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0" windowWidth="10515" windowHeight="4680"/>
  </bookViews>
  <sheets>
    <sheet name="budget" sheetId="2" r:id="rId1"/>
    <sheet name="cash" sheetId="3" r:id="rId2"/>
    <sheet name="WaterTight" sheetId="5" r:id="rId3"/>
    <sheet name="Flores" sheetId="6" r:id="rId4"/>
  </sheets>
  <definedNames>
    <definedName name="_xlnm._FilterDatabase" localSheetId="0" hidden="1">budget!$A$2:$L$159</definedName>
  </definedNames>
  <calcPr calcId="145621"/>
</workbook>
</file>

<file path=xl/calcChain.xml><?xml version="1.0" encoding="utf-8"?>
<calcChain xmlns="http://schemas.openxmlformats.org/spreadsheetml/2006/main">
  <c r="A8" i="2" l="1"/>
  <c r="A6" i="2"/>
  <c r="I145" i="2"/>
  <c r="I144" i="2"/>
  <c r="I141" i="2"/>
  <c r="I139" i="2"/>
  <c r="I138" i="2"/>
  <c r="I137" i="2"/>
  <c r="I135" i="2"/>
  <c r="H18" i="2"/>
  <c r="G135"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A28" i="2"/>
  <c r="A37" i="2"/>
  <c r="N31" i="5" l="1"/>
  <c r="E31" i="5" s="1"/>
  <c r="N11" i="5"/>
  <c r="E11" i="5" s="1"/>
  <c r="J43" i="2"/>
  <c r="H30" i="2" l="1"/>
  <c r="I18" i="2"/>
  <c r="H11" i="2"/>
  <c r="I11" i="2"/>
  <c r="J146" i="2"/>
  <c r="J143" i="2"/>
  <c r="J142" i="2"/>
  <c r="J123" i="2"/>
  <c r="J120" i="2"/>
  <c r="J118" i="2"/>
  <c r="J117" i="2"/>
  <c r="J112" i="2"/>
  <c r="J109" i="2"/>
  <c r="J107" i="2"/>
  <c r="J100" i="2"/>
  <c r="J98" i="2"/>
  <c r="J96" i="2"/>
  <c r="J93" i="2"/>
  <c r="J90" i="2"/>
  <c r="J86" i="2"/>
  <c r="J85" i="2"/>
  <c r="J51" i="2"/>
  <c r="J47" i="2"/>
  <c r="J46" i="2"/>
  <c r="J45" i="2"/>
  <c r="J44" i="2"/>
  <c r="J39" i="2"/>
  <c r="J11" i="2"/>
  <c r="J23" i="2"/>
  <c r="G58" i="2"/>
  <c r="G62" i="2"/>
  <c r="G80" i="2"/>
  <c r="G91" i="2"/>
  <c r="J91" i="2" s="1"/>
  <c r="G97" i="2"/>
  <c r="G104" i="2"/>
  <c r="G105" i="2"/>
  <c r="G106" i="2"/>
  <c r="G116" i="2"/>
  <c r="J116" i="2" s="1"/>
  <c r="G122" i="2"/>
  <c r="J122" i="2" s="1"/>
  <c r="G127" i="2"/>
  <c r="G130" i="2"/>
  <c r="G137" i="2"/>
  <c r="J137" i="2" s="1"/>
  <c r="G138" i="2"/>
  <c r="J138" i="2" s="1"/>
  <c r="G139" i="2"/>
  <c r="G141" i="2"/>
  <c r="J141" i="2" s="1"/>
  <c r="G144" i="2"/>
  <c r="J144" i="2" s="1"/>
  <c r="G145" i="2"/>
  <c r="G152" i="2"/>
  <c r="A59" i="2" l="1"/>
  <c r="A80" i="2"/>
  <c r="I158" i="2"/>
  <c r="I2" i="2" s="1"/>
  <c r="A55" i="2"/>
  <c r="A44" i="2"/>
  <c r="A70" i="2" l="1"/>
  <c r="C124" i="2" l="1"/>
  <c r="J73" i="2" l="1"/>
  <c r="J70" i="2" l="1"/>
  <c r="J74" i="2"/>
  <c r="J72" i="2" l="1"/>
  <c r="A103" i="2" l="1"/>
  <c r="C88" i="2"/>
  <c r="D88" i="2" s="1"/>
  <c r="C123" i="2"/>
  <c r="E63" i="3" l="1"/>
  <c r="E65" i="3" s="1"/>
  <c r="D65" i="3"/>
  <c r="D67" i="3" s="1"/>
  <c r="D68" i="3" s="1"/>
  <c r="J71" i="2" l="1"/>
  <c r="J69" i="2" l="1"/>
  <c r="G158" i="2"/>
  <c r="A68" i="2"/>
  <c r="D117" i="2"/>
  <c r="D118" i="2"/>
  <c r="D116" i="2"/>
  <c r="D91" i="2"/>
  <c r="D90" i="2"/>
  <c r="A150" i="2"/>
  <c r="C109" i="2"/>
  <c r="C104" i="2"/>
  <c r="C105" i="2"/>
  <c r="G2" i="2" l="1"/>
  <c r="J68" i="2"/>
  <c r="B76" i="2"/>
  <c r="A89" i="2"/>
  <c r="A134" i="2"/>
  <c r="A143" i="2"/>
  <c r="A84" i="2"/>
  <c r="J158" i="2" l="1"/>
  <c r="J2" i="2" s="1"/>
</calcChain>
</file>

<file path=xl/comments1.xml><?xml version="1.0" encoding="utf-8"?>
<comments xmlns="http://schemas.openxmlformats.org/spreadsheetml/2006/main">
  <authors>
    <author>Raj</author>
  </authors>
  <commentList>
    <comment ref="G104" authorId="0">
      <text>
        <r>
          <rPr>
            <b/>
            <sz val="9"/>
            <color indexed="81"/>
            <rFont val="Tahoma"/>
            <charset val="1"/>
          </rPr>
          <t>Raj:</t>
        </r>
        <r>
          <rPr>
            <sz val="9"/>
            <color indexed="81"/>
            <rFont val="Tahoma"/>
            <charset val="1"/>
          </rPr>
          <t xml:space="preserve">
roc windows 12/12,</t>
        </r>
      </text>
    </comment>
  </commentList>
</comments>
</file>

<file path=xl/sharedStrings.xml><?xml version="1.0" encoding="utf-8"?>
<sst xmlns="http://schemas.openxmlformats.org/spreadsheetml/2006/main" count="639" uniqueCount="420">
  <si>
    <t>prosper</t>
  </si>
  <si>
    <t>equity line</t>
  </si>
  <si>
    <t>Division</t>
  </si>
  <si>
    <t>Description</t>
  </si>
  <si>
    <t>Actual</t>
  </si>
  <si>
    <t>Total budget</t>
  </si>
  <si>
    <t>trash - 10 pulls</t>
  </si>
  <si>
    <t>misc. tools</t>
  </si>
  <si>
    <t>qty</t>
  </si>
  <si>
    <t>unit cost</t>
  </si>
  <si>
    <t>inspections</t>
  </si>
  <si>
    <t>move fence</t>
  </si>
  <si>
    <t>demo walk in front</t>
  </si>
  <si>
    <t>dig new posts for front deck</t>
  </si>
  <si>
    <t>misc. clearing and grubbing</t>
  </si>
  <si>
    <t>upper</t>
  </si>
  <si>
    <t>CMU lf - rear</t>
  </si>
  <si>
    <t>CMU lf - side</t>
  </si>
  <si>
    <t>side concrete - foundation</t>
  </si>
  <si>
    <t>rear concrete foundation</t>
  </si>
  <si>
    <t>windows</t>
  </si>
  <si>
    <t>81x61 - french door</t>
  </si>
  <si>
    <t>front door(84x26), clg hgt 96"</t>
  </si>
  <si>
    <t>interior doors</t>
  </si>
  <si>
    <t>master bath new - 25"</t>
  </si>
  <si>
    <t>exterior doors</t>
  </si>
  <si>
    <t>30"</t>
  </si>
  <si>
    <t>Closet Doors</t>
  </si>
  <si>
    <t>hardware</t>
  </si>
  <si>
    <t>84x62.75 - french door - kit ex.</t>
  </si>
  <si>
    <t>ext. door hardware</t>
  </si>
  <si>
    <t>paint</t>
  </si>
  <si>
    <t>deck stairs</t>
  </si>
  <si>
    <t>lower</t>
  </si>
  <si>
    <t>ductwork</t>
  </si>
  <si>
    <t>radiant floor upstairs</t>
  </si>
  <si>
    <t>radiant floor downstairs</t>
  </si>
  <si>
    <t>toilets</t>
  </si>
  <si>
    <t>shower</t>
  </si>
  <si>
    <t>sink</t>
  </si>
  <si>
    <t>new tub</t>
  </si>
  <si>
    <t>roofing/gutters</t>
  </si>
  <si>
    <t>metal roofing</t>
  </si>
  <si>
    <t>misc. plumb</t>
  </si>
  <si>
    <t>framing walls</t>
  </si>
  <si>
    <t>framing roof</t>
  </si>
  <si>
    <t>interconnect</t>
  </si>
  <si>
    <t>container store</t>
  </si>
  <si>
    <t>window treatments</t>
  </si>
  <si>
    <t>Lights</t>
  </si>
  <si>
    <t>rough-in</t>
  </si>
  <si>
    <t>misc. elec</t>
  </si>
  <si>
    <t>W/D with vent</t>
  </si>
  <si>
    <t>move main power</t>
  </si>
  <si>
    <t>trim</t>
  </si>
  <si>
    <t>shoe molding</t>
  </si>
  <si>
    <t>tile - bathrooms lower</t>
  </si>
  <si>
    <t>tile - bathrooms master</t>
  </si>
  <si>
    <t>entry hall</t>
  </si>
  <si>
    <t>HVAC</t>
  </si>
  <si>
    <t>plumb</t>
  </si>
  <si>
    <t>tyvek</t>
  </si>
  <si>
    <t>contingency/escalation</t>
  </si>
  <si>
    <t>pebble mosiac = $5/sf, mixed glass/stone$7/sf,solid granite$4.25/sf, gray marble$4.5/sf,largewhglass$7/sf, travertine$1000/181sf, rough wood looking floor tile $3/sf</t>
  </si>
  <si>
    <t>infinity drain</t>
  </si>
  <si>
    <t>go to tristate</t>
  </si>
  <si>
    <t>http://www.vcs-va.com/</t>
  </si>
  <si>
    <t>http://dcra.dc.gov/node/514182</t>
  </si>
  <si>
    <t>Doug</t>
  </si>
  <si>
    <t>Roy</t>
  </si>
  <si>
    <t>carpet</t>
  </si>
  <si>
    <t>existing</t>
  </si>
  <si>
    <t>upper new</t>
  </si>
  <si>
    <t>lower new</t>
  </si>
  <si>
    <t>handrails/cedar millwork</t>
  </si>
  <si>
    <t>elec. Materials</t>
  </si>
  <si>
    <t>insulation</t>
  </si>
  <si>
    <t>decking - Trex - upper part</t>
  </si>
  <si>
    <t>202-331-6237</t>
  </si>
  <si>
    <t>202-388-2642</t>
  </si>
  <si>
    <t>ken murray</t>
  </si>
  <si>
    <t>sf</t>
  </si>
  <si>
    <t>total existing</t>
  </si>
  <si>
    <t>first</t>
  </si>
  <si>
    <t>TOTAL BUILDING</t>
  </si>
  <si>
    <t>$500/sf</t>
  </si>
  <si>
    <t>Required</t>
  </si>
  <si>
    <t>Sheathing</t>
  </si>
  <si>
    <t>http://www.windowestore.com/</t>
  </si>
  <si>
    <t>materials</t>
  </si>
  <si>
    <t>doors</t>
  </si>
  <si>
    <t>move/new radiators</t>
  </si>
  <si>
    <t>http://www.runtalnorthamerica.com/residential_radiators/baseboard_uf.html</t>
  </si>
  <si>
    <t>3 base (UF-6 18"x36"), 1 shower</t>
  </si>
  <si>
    <t>sisler/materials</t>
  </si>
  <si>
    <t>allied - bob</t>
  </si>
  <si>
    <t>home depot - anderson</t>
  </si>
  <si>
    <t>roy helper</t>
  </si>
  <si>
    <t>edwin labor</t>
  </si>
  <si>
    <t>edwin labor 2</t>
  </si>
  <si>
    <t>edwin</t>
  </si>
  <si>
    <t>Doug labor - Ramon beltran</t>
  </si>
  <si>
    <t>total</t>
  </si>
  <si>
    <t>hardie plank</t>
  </si>
  <si>
    <t>mygirlsflooring.com</t>
  </si>
  <si>
    <t>301-861-0220</t>
  </si>
  <si>
    <t>Hardwood flooring</t>
  </si>
  <si>
    <t>labor</t>
  </si>
  <si>
    <t>avg. rate</t>
  </si>
  <si>
    <t>weeks left of labor money</t>
  </si>
  <si>
    <t>drywall (250 sheets-TBV)</t>
  </si>
  <si>
    <t>second</t>
  </si>
  <si>
    <t>http://www.sprayfoamkit.com/land/kit_602_video.html</t>
  </si>
  <si>
    <t>foam it green</t>
  </si>
  <si>
    <t>6'</t>
  </si>
  <si>
    <t>millwork</t>
  </si>
  <si>
    <t>deck ceiling</t>
  </si>
  <si>
    <t>hardie - rear and front</t>
  </si>
  <si>
    <t>hardie - sides</t>
  </si>
  <si>
    <t>rate</t>
  </si>
  <si>
    <t>pale's roofing</t>
  </si>
  <si>
    <t>240-882-2078</t>
  </si>
  <si>
    <t>x</t>
  </si>
  <si>
    <t>Raj's Budget</t>
  </si>
  <si>
    <t>My Budget</t>
  </si>
  <si>
    <t>landscaping</t>
  </si>
  <si>
    <t>earth and cement</t>
  </si>
  <si>
    <t>closets</t>
  </si>
  <si>
    <t>AC closet</t>
  </si>
  <si>
    <t>Fix Chimney</t>
  </si>
  <si>
    <t>Fence Panel, Delivery Access, Security</t>
  </si>
  <si>
    <t>solar panels</t>
  </si>
  <si>
    <t>cornice</t>
  </si>
  <si>
    <t>$17,325 upfront, $5,250 SREC credit, $5,197.5 Fed Tax credit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</si>
  <si>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</si>
  <si>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</si>
  <si>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</si>
  <si>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</si>
  <si>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</si>
  <si>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</si>
  <si>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</si>
  <si>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</si>
  <si>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</si>
  <si>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</si>
  <si>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</si>
  <si>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</si>
  <si>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</si>
  <si>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</si>
  <si>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</si>
  <si>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</si>
  <si>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</si>
  <si>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</si>
  <si>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</si>
  <si>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</si>
  <si>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</si>
  <si>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</si>
  <si>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</si>
  <si>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</si>
  <si>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</si>
  <si>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</si>
  <si>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</si>
  <si>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</si>
  <si>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</si>
  <si>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</si>
  <si>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</si>
  <si>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</si>
  <si>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</si>
  <si>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</si>
  <si>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</si>
  <si>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</si>
  <si>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</si>
  <si>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</si>
  <si>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</si>
  <si>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</si>
  <si>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</si>
  <si>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</si>
  <si>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</si>
  <si>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</si>
  <si>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</si>
  <si>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</si>
  <si>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</si>
  <si>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</si>
  <si>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</si>
  <si>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</si>
  <si>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</si>
  <si>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</si>
  <si>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</si>
  <si>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</si>
  <si>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</si>
  <si>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</si>
  <si>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</si>
  <si>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</si>
  <si>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</si>
  <si>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</si>
  <si>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</si>
  <si>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</si>
  <si>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</si>
  <si>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</si>
  <si>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</si>
  <si>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</si>
  <si>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</si>
  <si>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</si>
  <si>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</si>
  <si>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</si>
  <si>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</si>
  <si>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</si>
  <si>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</si>
  <si>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</si>
  <si>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</si>
  <si>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</si>
  <si>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</si>
  <si>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</si>
  <si>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</si>
  <si>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</si>
  <si>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</si>
  <si>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</si>
  <si>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</si>
  <si>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</si>
  <si>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</si>
  <si>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</si>
  <si>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</si>
  <si>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</si>
  <si>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</si>
  <si>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</si>
  <si>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</si>
  <si>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</si>
  <si>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</si>
  <si>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</si>
  <si>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</si>
  <si>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</si>
  <si>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</si>
  <si>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</si>
  <si>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</si>
  <si>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</si>
  <si>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</si>
  <si>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</si>
  <si>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</si>
  <si>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</si>
  <si>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</si>
  <si>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</si>
  <si>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</si>
  <si>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</si>
  <si>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</si>
  <si>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</si>
  <si>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</si>
  <si>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</si>
  <si>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</si>
  <si>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</si>
  <si>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</si>
  <si>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</si>
  <si>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</si>
  <si>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</si>
  <si>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</si>
  <si>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</si>
  <si>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</si>
  <si>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</si>
  <si>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</si>
  <si>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</si>
  <si>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</si>
  <si>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</si>
  <si>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</si>
  <si>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</si>
  <si>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</si>
  <si>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</si>
  <si>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</si>
  <si>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</si>
  <si>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</si>
  <si>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</si>
  <si>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</si>
  <si>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</si>
  <si>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</si>
  <si>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</si>
  <si>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</si>
  <si>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</si>
  <si>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</si>
  <si>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</si>
  <si>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</si>
  <si>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</si>
  <si>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</si>
  <si>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</si>
  <si>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</si>
  <si>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</si>
  <si>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</si>
  <si>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</si>
  <si>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</si>
  <si>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</si>
  <si>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</si>
  <si>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</si>
  <si>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</si>
  <si>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</si>
  <si>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</si>
  <si>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</si>
  <si>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</si>
  <si>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</si>
  <si>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</si>
  <si>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</si>
  <si>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</si>
  <si>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</si>
  <si>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</si>
  <si>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</si>
  <si>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</si>
  <si>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</si>
  <si>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</si>
  <si>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</si>
  <si>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</si>
  <si>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</si>
  <si>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</si>
  <si>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</si>
  <si>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</si>
  <si>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</si>
  <si>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</si>
  <si>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</si>
  <si>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</si>
  <si>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</si>
  <si>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</si>
  <si>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</si>
  <si>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</si>
  <si>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</si>
  <si>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</si>
  <si>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</si>
  <si>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</si>
  <si>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</si>
  <si>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</si>
  <si>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</si>
  <si>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</si>
  <si>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</si>
  <si>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</si>
  <si>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</si>
  <si>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</si>
  <si>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</si>
  <si>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</si>
  <si>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</si>
  <si>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</si>
  <si>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</si>
  <si>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</si>
  <si>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</si>
  <si>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</si>
  <si>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</si>
  <si>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</si>
  <si>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</si>
  <si>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</si>
  <si>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</si>
  <si>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</si>
  <si>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</si>
  <si>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</si>
  <si>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</si>
  <si>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</si>
  <si>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</si>
  <si>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</si>
  <si>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</si>
  <si>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</si>
  <si>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</si>
  <si>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</si>
  <si>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</si>
  <si>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</si>
  <si>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</si>
  <si>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</si>
  <si>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</si>
  <si>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</si>
  <si>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</si>
  <si>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</si>
  <si>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</si>
  <si>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</si>
  <si>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</si>
  <si>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</si>
  <si>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</si>
  <si>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</si>
  <si>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</si>
  <si>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</si>
  <si>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</si>
  <si>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</si>
  <si>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</si>
  <si>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</si>
  <si>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</si>
  <si>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</si>
  <si>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</si>
  <si>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</si>
  <si>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</si>
  <si>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</si>
  <si>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</si>
  <si>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</si>
  <si>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</si>
  <si>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</si>
  <si>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</si>
  <si>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</si>
  <si>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</si>
  <si>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</si>
  <si>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</si>
  <si>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</si>
  <si>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</si>
  <si>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</si>
  <si>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</si>
  <si>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</si>
  <si>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</si>
  <si>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</si>
  <si>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</si>
  <si>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</si>
  <si>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</si>
  <si>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</si>
  <si>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</si>
  <si>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</si>
  <si>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</si>
  <si>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</si>
  <si>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</si>
  <si>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</si>
  <si>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</si>
  <si>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</si>
  <si>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</si>
  <si>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</si>
  <si>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</si>
  <si>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</si>
  <si>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</si>
  <si>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</si>
  <si>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</si>
  <si>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</si>
  <si>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</si>
  <si>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</si>
  <si>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12/11: Allied Service Company</t>
  </si>
  <si>
    <t>Budget</t>
  </si>
  <si>
    <t>HELOC, 8002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</si>
</sst>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8" x14ac:knownFonts="1">
    <font>
      <sz val="11"/>
      <color theme="1"/>
      <name val="Calibri"/>
      <family val="2"/>
      <scheme val="minor"/>
    </font>
    <font>
      <sz val="11"/>
      <color theme="1"/>
      <name val="Calibri"/>
      <family val="2"/>
      <scheme val="minor"/>
    </font>
    <font>
      <u/>
      <sz val="12.1"/>
      <color theme="10"/>
      <name val="Calibri"/>
      <family val="2"/>
    </font>
    <font>
      <sz val="9"/>
      <color indexed="81"/>
      <name val="Tahoma"/>
      <charset val="1"/>
    </font>
    <font>
      <b/>
      <sz val="9"/>
      <color indexed="81"/>
      <name val="Tahoma"/>
      <charset val="1"/>
    </font>
    <font>
      <sz val="20"/>
      <color theme="1"/>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63">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44" fontId="0" fillId="2" borderId="0" xfId="1" applyFont="1" applyFill="1" applyAlignment="1">
      <alignment horizontal="center"/>
    </xf>
    <xf numFmtId="0" fontId="0" fillId="2" borderId="0" xfId="0" applyFill="1" applyAlignment="1">
      <alignment horizontal="left"/>
    </xf>
    <xf numFmtId="0" fontId="0" fillId="2" borderId="0" xfId="0"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5" fillId="3" borderId="0" xfId="0" applyFont="1" applyFill="1" applyAlignment="1">
      <alignment horizontal="center"/>
    </xf>
    <xf numFmtId="44" fontId="5" fillId="3" borderId="0" xfId="1" applyFont="1" applyFill="1" applyAlignment="1">
      <alignment horizontal="center"/>
    </xf>
    <xf numFmtId="44" fontId="1"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5" fillId="4" borderId="0" xfId="0" applyFont="1" applyFill="1" applyAlignment="1">
      <alignment horizontal="center"/>
    </xf>
    <xf numFmtId="44" fontId="5" fillId="4" borderId="0" xfId="1" applyFont="1" applyFill="1" applyAlignment="1">
      <alignment horizontal="center"/>
    </xf>
    <xf numFmtId="0" fontId="0" fillId="0" borderId="0" xfId="0" applyFill="1" applyAlignment="1">
      <alignment horizontal="left"/>
    </xf>
    <xf numFmtId="0" fontId="0" fillId="4" borderId="0" xfId="0" applyFill="1" applyAlignment="1">
      <alignment horizontal="left"/>
    </xf>
    <xf numFmtId="2" fontId="0" fillId="0" borderId="0" xfId="0" applyNumberFormat="1" applyFill="1" applyAlignment="1">
      <alignment horizontal="left"/>
    </xf>
    <xf numFmtId="0" fontId="0" fillId="3"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0" fillId="2" borderId="0" xfId="1" applyNumberFormat="1" applyFont="1" applyFill="1" applyAlignment="1">
      <alignment horizontal="right"/>
    </xf>
    <xf numFmtId="14" fontId="2" fillId="2" borderId="0" xfId="2" applyNumberFormat="1" applyFill="1" applyAlignment="1" applyProtection="1">
      <alignment horizontal="right"/>
    </xf>
    <xf numFmtId="14" fontId="5"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0" fillId="2" borderId="0" xfId="1" applyNumberFormat="1" applyFont="1" applyFill="1" applyAlignment="1">
      <alignment horizontal="right"/>
    </xf>
    <xf numFmtId="49" fontId="2" fillId="2" borderId="0" xfId="2" applyNumberFormat="1" applyFill="1" applyAlignment="1" applyProtection="1">
      <alignment horizontal="right"/>
    </xf>
    <xf numFmtId="49" fontId="5" fillId="3" borderId="0" xfId="1" applyNumberFormat="1" applyFont="1" applyFill="1" applyAlignment="1">
      <alignment horizontal="right"/>
    </xf>
    <xf numFmtId="44" fontId="5" fillId="4" borderId="0" xfId="1" applyFont="1" applyFill="1" applyAlignment="1">
      <alignment horizontal="center" wrapText="1"/>
    </xf>
    <xf numFmtId="14" fontId="5" fillId="4" borderId="0" xfId="1" applyNumberFormat="1" applyFont="1" applyFill="1" applyAlignment="1">
      <alignment horizontal="center" wrapText="1"/>
    </xf>
    <xf numFmtId="49" fontId="5" fillId="4" borderId="0" xfId="1" applyNumberFormat="1" applyFont="1" applyFill="1" applyAlignment="1">
      <alignment horizontal="center" wrapText="1"/>
    </xf>
    <xf numFmtId="44" fontId="0" fillId="0" borderId="0" xfId="1" applyFont="1" applyAlignment="1"/>
    <xf numFmtId="44" fontId="5" fillId="3" borderId="0" xfId="1" applyFont="1" applyFill="1" applyAlignment="1"/>
    <xf numFmtId="44" fontId="5" fillId="4" borderId="0" xfId="1" applyFont="1" applyFill="1" applyAlignment="1"/>
    <xf numFmtId="44" fontId="0" fillId="0" borderId="0" xfId="1" applyFont="1" applyFill="1" applyAlignment="1"/>
    <xf numFmtId="0" fontId="0" fillId="0" borderId="0" xfId="0" applyAlignment="1"/>
    <xf numFmtId="44" fontId="0" fillId="3" borderId="0" xfId="1" applyFont="1" applyFill="1" applyAlignment="1"/>
    <xf numFmtId="44" fontId="2" fillId="0" borderId="0" xfId="2" applyNumberFormat="1" applyFill="1" applyAlignment="1" applyProtection="1"/>
    <xf numFmtId="44" fontId="0" fillId="4" borderId="0" xfId="1" applyFont="1" applyFill="1" applyAlignment="1"/>
    <xf numFmtId="44" fontId="0" fillId="2" borderId="0" xfId="1" applyFont="1" applyFill="1" applyAlignment="1"/>
    <xf numFmtId="44" fontId="2" fillId="2" borderId="0" xfId="2" applyNumberFormat="1" applyFill="1" applyAlignment="1" applyProtection="1"/>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6"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6" fillId="0" borderId="1" xfId="0" applyFont="1" applyBorder="1"/>
    <xf numFmtId="0" fontId="6" fillId="0" borderId="1" xfId="0" applyFont="1" applyBorder="1" applyAlignment="1">
      <alignment horizontal="right" wrapText="1"/>
    </xf>
    <xf numFmtId="49" fontId="6"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6"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6" fillId="5" borderId="1" xfId="0" applyFont="1" applyFill="1" applyBorder="1"/>
    <xf numFmtId="0" fontId="6" fillId="5" borderId="1" xfId="0" applyFont="1" applyFill="1" applyBorder="1" applyAlignment="1">
      <alignment horizontal="right" wrapText="1"/>
    </xf>
    <xf numFmtId="49" fontId="6" fillId="5" borderId="1" xfId="0" applyNumberFormat="1" applyFont="1" applyFill="1" applyBorder="1" applyAlignment="1">
      <alignment horizontal="left" wrapText="1"/>
    </xf>
    <xf numFmtId="49" fontId="6" fillId="5" borderId="1" xfId="0" applyNumberFormat="1" applyFont="1" applyFill="1" applyBorder="1" applyAlignment="1">
      <alignment wrapText="1"/>
    </xf>
    <xf numFmtId="0" fontId="0" fillId="0" borderId="3" xfId="0" applyBorder="1" applyAlignment="1">
      <alignment vertical="center" wrapText="1"/>
    </xf>
    <xf numFmtId="49" fontId="7"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44" fontId="5" fillId="3" borderId="0" xfId="1" applyFont="1" applyFill="1" applyAlignment="1">
      <alignment horizontal="center"/>
    </xf>
    <xf numFmtId="0" fontId="0" fillId="0" borderId="0" xfId="0" applyNumberFormat="1" applyAlignment="1">
      <alignment horizontal="center" wrapText="1"/>
    </xf>
    <xf numFmtId="0" fontId="5" fillId="4" borderId="0" xfId="0" applyNumberFormat="1" applyFont="1" applyFill="1" applyAlignment="1">
      <alignment horizontal="center" wrapText="1"/>
    </xf>
    <xf numFmtId="0" fontId="0" fillId="0" borderId="0" xfId="0" applyNumberFormat="1" applyFill="1" applyAlignment="1">
      <alignment horizontal="center" wrapText="1"/>
    </xf>
    <xf numFmtId="0" fontId="0" fillId="4" borderId="0" xfId="0" applyNumberFormat="1" applyFill="1" applyAlignment="1">
      <alignment horizontal="center" wrapText="1"/>
    </xf>
    <xf numFmtId="0" fontId="0" fillId="2" borderId="0" xfId="0" applyNumberFormat="1" applyFill="1" applyAlignment="1">
      <alignment horizontal="center" wrapText="1"/>
    </xf>
    <xf numFmtId="0" fontId="0" fillId="2" borderId="0" xfId="1" applyNumberFormat="1" applyFont="1" applyFill="1" applyAlignment="1">
      <alignment horizontal="center" wrapText="1"/>
    </xf>
    <xf numFmtId="44" fontId="0" fillId="0" borderId="0" xfId="0" applyNumberFormat="1" applyFill="1" applyAlignment="1">
      <alignment horizontal="center" wrapText="1"/>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indowestore.com/" TargetMode="External"/><Relationship Id="rId1" Type="http://schemas.openxmlformats.org/officeDocument/2006/relationships/hyperlink" Target="http://dcra.dc.gov/node/51418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D158"/>
  <sheetViews>
    <sheetView tabSelected="1" zoomScale="110" zoomScaleNormal="110" workbookViewId="0">
      <pane xSplit="2" ySplit="3" topLeftCell="C49" activePane="bottomRight" state="frozen"/>
      <selection pane="topRight" activeCell="C1" sqref="C1"/>
      <selection pane="bottomLeft" activeCell="A4" sqref="A4"/>
      <selection pane="bottomRight" activeCell="G13" sqref="G13"/>
    </sheetView>
  </sheetViews>
  <sheetFormatPr defaultColWidth="9.140625" defaultRowHeight="15" x14ac:dyDescent="0.25"/>
  <cols>
    <col min="1" max="1" width="14" style="156" customWidth="1"/>
    <col min="2" max="2" width="21.5703125" style="2" customWidth="1"/>
    <col min="3" max="3" width="6.5703125" style="2" customWidth="1"/>
    <col min="4" max="4" width="17.42578125" style="4" customWidth="1"/>
    <col min="5" max="5" width="10.85546875" style="23" customWidth="1"/>
    <col min="6" max="6" width="10.42578125" style="32" customWidth="1"/>
    <col min="7" max="7" width="24.28515625" style="4" customWidth="1"/>
    <col min="8" max="8" width="19.7109375" style="4" customWidth="1"/>
    <col min="9" max="9" width="24.28515625" style="4" customWidth="1"/>
    <col min="10" max="10" width="3.140625" style="4" customWidth="1"/>
    <col min="11" max="11" width="10.42578125" style="43" customWidth="1"/>
    <col min="12" max="16384" width="9.140625" style="2"/>
  </cols>
  <sheetData>
    <row r="2" spans="1:11" ht="26.25" x14ac:dyDescent="0.4">
      <c r="B2" s="11" t="s">
        <v>5</v>
      </c>
      <c r="C2" s="11"/>
      <c r="D2" s="12"/>
      <c r="E2" s="155"/>
      <c r="F2" s="155"/>
      <c r="G2" s="12">
        <f>G158</f>
        <v>135488.96000000002</v>
      </c>
      <c r="H2" s="12"/>
      <c r="I2" s="12">
        <f>I158</f>
        <v>147370.09999999998</v>
      </c>
      <c r="J2" s="13">
        <f>J158</f>
        <v>111900</v>
      </c>
      <c r="K2" s="44"/>
    </row>
    <row r="3" spans="1:11" s="14" customFormat="1" ht="50.1" customHeight="1" x14ac:dyDescent="0.4">
      <c r="A3" s="157" t="s">
        <v>2</v>
      </c>
      <c r="B3" s="16" t="s">
        <v>3</v>
      </c>
      <c r="C3" s="16" t="s">
        <v>8</v>
      </c>
      <c r="D3" s="17" t="s">
        <v>9</v>
      </c>
      <c r="E3" s="41" t="s">
        <v>141</v>
      </c>
      <c r="F3" s="42" t="s">
        <v>142</v>
      </c>
      <c r="G3" s="17" t="s">
        <v>4</v>
      </c>
      <c r="H3" s="40" t="s">
        <v>172</v>
      </c>
      <c r="I3" s="17" t="s">
        <v>124</v>
      </c>
      <c r="J3" s="17" t="s">
        <v>123</v>
      </c>
      <c r="K3" s="45" t="s">
        <v>146</v>
      </c>
    </row>
    <row r="4" spans="1:11" x14ac:dyDescent="0.25">
      <c r="A4" s="158" t="s">
        <v>170</v>
      </c>
      <c r="B4" s="2" t="s">
        <v>171</v>
      </c>
    </row>
    <row r="5" spans="1:11" x14ac:dyDescent="0.25">
      <c r="A5" s="156" t="s">
        <v>418</v>
      </c>
      <c r="D5" s="2"/>
      <c r="E5" s="2"/>
      <c r="F5" s="2"/>
      <c r="G5" s="2"/>
      <c r="H5" s="2"/>
      <c r="I5" s="2"/>
      <c r="J5" s="2"/>
      <c r="K5" s="2"/>
    </row>
    <row r="6" spans="1:11" x14ac:dyDescent="0.25">
      <c r="A6" s="162">
        <f>SUM(I4:I25)</f>
        <v>29350</v>
      </c>
      <c r="B6" s="18" t="s">
        <v>155</v>
      </c>
      <c r="C6" s="9"/>
      <c r="D6" s="5"/>
      <c r="E6" s="25">
        <v>42348</v>
      </c>
      <c r="F6" s="33" t="s">
        <v>138</v>
      </c>
      <c r="G6" s="5">
        <v>829.45</v>
      </c>
      <c r="H6" s="5"/>
      <c r="I6" s="10"/>
      <c r="J6" s="5"/>
      <c r="K6" s="46" t="s">
        <v>163</v>
      </c>
    </row>
    <row r="7" spans="1:11" x14ac:dyDescent="0.25">
      <c r="A7" s="158" t="s">
        <v>4</v>
      </c>
      <c r="B7" s="18" t="s">
        <v>159</v>
      </c>
      <c r="C7" s="9"/>
      <c r="D7" s="5"/>
      <c r="E7" s="25">
        <v>41961</v>
      </c>
      <c r="F7" s="33" t="s">
        <v>138</v>
      </c>
      <c r="G7" s="5">
        <v>1109.08</v>
      </c>
      <c r="H7" s="5"/>
      <c r="I7" s="10"/>
      <c r="J7" s="5"/>
      <c r="K7" s="46" t="s">
        <v>162</v>
      </c>
    </row>
    <row r="8" spans="1:11" x14ac:dyDescent="0.25">
      <c r="A8" s="162">
        <f>SUM(H4:H25)</f>
        <v>32019.519999999997</v>
      </c>
      <c r="B8" s="18" t="s">
        <v>158</v>
      </c>
      <c r="C8" s="9"/>
      <c r="D8" s="5"/>
      <c r="E8" s="25">
        <v>41866</v>
      </c>
      <c r="F8" s="33" t="s">
        <v>138</v>
      </c>
      <c r="G8" s="5">
        <v>3668</v>
      </c>
      <c r="H8" s="5"/>
      <c r="I8" s="10"/>
      <c r="J8" s="5"/>
      <c r="K8" s="46" t="s">
        <v>164</v>
      </c>
    </row>
    <row r="9" spans="1:11" x14ac:dyDescent="0.25">
      <c r="A9" s="158"/>
      <c r="B9" s="18" t="s">
        <v>157</v>
      </c>
      <c r="C9" s="9"/>
      <c r="D9" s="5"/>
      <c r="E9" s="25">
        <v>41823</v>
      </c>
      <c r="F9" s="33" t="s">
        <v>138</v>
      </c>
      <c r="G9" s="5">
        <v>2810.5</v>
      </c>
      <c r="H9" s="5"/>
      <c r="I9" s="10"/>
      <c r="J9" s="5"/>
      <c r="K9" s="46" t="s">
        <v>156</v>
      </c>
    </row>
    <row r="10" spans="1:11" x14ac:dyDescent="0.25">
      <c r="A10" s="158"/>
      <c r="B10" s="18" t="s">
        <v>152</v>
      </c>
      <c r="C10" s="9"/>
      <c r="D10" s="5"/>
      <c r="E10" s="24">
        <v>41807</v>
      </c>
      <c r="F10" s="33" t="s">
        <v>160</v>
      </c>
      <c r="G10" s="5">
        <v>2000</v>
      </c>
      <c r="H10" s="5"/>
      <c r="I10" s="10"/>
      <c r="J10" s="5"/>
      <c r="K10" s="46" t="s">
        <v>161</v>
      </c>
    </row>
    <row r="11" spans="1:11" x14ac:dyDescent="0.25">
      <c r="A11" s="158"/>
      <c r="B11" s="21" t="s">
        <v>144</v>
      </c>
      <c r="C11" s="22"/>
      <c r="D11" s="10"/>
      <c r="E11" s="26"/>
      <c r="F11" s="34"/>
      <c r="G11" s="10"/>
      <c r="H11" s="10">
        <f>SUM(G6:G10)</f>
        <v>10417.029999999999</v>
      </c>
      <c r="I11" s="10">
        <f>2750+3000+600+3500</f>
        <v>9850</v>
      </c>
      <c r="J11" s="10">
        <f>G11*F11</f>
        <v>0</v>
      </c>
      <c r="K11" s="48"/>
    </row>
    <row r="12" spans="1:11" x14ac:dyDescent="0.25">
      <c r="A12" s="158"/>
      <c r="B12" s="18" t="s">
        <v>416</v>
      </c>
      <c r="C12" s="9"/>
      <c r="D12" s="5"/>
      <c r="E12" s="24">
        <v>42331</v>
      </c>
      <c r="F12" s="33" t="s">
        <v>419</v>
      </c>
      <c r="G12" s="5">
        <v>2130.13</v>
      </c>
      <c r="H12" s="5"/>
      <c r="I12" s="10"/>
      <c r="J12" s="5"/>
      <c r="K12" s="46"/>
    </row>
    <row r="13" spans="1:11" x14ac:dyDescent="0.25">
      <c r="A13" s="158"/>
      <c r="B13" s="150" t="s">
        <v>388</v>
      </c>
      <c r="D13" s="2"/>
      <c r="E13" s="151">
        <v>42255</v>
      </c>
      <c r="F13" s="152" t="s">
        <v>138</v>
      </c>
      <c r="G13" s="5">
        <v>2400.36</v>
      </c>
      <c r="H13" s="5"/>
      <c r="I13" s="10"/>
      <c r="J13" s="2"/>
      <c r="K13" s="47" t="s">
        <v>151</v>
      </c>
    </row>
    <row r="14" spans="1:11" x14ac:dyDescent="0.25">
      <c r="A14" s="158"/>
      <c r="B14" s="18" t="s">
        <v>153</v>
      </c>
      <c r="C14" s="9"/>
      <c r="D14" s="5"/>
      <c r="E14" s="25">
        <v>42184</v>
      </c>
      <c r="F14" s="33">
        <v>2139</v>
      </c>
      <c r="G14" s="5">
        <v>6875</v>
      </c>
      <c r="H14" s="5"/>
      <c r="I14" s="10"/>
      <c r="J14" s="2"/>
      <c r="K14" s="47"/>
    </row>
    <row r="15" spans="1:11" x14ac:dyDescent="0.25">
      <c r="A15" s="158"/>
      <c r="B15" s="18" t="s">
        <v>154</v>
      </c>
      <c r="C15" s="9"/>
      <c r="D15" s="5"/>
      <c r="E15" s="25">
        <v>42184</v>
      </c>
      <c r="F15" s="33">
        <v>2139</v>
      </c>
      <c r="G15" s="5">
        <v>2000</v>
      </c>
      <c r="H15" s="5"/>
      <c r="I15" s="10"/>
      <c r="J15" s="2"/>
      <c r="K15" s="47"/>
    </row>
    <row r="16" spans="1:11" x14ac:dyDescent="0.25">
      <c r="A16" s="158"/>
      <c r="B16" s="18" t="s">
        <v>153</v>
      </c>
      <c r="C16" s="9"/>
      <c r="D16" s="5"/>
      <c r="E16" s="25">
        <v>42135</v>
      </c>
      <c r="F16" s="33" t="s">
        <v>138</v>
      </c>
      <c r="G16" s="5">
        <v>6197</v>
      </c>
      <c r="H16" s="5"/>
      <c r="I16" s="10"/>
      <c r="J16" s="2"/>
      <c r="K16" s="47" t="s">
        <v>150</v>
      </c>
    </row>
    <row r="17" spans="1:16384" x14ac:dyDescent="0.25">
      <c r="A17" s="158"/>
      <c r="B17" s="18" t="s">
        <v>152</v>
      </c>
      <c r="C17" s="9"/>
      <c r="D17" s="5"/>
      <c r="E17" s="25">
        <v>42093</v>
      </c>
      <c r="F17" s="33" t="s">
        <v>138</v>
      </c>
      <c r="G17" s="5">
        <v>2000</v>
      </c>
      <c r="H17" s="5"/>
      <c r="I17" s="10"/>
      <c r="J17" s="2"/>
      <c r="K17" s="47" t="s">
        <v>149</v>
      </c>
    </row>
    <row r="18" spans="1:16384" x14ac:dyDescent="0.25">
      <c r="A18" s="158"/>
      <c r="B18" s="21" t="s">
        <v>144</v>
      </c>
      <c r="C18" s="22"/>
      <c r="D18" s="10"/>
      <c r="E18" s="26"/>
      <c r="F18" s="34"/>
      <c r="G18" s="10"/>
      <c r="H18" s="10">
        <f>SUM(G12:G17)</f>
        <v>21602.489999999998</v>
      </c>
      <c r="I18" s="10">
        <f>14000+2500</f>
        <v>16500</v>
      </c>
      <c r="J18" s="10">
        <v>5000</v>
      </c>
      <c r="K18" s="48"/>
    </row>
    <row r="19" spans="1:16384" x14ac:dyDescent="0.25">
      <c r="A19" s="158"/>
      <c r="B19" s="18" t="s">
        <v>143</v>
      </c>
      <c r="C19" s="9"/>
      <c r="D19" s="5"/>
      <c r="E19" s="24">
        <v>41915</v>
      </c>
      <c r="F19" s="33" t="s">
        <v>138</v>
      </c>
      <c r="G19" s="5">
        <v>300</v>
      </c>
      <c r="H19" s="5"/>
      <c r="I19" s="10"/>
      <c r="J19" s="5"/>
      <c r="K19" s="46"/>
    </row>
    <row r="20" spans="1:16384" x14ac:dyDescent="0.25">
      <c r="A20" s="158"/>
      <c r="B20" s="18" t="s">
        <v>143</v>
      </c>
      <c r="C20" s="9"/>
      <c r="D20" s="5"/>
      <c r="E20" s="24">
        <v>41904</v>
      </c>
      <c r="F20" s="33" t="s">
        <v>145</v>
      </c>
      <c r="G20" s="5">
        <v>850</v>
      </c>
      <c r="H20" s="5"/>
      <c r="I20" s="10"/>
      <c r="J20" s="5"/>
      <c r="K20" s="46"/>
    </row>
    <row r="21" spans="1:16384" x14ac:dyDescent="0.25">
      <c r="A21" s="158"/>
      <c r="B21" s="18" t="s">
        <v>135</v>
      </c>
      <c r="C21" s="9"/>
      <c r="D21" s="5"/>
      <c r="E21" s="24">
        <v>42181</v>
      </c>
      <c r="F21" s="33">
        <v>2137</v>
      </c>
      <c r="G21" s="5">
        <v>700</v>
      </c>
      <c r="H21" s="5"/>
      <c r="I21" s="10"/>
      <c r="J21" s="5"/>
      <c r="K21" s="46" t="s">
        <v>148</v>
      </c>
    </row>
    <row r="22" spans="1:16384" x14ac:dyDescent="0.25">
      <c r="A22" s="158"/>
      <c r="B22" s="18" t="s">
        <v>135</v>
      </c>
      <c r="C22" s="9"/>
      <c r="D22" s="5"/>
      <c r="E22" s="24">
        <v>42097</v>
      </c>
      <c r="F22" s="33" t="s">
        <v>140</v>
      </c>
      <c r="G22" s="5">
        <v>700</v>
      </c>
      <c r="H22" s="5"/>
      <c r="I22" s="10"/>
      <c r="J22" s="5"/>
      <c r="K22" s="46" t="s">
        <v>147</v>
      </c>
    </row>
    <row r="23" spans="1:16384" ht="15.75" x14ac:dyDescent="0.25">
      <c r="A23" s="158"/>
      <c r="B23" s="18" t="s">
        <v>10</v>
      </c>
      <c r="C23" s="9">
        <v>10</v>
      </c>
      <c r="D23" s="5">
        <v>300</v>
      </c>
      <c r="E23" s="27"/>
      <c r="F23" s="35"/>
      <c r="G23" s="5"/>
      <c r="H23" s="5"/>
      <c r="I23" s="10">
        <v>3000</v>
      </c>
      <c r="J23" s="5">
        <f>G23*F23</f>
        <v>0</v>
      </c>
      <c r="K23" s="49" t="s">
        <v>67</v>
      </c>
    </row>
    <row r="24" spans="1:16384" x14ac:dyDescent="0.25">
      <c r="A24" s="158"/>
      <c r="D24" s="2"/>
      <c r="E24" s="2"/>
      <c r="F24" s="2"/>
      <c r="G24" s="2"/>
      <c r="H24" s="2"/>
      <c r="I24" s="2"/>
      <c r="J24" s="2"/>
      <c r="K24" s="2"/>
    </row>
    <row r="25" spans="1:16384" x14ac:dyDescent="0.25">
      <c r="A25" s="158"/>
      <c r="D25" s="2"/>
      <c r="E25" s="2"/>
      <c r="F25" s="2"/>
      <c r="G25" s="2"/>
      <c r="H25" s="2"/>
      <c r="I25" s="2"/>
      <c r="J25" s="2"/>
      <c r="K25" s="2"/>
    </row>
    <row r="26" spans="1:16384" x14ac:dyDescent="0.25">
      <c r="A26" s="159"/>
      <c r="B26" s="19"/>
      <c r="C26" s="14"/>
      <c r="D26" s="15"/>
      <c r="E26" s="28"/>
      <c r="F26" s="36"/>
      <c r="G26" s="15"/>
      <c r="H26" s="15"/>
      <c r="I26" s="15"/>
      <c r="J26" s="15"/>
      <c r="K26" s="50"/>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c r="HM26" s="14"/>
      <c r="HN26" s="14"/>
      <c r="HO26" s="14"/>
      <c r="HP26" s="14"/>
      <c r="HQ26" s="14"/>
      <c r="HR26" s="14"/>
      <c r="HS26" s="14"/>
      <c r="HT26" s="14"/>
      <c r="HU26" s="14"/>
      <c r="HV26" s="14"/>
      <c r="HW26" s="14"/>
      <c r="HX26" s="14"/>
      <c r="HY26" s="14"/>
      <c r="HZ26" s="14"/>
      <c r="IA26" s="14"/>
      <c r="IB26" s="14"/>
      <c r="IC26" s="14"/>
      <c r="ID26" s="14"/>
      <c r="IE26" s="14"/>
      <c r="IF26" s="14"/>
      <c r="IG26" s="14"/>
      <c r="IH26" s="14"/>
      <c r="II26" s="14"/>
      <c r="IJ26" s="14"/>
      <c r="IK26" s="14"/>
      <c r="IL26" s="14"/>
      <c r="IM26" s="14"/>
      <c r="IN26" s="14"/>
      <c r="IO26" s="14"/>
      <c r="IP26" s="14"/>
      <c r="IQ26" s="14"/>
      <c r="IR26" s="14"/>
      <c r="IS26" s="14"/>
      <c r="IT26" s="14"/>
      <c r="IU26" s="14"/>
      <c r="IV26" s="14"/>
      <c r="IW26" s="14"/>
      <c r="IX26" s="14"/>
      <c r="IY26" s="14"/>
      <c r="IZ26" s="14"/>
      <c r="JA26" s="14"/>
      <c r="JB26" s="14"/>
      <c r="JC26" s="14"/>
      <c r="JD26" s="14"/>
      <c r="JE26" s="14"/>
      <c r="JF26" s="14"/>
      <c r="JG26" s="14"/>
      <c r="JH26" s="14"/>
      <c r="JI26" s="14"/>
      <c r="JJ26" s="14"/>
      <c r="JK26" s="14"/>
      <c r="JL26" s="14"/>
      <c r="JM26" s="14"/>
      <c r="JN26" s="14"/>
      <c r="JO26" s="14"/>
      <c r="JP26" s="14"/>
      <c r="JQ26" s="14"/>
      <c r="JR26" s="14"/>
      <c r="JS26" s="14"/>
      <c r="JT26" s="14"/>
      <c r="JU26" s="14"/>
      <c r="JV26" s="14"/>
      <c r="JW26" s="14"/>
      <c r="JX26" s="14"/>
      <c r="JY26" s="14"/>
      <c r="JZ26" s="14"/>
      <c r="KA26" s="14"/>
      <c r="KB26" s="14"/>
      <c r="KC26" s="14"/>
      <c r="KD26" s="14"/>
      <c r="KE26" s="14"/>
      <c r="KF26" s="14"/>
      <c r="KG26" s="14"/>
      <c r="KH26" s="14"/>
      <c r="KI26" s="14"/>
      <c r="KJ26" s="14"/>
      <c r="KK26" s="14"/>
      <c r="KL26" s="14"/>
      <c r="KM26" s="14"/>
      <c r="KN26" s="14"/>
      <c r="KO26" s="14"/>
      <c r="KP26" s="14"/>
      <c r="KQ26" s="14"/>
      <c r="KR26" s="14"/>
      <c r="KS26" s="14"/>
      <c r="KT26" s="14"/>
      <c r="KU26" s="14"/>
      <c r="KV26" s="14"/>
      <c r="KW26" s="14"/>
      <c r="KX26" s="14"/>
      <c r="KY26" s="14"/>
      <c r="KZ26" s="14"/>
      <c r="LA26" s="14"/>
      <c r="LB26" s="14"/>
      <c r="LC26" s="14"/>
      <c r="LD26" s="14"/>
      <c r="LE26" s="14"/>
      <c r="LF26" s="14"/>
      <c r="LG26" s="14"/>
      <c r="LH26" s="14"/>
      <c r="LI26" s="14"/>
      <c r="LJ26" s="14"/>
      <c r="LK26" s="14"/>
      <c r="LL26" s="14"/>
      <c r="LM26" s="14"/>
      <c r="LN26" s="14"/>
      <c r="LO26" s="14"/>
      <c r="LP26" s="14"/>
      <c r="LQ26" s="14"/>
      <c r="LR26" s="14"/>
      <c r="LS26" s="14"/>
      <c r="LT26" s="14"/>
      <c r="LU26" s="14"/>
      <c r="LV26" s="14"/>
      <c r="LW26" s="14"/>
      <c r="LX26" s="14"/>
      <c r="LY26" s="14"/>
      <c r="LZ26" s="14"/>
      <c r="MA26" s="14"/>
      <c r="MB26" s="14"/>
      <c r="MC26" s="14"/>
      <c r="MD26" s="14"/>
      <c r="ME26" s="14"/>
      <c r="MF26" s="14"/>
      <c r="MG26" s="14"/>
      <c r="MH26" s="14"/>
      <c r="MI26" s="14"/>
      <c r="MJ26" s="14"/>
      <c r="MK26" s="14"/>
      <c r="ML26" s="14"/>
      <c r="MM26" s="14"/>
      <c r="MN26" s="14"/>
      <c r="MO26" s="14"/>
      <c r="MP26" s="14"/>
      <c r="MQ26" s="14"/>
      <c r="MR26" s="14"/>
      <c r="MS26" s="14"/>
      <c r="MT26" s="14"/>
      <c r="MU26" s="14"/>
      <c r="MV26" s="14"/>
      <c r="MW26" s="14"/>
      <c r="MX26" s="14"/>
      <c r="MY26" s="14"/>
      <c r="MZ26" s="14"/>
      <c r="NA26" s="14"/>
      <c r="NB26" s="14"/>
      <c r="NC26" s="14"/>
      <c r="ND26" s="14"/>
      <c r="NE26" s="14"/>
      <c r="NF26" s="14"/>
      <c r="NG26" s="14"/>
      <c r="NH26" s="14"/>
      <c r="NI26" s="14"/>
      <c r="NJ26" s="14"/>
      <c r="NK26" s="14"/>
      <c r="NL26" s="14"/>
      <c r="NM26" s="14"/>
      <c r="NN26" s="14"/>
      <c r="NO26" s="14"/>
      <c r="NP26" s="14"/>
      <c r="NQ26" s="14"/>
      <c r="NR26" s="14"/>
      <c r="NS26" s="14"/>
      <c r="NT26" s="14"/>
      <c r="NU26" s="14"/>
      <c r="NV26" s="14"/>
      <c r="NW26" s="14"/>
      <c r="NX26" s="14"/>
      <c r="NY26" s="14"/>
      <c r="NZ26" s="14"/>
      <c r="OA26" s="14"/>
      <c r="OB26" s="14"/>
      <c r="OC26" s="14"/>
      <c r="OD26" s="14"/>
      <c r="OE26" s="14"/>
      <c r="OF26" s="14"/>
      <c r="OG26" s="14"/>
      <c r="OH26" s="14"/>
      <c r="OI26" s="14"/>
      <c r="OJ26" s="14"/>
      <c r="OK26" s="14"/>
      <c r="OL26" s="14"/>
      <c r="OM26" s="14"/>
      <c r="ON26" s="14"/>
      <c r="OO26" s="14"/>
      <c r="OP26" s="14"/>
      <c r="OQ26" s="14"/>
      <c r="OR26" s="14"/>
      <c r="OS26" s="14"/>
      <c r="OT26" s="14"/>
      <c r="OU26" s="14"/>
      <c r="OV26" s="14"/>
      <c r="OW26" s="14"/>
      <c r="OX26" s="14"/>
      <c r="OY26" s="14"/>
      <c r="OZ26" s="14"/>
      <c r="PA26" s="14"/>
      <c r="PB26" s="14"/>
      <c r="PC26" s="14"/>
      <c r="PD26" s="14"/>
      <c r="PE26" s="14"/>
      <c r="PF26" s="14"/>
      <c r="PG26" s="14"/>
      <c r="PH26" s="14"/>
      <c r="PI26" s="14"/>
      <c r="PJ26" s="14"/>
      <c r="PK26" s="14"/>
      <c r="PL26" s="14"/>
      <c r="PM26" s="14"/>
      <c r="PN26" s="14"/>
      <c r="PO26" s="14"/>
      <c r="PP26" s="14"/>
      <c r="PQ26" s="14"/>
      <c r="PR26" s="14"/>
      <c r="PS26" s="14"/>
      <c r="PT26" s="14"/>
      <c r="PU26" s="14"/>
      <c r="PV26" s="14"/>
      <c r="PW26" s="14"/>
      <c r="PX26" s="14"/>
      <c r="PY26" s="14"/>
      <c r="PZ26" s="14"/>
      <c r="QA26" s="14"/>
      <c r="QB26" s="14"/>
      <c r="QC26" s="14"/>
      <c r="QD26" s="14"/>
      <c r="QE26" s="14"/>
      <c r="QF26" s="14"/>
      <c r="QG26" s="14"/>
      <c r="QH26" s="14"/>
      <c r="QI26" s="14"/>
      <c r="QJ26" s="14"/>
      <c r="QK26" s="14"/>
      <c r="QL26" s="14"/>
      <c r="QM26" s="14"/>
      <c r="QN26" s="14"/>
      <c r="QO26" s="14"/>
      <c r="QP26" s="14"/>
      <c r="QQ26" s="14"/>
      <c r="QR26" s="14"/>
      <c r="QS26" s="14"/>
      <c r="QT26" s="14"/>
      <c r="QU26" s="14"/>
      <c r="QV26" s="14"/>
      <c r="QW26" s="14"/>
      <c r="QX26" s="14"/>
      <c r="QY26" s="14"/>
      <c r="QZ26" s="14"/>
      <c r="RA26" s="14"/>
      <c r="RB26" s="14"/>
      <c r="RC26" s="14"/>
      <c r="RD26" s="14"/>
      <c r="RE26" s="14"/>
      <c r="RF26" s="14"/>
      <c r="RG26" s="14"/>
      <c r="RH26" s="14"/>
      <c r="RI26" s="14"/>
      <c r="RJ26" s="14"/>
      <c r="RK26" s="14"/>
      <c r="RL26" s="14"/>
      <c r="RM26" s="14"/>
      <c r="RN26" s="14"/>
      <c r="RO26" s="14"/>
      <c r="RP26" s="14"/>
      <c r="RQ26" s="14"/>
      <c r="RR26" s="14"/>
      <c r="RS26" s="14"/>
      <c r="RT26" s="14"/>
      <c r="RU26" s="14"/>
      <c r="RV26" s="14"/>
      <c r="RW26" s="14"/>
      <c r="RX26" s="14"/>
      <c r="RY26" s="14"/>
      <c r="RZ26" s="14"/>
      <c r="SA26" s="14"/>
      <c r="SB26" s="14"/>
      <c r="SC26" s="14"/>
      <c r="SD26" s="14"/>
      <c r="SE26" s="14"/>
      <c r="SF26" s="14"/>
      <c r="SG26" s="14"/>
      <c r="SH26" s="14"/>
      <c r="SI26" s="14"/>
      <c r="SJ26" s="14"/>
      <c r="SK26" s="14"/>
      <c r="SL26" s="14"/>
      <c r="SM26" s="14"/>
      <c r="SN26" s="14"/>
      <c r="SO26" s="14"/>
      <c r="SP26" s="14"/>
      <c r="SQ26" s="14"/>
      <c r="SR26" s="14"/>
      <c r="SS26" s="14"/>
      <c r="ST26" s="14"/>
      <c r="SU26" s="14"/>
      <c r="SV26" s="14"/>
      <c r="SW26" s="14"/>
      <c r="SX26" s="14"/>
      <c r="SY26" s="14"/>
      <c r="SZ26" s="14"/>
      <c r="TA26" s="14"/>
      <c r="TB26" s="14"/>
      <c r="TC26" s="14"/>
      <c r="TD26" s="14"/>
      <c r="TE26" s="14"/>
      <c r="TF26" s="14"/>
      <c r="TG26" s="14"/>
      <c r="TH26" s="14"/>
      <c r="TI26" s="14"/>
      <c r="TJ26" s="14"/>
      <c r="TK26" s="14"/>
      <c r="TL26" s="14"/>
      <c r="TM26" s="14"/>
      <c r="TN26" s="14"/>
      <c r="TO26" s="14"/>
      <c r="TP26" s="14"/>
      <c r="TQ26" s="14"/>
      <c r="TR26" s="14"/>
      <c r="TS26" s="14"/>
      <c r="TT26" s="14"/>
      <c r="TU26" s="14"/>
      <c r="TV26" s="14"/>
      <c r="TW26" s="14"/>
      <c r="TX26" s="14"/>
      <c r="TY26" s="14"/>
      <c r="TZ26" s="14"/>
      <c r="UA26" s="14"/>
      <c r="UB26" s="14"/>
      <c r="UC26" s="14"/>
      <c r="UD26" s="14"/>
      <c r="UE26" s="14"/>
      <c r="UF26" s="14"/>
      <c r="UG26" s="14"/>
      <c r="UH26" s="14"/>
      <c r="UI26" s="14"/>
      <c r="UJ26" s="14"/>
      <c r="UK26" s="14"/>
      <c r="UL26" s="14"/>
      <c r="UM26" s="14"/>
      <c r="UN26" s="14"/>
      <c r="UO26" s="14"/>
      <c r="UP26" s="14"/>
      <c r="UQ26" s="14"/>
      <c r="UR26" s="14"/>
      <c r="US26" s="14"/>
      <c r="UT26" s="14"/>
      <c r="UU26" s="14"/>
      <c r="UV26" s="14"/>
      <c r="UW26" s="14"/>
      <c r="UX26" s="14"/>
      <c r="UY26" s="14"/>
      <c r="UZ26" s="14"/>
      <c r="VA26" s="14"/>
      <c r="VB26" s="14"/>
      <c r="VC26" s="14"/>
      <c r="VD26" s="14"/>
      <c r="VE26" s="14"/>
      <c r="VF26" s="14"/>
      <c r="VG26" s="14"/>
      <c r="VH26" s="14"/>
      <c r="VI26" s="14"/>
      <c r="VJ26" s="14"/>
      <c r="VK26" s="14"/>
      <c r="VL26" s="14"/>
      <c r="VM26" s="14"/>
      <c r="VN26" s="14"/>
      <c r="VO26" s="14"/>
      <c r="VP26" s="14"/>
      <c r="VQ26" s="14"/>
      <c r="VR26" s="14"/>
      <c r="VS26" s="14"/>
      <c r="VT26" s="14"/>
      <c r="VU26" s="14"/>
      <c r="VV26" s="14"/>
      <c r="VW26" s="14"/>
      <c r="VX26" s="14"/>
      <c r="VY26" s="14"/>
      <c r="VZ26" s="14"/>
      <c r="WA26" s="14"/>
      <c r="WB26" s="14"/>
      <c r="WC26" s="14"/>
      <c r="WD26" s="14"/>
      <c r="WE26" s="14"/>
      <c r="WF26" s="14"/>
      <c r="WG26" s="14"/>
      <c r="WH26" s="14"/>
      <c r="WI26" s="14"/>
      <c r="WJ26" s="14"/>
      <c r="WK26" s="14"/>
      <c r="WL26" s="14"/>
      <c r="WM26" s="14"/>
      <c r="WN26" s="14"/>
      <c r="WO26" s="14"/>
      <c r="WP26" s="14"/>
      <c r="WQ26" s="14"/>
      <c r="WR26" s="14"/>
      <c r="WS26" s="14"/>
      <c r="WT26" s="14"/>
      <c r="WU26" s="14"/>
      <c r="WV26" s="14"/>
      <c r="WW26" s="14"/>
      <c r="WX26" s="14"/>
      <c r="WY26" s="14"/>
      <c r="WZ26" s="14"/>
      <c r="XA26" s="14"/>
      <c r="XB26" s="14"/>
      <c r="XC26" s="14"/>
      <c r="XD26" s="14"/>
      <c r="XE26" s="14"/>
      <c r="XF26" s="14"/>
      <c r="XG26" s="14"/>
      <c r="XH26" s="14"/>
      <c r="XI26" s="14"/>
      <c r="XJ26" s="14"/>
      <c r="XK26" s="14"/>
      <c r="XL26" s="14"/>
      <c r="XM26" s="14"/>
      <c r="XN26" s="14"/>
      <c r="XO26" s="14"/>
      <c r="XP26" s="14"/>
      <c r="XQ26" s="14"/>
      <c r="XR26" s="14"/>
      <c r="XS26" s="14"/>
      <c r="XT26" s="14"/>
      <c r="XU26" s="14"/>
      <c r="XV26" s="14"/>
      <c r="XW26" s="14"/>
      <c r="XX26" s="14"/>
      <c r="XY26" s="14"/>
      <c r="XZ26" s="14"/>
      <c r="YA26" s="14"/>
      <c r="YB26" s="14"/>
      <c r="YC26" s="14"/>
      <c r="YD26" s="14"/>
      <c r="YE26" s="14"/>
      <c r="YF26" s="14"/>
      <c r="YG26" s="14"/>
      <c r="YH26" s="14"/>
      <c r="YI26" s="14"/>
      <c r="YJ26" s="14"/>
      <c r="YK26" s="14"/>
      <c r="YL26" s="14"/>
      <c r="YM26" s="14"/>
      <c r="YN26" s="14"/>
      <c r="YO26" s="14"/>
      <c r="YP26" s="14"/>
      <c r="YQ26" s="14"/>
      <c r="YR26" s="14"/>
      <c r="YS26" s="14"/>
      <c r="YT26" s="14"/>
      <c r="YU26" s="14"/>
      <c r="YV26" s="14"/>
      <c r="YW26" s="14"/>
      <c r="YX26" s="14"/>
      <c r="YY26" s="14"/>
      <c r="YZ26" s="14"/>
      <c r="ZA26" s="14"/>
      <c r="ZB26" s="14"/>
      <c r="ZC26" s="14"/>
      <c r="ZD26" s="14"/>
      <c r="ZE26" s="14"/>
      <c r="ZF26" s="14"/>
      <c r="ZG26" s="14"/>
      <c r="ZH26" s="14"/>
      <c r="ZI26" s="14"/>
      <c r="ZJ26" s="14"/>
      <c r="ZK26" s="14"/>
      <c r="ZL26" s="14"/>
      <c r="ZM26" s="14"/>
      <c r="ZN26" s="14"/>
      <c r="ZO26" s="14"/>
      <c r="ZP26" s="14"/>
      <c r="ZQ26" s="14"/>
      <c r="ZR26" s="14"/>
      <c r="ZS26" s="14"/>
      <c r="ZT26" s="14"/>
      <c r="ZU26" s="14"/>
      <c r="ZV26" s="14"/>
      <c r="ZW26" s="14"/>
      <c r="ZX26" s="14"/>
      <c r="ZY26" s="14"/>
      <c r="ZZ26" s="14"/>
      <c r="AAA26" s="14"/>
      <c r="AAB26" s="14"/>
      <c r="AAC26" s="14"/>
      <c r="AAD26" s="14"/>
      <c r="AAE26" s="14"/>
      <c r="AAF26" s="14"/>
      <c r="AAG26" s="14"/>
      <c r="AAH26" s="14"/>
      <c r="AAI26" s="14"/>
      <c r="AAJ26" s="14"/>
      <c r="AAK26" s="14"/>
      <c r="AAL26" s="14"/>
      <c r="AAM26" s="14"/>
      <c r="AAN26" s="14"/>
      <c r="AAO26" s="14"/>
      <c r="AAP26" s="14"/>
      <c r="AAQ26" s="14"/>
      <c r="AAR26" s="14"/>
      <c r="AAS26" s="14"/>
      <c r="AAT26" s="14"/>
      <c r="AAU26" s="14"/>
      <c r="AAV26" s="14"/>
      <c r="AAW26" s="14"/>
      <c r="AAX26" s="14"/>
      <c r="AAY26" s="14"/>
      <c r="AAZ26" s="14"/>
      <c r="ABA26" s="14"/>
      <c r="ABB26" s="14"/>
      <c r="ABC26" s="14"/>
      <c r="ABD26" s="14"/>
      <c r="ABE26" s="14"/>
      <c r="ABF26" s="14"/>
      <c r="ABG26" s="14"/>
      <c r="ABH26" s="14"/>
      <c r="ABI26" s="14"/>
      <c r="ABJ26" s="14"/>
      <c r="ABK26" s="14"/>
      <c r="ABL26" s="14"/>
      <c r="ABM26" s="14"/>
      <c r="ABN26" s="14"/>
      <c r="ABO26" s="14"/>
      <c r="ABP26" s="14"/>
      <c r="ABQ26" s="14"/>
      <c r="ABR26" s="14"/>
      <c r="ABS26" s="14"/>
      <c r="ABT26" s="14"/>
      <c r="ABU26" s="14"/>
      <c r="ABV26" s="14"/>
      <c r="ABW26" s="14"/>
      <c r="ABX26" s="14"/>
      <c r="ABY26" s="14"/>
      <c r="ABZ26" s="14"/>
      <c r="ACA26" s="14"/>
      <c r="ACB26" s="14"/>
      <c r="ACC26" s="14"/>
      <c r="ACD26" s="14"/>
      <c r="ACE26" s="14"/>
      <c r="ACF26" s="14"/>
      <c r="ACG26" s="14"/>
      <c r="ACH26" s="14"/>
      <c r="ACI26" s="14"/>
      <c r="ACJ26" s="14"/>
      <c r="ACK26" s="14"/>
      <c r="ACL26" s="14"/>
      <c r="ACM26" s="14"/>
      <c r="ACN26" s="14"/>
      <c r="ACO26" s="14"/>
      <c r="ACP26" s="14"/>
      <c r="ACQ26" s="14"/>
      <c r="ACR26" s="14"/>
      <c r="ACS26" s="14"/>
      <c r="ACT26" s="14"/>
      <c r="ACU26" s="14"/>
      <c r="ACV26" s="14"/>
      <c r="ACW26" s="14"/>
      <c r="ACX26" s="14"/>
      <c r="ACY26" s="14"/>
      <c r="ACZ26" s="14"/>
      <c r="ADA26" s="14"/>
      <c r="ADB26" s="14"/>
      <c r="ADC26" s="14"/>
      <c r="ADD26" s="14"/>
      <c r="ADE26" s="14"/>
      <c r="ADF26" s="14"/>
      <c r="ADG26" s="14"/>
      <c r="ADH26" s="14"/>
      <c r="ADI26" s="14"/>
      <c r="ADJ26" s="14"/>
      <c r="ADK26" s="14"/>
      <c r="ADL26" s="14"/>
      <c r="ADM26" s="14"/>
      <c r="ADN26" s="14"/>
      <c r="ADO26" s="14"/>
      <c r="ADP26" s="14"/>
      <c r="ADQ26" s="14"/>
      <c r="ADR26" s="14"/>
      <c r="ADS26" s="14"/>
      <c r="ADT26" s="14"/>
      <c r="ADU26" s="14"/>
      <c r="ADV26" s="14"/>
      <c r="ADW26" s="14"/>
      <c r="ADX26" s="14"/>
      <c r="ADY26" s="14"/>
      <c r="ADZ26" s="14"/>
      <c r="AEA26" s="14"/>
      <c r="AEB26" s="14"/>
      <c r="AEC26" s="14"/>
      <c r="AED26" s="14"/>
      <c r="AEE26" s="14"/>
      <c r="AEF26" s="14"/>
      <c r="AEG26" s="14"/>
      <c r="AEH26" s="14"/>
      <c r="AEI26" s="14"/>
      <c r="AEJ26" s="14"/>
      <c r="AEK26" s="14"/>
      <c r="AEL26" s="14"/>
      <c r="AEM26" s="14"/>
      <c r="AEN26" s="14"/>
      <c r="AEO26" s="14"/>
      <c r="AEP26" s="14"/>
      <c r="AEQ26" s="14"/>
      <c r="AER26" s="14"/>
      <c r="AES26" s="14"/>
      <c r="AET26" s="14"/>
      <c r="AEU26" s="14"/>
      <c r="AEV26" s="14"/>
      <c r="AEW26" s="14"/>
      <c r="AEX26" s="14"/>
      <c r="AEY26" s="14"/>
      <c r="AEZ26" s="14"/>
      <c r="AFA26" s="14"/>
      <c r="AFB26" s="14"/>
      <c r="AFC26" s="14"/>
      <c r="AFD26" s="14"/>
      <c r="AFE26" s="14"/>
      <c r="AFF26" s="14"/>
      <c r="AFG26" s="14"/>
      <c r="AFH26" s="14"/>
      <c r="AFI26" s="14"/>
      <c r="AFJ26" s="14"/>
      <c r="AFK26" s="14"/>
      <c r="AFL26" s="14"/>
      <c r="AFM26" s="14"/>
      <c r="AFN26" s="14"/>
      <c r="AFO26" s="14"/>
      <c r="AFP26" s="14"/>
      <c r="AFQ26" s="14"/>
      <c r="AFR26" s="14"/>
      <c r="AFS26" s="14"/>
      <c r="AFT26" s="14"/>
      <c r="AFU26" s="14"/>
      <c r="AFV26" s="14"/>
      <c r="AFW26" s="14"/>
      <c r="AFX26" s="14"/>
      <c r="AFY26" s="14"/>
      <c r="AFZ26" s="14"/>
      <c r="AGA26" s="14"/>
      <c r="AGB26" s="14"/>
      <c r="AGC26" s="14"/>
      <c r="AGD26" s="14"/>
      <c r="AGE26" s="14"/>
      <c r="AGF26" s="14"/>
      <c r="AGG26" s="14"/>
      <c r="AGH26" s="14"/>
      <c r="AGI26" s="14"/>
      <c r="AGJ26" s="14"/>
      <c r="AGK26" s="14"/>
      <c r="AGL26" s="14"/>
      <c r="AGM26" s="14"/>
      <c r="AGN26" s="14"/>
      <c r="AGO26" s="14"/>
      <c r="AGP26" s="14"/>
      <c r="AGQ26" s="14"/>
      <c r="AGR26" s="14"/>
      <c r="AGS26" s="14"/>
      <c r="AGT26" s="14"/>
      <c r="AGU26" s="14"/>
      <c r="AGV26" s="14"/>
      <c r="AGW26" s="14"/>
      <c r="AGX26" s="14"/>
      <c r="AGY26" s="14"/>
      <c r="AGZ26" s="14"/>
      <c r="AHA26" s="14"/>
      <c r="AHB26" s="14"/>
      <c r="AHC26" s="14"/>
      <c r="AHD26" s="14"/>
      <c r="AHE26" s="14"/>
      <c r="AHF26" s="14"/>
      <c r="AHG26" s="14"/>
      <c r="AHH26" s="14"/>
      <c r="AHI26" s="14"/>
      <c r="AHJ26" s="14"/>
      <c r="AHK26" s="14"/>
      <c r="AHL26" s="14"/>
      <c r="AHM26" s="14"/>
      <c r="AHN26" s="14"/>
      <c r="AHO26" s="14"/>
      <c r="AHP26" s="14"/>
      <c r="AHQ26" s="14"/>
      <c r="AHR26" s="14"/>
      <c r="AHS26" s="14"/>
      <c r="AHT26" s="14"/>
      <c r="AHU26" s="14"/>
      <c r="AHV26" s="14"/>
      <c r="AHW26" s="14"/>
      <c r="AHX26" s="14"/>
      <c r="AHY26" s="14"/>
      <c r="AHZ26" s="14"/>
      <c r="AIA26" s="14"/>
      <c r="AIB26" s="14"/>
      <c r="AIC26" s="14"/>
      <c r="AID26" s="14"/>
      <c r="AIE26" s="14"/>
      <c r="AIF26" s="14"/>
      <c r="AIG26" s="14"/>
      <c r="AIH26" s="14"/>
      <c r="AII26" s="14"/>
      <c r="AIJ26" s="14"/>
      <c r="AIK26" s="14"/>
      <c r="AIL26" s="14"/>
      <c r="AIM26" s="14"/>
      <c r="AIN26" s="14"/>
      <c r="AIO26" s="14"/>
      <c r="AIP26" s="14"/>
      <c r="AIQ26" s="14"/>
      <c r="AIR26" s="14"/>
      <c r="AIS26" s="14"/>
      <c r="AIT26" s="14"/>
      <c r="AIU26" s="14"/>
      <c r="AIV26" s="14"/>
      <c r="AIW26" s="14"/>
      <c r="AIX26" s="14"/>
      <c r="AIY26" s="14"/>
      <c r="AIZ26" s="14"/>
      <c r="AJA26" s="14"/>
      <c r="AJB26" s="14"/>
      <c r="AJC26" s="14"/>
      <c r="AJD26" s="14"/>
      <c r="AJE26" s="14"/>
      <c r="AJF26" s="14"/>
      <c r="AJG26" s="14"/>
      <c r="AJH26" s="14"/>
      <c r="AJI26" s="14"/>
      <c r="AJJ26" s="14"/>
      <c r="AJK26" s="14"/>
      <c r="AJL26" s="14"/>
      <c r="AJM26" s="14"/>
      <c r="AJN26" s="14"/>
      <c r="AJO26" s="14"/>
      <c r="AJP26" s="14"/>
      <c r="AJQ26" s="14"/>
      <c r="AJR26" s="14"/>
      <c r="AJS26" s="14"/>
      <c r="AJT26" s="14"/>
      <c r="AJU26" s="14"/>
      <c r="AJV26" s="14"/>
      <c r="AJW26" s="14"/>
      <c r="AJX26" s="14"/>
      <c r="AJY26" s="14"/>
      <c r="AJZ26" s="14"/>
      <c r="AKA26" s="14"/>
      <c r="AKB26" s="14"/>
      <c r="AKC26" s="14"/>
      <c r="AKD26" s="14"/>
      <c r="AKE26" s="14"/>
      <c r="AKF26" s="14"/>
      <c r="AKG26" s="14"/>
      <c r="AKH26" s="14"/>
      <c r="AKI26" s="14"/>
      <c r="AKJ26" s="14"/>
      <c r="AKK26" s="14"/>
      <c r="AKL26" s="14"/>
      <c r="AKM26" s="14"/>
      <c r="AKN26" s="14"/>
      <c r="AKO26" s="14"/>
      <c r="AKP26" s="14"/>
      <c r="AKQ26" s="14"/>
      <c r="AKR26" s="14"/>
      <c r="AKS26" s="14"/>
      <c r="AKT26" s="14"/>
      <c r="AKU26" s="14"/>
      <c r="AKV26" s="14"/>
      <c r="AKW26" s="14"/>
      <c r="AKX26" s="14"/>
      <c r="AKY26" s="14"/>
      <c r="AKZ26" s="14"/>
      <c r="ALA26" s="14"/>
      <c r="ALB26" s="14"/>
      <c r="ALC26" s="14"/>
      <c r="ALD26" s="14"/>
      <c r="ALE26" s="14"/>
      <c r="ALF26" s="14"/>
      <c r="ALG26" s="14"/>
      <c r="ALH26" s="14"/>
      <c r="ALI26" s="14"/>
      <c r="ALJ26" s="14"/>
      <c r="ALK26" s="14"/>
      <c r="ALL26" s="14"/>
      <c r="ALM26" s="14"/>
      <c r="ALN26" s="14"/>
      <c r="ALO26" s="14"/>
      <c r="ALP26" s="14"/>
      <c r="ALQ26" s="14"/>
      <c r="ALR26" s="14"/>
      <c r="ALS26" s="14"/>
      <c r="ALT26" s="14"/>
      <c r="ALU26" s="14"/>
      <c r="ALV26" s="14"/>
      <c r="ALW26" s="14"/>
      <c r="ALX26" s="14"/>
      <c r="ALY26" s="14"/>
      <c r="ALZ26" s="14"/>
      <c r="AMA26" s="14"/>
      <c r="AMB26" s="14"/>
      <c r="AMC26" s="14"/>
      <c r="AMD26" s="14"/>
      <c r="AME26" s="14"/>
      <c r="AMF26" s="14"/>
      <c r="AMG26" s="14"/>
      <c r="AMH26" s="14"/>
      <c r="AMI26" s="14"/>
      <c r="AMJ26" s="14"/>
      <c r="AMK26" s="14"/>
      <c r="AML26" s="14"/>
      <c r="AMM26" s="14"/>
      <c r="AMN26" s="14"/>
      <c r="AMO26" s="14"/>
      <c r="AMP26" s="14"/>
      <c r="AMQ26" s="14"/>
      <c r="AMR26" s="14"/>
      <c r="AMS26" s="14"/>
      <c r="AMT26" s="14"/>
      <c r="AMU26" s="14"/>
      <c r="AMV26" s="14"/>
      <c r="AMW26" s="14"/>
      <c r="AMX26" s="14"/>
      <c r="AMY26" s="14"/>
      <c r="AMZ26" s="14"/>
      <c r="ANA26" s="14"/>
      <c r="ANB26" s="14"/>
      <c r="ANC26" s="14"/>
      <c r="AND26" s="14"/>
      <c r="ANE26" s="14"/>
      <c r="ANF26" s="14"/>
      <c r="ANG26" s="14"/>
      <c r="ANH26" s="14"/>
      <c r="ANI26" s="14"/>
      <c r="ANJ26" s="14"/>
      <c r="ANK26" s="14"/>
      <c r="ANL26" s="14"/>
      <c r="ANM26" s="14"/>
      <c r="ANN26" s="14"/>
      <c r="ANO26" s="14"/>
      <c r="ANP26" s="14"/>
      <c r="ANQ26" s="14"/>
      <c r="ANR26" s="14"/>
      <c r="ANS26" s="14"/>
      <c r="ANT26" s="14"/>
      <c r="ANU26" s="14"/>
      <c r="ANV26" s="14"/>
      <c r="ANW26" s="14"/>
      <c r="ANX26" s="14"/>
      <c r="ANY26" s="14"/>
      <c r="ANZ26" s="14"/>
      <c r="AOA26" s="14"/>
      <c r="AOB26" s="14"/>
      <c r="AOC26" s="14"/>
      <c r="AOD26" s="14"/>
      <c r="AOE26" s="14"/>
      <c r="AOF26" s="14"/>
      <c r="AOG26" s="14"/>
      <c r="AOH26" s="14"/>
      <c r="AOI26" s="14"/>
      <c r="AOJ26" s="14"/>
      <c r="AOK26" s="14"/>
      <c r="AOL26" s="14"/>
      <c r="AOM26" s="14"/>
      <c r="AON26" s="14"/>
      <c r="AOO26" s="14"/>
      <c r="AOP26" s="14"/>
      <c r="AOQ26" s="14"/>
      <c r="AOR26" s="14"/>
      <c r="AOS26" s="14"/>
      <c r="AOT26" s="14"/>
      <c r="AOU26" s="14"/>
      <c r="AOV26" s="14"/>
      <c r="AOW26" s="14"/>
      <c r="AOX26" s="14"/>
      <c r="AOY26" s="14"/>
      <c r="AOZ26" s="14"/>
      <c r="APA26" s="14"/>
      <c r="APB26" s="14"/>
      <c r="APC26" s="14"/>
      <c r="APD26" s="14"/>
      <c r="APE26" s="14"/>
      <c r="APF26" s="14"/>
      <c r="APG26" s="14"/>
      <c r="APH26" s="14"/>
      <c r="API26" s="14"/>
      <c r="APJ26" s="14"/>
      <c r="APK26" s="14"/>
      <c r="APL26" s="14"/>
      <c r="APM26" s="14"/>
      <c r="APN26" s="14"/>
      <c r="APO26" s="14"/>
      <c r="APP26" s="14"/>
      <c r="APQ26" s="14"/>
      <c r="APR26" s="14"/>
      <c r="APS26" s="14"/>
      <c r="APT26" s="14"/>
      <c r="APU26" s="14"/>
      <c r="APV26" s="14"/>
      <c r="APW26" s="14"/>
      <c r="APX26" s="14"/>
      <c r="APY26" s="14"/>
      <c r="APZ26" s="14"/>
      <c r="AQA26" s="14"/>
      <c r="AQB26" s="14"/>
      <c r="AQC26" s="14"/>
      <c r="AQD26" s="14"/>
      <c r="AQE26" s="14"/>
      <c r="AQF26" s="14"/>
      <c r="AQG26" s="14"/>
      <c r="AQH26" s="14"/>
      <c r="AQI26" s="14"/>
      <c r="AQJ26" s="14"/>
      <c r="AQK26" s="14"/>
      <c r="AQL26" s="14"/>
      <c r="AQM26" s="14"/>
      <c r="AQN26" s="14"/>
      <c r="AQO26" s="14"/>
      <c r="AQP26" s="14"/>
      <c r="AQQ26" s="14"/>
      <c r="AQR26" s="14"/>
      <c r="AQS26" s="14"/>
      <c r="AQT26" s="14"/>
      <c r="AQU26" s="14"/>
      <c r="AQV26" s="14"/>
      <c r="AQW26" s="14"/>
      <c r="AQX26" s="14"/>
      <c r="AQY26" s="14"/>
      <c r="AQZ26" s="14"/>
      <c r="ARA26" s="14"/>
      <c r="ARB26" s="14"/>
      <c r="ARC26" s="14"/>
      <c r="ARD26" s="14"/>
      <c r="ARE26" s="14"/>
      <c r="ARF26" s="14"/>
      <c r="ARG26" s="14"/>
      <c r="ARH26" s="14"/>
      <c r="ARI26" s="14"/>
      <c r="ARJ26" s="14"/>
      <c r="ARK26" s="14"/>
      <c r="ARL26" s="14"/>
      <c r="ARM26" s="14"/>
      <c r="ARN26" s="14"/>
      <c r="ARO26" s="14"/>
      <c r="ARP26" s="14"/>
      <c r="ARQ26" s="14"/>
      <c r="ARR26" s="14"/>
      <c r="ARS26" s="14"/>
      <c r="ART26" s="14"/>
      <c r="ARU26" s="14"/>
      <c r="ARV26" s="14"/>
      <c r="ARW26" s="14"/>
      <c r="ARX26" s="14"/>
      <c r="ARY26" s="14"/>
      <c r="ARZ26" s="14"/>
      <c r="ASA26" s="14"/>
      <c r="ASB26" s="14"/>
      <c r="ASC26" s="14"/>
      <c r="ASD26" s="14"/>
      <c r="ASE26" s="14"/>
      <c r="ASF26" s="14"/>
      <c r="ASG26" s="14"/>
      <c r="ASH26" s="14"/>
      <c r="ASI26" s="14"/>
      <c r="ASJ26" s="14"/>
      <c r="ASK26" s="14"/>
      <c r="ASL26" s="14"/>
      <c r="ASM26" s="14"/>
      <c r="ASN26" s="14"/>
      <c r="ASO26" s="14"/>
      <c r="ASP26" s="14"/>
      <c r="ASQ26" s="14"/>
      <c r="ASR26" s="14"/>
      <c r="ASS26" s="14"/>
      <c r="AST26" s="14"/>
      <c r="ASU26" s="14"/>
      <c r="ASV26" s="14"/>
      <c r="ASW26" s="14"/>
      <c r="ASX26" s="14"/>
      <c r="ASY26" s="14"/>
      <c r="ASZ26" s="14"/>
      <c r="ATA26" s="14"/>
      <c r="ATB26" s="14"/>
      <c r="ATC26" s="14"/>
      <c r="ATD26" s="14"/>
      <c r="ATE26" s="14"/>
      <c r="ATF26" s="14"/>
      <c r="ATG26" s="14"/>
      <c r="ATH26" s="14"/>
      <c r="ATI26" s="14"/>
      <c r="ATJ26" s="14"/>
      <c r="ATK26" s="14"/>
      <c r="ATL26" s="14"/>
      <c r="ATM26" s="14"/>
      <c r="ATN26" s="14"/>
      <c r="ATO26" s="14"/>
      <c r="ATP26" s="14"/>
      <c r="ATQ26" s="14"/>
      <c r="ATR26" s="14"/>
      <c r="ATS26" s="14"/>
      <c r="ATT26" s="14"/>
      <c r="ATU26" s="14"/>
      <c r="ATV26" s="14"/>
      <c r="ATW26" s="14"/>
      <c r="ATX26" s="14"/>
      <c r="ATY26" s="14"/>
      <c r="ATZ26" s="14"/>
      <c r="AUA26" s="14"/>
      <c r="AUB26" s="14"/>
      <c r="AUC26" s="14"/>
      <c r="AUD26" s="14"/>
      <c r="AUE26" s="14"/>
      <c r="AUF26" s="14"/>
      <c r="AUG26" s="14"/>
      <c r="AUH26" s="14"/>
      <c r="AUI26" s="14"/>
      <c r="AUJ26" s="14"/>
      <c r="AUK26" s="14"/>
      <c r="AUL26" s="14"/>
      <c r="AUM26" s="14"/>
      <c r="AUN26" s="14"/>
      <c r="AUO26" s="14"/>
      <c r="AUP26" s="14"/>
      <c r="AUQ26" s="14"/>
      <c r="AUR26" s="14"/>
      <c r="AUS26" s="14"/>
      <c r="AUT26" s="14"/>
      <c r="AUU26" s="14"/>
      <c r="AUV26" s="14"/>
      <c r="AUW26" s="14"/>
      <c r="AUX26" s="14"/>
      <c r="AUY26" s="14"/>
      <c r="AUZ26" s="14"/>
      <c r="AVA26" s="14"/>
      <c r="AVB26" s="14"/>
      <c r="AVC26" s="14"/>
      <c r="AVD26" s="14"/>
      <c r="AVE26" s="14"/>
      <c r="AVF26" s="14"/>
      <c r="AVG26" s="14"/>
      <c r="AVH26" s="14"/>
      <c r="AVI26" s="14"/>
      <c r="AVJ26" s="14"/>
      <c r="AVK26" s="14"/>
      <c r="AVL26" s="14"/>
      <c r="AVM26" s="14"/>
      <c r="AVN26" s="14"/>
      <c r="AVO26" s="14"/>
      <c r="AVP26" s="14"/>
      <c r="AVQ26" s="14"/>
      <c r="AVR26" s="14"/>
      <c r="AVS26" s="14"/>
      <c r="AVT26" s="14"/>
      <c r="AVU26" s="14"/>
      <c r="AVV26" s="14"/>
      <c r="AVW26" s="14"/>
      <c r="AVX26" s="14"/>
      <c r="AVY26" s="14"/>
      <c r="AVZ26" s="14"/>
      <c r="AWA26" s="14"/>
      <c r="AWB26" s="14"/>
      <c r="AWC26" s="14"/>
      <c r="AWD26" s="14"/>
      <c r="AWE26" s="14"/>
      <c r="AWF26" s="14"/>
      <c r="AWG26" s="14"/>
      <c r="AWH26" s="14"/>
      <c r="AWI26" s="14"/>
      <c r="AWJ26" s="14"/>
      <c r="AWK26" s="14"/>
      <c r="AWL26" s="14"/>
      <c r="AWM26" s="14"/>
      <c r="AWN26" s="14"/>
      <c r="AWO26" s="14"/>
      <c r="AWP26" s="14"/>
      <c r="AWQ26" s="14"/>
      <c r="AWR26" s="14"/>
      <c r="AWS26" s="14"/>
      <c r="AWT26" s="14"/>
      <c r="AWU26" s="14"/>
      <c r="AWV26" s="14"/>
      <c r="AWW26" s="14"/>
      <c r="AWX26" s="14"/>
      <c r="AWY26" s="14"/>
      <c r="AWZ26" s="14"/>
      <c r="AXA26" s="14"/>
      <c r="AXB26" s="14"/>
      <c r="AXC26" s="14"/>
      <c r="AXD26" s="14"/>
      <c r="AXE26" s="14"/>
      <c r="AXF26" s="14"/>
      <c r="AXG26" s="14"/>
      <c r="AXH26" s="14"/>
      <c r="AXI26" s="14"/>
      <c r="AXJ26" s="14"/>
      <c r="AXK26" s="14"/>
      <c r="AXL26" s="14"/>
      <c r="AXM26" s="14"/>
      <c r="AXN26" s="14"/>
      <c r="AXO26" s="14"/>
      <c r="AXP26" s="14"/>
      <c r="AXQ26" s="14"/>
      <c r="AXR26" s="14"/>
      <c r="AXS26" s="14"/>
      <c r="AXT26" s="14"/>
      <c r="AXU26" s="14"/>
      <c r="AXV26" s="14"/>
      <c r="AXW26" s="14"/>
      <c r="AXX26" s="14"/>
      <c r="AXY26" s="14"/>
      <c r="AXZ26" s="14"/>
      <c r="AYA26" s="14"/>
      <c r="AYB26" s="14"/>
      <c r="AYC26" s="14"/>
      <c r="AYD26" s="14"/>
      <c r="AYE26" s="14"/>
      <c r="AYF26" s="14"/>
      <c r="AYG26" s="14"/>
      <c r="AYH26" s="14"/>
      <c r="AYI26" s="14"/>
      <c r="AYJ26" s="14"/>
      <c r="AYK26" s="14"/>
      <c r="AYL26" s="14"/>
      <c r="AYM26" s="14"/>
      <c r="AYN26" s="14"/>
      <c r="AYO26" s="14"/>
      <c r="AYP26" s="14"/>
      <c r="AYQ26" s="14"/>
      <c r="AYR26" s="14"/>
      <c r="AYS26" s="14"/>
      <c r="AYT26" s="14"/>
      <c r="AYU26" s="14"/>
      <c r="AYV26" s="14"/>
      <c r="AYW26" s="14"/>
      <c r="AYX26" s="14"/>
      <c r="AYY26" s="14"/>
      <c r="AYZ26" s="14"/>
      <c r="AZA26" s="14"/>
      <c r="AZB26" s="14"/>
      <c r="AZC26" s="14"/>
      <c r="AZD26" s="14"/>
      <c r="AZE26" s="14"/>
      <c r="AZF26" s="14"/>
      <c r="AZG26" s="14"/>
      <c r="AZH26" s="14"/>
      <c r="AZI26" s="14"/>
      <c r="AZJ26" s="14"/>
      <c r="AZK26" s="14"/>
      <c r="AZL26" s="14"/>
      <c r="AZM26" s="14"/>
      <c r="AZN26" s="14"/>
      <c r="AZO26" s="14"/>
      <c r="AZP26" s="14"/>
      <c r="AZQ26" s="14"/>
      <c r="AZR26" s="14"/>
      <c r="AZS26" s="14"/>
      <c r="AZT26" s="14"/>
      <c r="AZU26" s="14"/>
      <c r="AZV26" s="14"/>
      <c r="AZW26" s="14"/>
      <c r="AZX26" s="14"/>
      <c r="AZY26" s="14"/>
      <c r="AZZ26" s="14"/>
      <c r="BAA26" s="14"/>
      <c r="BAB26" s="14"/>
      <c r="BAC26" s="14"/>
      <c r="BAD26" s="14"/>
      <c r="BAE26" s="14"/>
      <c r="BAF26" s="14"/>
      <c r="BAG26" s="14"/>
      <c r="BAH26" s="14"/>
      <c r="BAI26" s="14"/>
      <c r="BAJ26" s="14"/>
      <c r="BAK26" s="14"/>
      <c r="BAL26" s="14"/>
      <c r="BAM26" s="14"/>
      <c r="BAN26" s="14"/>
      <c r="BAO26" s="14"/>
      <c r="BAP26" s="14"/>
      <c r="BAQ26" s="14"/>
      <c r="BAR26" s="14"/>
      <c r="BAS26" s="14"/>
      <c r="BAT26" s="14"/>
      <c r="BAU26" s="14"/>
      <c r="BAV26" s="14"/>
      <c r="BAW26" s="14"/>
      <c r="BAX26" s="14"/>
      <c r="BAY26" s="14"/>
      <c r="BAZ26" s="14"/>
      <c r="BBA26" s="14"/>
      <c r="BBB26" s="14"/>
      <c r="BBC26" s="14"/>
      <c r="BBD26" s="14"/>
      <c r="BBE26" s="14"/>
      <c r="BBF26" s="14"/>
      <c r="BBG26" s="14"/>
      <c r="BBH26" s="14"/>
      <c r="BBI26" s="14"/>
      <c r="BBJ26" s="14"/>
      <c r="BBK26" s="14"/>
      <c r="BBL26" s="14"/>
      <c r="BBM26" s="14"/>
      <c r="BBN26" s="14"/>
      <c r="BBO26" s="14"/>
      <c r="BBP26" s="14"/>
      <c r="BBQ26" s="14"/>
      <c r="BBR26" s="14"/>
      <c r="BBS26" s="14"/>
      <c r="BBT26" s="14"/>
      <c r="BBU26" s="14"/>
      <c r="BBV26" s="14"/>
      <c r="BBW26" s="14"/>
      <c r="BBX26" s="14"/>
      <c r="BBY26" s="14"/>
      <c r="BBZ26" s="14"/>
      <c r="BCA26" s="14"/>
      <c r="BCB26" s="14"/>
      <c r="BCC26" s="14"/>
      <c r="BCD26" s="14"/>
      <c r="BCE26" s="14"/>
      <c r="BCF26" s="14"/>
      <c r="BCG26" s="14"/>
      <c r="BCH26" s="14"/>
      <c r="BCI26" s="14"/>
      <c r="BCJ26" s="14"/>
      <c r="BCK26" s="14"/>
      <c r="BCL26" s="14"/>
      <c r="BCM26" s="14"/>
      <c r="BCN26" s="14"/>
      <c r="BCO26" s="14"/>
      <c r="BCP26" s="14"/>
      <c r="BCQ26" s="14"/>
      <c r="BCR26" s="14"/>
      <c r="BCS26" s="14"/>
      <c r="BCT26" s="14"/>
      <c r="BCU26" s="14"/>
      <c r="BCV26" s="14"/>
      <c r="BCW26" s="14"/>
      <c r="BCX26" s="14"/>
      <c r="BCY26" s="14"/>
      <c r="BCZ26" s="14"/>
      <c r="BDA26" s="14"/>
      <c r="BDB26" s="14"/>
      <c r="BDC26" s="14"/>
      <c r="BDD26" s="14"/>
      <c r="BDE26" s="14"/>
      <c r="BDF26" s="14"/>
      <c r="BDG26" s="14"/>
      <c r="BDH26" s="14"/>
      <c r="BDI26" s="14"/>
      <c r="BDJ26" s="14"/>
      <c r="BDK26" s="14"/>
      <c r="BDL26" s="14"/>
      <c r="BDM26" s="14"/>
      <c r="BDN26" s="14"/>
      <c r="BDO26" s="14"/>
      <c r="BDP26" s="14"/>
      <c r="BDQ26" s="14"/>
      <c r="BDR26" s="14"/>
      <c r="BDS26" s="14"/>
      <c r="BDT26" s="14"/>
      <c r="BDU26" s="14"/>
      <c r="BDV26" s="14"/>
      <c r="BDW26" s="14"/>
      <c r="BDX26" s="14"/>
      <c r="BDY26" s="14"/>
      <c r="BDZ26" s="14"/>
      <c r="BEA26" s="14"/>
      <c r="BEB26" s="14"/>
      <c r="BEC26" s="14"/>
      <c r="BED26" s="14"/>
      <c r="BEE26" s="14"/>
      <c r="BEF26" s="14"/>
      <c r="BEG26" s="14"/>
      <c r="BEH26" s="14"/>
      <c r="BEI26" s="14"/>
      <c r="BEJ26" s="14"/>
      <c r="BEK26" s="14"/>
      <c r="BEL26" s="14"/>
      <c r="BEM26" s="14"/>
      <c r="BEN26" s="14"/>
      <c r="BEO26" s="14"/>
      <c r="BEP26" s="14"/>
      <c r="BEQ26" s="14"/>
      <c r="BER26" s="14"/>
      <c r="BES26" s="14"/>
      <c r="BET26" s="14"/>
      <c r="BEU26" s="14"/>
      <c r="BEV26" s="14"/>
      <c r="BEW26" s="14"/>
      <c r="BEX26" s="14"/>
      <c r="BEY26" s="14"/>
      <c r="BEZ26" s="14"/>
      <c r="BFA26" s="14"/>
      <c r="BFB26" s="14"/>
      <c r="BFC26" s="14"/>
      <c r="BFD26" s="14"/>
      <c r="BFE26" s="14"/>
      <c r="BFF26" s="14"/>
      <c r="BFG26" s="14"/>
      <c r="BFH26" s="14"/>
      <c r="BFI26" s="14"/>
      <c r="BFJ26" s="14"/>
      <c r="BFK26" s="14"/>
      <c r="BFL26" s="14"/>
      <c r="BFM26" s="14"/>
      <c r="BFN26" s="14"/>
      <c r="BFO26" s="14"/>
      <c r="BFP26" s="14"/>
      <c r="BFQ26" s="14"/>
      <c r="BFR26" s="14"/>
      <c r="BFS26" s="14"/>
      <c r="BFT26" s="14"/>
      <c r="BFU26" s="14"/>
      <c r="BFV26" s="14"/>
      <c r="BFW26" s="14"/>
      <c r="BFX26" s="14"/>
      <c r="BFY26" s="14"/>
      <c r="BFZ26" s="14"/>
      <c r="BGA26" s="14"/>
      <c r="BGB26" s="14"/>
      <c r="BGC26" s="14"/>
      <c r="BGD26" s="14"/>
      <c r="BGE26" s="14"/>
      <c r="BGF26" s="14"/>
      <c r="BGG26" s="14"/>
      <c r="BGH26" s="14"/>
      <c r="BGI26" s="14"/>
      <c r="BGJ26" s="14"/>
      <c r="BGK26" s="14"/>
      <c r="BGL26" s="14"/>
      <c r="BGM26" s="14"/>
      <c r="BGN26" s="14"/>
      <c r="BGO26" s="14"/>
      <c r="BGP26" s="14"/>
      <c r="BGQ26" s="14"/>
      <c r="BGR26" s="14"/>
      <c r="BGS26" s="14"/>
      <c r="BGT26" s="14"/>
      <c r="BGU26" s="14"/>
      <c r="BGV26" s="14"/>
      <c r="BGW26" s="14"/>
      <c r="BGX26" s="14"/>
      <c r="BGY26" s="14"/>
      <c r="BGZ26" s="14"/>
      <c r="BHA26" s="14"/>
      <c r="BHB26" s="14"/>
      <c r="BHC26" s="14"/>
      <c r="BHD26" s="14"/>
      <c r="BHE26" s="14"/>
      <c r="BHF26" s="14"/>
      <c r="BHG26" s="14"/>
      <c r="BHH26" s="14"/>
      <c r="BHI26" s="14"/>
      <c r="BHJ26" s="14"/>
      <c r="BHK26" s="14"/>
      <c r="BHL26" s="14"/>
      <c r="BHM26" s="14"/>
      <c r="BHN26" s="14"/>
      <c r="BHO26" s="14"/>
      <c r="BHP26" s="14"/>
      <c r="BHQ26" s="14"/>
      <c r="BHR26" s="14"/>
      <c r="BHS26" s="14"/>
      <c r="BHT26" s="14"/>
      <c r="BHU26" s="14"/>
      <c r="BHV26" s="14"/>
      <c r="BHW26" s="14"/>
      <c r="BHX26" s="14"/>
      <c r="BHY26" s="14"/>
      <c r="BHZ26" s="14"/>
      <c r="BIA26" s="14"/>
      <c r="BIB26" s="14"/>
      <c r="BIC26" s="14"/>
      <c r="BID26" s="14"/>
      <c r="BIE26" s="14"/>
      <c r="BIF26" s="14"/>
      <c r="BIG26" s="14"/>
      <c r="BIH26" s="14"/>
      <c r="BII26" s="14"/>
      <c r="BIJ26" s="14"/>
      <c r="BIK26" s="14"/>
      <c r="BIL26" s="14"/>
      <c r="BIM26" s="14"/>
      <c r="BIN26" s="14"/>
      <c r="BIO26" s="14"/>
      <c r="BIP26" s="14"/>
      <c r="BIQ26" s="14"/>
      <c r="BIR26" s="14"/>
      <c r="BIS26" s="14"/>
      <c r="BIT26" s="14"/>
      <c r="BIU26" s="14"/>
      <c r="BIV26" s="14"/>
      <c r="BIW26" s="14"/>
      <c r="BIX26" s="14"/>
      <c r="BIY26" s="14"/>
      <c r="BIZ26" s="14"/>
      <c r="BJA26" s="14"/>
      <c r="BJB26" s="14"/>
      <c r="BJC26" s="14"/>
      <c r="BJD26" s="14"/>
      <c r="BJE26" s="14"/>
      <c r="BJF26" s="14"/>
      <c r="BJG26" s="14"/>
      <c r="BJH26" s="14"/>
      <c r="BJI26" s="14"/>
      <c r="BJJ26" s="14"/>
      <c r="BJK26" s="14"/>
      <c r="BJL26" s="14"/>
      <c r="BJM26" s="14"/>
      <c r="BJN26" s="14"/>
      <c r="BJO26" s="14"/>
      <c r="BJP26" s="14"/>
      <c r="BJQ26" s="14"/>
      <c r="BJR26" s="14"/>
      <c r="BJS26" s="14"/>
      <c r="BJT26" s="14"/>
      <c r="BJU26" s="14"/>
      <c r="BJV26" s="14"/>
      <c r="BJW26" s="14"/>
      <c r="BJX26" s="14"/>
      <c r="BJY26" s="14"/>
      <c r="BJZ26" s="14"/>
      <c r="BKA26" s="14"/>
      <c r="BKB26" s="14"/>
      <c r="BKC26" s="14"/>
      <c r="BKD26" s="14"/>
      <c r="BKE26" s="14"/>
      <c r="BKF26" s="14"/>
      <c r="BKG26" s="14"/>
      <c r="BKH26" s="14"/>
      <c r="BKI26" s="14"/>
      <c r="BKJ26" s="14"/>
      <c r="BKK26" s="14"/>
      <c r="BKL26" s="14"/>
      <c r="BKM26" s="14"/>
      <c r="BKN26" s="14"/>
      <c r="BKO26" s="14"/>
      <c r="BKP26" s="14"/>
      <c r="BKQ26" s="14"/>
      <c r="BKR26" s="14"/>
      <c r="BKS26" s="14"/>
      <c r="BKT26" s="14"/>
      <c r="BKU26" s="14"/>
      <c r="BKV26" s="14"/>
      <c r="BKW26" s="14"/>
      <c r="BKX26" s="14"/>
      <c r="BKY26" s="14"/>
      <c r="BKZ26" s="14"/>
      <c r="BLA26" s="14"/>
      <c r="BLB26" s="14"/>
      <c r="BLC26" s="14"/>
      <c r="BLD26" s="14"/>
      <c r="BLE26" s="14"/>
      <c r="BLF26" s="14"/>
      <c r="BLG26" s="14"/>
      <c r="BLH26" s="14"/>
      <c r="BLI26" s="14"/>
      <c r="BLJ26" s="14"/>
      <c r="BLK26" s="14"/>
      <c r="BLL26" s="14"/>
      <c r="BLM26" s="14"/>
      <c r="BLN26" s="14"/>
      <c r="BLO26" s="14"/>
      <c r="BLP26" s="14"/>
      <c r="BLQ26" s="14"/>
      <c r="BLR26" s="14"/>
      <c r="BLS26" s="14"/>
      <c r="BLT26" s="14"/>
      <c r="BLU26" s="14"/>
      <c r="BLV26" s="14"/>
      <c r="BLW26" s="14"/>
      <c r="BLX26" s="14"/>
      <c r="BLY26" s="14"/>
      <c r="BLZ26" s="14"/>
      <c r="BMA26" s="14"/>
      <c r="BMB26" s="14"/>
      <c r="BMC26" s="14"/>
      <c r="BMD26" s="14"/>
      <c r="BME26" s="14"/>
      <c r="BMF26" s="14"/>
      <c r="BMG26" s="14"/>
      <c r="BMH26" s="14"/>
      <c r="BMI26" s="14"/>
      <c r="BMJ26" s="14"/>
      <c r="BMK26" s="14"/>
      <c r="BML26" s="14"/>
      <c r="BMM26" s="14"/>
      <c r="BMN26" s="14"/>
      <c r="BMO26" s="14"/>
      <c r="BMP26" s="14"/>
      <c r="BMQ26" s="14"/>
      <c r="BMR26" s="14"/>
      <c r="BMS26" s="14"/>
      <c r="BMT26" s="14"/>
      <c r="BMU26" s="14"/>
      <c r="BMV26" s="14"/>
      <c r="BMW26" s="14"/>
      <c r="BMX26" s="14"/>
      <c r="BMY26" s="14"/>
      <c r="BMZ26" s="14"/>
      <c r="BNA26" s="14"/>
      <c r="BNB26" s="14"/>
      <c r="BNC26" s="14"/>
      <c r="BND26" s="14"/>
      <c r="BNE26" s="14"/>
      <c r="BNF26" s="14"/>
      <c r="BNG26" s="14"/>
      <c r="BNH26" s="14"/>
      <c r="BNI26" s="14"/>
      <c r="BNJ26" s="14"/>
      <c r="BNK26" s="14"/>
      <c r="BNL26" s="14"/>
      <c r="BNM26" s="14"/>
      <c r="BNN26" s="14"/>
      <c r="BNO26" s="14"/>
      <c r="BNP26" s="14"/>
      <c r="BNQ26" s="14"/>
      <c r="BNR26" s="14"/>
      <c r="BNS26" s="14"/>
      <c r="BNT26" s="14"/>
      <c r="BNU26" s="14"/>
      <c r="BNV26" s="14"/>
      <c r="BNW26" s="14"/>
      <c r="BNX26" s="14"/>
      <c r="BNY26" s="14"/>
      <c r="BNZ26" s="14"/>
      <c r="BOA26" s="14"/>
      <c r="BOB26" s="14"/>
      <c r="BOC26" s="14"/>
      <c r="BOD26" s="14"/>
      <c r="BOE26" s="14"/>
      <c r="BOF26" s="14"/>
      <c r="BOG26" s="14"/>
      <c r="BOH26" s="14"/>
      <c r="BOI26" s="14"/>
      <c r="BOJ26" s="14"/>
      <c r="BOK26" s="14"/>
      <c r="BOL26" s="14"/>
      <c r="BOM26" s="14"/>
      <c r="BON26" s="14"/>
      <c r="BOO26" s="14"/>
      <c r="BOP26" s="14"/>
      <c r="BOQ26" s="14"/>
      <c r="BOR26" s="14"/>
      <c r="BOS26" s="14"/>
      <c r="BOT26" s="14"/>
      <c r="BOU26" s="14"/>
      <c r="BOV26" s="14"/>
      <c r="BOW26" s="14"/>
      <c r="BOX26" s="14"/>
      <c r="BOY26" s="14"/>
      <c r="BOZ26" s="14"/>
      <c r="BPA26" s="14"/>
      <c r="BPB26" s="14"/>
      <c r="BPC26" s="14"/>
      <c r="BPD26" s="14"/>
      <c r="BPE26" s="14"/>
      <c r="BPF26" s="14"/>
      <c r="BPG26" s="14"/>
      <c r="BPH26" s="14"/>
      <c r="BPI26" s="14"/>
      <c r="BPJ26" s="14"/>
      <c r="BPK26" s="14"/>
      <c r="BPL26" s="14"/>
      <c r="BPM26" s="14"/>
      <c r="BPN26" s="14"/>
      <c r="BPO26" s="14"/>
      <c r="BPP26" s="14"/>
      <c r="BPQ26" s="14"/>
      <c r="BPR26" s="14"/>
      <c r="BPS26" s="14"/>
      <c r="BPT26" s="14"/>
      <c r="BPU26" s="14"/>
      <c r="BPV26" s="14"/>
      <c r="BPW26" s="14"/>
      <c r="BPX26" s="14"/>
      <c r="BPY26" s="14"/>
      <c r="BPZ26" s="14"/>
      <c r="BQA26" s="14"/>
      <c r="BQB26" s="14"/>
      <c r="BQC26" s="14"/>
      <c r="BQD26" s="14"/>
      <c r="BQE26" s="14"/>
      <c r="BQF26" s="14"/>
      <c r="BQG26" s="14"/>
      <c r="BQH26" s="14"/>
      <c r="BQI26" s="14"/>
      <c r="BQJ26" s="14"/>
      <c r="BQK26" s="14"/>
      <c r="BQL26" s="14"/>
      <c r="BQM26" s="14"/>
      <c r="BQN26" s="14"/>
      <c r="BQO26" s="14"/>
      <c r="BQP26" s="14"/>
      <c r="BQQ26" s="14"/>
      <c r="BQR26" s="14"/>
      <c r="BQS26" s="14"/>
      <c r="BQT26" s="14"/>
      <c r="BQU26" s="14"/>
      <c r="BQV26" s="14"/>
      <c r="BQW26" s="14"/>
      <c r="BQX26" s="14"/>
      <c r="BQY26" s="14"/>
      <c r="BQZ26" s="14"/>
      <c r="BRA26" s="14"/>
      <c r="BRB26" s="14"/>
      <c r="BRC26" s="14"/>
      <c r="BRD26" s="14"/>
      <c r="BRE26" s="14"/>
      <c r="BRF26" s="14"/>
      <c r="BRG26" s="14"/>
      <c r="BRH26" s="14"/>
      <c r="BRI26" s="14"/>
      <c r="BRJ26" s="14"/>
      <c r="BRK26" s="14"/>
      <c r="BRL26" s="14"/>
      <c r="BRM26" s="14"/>
      <c r="BRN26" s="14"/>
      <c r="BRO26" s="14"/>
      <c r="BRP26" s="14"/>
      <c r="BRQ26" s="14"/>
      <c r="BRR26" s="14"/>
      <c r="BRS26" s="14"/>
      <c r="BRT26" s="14"/>
      <c r="BRU26" s="14"/>
      <c r="BRV26" s="14"/>
      <c r="BRW26" s="14"/>
      <c r="BRX26" s="14"/>
      <c r="BRY26" s="14"/>
      <c r="BRZ26" s="14"/>
      <c r="BSA26" s="14"/>
      <c r="BSB26" s="14"/>
      <c r="BSC26" s="14"/>
      <c r="BSD26" s="14"/>
      <c r="BSE26" s="14"/>
      <c r="BSF26" s="14"/>
      <c r="BSG26" s="14"/>
      <c r="BSH26" s="14"/>
      <c r="BSI26" s="14"/>
      <c r="BSJ26" s="14"/>
      <c r="BSK26" s="14"/>
      <c r="BSL26" s="14"/>
      <c r="BSM26" s="14"/>
      <c r="BSN26" s="14"/>
      <c r="BSO26" s="14"/>
      <c r="BSP26" s="14"/>
      <c r="BSQ26" s="14"/>
      <c r="BSR26" s="14"/>
      <c r="BSS26" s="14"/>
      <c r="BST26" s="14"/>
      <c r="BSU26" s="14"/>
      <c r="BSV26" s="14"/>
      <c r="BSW26" s="14"/>
      <c r="BSX26" s="14"/>
      <c r="BSY26" s="14"/>
      <c r="BSZ26" s="14"/>
      <c r="BTA26" s="14"/>
      <c r="BTB26" s="14"/>
      <c r="BTC26" s="14"/>
      <c r="BTD26" s="14"/>
      <c r="BTE26" s="14"/>
      <c r="BTF26" s="14"/>
      <c r="BTG26" s="14"/>
      <c r="BTH26" s="14"/>
      <c r="BTI26" s="14"/>
      <c r="BTJ26" s="14"/>
      <c r="BTK26" s="14"/>
      <c r="BTL26" s="14"/>
      <c r="BTM26" s="14"/>
      <c r="BTN26" s="14"/>
      <c r="BTO26" s="14"/>
      <c r="BTP26" s="14"/>
      <c r="BTQ26" s="14"/>
      <c r="BTR26" s="14"/>
      <c r="BTS26" s="14"/>
      <c r="BTT26" s="14"/>
      <c r="BTU26" s="14"/>
      <c r="BTV26" s="14"/>
      <c r="BTW26" s="14"/>
      <c r="BTX26" s="14"/>
      <c r="BTY26" s="14"/>
      <c r="BTZ26" s="14"/>
      <c r="BUA26" s="14"/>
      <c r="BUB26" s="14"/>
      <c r="BUC26" s="14"/>
      <c r="BUD26" s="14"/>
      <c r="BUE26" s="14"/>
      <c r="BUF26" s="14"/>
      <c r="BUG26" s="14"/>
      <c r="BUH26" s="14"/>
      <c r="BUI26" s="14"/>
      <c r="BUJ26" s="14"/>
      <c r="BUK26" s="14"/>
      <c r="BUL26" s="14"/>
      <c r="BUM26" s="14"/>
      <c r="BUN26" s="14"/>
      <c r="BUO26" s="14"/>
      <c r="BUP26" s="14"/>
      <c r="BUQ26" s="14"/>
      <c r="BUR26" s="14"/>
      <c r="BUS26" s="14"/>
      <c r="BUT26" s="14"/>
      <c r="BUU26" s="14"/>
      <c r="BUV26" s="14"/>
      <c r="BUW26" s="14"/>
      <c r="BUX26" s="14"/>
      <c r="BUY26" s="14"/>
      <c r="BUZ26" s="14"/>
      <c r="BVA26" s="14"/>
      <c r="BVB26" s="14"/>
      <c r="BVC26" s="14"/>
      <c r="BVD26" s="14"/>
      <c r="BVE26" s="14"/>
      <c r="BVF26" s="14"/>
      <c r="BVG26" s="14"/>
      <c r="BVH26" s="14"/>
      <c r="BVI26" s="14"/>
      <c r="BVJ26" s="14"/>
      <c r="BVK26" s="14"/>
      <c r="BVL26" s="14"/>
      <c r="BVM26" s="14"/>
      <c r="BVN26" s="14"/>
      <c r="BVO26" s="14"/>
      <c r="BVP26" s="14"/>
      <c r="BVQ26" s="14"/>
      <c r="BVR26" s="14"/>
      <c r="BVS26" s="14"/>
      <c r="BVT26" s="14"/>
      <c r="BVU26" s="14"/>
      <c r="BVV26" s="14"/>
      <c r="BVW26" s="14"/>
      <c r="BVX26" s="14"/>
      <c r="BVY26" s="14"/>
      <c r="BVZ26" s="14"/>
      <c r="BWA26" s="14"/>
      <c r="BWB26" s="14"/>
      <c r="BWC26" s="14"/>
      <c r="BWD26" s="14"/>
      <c r="BWE26" s="14"/>
      <c r="BWF26" s="14"/>
      <c r="BWG26" s="14"/>
      <c r="BWH26" s="14"/>
      <c r="BWI26" s="14"/>
      <c r="BWJ26" s="14"/>
      <c r="BWK26" s="14"/>
      <c r="BWL26" s="14"/>
      <c r="BWM26" s="14"/>
      <c r="BWN26" s="14"/>
      <c r="BWO26" s="14"/>
      <c r="BWP26" s="14"/>
      <c r="BWQ26" s="14"/>
      <c r="BWR26" s="14"/>
      <c r="BWS26" s="14"/>
      <c r="BWT26" s="14"/>
      <c r="BWU26" s="14"/>
      <c r="BWV26" s="14"/>
      <c r="BWW26" s="14"/>
      <c r="BWX26" s="14"/>
      <c r="BWY26" s="14"/>
      <c r="BWZ26" s="14"/>
      <c r="BXA26" s="14"/>
      <c r="BXB26" s="14"/>
      <c r="BXC26" s="14"/>
      <c r="BXD26" s="14"/>
      <c r="BXE26" s="14"/>
      <c r="BXF26" s="14"/>
      <c r="BXG26" s="14"/>
      <c r="BXH26" s="14"/>
      <c r="BXI26" s="14"/>
      <c r="BXJ26" s="14"/>
      <c r="BXK26" s="14"/>
      <c r="BXL26" s="14"/>
      <c r="BXM26" s="14"/>
      <c r="BXN26" s="14"/>
      <c r="BXO26" s="14"/>
      <c r="BXP26" s="14"/>
      <c r="BXQ26" s="14"/>
      <c r="BXR26" s="14"/>
      <c r="BXS26" s="14"/>
      <c r="BXT26" s="14"/>
      <c r="BXU26" s="14"/>
      <c r="BXV26" s="14"/>
      <c r="BXW26" s="14"/>
      <c r="BXX26" s="14"/>
      <c r="BXY26" s="14"/>
      <c r="BXZ26" s="14"/>
      <c r="BYA26" s="14"/>
      <c r="BYB26" s="14"/>
      <c r="BYC26" s="14"/>
      <c r="BYD26" s="14"/>
      <c r="BYE26" s="14"/>
      <c r="BYF26" s="14"/>
      <c r="BYG26" s="14"/>
      <c r="BYH26" s="14"/>
      <c r="BYI26" s="14"/>
      <c r="BYJ26" s="14"/>
      <c r="BYK26" s="14"/>
      <c r="BYL26" s="14"/>
      <c r="BYM26" s="14"/>
      <c r="BYN26" s="14"/>
      <c r="BYO26" s="14"/>
      <c r="BYP26" s="14"/>
      <c r="BYQ26" s="14"/>
      <c r="BYR26" s="14"/>
      <c r="BYS26" s="14"/>
      <c r="BYT26" s="14"/>
      <c r="BYU26" s="14"/>
      <c r="BYV26" s="14"/>
      <c r="BYW26" s="14"/>
      <c r="BYX26" s="14"/>
      <c r="BYY26" s="14"/>
      <c r="BYZ26" s="14"/>
      <c r="BZA26" s="14"/>
      <c r="BZB26" s="14"/>
      <c r="BZC26" s="14"/>
      <c r="BZD26" s="14"/>
      <c r="BZE26" s="14"/>
      <c r="BZF26" s="14"/>
      <c r="BZG26" s="14"/>
      <c r="BZH26" s="14"/>
      <c r="BZI26" s="14"/>
      <c r="BZJ26" s="14"/>
      <c r="BZK26" s="14"/>
      <c r="BZL26" s="14"/>
      <c r="BZM26" s="14"/>
      <c r="BZN26" s="14"/>
      <c r="BZO26" s="14"/>
      <c r="BZP26" s="14"/>
      <c r="BZQ26" s="14"/>
      <c r="BZR26" s="14"/>
      <c r="BZS26" s="14"/>
      <c r="BZT26" s="14"/>
      <c r="BZU26" s="14"/>
      <c r="BZV26" s="14"/>
      <c r="BZW26" s="14"/>
      <c r="BZX26" s="14"/>
      <c r="BZY26" s="14"/>
      <c r="BZZ26" s="14"/>
      <c r="CAA26" s="14"/>
      <c r="CAB26" s="14"/>
      <c r="CAC26" s="14"/>
      <c r="CAD26" s="14"/>
      <c r="CAE26" s="14"/>
      <c r="CAF26" s="14"/>
      <c r="CAG26" s="14"/>
      <c r="CAH26" s="14"/>
      <c r="CAI26" s="14"/>
      <c r="CAJ26" s="14"/>
      <c r="CAK26" s="14"/>
      <c r="CAL26" s="14"/>
      <c r="CAM26" s="14"/>
      <c r="CAN26" s="14"/>
      <c r="CAO26" s="14"/>
      <c r="CAP26" s="14"/>
      <c r="CAQ26" s="14"/>
      <c r="CAR26" s="14"/>
      <c r="CAS26" s="14"/>
      <c r="CAT26" s="14"/>
      <c r="CAU26" s="14"/>
      <c r="CAV26" s="14"/>
      <c r="CAW26" s="14"/>
      <c r="CAX26" s="14"/>
      <c r="CAY26" s="14"/>
      <c r="CAZ26" s="14"/>
      <c r="CBA26" s="14"/>
      <c r="CBB26" s="14"/>
      <c r="CBC26" s="14"/>
      <c r="CBD26" s="14"/>
      <c r="CBE26" s="14"/>
      <c r="CBF26" s="14"/>
      <c r="CBG26" s="14"/>
      <c r="CBH26" s="14"/>
      <c r="CBI26" s="14"/>
      <c r="CBJ26" s="14"/>
      <c r="CBK26" s="14"/>
      <c r="CBL26" s="14"/>
      <c r="CBM26" s="14"/>
      <c r="CBN26" s="14"/>
      <c r="CBO26" s="14"/>
      <c r="CBP26" s="14"/>
      <c r="CBQ26" s="14"/>
      <c r="CBR26" s="14"/>
      <c r="CBS26" s="14"/>
      <c r="CBT26" s="14"/>
      <c r="CBU26" s="14"/>
      <c r="CBV26" s="14"/>
      <c r="CBW26" s="14"/>
      <c r="CBX26" s="14"/>
      <c r="CBY26" s="14"/>
      <c r="CBZ26" s="14"/>
      <c r="CCA26" s="14"/>
      <c r="CCB26" s="14"/>
      <c r="CCC26" s="14"/>
      <c r="CCD26" s="14"/>
      <c r="CCE26" s="14"/>
      <c r="CCF26" s="14"/>
      <c r="CCG26" s="14"/>
      <c r="CCH26" s="14"/>
      <c r="CCI26" s="14"/>
      <c r="CCJ26" s="14"/>
      <c r="CCK26" s="14"/>
      <c r="CCL26" s="14"/>
      <c r="CCM26" s="14"/>
      <c r="CCN26" s="14"/>
      <c r="CCO26" s="14"/>
      <c r="CCP26" s="14"/>
      <c r="CCQ26" s="14"/>
      <c r="CCR26" s="14"/>
      <c r="CCS26" s="14"/>
      <c r="CCT26" s="14"/>
      <c r="CCU26" s="14"/>
      <c r="CCV26" s="14"/>
      <c r="CCW26" s="14"/>
      <c r="CCX26" s="14"/>
      <c r="CCY26" s="14"/>
      <c r="CCZ26" s="14"/>
      <c r="CDA26" s="14"/>
      <c r="CDB26" s="14"/>
      <c r="CDC26" s="14"/>
      <c r="CDD26" s="14"/>
      <c r="CDE26" s="14"/>
      <c r="CDF26" s="14"/>
      <c r="CDG26" s="14"/>
      <c r="CDH26" s="14"/>
      <c r="CDI26" s="14"/>
      <c r="CDJ26" s="14"/>
      <c r="CDK26" s="14"/>
      <c r="CDL26" s="14"/>
      <c r="CDM26" s="14"/>
      <c r="CDN26" s="14"/>
      <c r="CDO26" s="14"/>
      <c r="CDP26" s="14"/>
      <c r="CDQ26" s="14"/>
      <c r="CDR26" s="14"/>
      <c r="CDS26" s="14"/>
      <c r="CDT26" s="14"/>
      <c r="CDU26" s="14"/>
      <c r="CDV26" s="14"/>
      <c r="CDW26" s="14"/>
      <c r="CDX26" s="14"/>
      <c r="CDY26" s="14"/>
      <c r="CDZ26" s="14"/>
      <c r="CEA26" s="14"/>
      <c r="CEB26" s="14"/>
      <c r="CEC26" s="14"/>
      <c r="CED26" s="14"/>
      <c r="CEE26" s="14"/>
      <c r="CEF26" s="14"/>
      <c r="CEG26" s="14"/>
      <c r="CEH26" s="14"/>
      <c r="CEI26" s="14"/>
      <c r="CEJ26" s="14"/>
      <c r="CEK26" s="14"/>
      <c r="CEL26" s="14"/>
      <c r="CEM26" s="14"/>
      <c r="CEN26" s="14"/>
      <c r="CEO26" s="14"/>
      <c r="CEP26" s="14"/>
      <c r="CEQ26" s="14"/>
      <c r="CER26" s="14"/>
      <c r="CES26" s="14"/>
      <c r="CET26" s="14"/>
      <c r="CEU26" s="14"/>
      <c r="CEV26" s="14"/>
      <c r="CEW26" s="14"/>
      <c r="CEX26" s="14"/>
      <c r="CEY26" s="14"/>
      <c r="CEZ26" s="14"/>
      <c r="CFA26" s="14"/>
      <c r="CFB26" s="14"/>
      <c r="CFC26" s="14"/>
      <c r="CFD26" s="14"/>
      <c r="CFE26" s="14"/>
      <c r="CFF26" s="14"/>
      <c r="CFG26" s="14"/>
      <c r="CFH26" s="14"/>
      <c r="CFI26" s="14"/>
      <c r="CFJ26" s="14"/>
      <c r="CFK26" s="14"/>
      <c r="CFL26" s="14"/>
      <c r="CFM26" s="14"/>
      <c r="CFN26" s="14"/>
      <c r="CFO26" s="14"/>
      <c r="CFP26" s="14"/>
      <c r="CFQ26" s="14"/>
      <c r="CFR26" s="14"/>
      <c r="CFS26" s="14"/>
      <c r="CFT26" s="14"/>
      <c r="CFU26" s="14"/>
      <c r="CFV26" s="14"/>
      <c r="CFW26" s="14"/>
      <c r="CFX26" s="14"/>
      <c r="CFY26" s="14"/>
      <c r="CFZ26" s="14"/>
      <c r="CGA26" s="14"/>
      <c r="CGB26" s="14"/>
      <c r="CGC26" s="14"/>
      <c r="CGD26" s="14"/>
      <c r="CGE26" s="14"/>
      <c r="CGF26" s="14"/>
      <c r="CGG26" s="14"/>
      <c r="CGH26" s="14"/>
      <c r="CGI26" s="14"/>
      <c r="CGJ26" s="14"/>
      <c r="CGK26" s="14"/>
      <c r="CGL26" s="14"/>
      <c r="CGM26" s="14"/>
      <c r="CGN26" s="14"/>
      <c r="CGO26" s="14"/>
      <c r="CGP26" s="14"/>
      <c r="CGQ26" s="14"/>
      <c r="CGR26" s="14"/>
      <c r="CGS26" s="14"/>
      <c r="CGT26" s="14"/>
      <c r="CGU26" s="14"/>
      <c r="CGV26" s="14"/>
      <c r="CGW26" s="14"/>
      <c r="CGX26" s="14"/>
      <c r="CGY26" s="14"/>
      <c r="CGZ26" s="14"/>
      <c r="CHA26" s="14"/>
      <c r="CHB26" s="14"/>
      <c r="CHC26" s="14"/>
      <c r="CHD26" s="14"/>
      <c r="CHE26" s="14"/>
      <c r="CHF26" s="14"/>
      <c r="CHG26" s="14"/>
      <c r="CHH26" s="14"/>
      <c r="CHI26" s="14"/>
      <c r="CHJ26" s="14"/>
      <c r="CHK26" s="14"/>
      <c r="CHL26" s="14"/>
      <c r="CHM26" s="14"/>
      <c r="CHN26" s="14"/>
      <c r="CHO26" s="14"/>
      <c r="CHP26" s="14"/>
      <c r="CHQ26" s="14"/>
      <c r="CHR26" s="14"/>
      <c r="CHS26" s="14"/>
      <c r="CHT26" s="14"/>
      <c r="CHU26" s="14"/>
      <c r="CHV26" s="14"/>
      <c r="CHW26" s="14"/>
      <c r="CHX26" s="14"/>
      <c r="CHY26" s="14"/>
      <c r="CHZ26" s="14"/>
      <c r="CIA26" s="14"/>
      <c r="CIB26" s="14"/>
      <c r="CIC26" s="14"/>
      <c r="CID26" s="14"/>
      <c r="CIE26" s="14"/>
      <c r="CIF26" s="14"/>
      <c r="CIG26" s="14"/>
      <c r="CIH26" s="14"/>
      <c r="CII26" s="14"/>
      <c r="CIJ26" s="14"/>
      <c r="CIK26" s="14"/>
      <c r="CIL26" s="14"/>
      <c r="CIM26" s="14"/>
      <c r="CIN26" s="14"/>
      <c r="CIO26" s="14"/>
      <c r="CIP26" s="14"/>
      <c r="CIQ26" s="14"/>
      <c r="CIR26" s="14"/>
      <c r="CIS26" s="14"/>
      <c r="CIT26" s="14"/>
      <c r="CIU26" s="14"/>
      <c r="CIV26" s="14"/>
      <c r="CIW26" s="14"/>
      <c r="CIX26" s="14"/>
      <c r="CIY26" s="14"/>
      <c r="CIZ26" s="14"/>
      <c r="CJA26" s="14"/>
      <c r="CJB26" s="14"/>
      <c r="CJC26" s="14"/>
      <c r="CJD26" s="14"/>
      <c r="CJE26" s="14"/>
      <c r="CJF26" s="14"/>
      <c r="CJG26" s="14"/>
      <c r="CJH26" s="14"/>
      <c r="CJI26" s="14"/>
      <c r="CJJ26" s="14"/>
      <c r="CJK26" s="14"/>
      <c r="CJL26" s="14"/>
      <c r="CJM26" s="14"/>
      <c r="CJN26" s="14"/>
      <c r="CJO26" s="14"/>
      <c r="CJP26" s="14"/>
      <c r="CJQ26" s="14"/>
      <c r="CJR26" s="14"/>
      <c r="CJS26" s="14"/>
      <c r="CJT26" s="14"/>
      <c r="CJU26" s="14"/>
      <c r="CJV26" s="14"/>
      <c r="CJW26" s="14"/>
      <c r="CJX26" s="14"/>
      <c r="CJY26" s="14"/>
      <c r="CJZ26" s="14"/>
      <c r="CKA26" s="14"/>
      <c r="CKB26" s="14"/>
      <c r="CKC26" s="14"/>
      <c r="CKD26" s="14"/>
      <c r="CKE26" s="14"/>
      <c r="CKF26" s="14"/>
      <c r="CKG26" s="14"/>
      <c r="CKH26" s="14"/>
      <c r="CKI26" s="14"/>
      <c r="CKJ26" s="14"/>
      <c r="CKK26" s="14"/>
      <c r="CKL26" s="14"/>
      <c r="CKM26" s="14"/>
      <c r="CKN26" s="14"/>
      <c r="CKO26" s="14"/>
      <c r="CKP26" s="14"/>
      <c r="CKQ26" s="14"/>
      <c r="CKR26" s="14"/>
      <c r="CKS26" s="14"/>
      <c r="CKT26" s="14"/>
      <c r="CKU26" s="14"/>
      <c r="CKV26" s="14"/>
      <c r="CKW26" s="14"/>
      <c r="CKX26" s="14"/>
      <c r="CKY26" s="14"/>
      <c r="CKZ26" s="14"/>
      <c r="CLA26" s="14"/>
      <c r="CLB26" s="14"/>
      <c r="CLC26" s="14"/>
      <c r="CLD26" s="14"/>
      <c r="CLE26" s="14"/>
      <c r="CLF26" s="14"/>
      <c r="CLG26" s="14"/>
      <c r="CLH26" s="14"/>
      <c r="CLI26" s="14"/>
      <c r="CLJ26" s="14"/>
      <c r="CLK26" s="14"/>
      <c r="CLL26" s="14"/>
      <c r="CLM26" s="14"/>
      <c r="CLN26" s="14"/>
      <c r="CLO26" s="14"/>
      <c r="CLP26" s="14"/>
      <c r="CLQ26" s="14"/>
      <c r="CLR26" s="14"/>
      <c r="CLS26" s="14"/>
      <c r="CLT26" s="14"/>
      <c r="CLU26" s="14"/>
      <c r="CLV26" s="14"/>
      <c r="CLW26" s="14"/>
      <c r="CLX26" s="14"/>
      <c r="CLY26" s="14"/>
      <c r="CLZ26" s="14"/>
      <c r="CMA26" s="14"/>
      <c r="CMB26" s="14"/>
      <c r="CMC26" s="14"/>
      <c r="CMD26" s="14"/>
      <c r="CME26" s="14"/>
      <c r="CMF26" s="14"/>
      <c r="CMG26" s="14"/>
      <c r="CMH26" s="14"/>
      <c r="CMI26" s="14"/>
      <c r="CMJ26" s="14"/>
      <c r="CMK26" s="14"/>
      <c r="CML26" s="14"/>
      <c r="CMM26" s="14"/>
      <c r="CMN26" s="14"/>
      <c r="CMO26" s="14"/>
      <c r="CMP26" s="14"/>
      <c r="CMQ26" s="14"/>
      <c r="CMR26" s="14"/>
      <c r="CMS26" s="14"/>
      <c r="CMT26" s="14"/>
      <c r="CMU26" s="14"/>
      <c r="CMV26" s="14"/>
      <c r="CMW26" s="14"/>
      <c r="CMX26" s="14"/>
      <c r="CMY26" s="14"/>
      <c r="CMZ26" s="14"/>
      <c r="CNA26" s="14"/>
      <c r="CNB26" s="14"/>
      <c r="CNC26" s="14"/>
      <c r="CND26" s="14"/>
      <c r="CNE26" s="14"/>
      <c r="CNF26" s="14"/>
      <c r="CNG26" s="14"/>
      <c r="CNH26" s="14"/>
      <c r="CNI26" s="14"/>
      <c r="CNJ26" s="14"/>
      <c r="CNK26" s="14"/>
      <c r="CNL26" s="14"/>
      <c r="CNM26" s="14"/>
      <c r="CNN26" s="14"/>
      <c r="CNO26" s="14"/>
      <c r="CNP26" s="14"/>
      <c r="CNQ26" s="14"/>
      <c r="CNR26" s="14"/>
      <c r="CNS26" s="14"/>
      <c r="CNT26" s="14"/>
      <c r="CNU26" s="14"/>
      <c r="CNV26" s="14"/>
      <c r="CNW26" s="14"/>
      <c r="CNX26" s="14"/>
      <c r="CNY26" s="14"/>
      <c r="CNZ26" s="14"/>
      <c r="COA26" s="14"/>
      <c r="COB26" s="14"/>
      <c r="COC26" s="14"/>
      <c r="COD26" s="14"/>
      <c r="COE26" s="14"/>
      <c r="COF26" s="14"/>
      <c r="COG26" s="14"/>
      <c r="COH26" s="14"/>
      <c r="COI26" s="14"/>
      <c r="COJ26" s="14"/>
      <c r="COK26" s="14"/>
      <c r="COL26" s="14"/>
      <c r="COM26" s="14"/>
      <c r="CON26" s="14"/>
      <c r="COO26" s="14"/>
      <c r="COP26" s="14"/>
      <c r="COQ26" s="14"/>
      <c r="COR26" s="14"/>
      <c r="COS26" s="14"/>
      <c r="COT26" s="14"/>
      <c r="COU26" s="14"/>
      <c r="COV26" s="14"/>
      <c r="COW26" s="14"/>
      <c r="COX26" s="14"/>
      <c r="COY26" s="14"/>
      <c r="COZ26" s="14"/>
      <c r="CPA26" s="14"/>
      <c r="CPB26" s="14"/>
      <c r="CPC26" s="14"/>
      <c r="CPD26" s="14"/>
      <c r="CPE26" s="14"/>
      <c r="CPF26" s="14"/>
      <c r="CPG26" s="14"/>
      <c r="CPH26" s="14"/>
      <c r="CPI26" s="14"/>
      <c r="CPJ26" s="14"/>
      <c r="CPK26" s="14"/>
      <c r="CPL26" s="14"/>
      <c r="CPM26" s="14"/>
      <c r="CPN26" s="14"/>
      <c r="CPO26" s="14"/>
      <c r="CPP26" s="14"/>
      <c r="CPQ26" s="14"/>
      <c r="CPR26" s="14"/>
      <c r="CPS26" s="14"/>
      <c r="CPT26" s="14"/>
      <c r="CPU26" s="14"/>
      <c r="CPV26" s="14"/>
      <c r="CPW26" s="14"/>
      <c r="CPX26" s="14"/>
      <c r="CPY26" s="14"/>
      <c r="CPZ26" s="14"/>
      <c r="CQA26" s="14"/>
      <c r="CQB26" s="14"/>
      <c r="CQC26" s="14"/>
      <c r="CQD26" s="14"/>
      <c r="CQE26" s="14"/>
      <c r="CQF26" s="14"/>
      <c r="CQG26" s="14"/>
      <c r="CQH26" s="14"/>
      <c r="CQI26" s="14"/>
      <c r="CQJ26" s="14"/>
      <c r="CQK26" s="14"/>
      <c r="CQL26" s="14"/>
      <c r="CQM26" s="14"/>
      <c r="CQN26" s="14"/>
      <c r="CQO26" s="14"/>
      <c r="CQP26" s="14"/>
      <c r="CQQ26" s="14"/>
      <c r="CQR26" s="14"/>
      <c r="CQS26" s="14"/>
      <c r="CQT26" s="14"/>
      <c r="CQU26" s="14"/>
      <c r="CQV26" s="14"/>
      <c r="CQW26" s="14"/>
      <c r="CQX26" s="14"/>
      <c r="CQY26" s="14"/>
      <c r="CQZ26" s="14"/>
      <c r="CRA26" s="14"/>
      <c r="CRB26" s="14"/>
      <c r="CRC26" s="14"/>
      <c r="CRD26" s="14"/>
      <c r="CRE26" s="14"/>
      <c r="CRF26" s="14"/>
      <c r="CRG26" s="14"/>
      <c r="CRH26" s="14"/>
      <c r="CRI26" s="14"/>
      <c r="CRJ26" s="14"/>
      <c r="CRK26" s="14"/>
      <c r="CRL26" s="14"/>
      <c r="CRM26" s="14"/>
      <c r="CRN26" s="14"/>
      <c r="CRO26" s="14"/>
      <c r="CRP26" s="14"/>
      <c r="CRQ26" s="14"/>
      <c r="CRR26" s="14"/>
      <c r="CRS26" s="14"/>
      <c r="CRT26" s="14"/>
      <c r="CRU26" s="14"/>
      <c r="CRV26" s="14"/>
      <c r="CRW26" s="14"/>
      <c r="CRX26" s="14"/>
      <c r="CRY26" s="14"/>
      <c r="CRZ26" s="14"/>
      <c r="CSA26" s="14"/>
      <c r="CSB26" s="14"/>
      <c r="CSC26" s="14"/>
      <c r="CSD26" s="14"/>
      <c r="CSE26" s="14"/>
      <c r="CSF26" s="14"/>
      <c r="CSG26" s="14"/>
      <c r="CSH26" s="14"/>
      <c r="CSI26" s="14"/>
      <c r="CSJ26" s="14"/>
      <c r="CSK26" s="14"/>
      <c r="CSL26" s="14"/>
      <c r="CSM26" s="14"/>
      <c r="CSN26" s="14"/>
      <c r="CSO26" s="14"/>
      <c r="CSP26" s="14"/>
      <c r="CSQ26" s="14"/>
      <c r="CSR26" s="14"/>
      <c r="CSS26" s="14"/>
      <c r="CST26" s="14"/>
      <c r="CSU26" s="14"/>
      <c r="CSV26" s="14"/>
      <c r="CSW26" s="14"/>
      <c r="CSX26" s="14"/>
      <c r="CSY26" s="14"/>
      <c r="CSZ26" s="14"/>
      <c r="CTA26" s="14"/>
      <c r="CTB26" s="14"/>
      <c r="CTC26" s="14"/>
      <c r="CTD26" s="14"/>
      <c r="CTE26" s="14"/>
      <c r="CTF26" s="14"/>
      <c r="CTG26" s="14"/>
      <c r="CTH26" s="14"/>
      <c r="CTI26" s="14"/>
      <c r="CTJ26" s="14"/>
      <c r="CTK26" s="14"/>
      <c r="CTL26" s="14"/>
      <c r="CTM26" s="14"/>
      <c r="CTN26" s="14"/>
      <c r="CTO26" s="14"/>
      <c r="CTP26" s="14"/>
      <c r="CTQ26" s="14"/>
      <c r="CTR26" s="14"/>
      <c r="CTS26" s="14"/>
      <c r="CTT26" s="14"/>
      <c r="CTU26" s="14"/>
      <c r="CTV26" s="14"/>
      <c r="CTW26" s="14"/>
      <c r="CTX26" s="14"/>
      <c r="CTY26" s="14"/>
      <c r="CTZ26" s="14"/>
      <c r="CUA26" s="14"/>
      <c r="CUB26" s="14"/>
      <c r="CUC26" s="14"/>
      <c r="CUD26" s="14"/>
      <c r="CUE26" s="14"/>
      <c r="CUF26" s="14"/>
      <c r="CUG26" s="14"/>
      <c r="CUH26" s="14"/>
      <c r="CUI26" s="14"/>
      <c r="CUJ26" s="14"/>
      <c r="CUK26" s="14"/>
      <c r="CUL26" s="14"/>
      <c r="CUM26" s="14"/>
      <c r="CUN26" s="14"/>
      <c r="CUO26" s="14"/>
      <c r="CUP26" s="14"/>
      <c r="CUQ26" s="14"/>
      <c r="CUR26" s="14"/>
      <c r="CUS26" s="14"/>
      <c r="CUT26" s="14"/>
      <c r="CUU26" s="14"/>
      <c r="CUV26" s="14"/>
      <c r="CUW26" s="14"/>
      <c r="CUX26" s="14"/>
      <c r="CUY26" s="14"/>
      <c r="CUZ26" s="14"/>
      <c r="CVA26" s="14"/>
      <c r="CVB26" s="14"/>
      <c r="CVC26" s="14"/>
      <c r="CVD26" s="14"/>
      <c r="CVE26" s="14"/>
      <c r="CVF26" s="14"/>
      <c r="CVG26" s="14"/>
      <c r="CVH26" s="14"/>
      <c r="CVI26" s="14"/>
      <c r="CVJ26" s="14"/>
      <c r="CVK26" s="14"/>
      <c r="CVL26" s="14"/>
      <c r="CVM26" s="14"/>
      <c r="CVN26" s="14"/>
      <c r="CVO26" s="14"/>
      <c r="CVP26" s="14"/>
      <c r="CVQ26" s="14"/>
      <c r="CVR26" s="14"/>
      <c r="CVS26" s="14"/>
      <c r="CVT26" s="14"/>
      <c r="CVU26" s="14"/>
      <c r="CVV26" s="14"/>
      <c r="CVW26" s="14"/>
      <c r="CVX26" s="14"/>
      <c r="CVY26" s="14"/>
      <c r="CVZ26" s="14"/>
      <c r="CWA26" s="14"/>
      <c r="CWB26" s="14"/>
      <c r="CWC26" s="14"/>
      <c r="CWD26" s="14"/>
      <c r="CWE26" s="14"/>
      <c r="CWF26" s="14"/>
      <c r="CWG26" s="14"/>
      <c r="CWH26" s="14"/>
      <c r="CWI26" s="14"/>
      <c r="CWJ26" s="14"/>
      <c r="CWK26" s="14"/>
      <c r="CWL26" s="14"/>
      <c r="CWM26" s="14"/>
      <c r="CWN26" s="14"/>
      <c r="CWO26" s="14"/>
      <c r="CWP26" s="14"/>
      <c r="CWQ26" s="14"/>
      <c r="CWR26" s="14"/>
      <c r="CWS26" s="14"/>
      <c r="CWT26" s="14"/>
      <c r="CWU26" s="14"/>
      <c r="CWV26" s="14"/>
      <c r="CWW26" s="14"/>
      <c r="CWX26" s="14"/>
      <c r="CWY26" s="14"/>
      <c r="CWZ26" s="14"/>
      <c r="CXA26" s="14"/>
      <c r="CXB26" s="14"/>
      <c r="CXC26" s="14"/>
      <c r="CXD26" s="14"/>
      <c r="CXE26" s="14"/>
      <c r="CXF26" s="14"/>
      <c r="CXG26" s="14"/>
      <c r="CXH26" s="14"/>
      <c r="CXI26" s="14"/>
      <c r="CXJ26" s="14"/>
      <c r="CXK26" s="14"/>
      <c r="CXL26" s="14"/>
      <c r="CXM26" s="14"/>
      <c r="CXN26" s="14"/>
      <c r="CXO26" s="14"/>
      <c r="CXP26" s="14"/>
      <c r="CXQ26" s="14"/>
      <c r="CXR26" s="14"/>
      <c r="CXS26" s="14"/>
      <c r="CXT26" s="14"/>
      <c r="CXU26" s="14"/>
      <c r="CXV26" s="14"/>
      <c r="CXW26" s="14"/>
      <c r="CXX26" s="14"/>
      <c r="CXY26" s="14"/>
      <c r="CXZ26" s="14"/>
      <c r="CYA26" s="14"/>
      <c r="CYB26" s="14"/>
      <c r="CYC26" s="14"/>
      <c r="CYD26" s="14"/>
      <c r="CYE26" s="14"/>
      <c r="CYF26" s="14"/>
      <c r="CYG26" s="14"/>
      <c r="CYH26" s="14"/>
      <c r="CYI26" s="14"/>
      <c r="CYJ26" s="14"/>
      <c r="CYK26" s="14"/>
      <c r="CYL26" s="14"/>
      <c r="CYM26" s="14"/>
      <c r="CYN26" s="14"/>
      <c r="CYO26" s="14"/>
      <c r="CYP26" s="14"/>
      <c r="CYQ26" s="14"/>
      <c r="CYR26" s="14"/>
      <c r="CYS26" s="14"/>
      <c r="CYT26" s="14"/>
      <c r="CYU26" s="14"/>
      <c r="CYV26" s="14"/>
      <c r="CYW26" s="14"/>
      <c r="CYX26" s="14"/>
      <c r="CYY26" s="14"/>
      <c r="CYZ26" s="14"/>
      <c r="CZA26" s="14"/>
      <c r="CZB26" s="14"/>
      <c r="CZC26" s="14"/>
      <c r="CZD26" s="14"/>
      <c r="CZE26" s="14"/>
      <c r="CZF26" s="14"/>
      <c r="CZG26" s="14"/>
      <c r="CZH26" s="14"/>
      <c r="CZI26" s="14"/>
      <c r="CZJ26" s="14"/>
      <c r="CZK26" s="14"/>
      <c r="CZL26" s="14"/>
      <c r="CZM26" s="14"/>
      <c r="CZN26" s="14"/>
      <c r="CZO26" s="14"/>
      <c r="CZP26" s="14"/>
      <c r="CZQ26" s="14"/>
      <c r="CZR26" s="14"/>
      <c r="CZS26" s="14"/>
      <c r="CZT26" s="14"/>
      <c r="CZU26" s="14"/>
      <c r="CZV26" s="14"/>
      <c r="CZW26" s="14"/>
      <c r="CZX26" s="14"/>
      <c r="CZY26" s="14"/>
      <c r="CZZ26" s="14"/>
      <c r="DAA26" s="14"/>
      <c r="DAB26" s="14"/>
      <c r="DAC26" s="14"/>
      <c r="DAD26" s="14"/>
      <c r="DAE26" s="14"/>
      <c r="DAF26" s="14"/>
      <c r="DAG26" s="14"/>
      <c r="DAH26" s="14"/>
      <c r="DAI26" s="14"/>
      <c r="DAJ26" s="14"/>
      <c r="DAK26" s="14"/>
      <c r="DAL26" s="14"/>
      <c r="DAM26" s="14"/>
      <c r="DAN26" s="14"/>
      <c r="DAO26" s="14"/>
      <c r="DAP26" s="14"/>
      <c r="DAQ26" s="14"/>
      <c r="DAR26" s="14"/>
      <c r="DAS26" s="14"/>
      <c r="DAT26" s="14"/>
      <c r="DAU26" s="14"/>
      <c r="DAV26" s="14"/>
      <c r="DAW26" s="14"/>
      <c r="DAX26" s="14"/>
      <c r="DAY26" s="14"/>
      <c r="DAZ26" s="14"/>
      <c r="DBA26" s="14"/>
      <c r="DBB26" s="14"/>
      <c r="DBC26" s="14"/>
      <c r="DBD26" s="14"/>
      <c r="DBE26" s="14"/>
      <c r="DBF26" s="14"/>
      <c r="DBG26" s="14"/>
      <c r="DBH26" s="14"/>
      <c r="DBI26" s="14"/>
      <c r="DBJ26" s="14"/>
      <c r="DBK26" s="14"/>
      <c r="DBL26" s="14"/>
      <c r="DBM26" s="14"/>
      <c r="DBN26" s="14"/>
      <c r="DBO26" s="14"/>
      <c r="DBP26" s="14"/>
      <c r="DBQ26" s="14"/>
      <c r="DBR26" s="14"/>
      <c r="DBS26" s="14"/>
      <c r="DBT26" s="14"/>
      <c r="DBU26" s="14"/>
      <c r="DBV26" s="14"/>
      <c r="DBW26" s="14"/>
      <c r="DBX26" s="14"/>
      <c r="DBY26" s="14"/>
      <c r="DBZ26" s="14"/>
      <c r="DCA26" s="14"/>
      <c r="DCB26" s="14"/>
      <c r="DCC26" s="14"/>
      <c r="DCD26" s="14"/>
      <c r="DCE26" s="14"/>
      <c r="DCF26" s="14"/>
      <c r="DCG26" s="14"/>
      <c r="DCH26" s="14"/>
      <c r="DCI26" s="14"/>
      <c r="DCJ26" s="14"/>
      <c r="DCK26" s="14"/>
      <c r="DCL26" s="14"/>
      <c r="DCM26" s="14"/>
      <c r="DCN26" s="14"/>
      <c r="DCO26" s="14"/>
      <c r="DCP26" s="14"/>
      <c r="DCQ26" s="14"/>
      <c r="DCR26" s="14"/>
      <c r="DCS26" s="14"/>
      <c r="DCT26" s="14"/>
      <c r="DCU26" s="14"/>
      <c r="DCV26" s="14"/>
      <c r="DCW26" s="14"/>
      <c r="DCX26" s="14"/>
      <c r="DCY26" s="14"/>
      <c r="DCZ26" s="14"/>
      <c r="DDA26" s="14"/>
      <c r="DDB26" s="14"/>
      <c r="DDC26" s="14"/>
      <c r="DDD26" s="14"/>
      <c r="DDE26" s="14"/>
      <c r="DDF26" s="14"/>
      <c r="DDG26" s="14"/>
      <c r="DDH26" s="14"/>
      <c r="DDI26" s="14"/>
      <c r="DDJ26" s="14"/>
      <c r="DDK26" s="14"/>
      <c r="DDL26" s="14"/>
      <c r="DDM26" s="14"/>
      <c r="DDN26" s="14"/>
      <c r="DDO26" s="14"/>
      <c r="DDP26" s="14"/>
      <c r="DDQ26" s="14"/>
      <c r="DDR26" s="14"/>
      <c r="DDS26" s="14"/>
      <c r="DDT26" s="14"/>
      <c r="DDU26" s="14"/>
      <c r="DDV26" s="14"/>
      <c r="DDW26" s="14"/>
      <c r="DDX26" s="14"/>
      <c r="DDY26" s="14"/>
      <c r="DDZ26" s="14"/>
      <c r="DEA26" s="14"/>
      <c r="DEB26" s="14"/>
      <c r="DEC26" s="14"/>
      <c r="DED26" s="14"/>
      <c r="DEE26" s="14"/>
      <c r="DEF26" s="14"/>
      <c r="DEG26" s="14"/>
      <c r="DEH26" s="14"/>
      <c r="DEI26" s="14"/>
      <c r="DEJ26" s="14"/>
      <c r="DEK26" s="14"/>
      <c r="DEL26" s="14"/>
      <c r="DEM26" s="14"/>
      <c r="DEN26" s="14"/>
      <c r="DEO26" s="14"/>
      <c r="DEP26" s="14"/>
      <c r="DEQ26" s="14"/>
      <c r="DER26" s="14"/>
      <c r="DES26" s="14"/>
      <c r="DET26" s="14"/>
      <c r="DEU26" s="14"/>
      <c r="DEV26" s="14"/>
      <c r="DEW26" s="14"/>
      <c r="DEX26" s="14"/>
      <c r="DEY26" s="14"/>
      <c r="DEZ26" s="14"/>
      <c r="DFA26" s="14"/>
      <c r="DFB26" s="14"/>
      <c r="DFC26" s="14"/>
      <c r="DFD26" s="14"/>
      <c r="DFE26" s="14"/>
      <c r="DFF26" s="14"/>
      <c r="DFG26" s="14"/>
      <c r="DFH26" s="14"/>
      <c r="DFI26" s="14"/>
      <c r="DFJ26" s="14"/>
      <c r="DFK26" s="14"/>
      <c r="DFL26" s="14"/>
      <c r="DFM26" s="14"/>
      <c r="DFN26" s="14"/>
      <c r="DFO26" s="14"/>
      <c r="DFP26" s="14"/>
      <c r="DFQ26" s="14"/>
      <c r="DFR26" s="14"/>
      <c r="DFS26" s="14"/>
      <c r="DFT26" s="14"/>
      <c r="DFU26" s="14"/>
      <c r="DFV26" s="14"/>
      <c r="DFW26" s="14"/>
      <c r="DFX26" s="14"/>
      <c r="DFY26" s="14"/>
      <c r="DFZ26" s="14"/>
      <c r="DGA26" s="14"/>
      <c r="DGB26" s="14"/>
      <c r="DGC26" s="14"/>
      <c r="DGD26" s="14"/>
      <c r="DGE26" s="14"/>
      <c r="DGF26" s="14"/>
      <c r="DGG26" s="14"/>
      <c r="DGH26" s="14"/>
      <c r="DGI26" s="14"/>
      <c r="DGJ26" s="14"/>
      <c r="DGK26" s="14"/>
      <c r="DGL26" s="14"/>
      <c r="DGM26" s="14"/>
      <c r="DGN26" s="14"/>
      <c r="DGO26" s="14"/>
      <c r="DGP26" s="14"/>
      <c r="DGQ26" s="14"/>
      <c r="DGR26" s="14"/>
      <c r="DGS26" s="14"/>
      <c r="DGT26" s="14"/>
      <c r="DGU26" s="14"/>
      <c r="DGV26" s="14"/>
      <c r="DGW26" s="14"/>
      <c r="DGX26" s="14"/>
      <c r="DGY26" s="14"/>
      <c r="DGZ26" s="14"/>
      <c r="DHA26" s="14"/>
      <c r="DHB26" s="14"/>
      <c r="DHC26" s="14"/>
      <c r="DHD26" s="14"/>
      <c r="DHE26" s="14"/>
      <c r="DHF26" s="14"/>
      <c r="DHG26" s="14"/>
      <c r="DHH26" s="14"/>
      <c r="DHI26" s="14"/>
      <c r="DHJ26" s="14"/>
      <c r="DHK26" s="14"/>
      <c r="DHL26" s="14"/>
      <c r="DHM26" s="14"/>
      <c r="DHN26" s="14"/>
      <c r="DHO26" s="14"/>
      <c r="DHP26" s="14"/>
      <c r="DHQ26" s="14"/>
      <c r="DHR26" s="14"/>
      <c r="DHS26" s="14"/>
      <c r="DHT26" s="14"/>
      <c r="DHU26" s="14"/>
      <c r="DHV26" s="14"/>
      <c r="DHW26" s="14"/>
      <c r="DHX26" s="14"/>
      <c r="DHY26" s="14"/>
      <c r="DHZ26" s="14"/>
      <c r="DIA26" s="14"/>
      <c r="DIB26" s="14"/>
      <c r="DIC26" s="14"/>
      <c r="DID26" s="14"/>
      <c r="DIE26" s="14"/>
      <c r="DIF26" s="14"/>
      <c r="DIG26" s="14"/>
      <c r="DIH26" s="14"/>
      <c r="DII26" s="14"/>
      <c r="DIJ26" s="14"/>
      <c r="DIK26" s="14"/>
      <c r="DIL26" s="14"/>
      <c r="DIM26" s="14"/>
      <c r="DIN26" s="14"/>
      <c r="DIO26" s="14"/>
      <c r="DIP26" s="14"/>
      <c r="DIQ26" s="14"/>
      <c r="DIR26" s="14"/>
      <c r="DIS26" s="14"/>
      <c r="DIT26" s="14"/>
      <c r="DIU26" s="14"/>
      <c r="DIV26" s="14"/>
      <c r="DIW26" s="14"/>
      <c r="DIX26" s="14"/>
      <c r="DIY26" s="14"/>
      <c r="DIZ26" s="14"/>
      <c r="DJA26" s="14"/>
      <c r="DJB26" s="14"/>
      <c r="DJC26" s="14"/>
      <c r="DJD26" s="14"/>
      <c r="DJE26" s="14"/>
      <c r="DJF26" s="14"/>
      <c r="DJG26" s="14"/>
      <c r="DJH26" s="14"/>
      <c r="DJI26" s="14"/>
      <c r="DJJ26" s="14"/>
      <c r="DJK26" s="14"/>
      <c r="DJL26" s="14"/>
      <c r="DJM26" s="14"/>
      <c r="DJN26" s="14"/>
      <c r="DJO26" s="14"/>
      <c r="DJP26" s="14"/>
      <c r="DJQ26" s="14"/>
      <c r="DJR26" s="14"/>
      <c r="DJS26" s="14"/>
      <c r="DJT26" s="14"/>
      <c r="DJU26" s="14"/>
      <c r="DJV26" s="14"/>
      <c r="DJW26" s="14"/>
      <c r="DJX26" s="14"/>
      <c r="DJY26" s="14"/>
      <c r="DJZ26" s="14"/>
      <c r="DKA26" s="14"/>
      <c r="DKB26" s="14"/>
      <c r="DKC26" s="14"/>
      <c r="DKD26" s="14"/>
      <c r="DKE26" s="14"/>
      <c r="DKF26" s="14"/>
      <c r="DKG26" s="14"/>
      <c r="DKH26" s="14"/>
      <c r="DKI26" s="14"/>
      <c r="DKJ26" s="14"/>
      <c r="DKK26" s="14"/>
      <c r="DKL26" s="14"/>
      <c r="DKM26" s="14"/>
      <c r="DKN26" s="14"/>
      <c r="DKO26" s="14"/>
      <c r="DKP26" s="14"/>
      <c r="DKQ26" s="14"/>
      <c r="DKR26" s="14"/>
      <c r="DKS26" s="14"/>
      <c r="DKT26" s="14"/>
      <c r="DKU26" s="14"/>
      <c r="DKV26" s="14"/>
      <c r="DKW26" s="14"/>
      <c r="DKX26" s="14"/>
      <c r="DKY26" s="14"/>
      <c r="DKZ26" s="14"/>
      <c r="DLA26" s="14"/>
      <c r="DLB26" s="14"/>
      <c r="DLC26" s="14"/>
      <c r="DLD26" s="14"/>
      <c r="DLE26" s="14"/>
      <c r="DLF26" s="14"/>
      <c r="DLG26" s="14"/>
      <c r="DLH26" s="14"/>
      <c r="DLI26" s="14"/>
      <c r="DLJ26" s="14"/>
      <c r="DLK26" s="14"/>
      <c r="DLL26" s="14"/>
      <c r="DLM26" s="14"/>
      <c r="DLN26" s="14"/>
      <c r="DLO26" s="14"/>
      <c r="DLP26" s="14"/>
      <c r="DLQ26" s="14"/>
      <c r="DLR26" s="14"/>
      <c r="DLS26" s="14"/>
      <c r="DLT26" s="14"/>
      <c r="DLU26" s="14"/>
      <c r="DLV26" s="14"/>
      <c r="DLW26" s="14"/>
      <c r="DLX26" s="14"/>
      <c r="DLY26" s="14"/>
      <c r="DLZ26" s="14"/>
      <c r="DMA26" s="14"/>
      <c r="DMB26" s="14"/>
      <c r="DMC26" s="14"/>
      <c r="DMD26" s="14"/>
      <c r="DME26" s="14"/>
      <c r="DMF26" s="14"/>
      <c r="DMG26" s="14"/>
      <c r="DMH26" s="14"/>
      <c r="DMI26" s="14"/>
      <c r="DMJ26" s="14"/>
      <c r="DMK26" s="14"/>
      <c r="DML26" s="14"/>
      <c r="DMM26" s="14"/>
      <c r="DMN26" s="14"/>
      <c r="DMO26" s="14"/>
      <c r="DMP26" s="14"/>
      <c r="DMQ26" s="14"/>
      <c r="DMR26" s="14"/>
      <c r="DMS26" s="14"/>
      <c r="DMT26" s="14"/>
      <c r="DMU26" s="14"/>
      <c r="DMV26" s="14"/>
      <c r="DMW26" s="14"/>
      <c r="DMX26" s="14"/>
      <c r="DMY26" s="14"/>
      <c r="DMZ26" s="14"/>
      <c r="DNA26" s="14"/>
      <c r="DNB26" s="14"/>
      <c r="DNC26" s="14"/>
      <c r="DND26" s="14"/>
      <c r="DNE26" s="14"/>
      <c r="DNF26" s="14"/>
      <c r="DNG26" s="14"/>
      <c r="DNH26" s="14"/>
      <c r="DNI26" s="14"/>
      <c r="DNJ26" s="14"/>
      <c r="DNK26" s="14"/>
      <c r="DNL26" s="14"/>
      <c r="DNM26" s="14"/>
      <c r="DNN26" s="14"/>
      <c r="DNO26" s="14"/>
      <c r="DNP26" s="14"/>
      <c r="DNQ26" s="14"/>
      <c r="DNR26" s="14"/>
      <c r="DNS26" s="14"/>
      <c r="DNT26" s="14"/>
      <c r="DNU26" s="14"/>
      <c r="DNV26" s="14"/>
      <c r="DNW26" s="14"/>
      <c r="DNX26" s="14"/>
      <c r="DNY26" s="14"/>
      <c r="DNZ26" s="14"/>
      <c r="DOA26" s="14"/>
      <c r="DOB26" s="14"/>
      <c r="DOC26" s="14"/>
      <c r="DOD26" s="14"/>
      <c r="DOE26" s="14"/>
      <c r="DOF26" s="14"/>
      <c r="DOG26" s="14"/>
      <c r="DOH26" s="14"/>
      <c r="DOI26" s="14"/>
      <c r="DOJ26" s="14"/>
      <c r="DOK26" s="14"/>
      <c r="DOL26" s="14"/>
      <c r="DOM26" s="14"/>
      <c r="DON26" s="14"/>
      <c r="DOO26" s="14"/>
      <c r="DOP26" s="14"/>
      <c r="DOQ26" s="14"/>
      <c r="DOR26" s="14"/>
      <c r="DOS26" s="14"/>
      <c r="DOT26" s="14"/>
      <c r="DOU26" s="14"/>
      <c r="DOV26" s="14"/>
      <c r="DOW26" s="14"/>
      <c r="DOX26" s="14"/>
      <c r="DOY26" s="14"/>
      <c r="DOZ26" s="14"/>
      <c r="DPA26" s="14"/>
      <c r="DPB26" s="14"/>
      <c r="DPC26" s="14"/>
      <c r="DPD26" s="14"/>
      <c r="DPE26" s="14"/>
      <c r="DPF26" s="14"/>
      <c r="DPG26" s="14"/>
      <c r="DPH26" s="14"/>
      <c r="DPI26" s="14"/>
      <c r="DPJ26" s="14"/>
      <c r="DPK26" s="14"/>
      <c r="DPL26" s="14"/>
      <c r="DPM26" s="14"/>
      <c r="DPN26" s="14"/>
      <c r="DPO26" s="14"/>
      <c r="DPP26" s="14"/>
      <c r="DPQ26" s="14"/>
      <c r="DPR26" s="14"/>
      <c r="DPS26" s="14"/>
      <c r="DPT26" s="14"/>
      <c r="DPU26" s="14"/>
      <c r="DPV26" s="14"/>
      <c r="DPW26" s="14"/>
      <c r="DPX26" s="14"/>
      <c r="DPY26" s="14"/>
      <c r="DPZ26" s="14"/>
      <c r="DQA26" s="14"/>
      <c r="DQB26" s="14"/>
      <c r="DQC26" s="14"/>
      <c r="DQD26" s="14"/>
      <c r="DQE26" s="14"/>
      <c r="DQF26" s="14"/>
      <c r="DQG26" s="14"/>
      <c r="DQH26" s="14"/>
      <c r="DQI26" s="14"/>
      <c r="DQJ26" s="14"/>
      <c r="DQK26" s="14"/>
      <c r="DQL26" s="14"/>
      <c r="DQM26" s="14"/>
      <c r="DQN26" s="14"/>
      <c r="DQO26" s="14"/>
      <c r="DQP26" s="14"/>
      <c r="DQQ26" s="14"/>
      <c r="DQR26" s="14"/>
      <c r="DQS26" s="14"/>
      <c r="DQT26" s="14"/>
      <c r="DQU26" s="14"/>
      <c r="DQV26" s="14"/>
      <c r="DQW26" s="14"/>
      <c r="DQX26" s="14"/>
      <c r="DQY26" s="14"/>
      <c r="DQZ26" s="14"/>
      <c r="DRA26" s="14"/>
      <c r="DRB26" s="14"/>
      <c r="DRC26" s="14"/>
      <c r="DRD26" s="14"/>
      <c r="DRE26" s="14"/>
      <c r="DRF26" s="14"/>
      <c r="DRG26" s="14"/>
      <c r="DRH26" s="14"/>
      <c r="DRI26" s="14"/>
      <c r="DRJ26" s="14"/>
      <c r="DRK26" s="14"/>
      <c r="DRL26" s="14"/>
      <c r="DRM26" s="14"/>
      <c r="DRN26" s="14"/>
      <c r="DRO26" s="14"/>
      <c r="DRP26" s="14"/>
      <c r="DRQ26" s="14"/>
      <c r="DRR26" s="14"/>
      <c r="DRS26" s="14"/>
      <c r="DRT26" s="14"/>
      <c r="DRU26" s="14"/>
      <c r="DRV26" s="14"/>
      <c r="DRW26" s="14"/>
      <c r="DRX26" s="14"/>
      <c r="DRY26" s="14"/>
      <c r="DRZ26" s="14"/>
      <c r="DSA26" s="14"/>
      <c r="DSB26" s="14"/>
      <c r="DSC26" s="14"/>
      <c r="DSD26" s="14"/>
      <c r="DSE26" s="14"/>
      <c r="DSF26" s="14"/>
      <c r="DSG26" s="14"/>
      <c r="DSH26" s="14"/>
      <c r="DSI26" s="14"/>
      <c r="DSJ26" s="14"/>
      <c r="DSK26" s="14"/>
      <c r="DSL26" s="14"/>
      <c r="DSM26" s="14"/>
      <c r="DSN26" s="14"/>
      <c r="DSO26" s="14"/>
      <c r="DSP26" s="14"/>
      <c r="DSQ26" s="14"/>
      <c r="DSR26" s="14"/>
      <c r="DSS26" s="14"/>
      <c r="DST26" s="14"/>
      <c r="DSU26" s="14"/>
      <c r="DSV26" s="14"/>
      <c r="DSW26" s="14"/>
      <c r="DSX26" s="14"/>
      <c r="DSY26" s="14"/>
      <c r="DSZ26" s="14"/>
      <c r="DTA26" s="14"/>
      <c r="DTB26" s="14"/>
      <c r="DTC26" s="14"/>
      <c r="DTD26" s="14"/>
      <c r="DTE26" s="14"/>
      <c r="DTF26" s="14"/>
      <c r="DTG26" s="14"/>
      <c r="DTH26" s="14"/>
      <c r="DTI26" s="14"/>
      <c r="DTJ26" s="14"/>
      <c r="DTK26" s="14"/>
      <c r="DTL26" s="14"/>
      <c r="DTM26" s="14"/>
      <c r="DTN26" s="14"/>
      <c r="DTO26" s="14"/>
      <c r="DTP26" s="14"/>
      <c r="DTQ26" s="14"/>
      <c r="DTR26" s="14"/>
      <c r="DTS26" s="14"/>
      <c r="DTT26" s="14"/>
      <c r="DTU26" s="14"/>
      <c r="DTV26" s="14"/>
      <c r="DTW26" s="14"/>
      <c r="DTX26" s="14"/>
      <c r="DTY26" s="14"/>
      <c r="DTZ26" s="14"/>
      <c r="DUA26" s="14"/>
      <c r="DUB26" s="14"/>
      <c r="DUC26" s="14"/>
      <c r="DUD26" s="14"/>
      <c r="DUE26" s="14"/>
      <c r="DUF26" s="14"/>
      <c r="DUG26" s="14"/>
      <c r="DUH26" s="14"/>
      <c r="DUI26" s="14"/>
      <c r="DUJ26" s="14"/>
      <c r="DUK26" s="14"/>
      <c r="DUL26" s="14"/>
      <c r="DUM26" s="14"/>
      <c r="DUN26" s="14"/>
      <c r="DUO26" s="14"/>
      <c r="DUP26" s="14"/>
      <c r="DUQ26" s="14"/>
      <c r="DUR26" s="14"/>
      <c r="DUS26" s="14"/>
      <c r="DUT26" s="14"/>
      <c r="DUU26" s="14"/>
      <c r="DUV26" s="14"/>
      <c r="DUW26" s="14"/>
      <c r="DUX26" s="14"/>
      <c r="DUY26" s="14"/>
      <c r="DUZ26" s="14"/>
      <c r="DVA26" s="14"/>
      <c r="DVB26" s="14"/>
      <c r="DVC26" s="14"/>
      <c r="DVD26" s="14"/>
      <c r="DVE26" s="14"/>
      <c r="DVF26" s="14"/>
      <c r="DVG26" s="14"/>
      <c r="DVH26" s="14"/>
      <c r="DVI26" s="14"/>
      <c r="DVJ26" s="14"/>
      <c r="DVK26" s="14"/>
      <c r="DVL26" s="14"/>
      <c r="DVM26" s="14"/>
      <c r="DVN26" s="14"/>
      <c r="DVO26" s="14"/>
      <c r="DVP26" s="14"/>
      <c r="DVQ26" s="14"/>
      <c r="DVR26" s="14"/>
      <c r="DVS26" s="14"/>
      <c r="DVT26" s="14"/>
      <c r="DVU26" s="14"/>
      <c r="DVV26" s="14"/>
      <c r="DVW26" s="14"/>
      <c r="DVX26" s="14"/>
      <c r="DVY26" s="14"/>
      <c r="DVZ26" s="14"/>
      <c r="DWA26" s="14"/>
      <c r="DWB26" s="14"/>
      <c r="DWC26" s="14"/>
      <c r="DWD26" s="14"/>
      <c r="DWE26" s="14"/>
      <c r="DWF26" s="14"/>
      <c r="DWG26" s="14"/>
      <c r="DWH26" s="14"/>
      <c r="DWI26" s="14"/>
      <c r="DWJ26" s="14"/>
      <c r="DWK26" s="14"/>
      <c r="DWL26" s="14"/>
      <c r="DWM26" s="14"/>
      <c r="DWN26" s="14"/>
      <c r="DWO26" s="14"/>
      <c r="DWP26" s="14"/>
      <c r="DWQ26" s="14"/>
      <c r="DWR26" s="14"/>
      <c r="DWS26" s="14"/>
      <c r="DWT26" s="14"/>
      <c r="DWU26" s="14"/>
      <c r="DWV26" s="14"/>
      <c r="DWW26" s="14"/>
      <c r="DWX26" s="14"/>
      <c r="DWY26" s="14"/>
      <c r="DWZ26" s="14"/>
      <c r="DXA26" s="14"/>
      <c r="DXB26" s="14"/>
      <c r="DXC26" s="14"/>
      <c r="DXD26" s="14"/>
      <c r="DXE26" s="14"/>
      <c r="DXF26" s="14"/>
      <c r="DXG26" s="14"/>
      <c r="DXH26" s="14"/>
      <c r="DXI26" s="14"/>
      <c r="DXJ26" s="14"/>
      <c r="DXK26" s="14"/>
      <c r="DXL26" s="14"/>
      <c r="DXM26" s="14"/>
      <c r="DXN26" s="14"/>
      <c r="DXO26" s="14"/>
      <c r="DXP26" s="14"/>
      <c r="DXQ26" s="14"/>
      <c r="DXR26" s="14"/>
      <c r="DXS26" s="14"/>
      <c r="DXT26" s="14"/>
      <c r="DXU26" s="14"/>
      <c r="DXV26" s="14"/>
      <c r="DXW26" s="14"/>
      <c r="DXX26" s="14"/>
      <c r="DXY26" s="14"/>
      <c r="DXZ26" s="14"/>
      <c r="DYA26" s="14"/>
      <c r="DYB26" s="14"/>
      <c r="DYC26" s="14"/>
      <c r="DYD26" s="14"/>
      <c r="DYE26" s="14"/>
      <c r="DYF26" s="14"/>
      <c r="DYG26" s="14"/>
      <c r="DYH26" s="14"/>
      <c r="DYI26" s="14"/>
      <c r="DYJ26" s="14"/>
      <c r="DYK26" s="14"/>
      <c r="DYL26" s="14"/>
      <c r="DYM26" s="14"/>
      <c r="DYN26" s="14"/>
      <c r="DYO26" s="14"/>
      <c r="DYP26" s="14"/>
      <c r="DYQ26" s="14"/>
      <c r="DYR26" s="14"/>
      <c r="DYS26" s="14"/>
      <c r="DYT26" s="14"/>
      <c r="DYU26" s="14"/>
      <c r="DYV26" s="14"/>
      <c r="DYW26" s="14"/>
      <c r="DYX26" s="14"/>
      <c r="DYY26" s="14"/>
      <c r="DYZ26" s="14"/>
      <c r="DZA26" s="14"/>
      <c r="DZB26" s="14"/>
      <c r="DZC26" s="14"/>
      <c r="DZD26" s="14"/>
      <c r="DZE26" s="14"/>
      <c r="DZF26" s="14"/>
      <c r="DZG26" s="14"/>
      <c r="DZH26" s="14"/>
      <c r="DZI26" s="14"/>
      <c r="DZJ26" s="14"/>
      <c r="DZK26" s="14"/>
      <c r="DZL26" s="14"/>
      <c r="DZM26" s="14"/>
      <c r="DZN26" s="14"/>
      <c r="DZO26" s="14"/>
      <c r="DZP26" s="14"/>
      <c r="DZQ26" s="14"/>
      <c r="DZR26" s="14"/>
      <c r="DZS26" s="14"/>
      <c r="DZT26" s="14"/>
      <c r="DZU26" s="14"/>
      <c r="DZV26" s="14"/>
      <c r="DZW26" s="14"/>
      <c r="DZX26" s="14"/>
      <c r="DZY26" s="14"/>
      <c r="DZZ26" s="14"/>
      <c r="EAA26" s="14"/>
      <c r="EAB26" s="14"/>
      <c r="EAC26" s="14"/>
      <c r="EAD26" s="14"/>
      <c r="EAE26" s="14"/>
      <c r="EAF26" s="14"/>
      <c r="EAG26" s="14"/>
      <c r="EAH26" s="14"/>
      <c r="EAI26" s="14"/>
      <c r="EAJ26" s="14"/>
      <c r="EAK26" s="14"/>
      <c r="EAL26" s="14"/>
      <c r="EAM26" s="14"/>
      <c r="EAN26" s="14"/>
      <c r="EAO26" s="14"/>
      <c r="EAP26" s="14"/>
      <c r="EAQ26" s="14"/>
      <c r="EAR26" s="14"/>
      <c r="EAS26" s="14"/>
      <c r="EAT26" s="14"/>
      <c r="EAU26" s="14"/>
      <c r="EAV26" s="14"/>
      <c r="EAW26" s="14"/>
      <c r="EAX26" s="14"/>
      <c r="EAY26" s="14"/>
      <c r="EAZ26" s="14"/>
      <c r="EBA26" s="14"/>
      <c r="EBB26" s="14"/>
      <c r="EBC26" s="14"/>
      <c r="EBD26" s="14"/>
      <c r="EBE26" s="14"/>
      <c r="EBF26" s="14"/>
      <c r="EBG26" s="14"/>
      <c r="EBH26" s="14"/>
      <c r="EBI26" s="14"/>
      <c r="EBJ26" s="14"/>
      <c r="EBK26" s="14"/>
      <c r="EBL26" s="14"/>
      <c r="EBM26" s="14"/>
      <c r="EBN26" s="14"/>
      <c r="EBO26" s="14"/>
      <c r="EBP26" s="14"/>
      <c r="EBQ26" s="14"/>
      <c r="EBR26" s="14"/>
      <c r="EBS26" s="14"/>
      <c r="EBT26" s="14"/>
      <c r="EBU26" s="14"/>
      <c r="EBV26" s="14"/>
      <c r="EBW26" s="14"/>
      <c r="EBX26" s="14"/>
      <c r="EBY26" s="14"/>
      <c r="EBZ26" s="14"/>
      <c r="ECA26" s="14"/>
      <c r="ECB26" s="14"/>
      <c r="ECC26" s="14"/>
      <c r="ECD26" s="14"/>
      <c r="ECE26" s="14"/>
      <c r="ECF26" s="14"/>
      <c r="ECG26" s="14"/>
      <c r="ECH26" s="14"/>
      <c r="ECI26" s="14"/>
      <c r="ECJ26" s="14"/>
      <c r="ECK26" s="14"/>
      <c r="ECL26" s="14"/>
      <c r="ECM26" s="14"/>
      <c r="ECN26" s="14"/>
      <c r="ECO26" s="14"/>
      <c r="ECP26" s="14"/>
      <c r="ECQ26" s="14"/>
      <c r="ECR26" s="14"/>
      <c r="ECS26" s="14"/>
      <c r="ECT26" s="14"/>
      <c r="ECU26" s="14"/>
      <c r="ECV26" s="14"/>
      <c r="ECW26" s="14"/>
      <c r="ECX26" s="14"/>
      <c r="ECY26" s="14"/>
      <c r="ECZ26" s="14"/>
      <c r="EDA26" s="14"/>
      <c r="EDB26" s="14"/>
      <c r="EDC26" s="14"/>
      <c r="EDD26" s="14"/>
      <c r="EDE26" s="14"/>
      <c r="EDF26" s="14"/>
      <c r="EDG26" s="14"/>
      <c r="EDH26" s="14"/>
      <c r="EDI26" s="14"/>
      <c r="EDJ26" s="14"/>
      <c r="EDK26" s="14"/>
      <c r="EDL26" s="14"/>
      <c r="EDM26" s="14"/>
      <c r="EDN26" s="14"/>
      <c r="EDO26" s="14"/>
      <c r="EDP26" s="14"/>
      <c r="EDQ26" s="14"/>
      <c r="EDR26" s="14"/>
      <c r="EDS26" s="14"/>
      <c r="EDT26" s="14"/>
      <c r="EDU26" s="14"/>
      <c r="EDV26" s="14"/>
      <c r="EDW26" s="14"/>
      <c r="EDX26" s="14"/>
      <c r="EDY26" s="14"/>
      <c r="EDZ26" s="14"/>
      <c r="EEA26" s="14"/>
      <c r="EEB26" s="14"/>
      <c r="EEC26" s="14"/>
      <c r="EED26" s="14"/>
      <c r="EEE26" s="14"/>
      <c r="EEF26" s="14"/>
      <c r="EEG26" s="14"/>
      <c r="EEH26" s="14"/>
      <c r="EEI26" s="14"/>
      <c r="EEJ26" s="14"/>
      <c r="EEK26" s="14"/>
      <c r="EEL26" s="14"/>
      <c r="EEM26" s="14"/>
      <c r="EEN26" s="14"/>
      <c r="EEO26" s="14"/>
      <c r="EEP26" s="14"/>
      <c r="EEQ26" s="14"/>
      <c r="EER26" s="14"/>
      <c r="EES26" s="14"/>
      <c r="EET26" s="14"/>
      <c r="EEU26" s="14"/>
      <c r="EEV26" s="14"/>
      <c r="EEW26" s="14"/>
      <c r="EEX26" s="14"/>
      <c r="EEY26" s="14"/>
      <c r="EEZ26" s="14"/>
      <c r="EFA26" s="14"/>
      <c r="EFB26" s="14"/>
      <c r="EFC26" s="14"/>
      <c r="EFD26" s="14"/>
      <c r="EFE26" s="14"/>
      <c r="EFF26" s="14"/>
      <c r="EFG26" s="14"/>
      <c r="EFH26" s="14"/>
      <c r="EFI26" s="14"/>
      <c r="EFJ26" s="14"/>
      <c r="EFK26" s="14"/>
      <c r="EFL26" s="14"/>
      <c r="EFM26" s="14"/>
      <c r="EFN26" s="14"/>
      <c r="EFO26" s="14"/>
      <c r="EFP26" s="14"/>
      <c r="EFQ26" s="14"/>
      <c r="EFR26" s="14"/>
      <c r="EFS26" s="14"/>
      <c r="EFT26" s="14"/>
      <c r="EFU26" s="14"/>
      <c r="EFV26" s="14"/>
      <c r="EFW26" s="14"/>
      <c r="EFX26" s="14"/>
      <c r="EFY26" s="14"/>
      <c r="EFZ26" s="14"/>
      <c r="EGA26" s="14"/>
      <c r="EGB26" s="14"/>
      <c r="EGC26" s="14"/>
      <c r="EGD26" s="14"/>
      <c r="EGE26" s="14"/>
      <c r="EGF26" s="14"/>
      <c r="EGG26" s="14"/>
      <c r="EGH26" s="14"/>
      <c r="EGI26" s="14"/>
      <c r="EGJ26" s="14"/>
      <c r="EGK26" s="14"/>
      <c r="EGL26" s="14"/>
      <c r="EGM26" s="14"/>
      <c r="EGN26" s="14"/>
      <c r="EGO26" s="14"/>
      <c r="EGP26" s="14"/>
      <c r="EGQ26" s="14"/>
      <c r="EGR26" s="14"/>
      <c r="EGS26" s="14"/>
      <c r="EGT26" s="14"/>
      <c r="EGU26" s="14"/>
      <c r="EGV26" s="14"/>
      <c r="EGW26" s="14"/>
      <c r="EGX26" s="14"/>
      <c r="EGY26" s="14"/>
      <c r="EGZ26" s="14"/>
      <c r="EHA26" s="14"/>
      <c r="EHB26" s="14"/>
      <c r="EHC26" s="14"/>
      <c r="EHD26" s="14"/>
      <c r="EHE26" s="14"/>
      <c r="EHF26" s="14"/>
      <c r="EHG26" s="14"/>
      <c r="EHH26" s="14"/>
      <c r="EHI26" s="14"/>
      <c r="EHJ26" s="14"/>
      <c r="EHK26" s="14"/>
      <c r="EHL26" s="14"/>
      <c r="EHM26" s="14"/>
      <c r="EHN26" s="14"/>
      <c r="EHO26" s="14"/>
      <c r="EHP26" s="14"/>
      <c r="EHQ26" s="14"/>
      <c r="EHR26" s="14"/>
      <c r="EHS26" s="14"/>
      <c r="EHT26" s="14"/>
      <c r="EHU26" s="14"/>
      <c r="EHV26" s="14"/>
      <c r="EHW26" s="14"/>
      <c r="EHX26" s="14"/>
      <c r="EHY26" s="14"/>
      <c r="EHZ26" s="14"/>
      <c r="EIA26" s="14"/>
      <c r="EIB26" s="14"/>
      <c r="EIC26" s="14"/>
      <c r="EID26" s="14"/>
      <c r="EIE26" s="14"/>
      <c r="EIF26" s="14"/>
      <c r="EIG26" s="14"/>
      <c r="EIH26" s="14"/>
      <c r="EII26" s="14"/>
      <c r="EIJ26" s="14"/>
      <c r="EIK26" s="14"/>
      <c r="EIL26" s="14"/>
      <c r="EIM26" s="14"/>
      <c r="EIN26" s="14"/>
      <c r="EIO26" s="14"/>
      <c r="EIP26" s="14"/>
      <c r="EIQ26" s="14"/>
      <c r="EIR26" s="14"/>
      <c r="EIS26" s="14"/>
      <c r="EIT26" s="14"/>
      <c r="EIU26" s="14"/>
      <c r="EIV26" s="14"/>
      <c r="EIW26" s="14"/>
      <c r="EIX26" s="14"/>
      <c r="EIY26" s="14"/>
      <c r="EIZ26" s="14"/>
      <c r="EJA26" s="14"/>
      <c r="EJB26" s="14"/>
      <c r="EJC26" s="14"/>
      <c r="EJD26" s="14"/>
      <c r="EJE26" s="14"/>
      <c r="EJF26" s="14"/>
      <c r="EJG26" s="14"/>
      <c r="EJH26" s="14"/>
      <c r="EJI26" s="14"/>
      <c r="EJJ26" s="14"/>
      <c r="EJK26" s="14"/>
      <c r="EJL26" s="14"/>
      <c r="EJM26" s="14"/>
      <c r="EJN26" s="14"/>
      <c r="EJO26" s="14"/>
      <c r="EJP26" s="14"/>
      <c r="EJQ26" s="14"/>
      <c r="EJR26" s="14"/>
      <c r="EJS26" s="14"/>
      <c r="EJT26" s="14"/>
      <c r="EJU26" s="14"/>
      <c r="EJV26" s="14"/>
      <c r="EJW26" s="14"/>
      <c r="EJX26" s="14"/>
      <c r="EJY26" s="14"/>
      <c r="EJZ26" s="14"/>
      <c r="EKA26" s="14"/>
      <c r="EKB26" s="14"/>
      <c r="EKC26" s="14"/>
      <c r="EKD26" s="14"/>
      <c r="EKE26" s="14"/>
      <c r="EKF26" s="14"/>
      <c r="EKG26" s="14"/>
      <c r="EKH26" s="14"/>
      <c r="EKI26" s="14"/>
      <c r="EKJ26" s="14"/>
      <c r="EKK26" s="14"/>
      <c r="EKL26" s="14"/>
      <c r="EKM26" s="14"/>
      <c r="EKN26" s="14"/>
      <c r="EKO26" s="14"/>
      <c r="EKP26" s="14"/>
      <c r="EKQ26" s="14"/>
      <c r="EKR26" s="14"/>
      <c r="EKS26" s="14"/>
      <c r="EKT26" s="14"/>
      <c r="EKU26" s="14"/>
      <c r="EKV26" s="14"/>
      <c r="EKW26" s="14"/>
      <c r="EKX26" s="14"/>
      <c r="EKY26" s="14"/>
      <c r="EKZ26" s="14"/>
      <c r="ELA26" s="14"/>
      <c r="ELB26" s="14"/>
      <c r="ELC26" s="14"/>
      <c r="ELD26" s="14"/>
      <c r="ELE26" s="14"/>
      <c r="ELF26" s="14"/>
      <c r="ELG26" s="14"/>
      <c r="ELH26" s="14"/>
      <c r="ELI26" s="14"/>
      <c r="ELJ26" s="14"/>
      <c r="ELK26" s="14"/>
      <c r="ELL26" s="14"/>
      <c r="ELM26" s="14"/>
      <c r="ELN26" s="14"/>
      <c r="ELO26" s="14"/>
      <c r="ELP26" s="14"/>
      <c r="ELQ26" s="14"/>
      <c r="ELR26" s="14"/>
      <c r="ELS26" s="14"/>
      <c r="ELT26" s="14"/>
      <c r="ELU26" s="14"/>
      <c r="ELV26" s="14"/>
      <c r="ELW26" s="14"/>
      <c r="ELX26" s="14"/>
      <c r="ELY26" s="14"/>
      <c r="ELZ26" s="14"/>
      <c r="EMA26" s="14"/>
      <c r="EMB26" s="14"/>
      <c r="EMC26" s="14"/>
      <c r="EMD26" s="14"/>
      <c r="EME26" s="14"/>
      <c r="EMF26" s="14"/>
      <c r="EMG26" s="14"/>
      <c r="EMH26" s="14"/>
      <c r="EMI26" s="14"/>
      <c r="EMJ26" s="14"/>
      <c r="EMK26" s="14"/>
      <c r="EML26" s="14"/>
      <c r="EMM26" s="14"/>
      <c r="EMN26" s="14"/>
      <c r="EMO26" s="14"/>
      <c r="EMP26" s="14"/>
      <c r="EMQ26" s="14"/>
      <c r="EMR26" s="14"/>
      <c r="EMS26" s="14"/>
      <c r="EMT26" s="14"/>
      <c r="EMU26" s="14"/>
      <c r="EMV26" s="14"/>
      <c r="EMW26" s="14"/>
      <c r="EMX26" s="14"/>
      <c r="EMY26" s="14"/>
      <c r="EMZ26" s="14"/>
      <c r="ENA26" s="14"/>
      <c r="ENB26" s="14"/>
      <c r="ENC26" s="14"/>
      <c r="END26" s="14"/>
      <c r="ENE26" s="14"/>
      <c r="ENF26" s="14"/>
      <c r="ENG26" s="14"/>
      <c r="ENH26" s="14"/>
      <c r="ENI26" s="14"/>
      <c r="ENJ26" s="14"/>
      <c r="ENK26" s="14"/>
      <c r="ENL26" s="14"/>
      <c r="ENM26" s="14"/>
      <c r="ENN26" s="14"/>
      <c r="ENO26" s="14"/>
      <c r="ENP26" s="14"/>
      <c r="ENQ26" s="14"/>
      <c r="ENR26" s="14"/>
      <c r="ENS26" s="14"/>
      <c r="ENT26" s="14"/>
      <c r="ENU26" s="14"/>
      <c r="ENV26" s="14"/>
      <c r="ENW26" s="14"/>
      <c r="ENX26" s="14"/>
      <c r="ENY26" s="14"/>
      <c r="ENZ26" s="14"/>
      <c r="EOA26" s="14"/>
      <c r="EOB26" s="14"/>
      <c r="EOC26" s="14"/>
      <c r="EOD26" s="14"/>
      <c r="EOE26" s="14"/>
      <c r="EOF26" s="14"/>
      <c r="EOG26" s="14"/>
      <c r="EOH26" s="14"/>
      <c r="EOI26" s="14"/>
      <c r="EOJ26" s="14"/>
      <c r="EOK26" s="14"/>
      <c r="EOL26" s="14"/>
      <c r="EOM26" s="14"/>
      <c r="EON26" s="14"/>
      <c r="EOO26" s="14"/>
      <c r="EOP26" s="14"/>
      <c r="EOQ26" s="14"/>
      <c r="EOR26" s="14"/>
      <c r="EOS26" s="14"/>
      <c r="EOT26" s="14"/>
      <c r="EOU26" s="14"/>
      <c r="EOV26" s="14"/>
      <c r="EOW26" s="14"/>
      <c r="EOX26" s="14"/>
      <c r="EOY26" s="14"/>
      <c r="EOZ26" s="14"/>
      <c r="EPA26" s="14"/>
      <c r="EPB26" s="14"/>
      <c r="EPC26" s="14"/>
      <c r="EPD26" s="14"/>
      <c r="EPE26" s="14"/>
      <c r="EPF26" s="14"/>
      <c r="EPG26" s="14"/>
      <c r="EPH26" s="14"/>
      <c r="EPI26" s="14"/>
      <c r="EPJ26" s="14"/>
      <c r="EPK26" s="14"/>
      <c r="EPL26" s="14"/>
      <c r="EPM26" s="14"/>
      <c r="EPN26" s="14"/>
      <c r="EPO26" s="14"/>
      <c r="EPP26" s="14"/>
      <c r="EPQ26" s="14"/>
      <c r="EPR26" s="14"/>
      <c r="EPS26" s="14"/>
      <c r="EPT26" s="14"/>
      <c r="EPU26" s="14"/>
      <c r="EPV26" s="14"/>
      <c r="EPW26" s="14"/>
      <c r="EPX26" s="14"/>
      <c r="EPY26" s="14"/>
      <c r="EPZ26" s="14"/>
      <c r="EQA26" s="14"/>
      <c r="EQB26" s="14"/>
      <c r="EQC26" s="14"/>
      <c r="EQD26" s="14"/>
      <c r="EQE26" s="14"/>
      <c r="EQF26" s="14"/>
      <c r="EQG26" s="14"/>
      <c r="EQH26" s="14"/>
      <c r="EQI26" s="14"/>
      <c r="EQJ26" s="14"/>
      <c r="EQK26" s="14"/>
      <c r="EQL26" s="14"/>
      <c r="EQM26" s="14"/>
      <c r="EQN26" s="14"/>
      <c r="EQO26" s="14"/>
      <c r="EQP26" s="14"/>
      <c r="EQQ26" s="14"/>
      <c r="EQR26" s="14"/>
      <c r="EQS26" s="14"/>
      <c r="EQT26" s="14"/>
      <c r="EQU26" s="14"/>
      <c r="EQV26" s="14"/>
      <c r="EQW26" s="14"/>
      <c r="EQX26" s="14"/>
      <c r="EQY26" s="14"/>
      <c r="EQZ26" s="14"/>
      <c r="ERA26" s="14"/>
      <c r="ERB26" s="14"/>
      <c r="ERC26" s="14"/>
      <c r="ERD26" s="14"/>
      <c r="ERE26" s="14"/>
      <c r="ERF26" s="14"/>
      <c r="ERG26" s="14"/>
      <c r="ERH26" s="14"/>
      <c r="ERI26" s="14"/>
      <c r="ERJ26" s="14"/>
      <c r="ERK26" s="14"/>
      <c r="ERL26" s="14"/>
      <c r="ERM26" s="14"/>
      <c r="ERN26" s="14"/>
      <c r="ERO26" s="14"/>
      <c r="ERP26" s="14"/>
      <c r="ERQ26" s="14"/>
      <c r="ERR26" s="14"/>
      <c r="ERS26" s="14"/>
      <c r="ERT26" s="14"/>
      <c r="ERU26" s="14"/>
      <c r="ERV26" s="14"/>
      <c r="ERW26" s="14"/>
      <c r="ERX26" s="14"/>
      <c r="ERY26" s="14"/>
      <c r="ERZ26" s="14"/>
      <c r="ESA26" s="14"/>
      <c r="ESB26" s="14"/>
      <c r="ESC26" s="14"/>
      <c r="ESD26" s="14"/>
      <c r="ESE26" s="14"/>
      <c r="ESF26" s="14"/>
      <c r="ESG26" s="14"/>
      <c r="ESH26" s="14"/>
      <c r="ESI26" s="14"/>
      <c r="ESJ26" s="14"/>
      <c r="ESK26" s="14"/>
      <c r="ESL26" s="14"/>
      <c r="ESM26" s="14"/>
      <c r="ESN26" s="14"/>
      <c r="ESO26" s="14"/>
      <c r="ESP26" s="14"/>
      <c r="ESQ26" s="14"/>
      <c r="ESR26" s="14"/>
      <c r="ESS26" s="14"/>
      <c r="EST26" s="14"/>
      <c r="ESU26" s="14"/>
      <c r="ESV26" s="14"/>
      <c r="ESW26" s="14"/>
      <c r="ESX26" s="14"/>
      <c r="ESY26" s="14"/>
      <c r="ESZ26" s="14"/>
      <c r="ETA26" s="14"/>
      <c r="ETB26" s="14"/>
      <c r="ETC26" s="14"/>
      <c r="ETD26" s="14"/>
      <c r="ETE26" s="14"/>
      <c r="ETF26" s="14"/>
      <c r="ETG26" s="14"/>
      <c r="ETH26" s="14"/>
      <c r="ETI26" s="14"/>
      <c r="ETJ26" s="14"/>
      <c r="ETK26" s="14"/>
      <c r="ETL26" s="14"/>
      <c r="ETM26" s="14"/>
      <c r="ETN26" s="14"/>
      <c r="ETO26" s="14"/>
      <c r="ETP26" s="14"/>
      <c r="ETQ26" s="14"/>
      <c r="ETR26" s="14"/>
      <c r="ETS26" s="14"/>
      <c r="ETT26" s="14"/>
      <c r="ETU26" s="14"/>
      <c r="ETV26" s="14"/>
      <c r="ETW26" s="14"/>
      <c r="ETX26" s="14"/>
      <c r="ETY26" s="14"/>
      <c r="ETZ26" s="14"/>
      <c r="EUA26" s="14"/>
      <c r="EUB26" s="14"/>
      <c r="EUC26" s="14"/>
      <c r="EUD26" s="14"/>
      <c r="EUE26" s="14"/>
      <c r="EUF26" s="14"/>
      <c r="EUG26" s="14"/>
      <c r="EUH26" s="14"/>
      <c r="EUI26" s="14"/>
      <c r="EUJ26" s="14"/>
      <c r="EUK26" s="14"/>
      <c r="EUL26" s="14"/>
      <c r="EUM26" s="14"/>
      <c r="EUN26" s="14"/>
      <c r="EUO26" s="14"/>
      <c r="EUP26" s="14"/>
      <c r="EUQ26" s="14"/>
      <c r="EUR26" s="14"/>
      <c r="EUS26" s="14"/>
      <c r="EUT26" s="14"/>
      <c r="EUU26" s="14"/>
      <c r="EUV26" s="14"/>
      <c r="EUW26" s="14"/>
      <c r="EUX26" s="14"/>
      <c r="EUY26" s="14"/>
      <c r="EUZ26" s="14"/>
      <c r="EVA26" s="14"/>
      <c r="EVB26" s="14"/>
      <c r="EVC26" s="14"/>
      <c r="EVD26" s="14"/>
      <c r="EVE26" s="14"/>
      <c r="EVF26" s="14"/>
      <c r="EVG26" s="14"/>
      <c r="EVH26" s="14"/>
      <c r="EVI26" s="14"/>
      <c r="EVJ26" s="14"/>
      <c r="EVK26" s="14"/>
      <c r="EVL26" s="14"/>
      <c r="EVM26" s="14"/>
      <c r="EVN26" s="14"/>
      <c r="EVO26" s="14"/>
      <c r="EVP26" s="14"/>
      <c r="EVQ26" s="14"/>
      <c r="EVR26" s="14"/>
      <c r="EVS26" s="14"/>
      <c r="EVT26" s="14"/>
      <c r="EVU26" s="14"/>
      <c r="EVV26" s="14"/>
      <c r="EVW26" s="14"/>
      <c r="EVX26" s="14"/>
      <c r="EVY26" s="14"/>
      <c r="EVZ26" s="14"/>
      <c r="EWA26" s="14"/>
      <c r="EWB26" s="14"/>
      <c r="EWC26" s="14"/>
      <c r="EWD26" s="14"/>
      <c r="EWE26" s="14"/>
      <c r="EWF26" s="14"/>
      <c r="EWG26" s="14"/>
      <c r="EWH26" s="14"/>
      <c r="EWI26" s="14"/>
      <c r="EWJ26" s="14"/>
      <c r="EWK26" s="14"/>
      <c r="EWL26" s="14"/>
      <c r="EWM26" s="14"/>
      <c r="EWN26" s="14"/>
      <c r="EWO26" s="14"/>
      <c r="EWP26" s="14"/>
      <c r="EWQ26" s="14"/>
      <c r="EWR26" s="14"/>
      <c r="EWS26" s="14"/>
      <c r="EWT26" s="14"/>
      <c r="EWU26" s="14"/>
      <c r="EWV26" s="14"/>
      <c r="EWW26" s="14"/>
      <c r="EWX26" s="14"/>
      <c r="EWY26" s="14"/>
      <c r="EWZ26" s="14"/>
      <c r="EXA26" s="14"/>
      <c r="EXB26" s="14"/>
      <c r="EXC26" s="14"/>
      <c r="EXD26" s="14"/>
      <c r="EXE26" s="14"/>
      <c r="EXF26" s="14"/>
      <c r="EXG26" s="14"/>
      <c r="EXH26" s="14"/>
      <c r="EXI26" s="14"/>
      <c r="EXJ26" s="14"/>
      <c r="EXK26" s="14"/>
      <c r="EXL26" s="14"/>
      <c r="EXM26" s="14"/>
      <c r="EXN26" s="14"/>
      <c r="EXO26" s="14"/>
      <c r="EXP26" s="14"/>
      <c r="EXQ26" s="14"/>
      <c r="EXR26" s="14"/>
      <c r="EXS26" s="14"/>
      <c r="EXT26" s="14"/>
      <c r="EXU26" s="14"/>
      <c r="EXV26" s="14"/>
      <c r="EXW26" s="14"/>
      <c r="EXX26" s="14"/>
      <c r="EXY26" s="14"/>
      <c r="EXZ26" s="14"/>
      <c r="EYA26" s="14"/>
      <c r="EYB26" s="14"/>
      <c r="EYC26" s="14"/>
      <c r="EYD26" s="14"/>
      <c r="EYE26" s="14"/>
      <c r="EYF26" s="14"/>
      <c r="EYG26" s="14"/>
      <c r="EYH26" s="14"/>
      <c r="EYI26" s="14"/>
      <c r="EYJ26" s="14"/>
      <c r="EYK26" s="14"/>
      <c r="EYL26" s="14"/>
      <c r="EYM26" s="14"/>
      <c r="EYN26" s="14"/>
      <c r="EYO26" s="14"/>
      <c r="EYP26" s="14"/>
      <c r="EYQ26" s="14"/>
      <c r="EYR26" s="14"/>
      <c r="EYS26" s="14"/>
      <c r="EYT26" s="14"/>
      <c r="EYU26" s="14"/>
      <c r="EYV26" s="14"/>
      <c r="EYW26" s="14"/>
      <c r="EYX26" s="14"/>
      <c r="EYY26" s="14"/>
      <c r="EYZ26" s="14"/>
      <c r="EZA26" s="14"/>
      <c r="EZB26" s="14"/>
      <c r="EZC26" s="14"/>
      <c r="EZD26" s="14"/>
      <c r="EZE26" s="14"/>
      <c r="EZF26" s="14"/>
      <c r="EZG26" s="14"/>
      <c r="EZH26" s="14"/>
      <c r="EZI26" s="14"/>
      <c r="EZJ26" s="14"/>
      <c r="EZK26" s="14"/>
      <c r="EZL26" s="14"/>
      <c r="EZM26" s="14"/>
      <c r="EZN26" s="14"/>
      <c r="EZO26" s="14"/>
      <c r="EZP26" s="14"/>
      <c r="EZQ26" s="14"/>
      <c r="EZR26" s="14"/>
      <c r="EZS26" s="14"/>
      <c r="EZT26" s="14"/>
      <c r="EZU26" s="14"/>
      <c r="EZV26" s="14"/>
      <c r="EZW26" s="14"/>
      <c r="EZX26" s="14"/>
      <c r="EZY26" s="14"/>
      <c r="EZZ26" s="14"/>
      <c r="FAA26" s="14"/>
      <c r="FAB26" s="14"/>
      <c r="FAC26" s="14"/>
      <c r="FAD26" s="14"/>
      <c r="FAE26" s="14"/>
      <c r="FAF26" s="14"/>
      <c r="FAG26" s="14"/>
      <c r="FAH26" s="14"/>
      <c r="FAI26" s="14"/>
      <c r="FAJ26" s="14"/>
      <c r="FAK26" s="14"/>
      <c r="FAL26" s="14"/>
      <c r="FAM26" s="14"/>
      <c r="FAN26" s="14"/>
      <c r="FAO26" s="14"/>
      <c r="FAP26" s="14"/>
      <c r="FAQ26" s="14"/>
      <c r="FAR26" s="14"/>
      <c r="FAS26" s="14"/>
      <c r="FAT26" s="14"/>
      <c r="FAU26" s="14"/>
      <c r="FAV26" s="14"/>
      <c r="FAW26" s="14"/>
      <c r="FAX26" s="14"/>
      <c r="FAY26" s="14"/>
      <c r="FAZ26" s="14"/>
      <c r="FBA26" s="14"/>
      <c r="FBB26" s="14"/>
      <c r="FBC26" s="14"/>
      <c r="FBD26" s="14"/>
      <c r="FBE26" s="14"/>
      <c r="FBF26" s="14"/>
      <c r="FBG26" s="14"/>
      <c r="FBH26" s="14"/>
      <c r="FBI26" s="14"/>
      <c r="FBJ26" s="14"/>
      <c r="FBK26" s="14"/>
      <c r="FBL26" s="14"/>
      <c r="FBM26" s="14"/>
      <c r="FBN26" s="14"/>
      <c r="FBO26" s="14"/>
      <c r="FBP26" s="14"/>
      <c r="FBQ26" s="14"/>
      <c r="FBR26" s="14"/>
      <c r="FBS26" s="14"/>
      <c r="FBT26" s="14"/>
      <c r="FBU26" s="14"/>
      <c r="FBV26" s="14"/>
      <c r="FBW26" s="14"/>
      <c r="FBX26" s="14"/>
      <c r="FBY26" s="14"/>
      <c r="FBZ26" s="14"/>
      <c r="FCA26" s="14"/>
      <c r="FCB26" s="14"/>
      <c r="FCC26" s="14"/>
      <c r="FCD26" s="14"/>
      <c r="FCE26" s="14"/>
      <c r="FCF26" s="14"/>
      <c r="FCG26" s="14"/>
      <c r="FCH26" s="14"/>
      <c r="FCI26" s="14"/>
      <c r="FCJ26" s="14"/>
      <c r="FCK26" s="14"/>
      <c r="FCL26" s="14"/>
      <c r="FCM26" s="14"/>
      <c r="FCN26" s="14"/>
      <c r="FCO26" s="14"/>
      <c r="FCP26" s="14"/>
      <c r="FCQ26" s="14"/>
      <c r="FCR26" s="14"/>
      <c r="FCS26" s="14"/>
      <c r="FCT26" s="14"/>
      <c r="FCU26" s="14"/>
      <c r="FCV26" s="14"/>
      <c r="FCW26" s="14"/>
      <c r="FCX26" s="14"/>
      <c r="FCY26" s="14"/>
      <c r="FCZ26" s="14"/>
      <c r="FDA26" s="14"/>
      <c r="FDB26" s="14"/>
      <c r="FDC26" s="14"/>
      <c r="FDD26" s="14"/>
      <c r="FDE26" s="14"/>
      <c r="FDF26" s="14"/>
      <c r="FDG26" s="14"/>
      <c r="FDH26" s="14"/>
      <c r="FDI26" s="14"/>
      <c r="FDJ26" s="14"/>
      <c r="FDK26" s="14"/>
      <c r="FDL26" s="14"/>
      <c r="FDM26" s="14"/>
      <c r="FDN26" s="14"/>
      <c r="FDO26" s="14"/>
      <c r="FDP26" s="14"/>
      <c r="FDQ26" s="14"/>
      <c r="FDR26" s="14"/>
      <c r="FDS26" s="14"/>
      <c r="FDT26" s="14"/>
      <c r="FDU26" s="14"/>
      <c r="FDV26" s="14"/>
      <c r="FDW26" s="14"/>
      <c r="FDX26" s="14"/>
      <c r="FDY26" s="14"/>
      <c r="FDZ26" s="14"/>
      <c r="FEA26" s="14"/>
      <c r="FEB26" s="14"/>
      <c r="FEC26" s="14"/>
      <c r="FED26" s="14"/>
      <c r="FEE26" s="14"/>
      <c r="FEF26" s="14"/>
      <c r="FEG26" s="14"/>
      <c r="FEH26" s="14"/>
      <c r="FEI26" s="14"/>
      <c r="FEJ26" s="14"/>
      <c r="FEK26" s="14"/>
      <c r="FEL26" s="14"/>
      <c r="FEM26" s="14"/>
      <c r="FEN26" s="14"/>
      <c r="FEO26" s="14"/>
      <c r="FEP26" s="14"/>
      <c r="FEQ26" s="14"/>
      <c r="FER26" s="14"/>
      <c r="FES26" s="14"/>
      <c r="FET26" s="14"/>
      <c r="FEU26" s="14"/>
      <c r="FEV26" s="14"/>
      <c r="FEW26" s="14"/>
      <c r="FEX26" s="14"/>
      <c r="FEY26" s="14"/>
      <c r="FEZ26" s="14"/>
      <c r="FFA26" s="14"/>
      <c r="FFB26" s="14"/>
      <c r="FFC26" s="14"/>
      <c r="FFD26" s="14"/>
      <c r="FFE26" s="14"/>
      <c r="FFF26" s="14"/>
      <c r="FFG26" s="14"/>
      <c r="FFH26" s="14"/>
      <c r="FFI26" s="14"/>
      <c r="FFJ26" s="14"/>
      <c r="FFK26" s="14"/>
      <c r="FFL26" s="14"/>
      <c r="FFM26" s="14"/>
      <c r="FFN26" s="14"/>
      <c r="FFO26" s="14"/>
      <c r="FFP26" s="14"/>
      <c r="FFQ26" s="14"/>
      <c r="FFR26" s="14"/>
      <c r="FFS26" s="14"/>
      <c r="FFT26" s="14"/>
      <c r="FFU26" s="14"/>
      <c r="FFV26" s="14"/>
      <c r="FFW26" s="14"/>
      <c r="FFX26" s="14"/>
      <c r="FFY26" s="14"/>
      <c r="FFZ26" s="14"/>
      <c r="FGA26" s="14"/>
      <c r="FGB26" s="14"/>
      <c r="FGC26" s="14"/>
      <c r="FGD26" s="14"/>
      <c r="FGE26" s="14"/>
      <c r="FGF26" s="14"/>
      <c r="FGG26" s="14"/>
      <c r="FGH26" s="14"/>
      <c r="FGI26" s="14"/>
      <c r="FGJ26" s="14"/>
      <c r="FGK26" s="14"/>
      <c r="FGL26" s="14"/>
      <c r="FGM26" s="14"/>
      <c r="FGN26" s="14"/>
      <c r="FGO26" s="14"/>
      <c r="FGP26" s="14"/>
      <c r="FGQ26" s="14"/>
      <c r="FGR26" s="14"/>
      <c r="FGS26" s="14"/>
      <c r="FGT26" s="14"/>
      <c r="FGU26" s="14"/>
      <c r="FGV26" s="14"/>
      <c r="FGW26" s="14"/>
      <c r="FGX26" s="14"/>
      <c r="FGY26" s="14"/>
      <c r="FGZ26" s="14"/>
      <c r="FHA26" s="14"/>
      <c r="FHB26" s="14"/>
      <c r="FHC26" s="14"/>
      <c r="FHD26" s="14"/>
      <c r="FHE26" s="14"/>
      <c r="FHF26" s="14"/>
      <c r="FHG26" s="14"/>
      <c r="FHH26" s="14"/>
      <c r="FHI26" s="14"/>
      <c r="FHJ26" s="14"/>
      <c r="FHK26" s="14"/>
      <c r="FHL26" s="14"/>
      <c r="FHM26" s="14"/>
      <c r="FHN26" s="14"/>
      <c r="FHO26" s="14"/>
      <c r="FHP26" s="14"/>
      <c r="FHQ26" s="14"/>
      <c r="FHR26" s="14"/>
      <c r="FHS26" s="14"/>
      <c r="FHT26" s="14"/>
      <c r="FHU26" s="14"/>
      <c r="FHV26" s="14"/>
      <c r="FHW26" s="14"/>
      <c r="FHX26" s="14"/>
      <c r="FHY26" s="14"/>
      <c r="FHZ26" s="14"/>
      <c r="FIA26" s="14"/>
      <c r="FIB26" s="14"/>
      <c r="FIC26" s="14"/>
      <c r="FID26" s="14"/>
      <c r="FIE26" s="14"/>
      <c r="FIF26" s="14"/>
      <c r="FIG26" s="14"/>
      <c r="FIH26" s="14"/>
      <c r="FII26" s="14"/>
      <c r="FIJ26" s="14"/>
      <c r="FIK26" s="14"/>
      <c r="FIL26" s="14"/>
      <c r="FIM26" s="14"/>
      <c r="FIN26" s="14"/>
      <c r="FIO26" s="14"/>
      <c r="FIP26" s="14"/>
      <c r="FIQ26" s="14"/>
      <c r="FIR26" s="14"/>
      <c r="FIS26" s="14"/>
      <c r="FIT26" s="14"/>
      <c r="FIU26" s="14"/>
      <c r="FIV26" s="14"/>
      <c r="FIW26" s="14"/>
      <c r="FIX26" s="14"/>
      <c r="FIY26" s="14"/>
      <c r="FIZ26" s="14"/>
      <c r="FJA26" s="14"/>
      <c r="FJB26" s="14"/>
      <c r="FJC26" s="14"/>
      <c r="FJD26" s="14"/>
      <c r="FJE26" s="14"/>
      <c r="FJF26" s="14"/>
      <c r="FJG26" s="14"/>
      <c r="FJH26" s="14"/>
      <c r="FJI26" s="14"/>
      <c r="FJJ26" s="14"/>
      <c r="FJK26" s="14"/>
      <c r="FJL26" s="14"/>
      <c r="FJM26" s="14"/>
      <c r="FJN26" s="14"/>
      <c r="FJO26" s="14"/>
      <c r="FJP26" s="14"/>
      <c r="FJQ26" s="14"/>
      <c r="FJR26" s="14"/>
      <c r="FJS26" s="14"/>
      <c r="FJT26" s="14"/>
      <c r="FJU26" s="14"/>
      <c r="FJV26" s="14"/>
      <c r="FJW26" s="14"/>
      <c r="FJX26" s="14"/>
      <c r="FJY26" s="14"/>
      <c r="FJZ26" s="14"/>
      <c r="FKA26" s="14"/>
      <c r="FKB26" s="14"/>
      <c r="FKC26" s="14"/>
      <c r="FKD26" s="14"/>
      <c r="FKE26" s="14"/>
      <c r="FKF26" s="14"/>
      <c r="FKG26" s="14"/>
      <c r="FKH26" s="14"/>
      <c r="FKI26" s="14"/>
      <c r="FKJ26" s="14"/>
      <c r="FKK26" s="14"/>
      <c r="FKL26" s="14"/>
      <c r="FKM26" s="14"/>
      <c r="FKN26" s="14"/>
      <c r="FKO26" s="14"/>
      <c r="FKP26" s="14"/>
      <c r="FKQ26" s="14"/>
      <c r="FKR26" s="14"/>
      <c r="FKS26" s="14"/>
      <c r="FKT26" s="14"/>
      <c r="FKU26" s="14"/>
      <c r="FKV26" s="14"/>
      <c r="FKW26" s="14"/>
      <c r="FKX26" s="14"/>
      <c r="FKY26" s="14"/>
      <c r="FKZ26" s="14"/>
      <c r="FLA26" s="14"/>
      <c r="FLB26" s="14"/>
      <c r="FLC26" s="14"/>
      <c r="FLD26" s="14"/>
      <c r="FLE26" s="14"/>
      <c r="FLF26" s="14"/>
      <c r="FLG26" s="14"/>
      <c r="FLH26" s="14"/>
      <c r="FLI26" s="14"/>
      <c r="FLJ26" s="14"/>
      <c r="FLK26" s="14"/>
      <c r="FLL26" s="14"/>
      <c r="FLM26" s="14"/>
      <c r="FLN26" s="14"/>
      <c r="FLO26" s="14"/>
      <c r="FLP26" s="14"/>
      <c r="FLQ26" s="14"/>
      <c r="FLR26" s="14"/>
      <c r="FLS26" s="14"/>
      <c r="FLT26" s="14"/>
      <c r="FLU26" s="14"/>
      <c r="FLV26" s="14"/>
      <c r="FLW26" s="14"/>
      <c r="FLX26" s="14"/>
      <c r="FLY26" s="14"/>
      <c r="FLZ26" s="14"/>
      <c r="FMA26" s="14"/>
      <c r="FMB26" s="14"/>
      <c r="FMC26" s="14"/>
      <c r="FMD26" s="14"/>
      <c r="FME26" s="14"/>
      <c r="FMF26" s="14"/>
      <c r="FMG26" s="14"/>
      <c r="FMH26" s="14"/>
      <c r="FMI26" s="14"/>
      <c r="FMJ26" s="14"/>
      <c r="FMK26" s="14"/>
      <c r="FML26" s="14"/>
      <c r="FMM26" s="14"/>
      <c r="FMN26" s="14"/>
      <c r="FMO26" s="14"/>
      <c r="FMP26" s="14"/>
      <c r="FMQ26" s="14"/>
      <c r="FMR26" s="14"/>
      <c r="FMS26" s="14"/>
      <c r="FMT26" s="14"/>
      <c r="FMU26" s="14"/>
      <c r="FMV26" s="14"/>
      <c r="FMW26" s="14"/>
      <c r="FMX26" s="14"/>
      <c r="FMY26" s="14"/>
      <c r="FMZ26" s="14"/>
      <c r="FNA26" s="14"/>
      <c r="FNB26" s="14"/>
      <c r="FNC26" s="14"/>
      <c r="FND26" s="14"/>
      <c r="FNE26" s="14"/>
      <c r="FNF26" s="14"/>
      <c r="FNG26" s="14"/>
      <c r="FNH26" s="14"/>
      <c r="FNI26" s="14"/>
      <c r="FNJ26" s="14"/>
      <c r="FNK26" s="14"/>
      <c r="FNL26" s="14"/>
      <c r="FNM26" s="14"/>
      <c r="FNN26" s="14"/>
      <c r="FNO26" s="14"/>
      <c r="FNP26" s="14"/>
      <c r="FNQ26" s="14"/>
      <c r="FNR26" s="14"/>
      <c r="FNS26" s="14"/>
      <c r="FNT26" s="14"/>
      <c r="FNU26" s="14"/>
      <c r="FNV26" s="14"/>
      <c r="FNW26" s="14"/>
      <c r="FNX26" s="14"/>
      <c r="FNY26" s="14"/>
      <c r="FNZ26" s="14"/>
      <c r="FOA26" s="14"/>
      <c r="FOB26" s="14"/>
      <c r="FOC26" s="14"/>
      <c r="FOD26" s="14"/>
      <c r="FOE26" s="14"/>
      <c r="FOF26" s="14"/>
      <c r="FOG26" s="14"/>
      <c r="FOH26" s="14"/>
      <c r="FOI26" s="14"/>
      <c r="FOJ26" s="14"/>
      <c r="FOK26" s="14"/>
      <c r="FOL26" s="14"/>
      <c r="FOM26" s="14"/>
      <c r="FON26" s="14"/>
      <c r="FOO26" s="14"/>
      <c r="FOP26" s="14"/>
      <c r="FOQ26" s="14"/>
      <c r="FOR26" s="14"/>
      <c r="FOS26" s="14"/>
      <c r="FOT26" s="14"/>
      <c r="FOU26" s="14"/>
      <c r="FOV26" s="14"/>
      <c r="FOW26" s="14"/>
      <c r="FOX26" s="14"/>
      <c r="FOY26" s="14"/>
      <c r="FOZ26" s="14"/>
      <c r="FPA26" s="14"/>
      <c r="FPB26" s="14"/>
      <c r="FPC26" s="14"/>
      <c r="FPD26" s="14"/>
      <c r="FPE26" s="14"/>
      <c r="FPF26" s="14"/>
      <c r="FPG26" s="14"/>
      <c r="FPH26" s="14"/>
      <c r="FPI26" s="14"/>
      <c r="FPJ26" s="14"/>
      <c r="FPK26" s="14"/>
      <c r="FPL26" s="14"/>
      <c r="FPM26" s="14"/>
      <c r="FPN26" s="14"/>
      <c r="FPO26" s="14"/>
      <c r="FPP26" s="14"/>
      <c r="FPQ26" s="14"/>
      <c r="FPR26" s="14"/>
      <c r="FPS26" s="14"/>
      <c r="FPT26" s="14"/>
      <c r="FPU26" s="14"/>
      <c r="FPV26" s="14"/>
      <c r="FPW26" s="14"/>
      <c r="FPX26" s="14"/>
      <c r="FPY26" s="14"/>
      <c r="FPZ26" s="14"/>
      <c r="FQA26" s="14"/>
      <c r="FQB26" s="14"/>
      <c r="FQC26" s="14"/>
      <c r="FQD26" s="14"/>
      <c r="FQE26" s="14"/>
      <c r="FQF26" s="14"/>
      <c r="FQG26" s="14"/>
      <c r="FQH26" s="14"/>
      <c r="FQI26" s="14"/>
      <c r="FQJ26" s="14"/>
      <c r="FQK26" s="14"/>
      <c r="FQL26" s="14"/>
      <c r="FQM26" s="14"/>
      <c r="FQN26" s="14"/>
      <c r="FQO26" s="14"/>
      <c r="FQP26" s="14"/>
      <c r="FQQ26" s="14"/>
      <c r="FQR26" s="14"/>
      <c r="FQS26" s="14"/>
      <c r="FQT26" s="14"/>
      <c r="FQU26" s="14"/>
      <c r="FQV26" s="14"/>
      <c r="FQW26" s="14"/>
      <c r="FQX26" s="14"/>
      <c r="FQY26" s="14"/>
      <c r="FQZ26" s="14"/>
      <c r="FRA26" s="14"/>
      <c r="FRB26" s="14"/>
      <c r="FRC26" s="14"/>
      <c r="FRD26" s="14"/>
      <c r="FRE26" s="14"/>
      <c r="FRF26" s="14"/>
      <c r="FRG26" s="14"/>
      <c r="FRH26" s="14"/>
      <c r="FRI26" s="14"/>
      <c r="FRJ26" s="14"/>
      <c r="FRK26" s="14"/>
      <c r="FRL26" s="14"/>
      <c r="FRM26" s="14"/>
      <c r="FRN26" s="14"/>
      <c r="FRO26" s="14"/>
      <c r="FRP26" s="14"/>
      <c r="FRQ26" s="14"/>
      <c r="FRR26" s="14"/>
      <c r="FRS26" s="14"/>
      <c r="FRT26" s="14"/>
      <c r="FRU26" s="14"/>
      <c r="FRV26" s="14"/>
      <c r="FRW26" s="14"/>
      <c r="FRX26" s="14"/>
      <c r="FRY26" s="14"/>
      <c r="FRZ26" s="14"/>
      <c r="FSA26" s="14"/>
      <c r="FSB26" s="14"/>
      <c r="FSC26" s="14"/>
      <c r="FSD26" s="14"/>
      <c r="FSE26" s="14"/>
      <c r="FSF26" s="14"/>
      <c r="FSG26" s="14"/>
      <c r="FSH26" s="14"/>
      <c r="FSI26" s="14"/>
      <c r="FSJ26" s="14"/>
      <c r="FSK26" s="14"/>
      <c r="FSL26" s="14"/>
      <c r="FSM26" s="14"/>
      <c r="FSN26" s="14"/>
      <c r="FSO26" s="14"/>
      <c r="FSP26" s="14"/>
      <c r="FSQ26" s="14"/>
      <c r="FSR26" s="14"/>
      <c r="FSS26" s="14"/>
      <c r="FST26" s="14"/>
      <c r="FSU26" s="14"/>
      <c r="FSV26" s="14"/>
      <c r="FSW26" s="14"/>
      <c r="FSX26" s="14"/>
      <c r="FSY26" s="14"/>
      <c r="FSZ26" s="14"/>
      <c r="FTA26" s="14"/>
      <c r="FTB26" s="14"/>
      <c r="FTC26" s="14"/>
      <c r="FTD26" s="14"/>
      <c r="FTE26" s="14"/>
      <c r="FTF26" s="14"/>
      <c r="FTG26" s="14"/>
      <c r="FTH26" s="14"/>
      <c r="FTI26" s="14"/>
      <c r="FTJ26" s="14"/>
      <c r="FTK26" s="14"/>
      <c r="FTL26" s="14"/>
      <c r="FTM26" s="14"/>
      <c r="FTN26" s="14"/>
      <c r="FTO26" s="14"/>
      <c r="FTP26" s="14"/>
      <c r="FTQ26" s="14"/>
      <c r="FTR26" s="14"/>
      <c r="FTS26" s="14"/>
      <c r="FTT26" s="14"/>
      <c r="FTU26" s="14"/>
      <c r="FTV26" s="14"/>
      <c r="FTW26" s="14"/>
      <c r="FTX26" s="14"/>
      <c r="FTY26" s="14"/>
      <c r="FTZ26" s="14"/>
      <c r="FUA26" s="14"/>
      <c r="FUB26" s="14"/>
      <c r="FUC26" s="14"/>
      <c r="FUD26" s="14"/>
      <c r="FUE26" s="14"/>
      <c r="FUF26" s="14"/>
      <c r="FUG26" s="14"/>
      <c r="FUH26" s="14"/>
      <c r="FUI26" s="14"/>
      <c r="FUJ26" s="14"/>
      <c r="FUK26" s="14"/>
      <c r="FUL26" s="14"/>
      <c r="FUM26" s="14"/>
      <c r="FUN26" s="14"/>
      <c r="FUO26" s="14"/>
      <c r="FUP26" s="14"/>
      <c r="FUQ26" s="14"/>
      <c r="FUR26" s="14"/>
      <c r="FUS26" s="14"/>
      <c r="FUT26" s="14"/>
      <c r="FUU26" s="14"/>
      <c r="FUV26" s="14"/>
      <c r="FUW26" s="14"/>
      <c r="FUX26" s="14"/>
      <c r="FUY26" s="14"/>
      <c r="FUZ26" s="14"/>
      <c r="FVA26" s="14"/>
      <c r="FVB26" s="14"/>
      <c r="FVC26" s="14"/>
      <c r="FVD26" s="14"/>
      <c r="FVE26" s="14"/>
      <c r="FVF26" s="14"/>
      <c r="FVG26" s="14"/>
      <c r="FVH26" s="14"/>
      <c r="FVI26" s="14"/>
      <c r="FVJ26" s="14"/>
      <c r="FVK26" s="14"/>
      <c r="FVL26" s="14"/>
      <c r="FVM26" s="14"/>
      <c r="FVN26" s="14"/>
      <c r="FVO26" s="14"/>
      <c r="FVP26" s="14"/>
      <c r="FVQ26" s="14"/>
      <c r="FVR26" s="14"/>
      <c r="FVS26" s="14"/>
      <c r="FVT26" s="14"/>
      <c r="FVU26" s="14"/>
      <c r="FVV26" s="14"/>
      <c r="FVW26" s="14"/>
      <c r="FVX26" s="14"/>
      <c r="FVY26" s="14"/>
      <c r="FVZ26" s="14"/>
      <c r="FWA26" s="14"/>
      <c r="FWB26" s="14"/>
      <c r="FWC26" s="14"/>
      <c r="FWD26" s="14"/>
      <c r="FWE26" s="14"/>
      <c r="FWF26" s="14"/>
      <c r="FWG26" s="14"/>
      <c r="FWH26" s="14"/>
      <c r="FWI26" s="14"/>
      <c r="FWJ26" s="14"/>
      <c r="FWK26" s="14"/>
      <c r="FWL26" s="14"/>
      <c r="FWM26" s="14"/>
      <c r="FWN26" s="14"/>
      <c r="FWO26" s="14"/>
      <c r="FWP26" s="14"/>
      <c r="FWQ26" s="14"/>
      <c r="FWR26" s="14"/>
      <c r="FWS26" s="14"/>
      <c r="FWT26" s="14"/>
      <c r="FWU26" s="14"/>
      <c r="FWV26" s="14"/>
      <c r="FWW26" s="14"/>
      <c r="FWX26" s="14"/>
      <c r="FWY26" s="14"/>
      <c r="FWZ26" s="14"/>
      <c r="FXA26" s="14"/>
      <c r="FXB26" s="14"/>
      <c r="FXC26" s="14"/>
      <c r="FXD26" s="14"/>
      <c r="FXE26" s="14"/>
      <c r="FXF26" s="14"/>
      <c r="FXG26" s="14"/>
      <c r="FXH26" s="14"/>
      <c r="FXI26" s="14"/>
      <c r="FXJ26" s="14"/>
      <c r="FXK26" s="14"/>
      <c r="FXL26" s="14"/>
      <c r="FXM26" s="14"/>
      <c r="FXN26" s="14"/>
      <c r="FXO26" s="14"/>
      <c r="FXP26" s="14"/>
      <c r="FXQ26" s="14"/>
      <c r="FXR26" s="14"/>
      <c r="FXS26" s="14"/>
      <c r="FXT26" s="14"/>
      <c r="FXU26" s="14"/>
      <c r="FXV26" s="14"/>
      <c r="FXW26" s="14"/>
      <c r="FXX26" s="14"/>
      <c r="FXY26" s="14"/>
      <c r="FXZ26" s="14"/>
      <c r="FYA26" s="14"/>
      <c r="FYB26" s="14"/>
      <c r="FYC26" s="14"/>
      <c r="FYD26" s="14"/>
      <c r="FYE26" s="14"/>
      <c r="FYF26" s="14"/>
      <c r="FYG26" s="14"/>
      <c r="FYH26" s="14"/>
      <c r="FYI26" s="14"/>
      <c r="FYJ26" s="14"/>
      <c r="FYK26" s="14"/>
      <c r="FYL26" s="14"/>
      <c r="FYM26" s="14"/>
      <c r="FYN26" s="14"/>
      <c r="FYO26" s="14"/>
      <c r="FYP26" s="14"/>
      <c r="FYQ26" s="14"/>
      <c r="FYR26" s="14"/>
      <c r="FYS26" s="14"/>
      <c r="FYT26" s="14"/>
      <c r="FYU26" s="14"/>
      <c r="FYV26" s="14"/>
      <c r="FYW26" s="14"/>
      <c r="FYX26" s="14"/>
      <c r="FYY26" s="14"/>
      <c r="FYZ26" s="14"/>
      <c r="FZA26" s="14"/>
      <c r="FZB26" s="14"/>
      <c r="FZC26" s="14"/>
      <c r="FZD26" s="14"/>
      <c r="FZE26" s="14"/>
      <c r="FZF26" s="14"/>
      <c r="FZG26" s="14"/>
      <c r="FZH26" s="14"/>
      <c r="FZI26" s="14"/>
      <c r="FZJ26" s="14"/>
      <c r="FZK26" s="14"/>
      <c r="FZL26" s="14"/>
      <c r="FZM26" s="14"/>
      <c r="FZN26" s="14"/>
      <c r="FZO26" s="14"/>
      <c r="FZP26" s="14"/>
      <c r="FZQ26" s="14"/>
      <c r="FZR26" s="14"/>
      <c r="FZS26" s="14"/>
      <c r="FZT26" s="14"/>
      <c r="FZU26" s="14"/>
      <c r="FZV26" s="14"/>
      <c r="FZW26" s="14"/>
      <c r="FZX26" s="14"/>
      <c r="FZY26" s="14"/>
      <c r="FZZ26" s="14"/>
      <c r="GAA26" s="14"/>
      <c r="GAB26" s="14"/>
      <c r="GAC26" s="14"/>
      <c r="GAD26" s="14"/>
      <c r="GAE26" s="14"/>
      <c r="GAF26" s="14"/>
      <c r="GAG26" s="14"/>
      <c r="GAH26" s="14"/>
      <c r="GAI26" s="14"/>
      <c r="GAJ26" s="14"/>
      <c r="GAK26" s="14"/>
      <c r="GAL26" s="14"/>
      <c r="GAM26" s="14"/>
      <c r="GAN26" s="14"/>
      <c r="GAO26" s="14"/>
      <c r="GAP26" s="14"/>
      <c r="GAQ26" s="14"/>
      <c r="GAR26" s="14"/>
      <c r="GAS26" s="14"/>
      <c r="GAT26" s="14"/>
      <c r="GAU26" s="14"/>
      <c r="GAV26" s="14"/>
      <c r="GAW26" s="14"/>
      <c r="GAX26" s="14"/>
      <c r="GAY26" s="14"/>
      <c r="GAZ26" s="14"/>
      <c r="GBA26" s="14"/>
      <c r="GBB26" s="14"/>
      <c r="GBC26" s="14"/>
      <c r="GBD26" s="14"/>
      <c r="GBE26" s="14"/>
      <c r="GBF26" s="14"/>
      <c r="GBG26" s="14"/>
      <c r="GBH26" s="14"/>
      <c r="GBI26" s="14"/>
      <c r="GBJ26" s="14"/>
      <c r="GBK26" s="14"/>
      <c r="GBL26" s="14"/>
      <c r="GBM26" s="14"/>
      <c r="GBN26" s="14"/>
      <c r="GBO26" s="14"/>
      <c r="GBP26" s="14"/>
      <c r="GBQ26" s="14"/>
      <c r="GBR26" s="14"/>
      <c r="GBS26" s="14"/>
      <c r="GBT26" s="14"/>
      <c r="GBU26" s="14"/>
      <c r="GBV26" s="14"/>
      <c r="GBW26" s="14"/>
      <c r="GBX26" s="14"/>
      <c r="GBY26" s="14"/>
      <c r="GBZ26" s="14"/>
      <c r="GCA26" s="14"/>
      <c r="GCB26" s="14"/>
      <c r="GCC26" s="14"/>
      <c r="GCD26" s="14"/>
      <c r="GCE26" s="14"/>
      <c r="GCF26" s="14"/>
      <c r="GCG26" s="14"/>
      <c r="GCH26" s="14"/>
      <c r="GCI26" s="14"/>
      <c r="GCJ26" s="14"/>
      <c r="GCK26" s="14"/>
      <c r="GCL26" s="14"/>
      <c r="GCM26" s="14"/>
      <c r="GCN26" s="14"/>
      <c r="GCO26" s="14"/>
      <c r="GCP26" s="14"/>
      <c r="GCQ26" s="14"/>
      <c r="GCR26" s="14"/>
      <c r="GCS26" s="14"/>
      <c r="GCT26" s="14"/>
      <c r="GCU26" s="14"/>
      <c r="GCV26" s="14"/>
      <c r="GCW26" s="14"/>
      <c r="GCX26" s="14"/>
      <c r="GCY26" s="14"/>
      <c r="GCZ26" s="14"/>
      <c r="GDA26" s="14"/>
      <c r="GDB26" s="14"/>
      <c r="GDC26" s="14"/>
      <c r="GDD26" s="14"/>
      <c r="GDE26" s="14"/>
      <c r="GDF26" s="14"/>
      <c r="GDG26" s="14"/>
      <c r="GDH26" s="14"/>
      <c r="GDI26" s="14"/>
      <c r="GDJ26" s="14"/>
      <c r="GDK26" s="14"/>
      <c r="GDL26" s="14"/>
      <c r="GDM26" s="14"/>
      <c r="GDN26" s="14"/>
      <c r="GDO26" s="14"/>
      <c r="GDP26" s="14"/>
      <c r="GDQ26" s="14"/>
      <c r="GDR26" s="14"/>
      <c r="GDS26" s="14"/>
      <c r="GDT26" s="14"/>
      <c r="GDU26" s="14"/>
      <c r="GDV26" s="14"/>
      <c r="GDW26" s="14"/>
      <c r="GDX26" s="14"/>
      <c r="GDY26" s="14"/>
      <c r="GDZ26" s="14"/>
      <c r="GEA26" s="14"/>
      <c r="GEB26" s="14"/>
      <c r="GEC26" s="14"/>
      <c r="GED26" s="14"/>
      <c r="GEE26" s="14"/>
      <c r="GEF26" s="14"/>
      <c r="GEG26" s="14"/>
      <c r="GEH26" s="14"/>
      <c r="GEI26" s="14"/>
      <c r="GEJ26" s="14"/>
      <c r="GEK26" s="14"/>
      <c r="GEL26" s="14"/>
      <c r="GEM26" s="14"/>
      <c r="GEN26" s="14"/>
      <c r="GEO26" s="14"/>
      <c r="GEP26" s="14"/>
      <c r="GEQ26" s="14"/>
      <c r="GER26" s="14"/>
      <c r="GES26" s="14"/>
      <c r="GET26" s="14"/>
      <c r="GEU26" s="14"/>
      <c r="GEV26" s="14"/>
      <c r="GEW26" s="14"/>
      <c r="GEX26" s="14"/>
      <c r="GEY26" s="14"/>
      <c r="GEZ26" s="14"/>
      <c r="GFA26" s="14"/>
      <c r="GFB26" s="14"/>
      <c r="GFC26" s="14"/>
      <c r="GFD26" s="14"/>
      <c r="GFE26" s="14"/>
      <c r="GFF26" s="14"/>
      <c r="GFG26" s="14"/>
      <c r="GFH26" s="14"/>
      <c r="GFI26" s="14"/>
      <c r="GFJ26" s="14"/>
      <c r="GFK26" s="14"/>
      <c r="GFL26" s="14"/>
      <c r="GFM26" s="14"/>
      <c r="GFN26" s="14"/>
      <c r="GFO26" s="14"/>
      <c r="GFP26" s="14"/>
      <c r="GFQ26" s="14"/>
      <c r="GFR26" s="14"/>
      <c r="GFS26" s="14"/>
      <c r="GFT26" s="14"/>
      <c r="GFU26" s="14"/>
      <c r="GFV26" s="14"/>
      <c r="GFW26" s="14"/>
      <c r="GFX26" s="14"/>
      <c r="GFY26" s="14"/>
      <c r="GFZ26" s="14"/>
      <c r="GGA26" s="14"/>
      <c r="GGB26" s="14"/>
      <c r="GGC26" s="14"/>
      <c r="GGD26" s="14"/>
      <c r="GGE26" s="14"/>
      <c r="GGF26" s="14"/>
      <c r="GGG26" s="14"/>
      <c r="GGH26" s="14"/>
      <c r="GGI26" s="14"/>
      <c r="GGJ26" s="14"/>
      <c r="GGK26" s="14"/>
      <c r="GGL26" s="14"/>
      <c r="GGM26" s="14"/>
      <c r="GGN26" s="14"/>
      <c r="GGO26" s="14"/>
      <c r="GGP26" s="14"/>
      <c r="GGQ26" s="14"/>
      <c r="GGR26" s="14"/>
      <c r="GGS26" s="14"/>
      <c r="GGT26" s="14"/>
      <c r="GGU26" s="14"/>
      <c r="GGV26" s="14"/>
      <c r="GGW26" s="14"/>
      <c r="GGX26" s="14"/>
      <c r="GGY26" s="14"/>
      <c r="GGZ26" s="14"/>
      <c r="GHA26" s="14"/>
      <c r="GHB26" s="14"/>
      <c r="GHC26" s="14"/>
      <c r="GHD26" s="14"/>
      <c r="GHE26" s="14"/>
      <c r="GHF26" s="14"/>
      <c r="GHG26" s="14"/>
      <c r="GHH26" s="14"/>
      <c r="GHI26" s="14"/>
      <c r="GHJ26" s="14"/>
      <c r="GHK26" s="14"/>
      <c r="GHL26" s="14"/>
      <c r="GHM26" s="14"/>
      <c r="GHN26" s="14"/>
      <c r="GHO26" s="14"/>
      <c r="GHP26" s="14"/>
      <c r="GHQ26" s="14"/>
      <c r="GHR26" s="14"/>
      <c r="GHS26" s="14"/>
      <c r="GHT26" s="14"/>
      <c r="GHU26" s="14"/>
      <c r="GHV26" s="14"/>
      <c r="GHW26" s="14"/>
      <c r="GHX26" s="14"/>
      <c r="GHY26" s="14"/>
      <c r="GHZ26" s="14"/>
      <c r="GIA26" s="14"/>
      <c r="GIB26" s="14"/>
      <c r="GIC26" s="14"/>
      <c r="GID26" s="14"/>
      <c r="GIE26" s="14"/>
      <c r="GIF26" s="14"/>
      <c r="GIG26" s="14"/>
      <c r="GIH26" s="14"/>
      <c r="GII26" s="14"/>
      <c r="GIJ26" s="14"/>
      <c r="GIK26" s="14"/>
      <c r="GIL26" s="14"/>
      <c r="GIM26" s="14"/>
      <c r="GIN26" s="14"/>
      <c r="GIO26" s="14"/>
      <c r="GIP26" s="14"/>
      <c r="GIQ26" s="14"/>
      <c r="GIR26" s="14"/>
      <c r="GIS26" s="14"/>
      <c r="GIT26" s="14"/>
      <c r="GIU26" s="14"/>
      <c r="GIV26" s="14"/>
      <c r="GIW26" s="14"/>
      <c r="GIX26" s="14"/>
      <c r="GIY26" s="14"/>
      <c r="GIZ26" s="14"/>
      <c r="GJA26" s="14"/>
      <c r="GJB26" s="14"/>
      <c r="GJC26" s="14"/>
      <c r="GJD26" s="14"/>
      <c r="GJE26" s="14"/>
      <c r="GJF26" s="14"/>
      <c r="GJG26" s="14"/>
      <c r="GJH26" s="14"/>
      <c r="GJI26" s="14"/>
      <c r="GJJ26" s="14"/>
      <c r="GJK26" s="14"/>
      <c r="GJL26" s="14"/>
      <c r="GJM26" s="14"/>
      <c r="GJN26" s="14"/>
      <c r="GJO26" s="14"/>
      <c r="GJP26" s="14"/>
      <c r="GJQ26" s="14"/>
      <c r="GJR26" s="14"/>
      <c r="GJS26" s="14"/>
      <c r="GJT26" s="14"/>
      <c r="GJU26" s="14"/>
      <c r="GJV26" s="14"/>
      <c r="GJW26" s="14"/>
      <c r="GJX26" s="14"/>
      <c r="GJY26" s="14"/>
      <c r="GJZ26" s="14"/>
      <c r="GKA26" s="14"/>
      <c r="GKB26" s="14"/>
      <c r="GKC26" s="14"/>
      <c r="GKD26" s="14"/>
      <c r="GKE26" s="14"/>
      <c r="GKF26" s="14"/>
      <c r="GKG26" s="14"/>
      <c r="GKH26" s="14"/>
      <c r="GKI26" s="14"/>
      <c r="GKJ26" s="14"/>
      <c r="GKK26" s="14"/>
      <c r="GKL26" s="14"/>
      <c r="GKM26" s="14"/>
      <c r="GKN26" s="14"/>
      <c r="GKO26" s="14"/>
      <c r="GKP26" s="14"/>
      <c r="GKQ26" s="14"/>
      <c r="GKR26" s="14"/>
      <c r="GKS26" s="14"/>
      <c r="GKT26" s="14"/>
      <c r="GKU26" s="14"/>
      <c r="GKV26" s="14"/>
      <c r="GKW26" s="14"/>
      <c r="GKX26" s="14"/>
      <c r="GKY26" s="14"/>
      <c r="GKZ26" s="14"/>
      <c r="GLA26" s="14"/>
      <c r="GLB26" s="14"/>
      <c r="GLC26" s="14"/>
      <c r="GLD26" s="14"/>
      <c r="GLE26" s="14"/>
      <c r="GLF26" s="14"/>
      <c r="GLG26" s="14"/>
      <c r="GLH26" s="14"/>
      <c r="GLI26" s="14"/>
      <c r="GLJ26" s="14"/>
      <c r="GLK26" s="14"/>
      <c r="GLL26" s="14"/>
      <c r="GLM26" s="14"/>
      <c r="GLN26" s="14"/>
      <c r="GLO26" s="14"/>
      <c r="GLP26" s="14"/>
      <c r="GLQ26" s="14"/>
      <c r="GLR26" s="14"/>
      <c r="GLS26" s="14"/>
      <c r="GLT26" s="14"/>
      <c r="GLU26" s="14"/>
      <c r="GLV26" s="14"/>
      <c r="GLW26" s="14"/>
      <c r="GLX26" s="14"/>
      <c r="GLY26" s="14"/>
      <c r="GLZ26" s="14"/>
      <c r="GMA26" s="14"/>
      <c r="GMB26" s="14"/>
      <c r="GMC26" s="14"/>
      <c r="GMD26" s="14"/>
      <c r="GME26" s="14"/>
      <c r="GMF26" s="14"/>
      <c r="GMG26" s="14"/>
      <c r="GMH26" s="14"/>
      <c r="GMI26" s="14"/>
      <c r="GMJ26" s="14"/>
      <c r="GMK26" s="14"/>
      <c r="GML26" s="14"/>
      <c r="GMM26" s="14"/>
      <c r="GMN26" s="14"/>
      <c r="GMO26" s="14"/>
      <c r="GMP26" s="14"/>
      <c r="GMQ26" s="14"/>
      <c r="GMR26" s="14"/>
      <c r="GMS26" s="14"/>
      <c r="GMT26" s="14"/>
      <c r="GMU26" s="14"/>
      <c r="GMV26" s="14"/>
      <c r="GMW26" s="14"/>
      <c r="GMX26" s="14"/>
      <c r="GMY26" s="14"/>
      <c r="GMZ26" s="14"/>
      <c r="GNA26" s="14"/>
      <c r="GNB26" s="14"/>
      <c r="GNC26" s="14"/>
      <c r="GND26" s="14"/>
      <c r="GNE26" s="14"/>
      <c r="GNF26" s="14"/>
      <c r="GNG26" s="14"/>
      <c r="GNH26" s="14"/>
      <c r="GNI26" s="14"/>
      <c r="GNJ26" s="14"/>
      <c r="GNK26" s="14"/>
      <c r="GNL26" s="14"/>
      <c r="GNM26" s="14"/>
      <c r="GNN26" s="14"/>
      <c r="GNO26" s="14"/>
      <c r="GNP26" s="14"/>
      <c r="GNQ26" s="14"/>
      <c r="GNR26" s="14"/>
      <c r="GNS26" s="14"/>
      <c r="GNT26" s="14"/>
      <c r="GNU26" s="14"/>
      <c r="GNV26" s="14"/>
      <c r="GNW26" s="14"/>
      <c r="GNX26" s="14"/>
      <c r="GNY26" s="14"/>
      <c r="GNZ26" s="14"/>
      <c r="GOA26" s="14"/>
      <c r="GOB26" s="14"/>
      <c r="GOC26" s="14"/>
      <c r="GOD26" s="14"/>
      <c r="GOE26" s="14"/>
      <c r="GOF26" s="14"/>
      <c r="GOG26" s="14"/>
      <c r="GOH26" s="14"/>
      <c r="GOI26" s="14"/>
      <c r="GOJ26" s="14"/>
      <c r="GOK26" s="14"/>
      <c r="GOL26" s="14"/>
      <c r="GOM26" s="14"/>
      <c r="GON26" s="14"/>
      <c r="GOO26" s="14"/>
      <c r="GOP26" s="14"/>
      <c r="GOQ26" s="14"/>
      <c r="GOR26" s="14"/>
      <c r="GOS26" s="14"/>
      <c r="GOT26" s="14"/>
      <c r="GOU26" s="14"/>
      <c r="GOV26" s="14"/>
      <c r="GOW26" s="14"/>
      <c r="GOX26" s="14"/>
      <c r="GOY26" s="14"/>
      <c r="GOZ26" s="14"/>
      <c r="GPA26" s="14"/>
      <c r="GPB26" s="14"/>
      <c r="GPC26" s="14"/>
      <c r="GPD26" s="14"/>
      <c r="GPE26" s="14"/>
      <c r="GPF26" s="14"/>
      <c r="GPG26" s="14"/>
      <c r="GPH26" s="14"/>
      <c r="GPI26" s="14"/>
      <c r="GPJ26" s="14"/>
      <c r="GPK26" s="14"/>
      <c r="GPL26" s="14"/>
      <c r="GPM26" s="14"/>
      <c r="GPN26" s="14"/>
      <c r="GPO26" s="14"/>
      <c r="GPP26" s="14"/>
      <c r="GPQ26" s="14"/>
      <c r="GPR26" s="14"/>
      <c r="GPS26" s="14"/>
      <c r="GPT26" s="14"/>
      <c r="GPU26" s="14"/>
      <c r="GPV26" s="14"/>
      <c r="GPW26" s="14"/>
      <c r="GPX26" s="14"/>
      <c r="GPY26" s="14"/>
      <c r="GPZ26" s="14"/>
      <c r="GQA26" s="14"/>
      <c r="GQB26" s="14"/>
      <c r="GQC26" s="14"/>
      <c r="GQD26" s="14"/>
      <c r="GQE26" s="14"/>
      <c r="GQF26" s="14"/>
      <c r="GQG26" s="14"/>
      <c r="GQH26" s="14"/>
      <c r="GQI26" s="14"/>
      <c r="GQJ26" s="14"/>
      <c r="GQK26" s="14"/>
      <c r="GQL26" s="14"/>
      <c r="GQM26" s="14"/>
      <c r="GQN26" s="14"/>
      <c r="GQO26" s="14"/>
      <c r="GQP26" s="14"/>
      <c r="GQQ26" s="14"/>
      <c r="GQR26" s="14"/>
      <c r="GQS26" s="14"/>
      <c r="GQT26" s="14"/>
      <c r="GQU26" s="14"/>
      <c r="GQV26" s="14"/>
      <c r="GQW26" s="14"/>
      <c r="GQX26" s="14"/>
      <c r="GQY26" s="14"/>
      <c r="GQZ26" s="14"/>
      <c r="GRA26" s="14"/>
      <c r="GRB26" s="14"/>
      <c r="GRC26" s="14"/>
      <c r="GRD26" s="14"/>
      <c r="GRE26" s="14"/>
      <c r="GRF26" s="14"/>
      <c r="GRG26" s="14"/>
      <c r="GRH26" s="14"/>
      <c r="GRI26" s="14"/>
      <c r="GRJ26" s="14"/>
      <c r="GRK26" s="14"/>
      <c r="GRL26" s="14"/>
      <c r="GRM26" s="14"/>
      <c r="GRN26" s="14"/>
      <c r="GRO26" s="14"/>
      <c r="GRP26" s="14"/>
      <c r="GRQ26" s="14"/>
      <c r="GRR26" s="14"/>
      <c r="GRS26" s="14"/>
      <c r="GRT26" s="14"/>
      <c r="GRU26" s="14"/>
      <c r="GRV26" s="14"/>
      <c r="GRW26" s="14"/>
      <c r="GRX26" s="14"/>
      <c r="GRY26" s="14"/>
      <c r="GRZ26" s="14"/>
      <c r="GSA26" s="14"/>
      <c r="GSB26" s="14"/>
      <c r="GSC26" s="14"/>
      <c r="GSD26" s="14"/>
      <c r="GSE26" s="14"/>
      <c r="GSF26" s="14"/>
      <c r="GSG26" s="14"/>
      <c r="GSH26" s="14"/>
      <c r="GSI26" s="14"/>
      <c r="GSJ26" s="14"/>
      <c r="GSK26" s="14"/>
      <c r="GSL26" s="14"/>
      <c r="GSM26" s="14"/>
      <c r="GSN26" s="14"/>
      <c r="GSO26" s="14"/>
      <c r="GSP26" s="14"/>
      <c r="GSQ26" s="14"/>
      <c r="GSR26" s="14"/>
      <c r="GSS26" s="14"/>
      <c r="GST26" s="14"/>
      <c r="GSU26" s="14"/>
      <c r="GSV26" s="14"/>
      <c r="GSW26" s="14"/>
      <c r="GSX26" s="14"/>
      <c r="GSY26" s="14"/>
      <c r="GSZ26" s="14"/>
      <c r="GTA26" s="14"/>
      <c r="GTB26" s="14"/>
      <c r="GTC26" s="14"/>
      <c r="GTD26" s="14"/>
      <c r="GTE26" s="14"/>
      <c r="GTF26" s="14"/>
      <c r="GTG26" s="14"/>
      <c r="GTH26" s="14"/>
      <c r="GTI26" s="14"/>
      <c r="GTJ26" s="14"/>
      <c r="GTK26" s="14"/>
      <c r="GTL26" s="14"/>
      <c r="GTM26" s="14"/>
      <c r="GTN26" s="14"/>
      <c r="GTO26" s="14"/>
      <c r="GTP26" s="14"/>
      <c r="GTQ26" s="14"/>
      <c r="GTR26" s="14"/>
      <c r="GTS26" s="14"/>
      <c r="GTT26" s="14"/>
      <c r="GTU26" s="14"/>
      <c r="GTV26" s="14"/>
      <c r="GTW26" s="14"/>
      <c r="GTX26" s="14"/>
      <c r="GTY26" s="14"/>
      <c r="GTZ26" s="14"/>
      <c r="GUA26" s="14"/>
      <c r="GUB26" s="14"/>
      <c r="GUC26" s="14"/>
      <c r="GUD26" s="14"/>
      <c r="GUE26" s="14"/>
      <c r="GUF26" s="14"/>
      <c r="GUG26" s="14"/>
      <c r="GUH26" s="14"/>
      <c r="GUI26" s="14"/>
      <c r="GUJ26" s="14"/>
      <c r="GUK26" s="14"/>
      <c r="GUL26" s="14"/>
      <c r="GUM26" s="14"/>
      <c r="GUN26" s="14"/>
      <c r="GUO26" s="14"/>
      <c r="GUP26" s="14"/>
      <c r="GUQ26" s="14"/>
      <c r="GUR26" s="14"/>
      <c r="GUS26" s="14"/>
      <c r="GUT26" s="14"/>
      <c r="GUU26" s="14"/>
      <c r="GUV26" s="14"/>
      <c r="GUW26" s="14"/>
      <c r="GUX26" s="14"/>
      <c r="GUY26" s="14"/>
      <c r="GUZ26" s="14"/>
      <c r="GVA26" s="14"/>
      <c r="GVB26" s="14"/>
      <c r="GVC26" s="14"/>
      <c r="GVD26" s="14"/>
      <c r="GVE26" s="14"/>
      <c r="GVF26" s="14"/>
      <c r="GVG26" s="14"/>
      <c r="GVH26" s="14"/>
      <c r="GVI26" s="14"/>
      <c r="GVJ26" s="14"/>
      <c r="GVK26" s="14"/>
      <c r="GVL26" s="14"/>
      <c r="GVM26" s="14"/>
      <c r="GVN26" s="14"/>
      <c r="GVO26" s="14"/>
      <c r="GVP26" s="14"/>
      <c r="GVQ26" s="14"/>
      <c r="GVR26" s="14"/>
      <c r="GVS26" s="14"/>
      <c r="GVT26" s="14"/>
      <c r="GVU26" s="14"/>
      <c r="GVV26" s="14"/>
      <c r="GVW26" s="14"/>
      <c r="GVX26" s="14"/>
      <c r="GVY26" s="14"/>
      <c r="GVZ26" s="14"/>
      <c r="GWA26" s="14"/>
      <c r="GWB26" s="14"/>
      <c r="GWC26" s="14"/>
      <c r="GWD26" s="14"/>
      <c r="GWE26" s="14"/>
      <c r="GWF26" s="14"/>
      <c r="GWG26" s="14"/>
      <c r="GWH26" s="14"/>
      <c r="GWI26" s="14"/>
      <c r="GWJ26" s="14"/>
      <c r="GWK26" s="14"/>
      <c r="GWL26" s="14"/>
      <c r="GWM26" s="14"/>
      <c r="GWN26" s="14"/>
      <c r="GWO26" s="14"/>
      <c r="GWP26" s="14"/>
      <c r="GWQ26" s="14"/>
      <c r="GWR26" s="14"/>
      <c r="GWS26" s="14"/>
      <c r="GWT26" s="14"/>
      <c r="GWU26" s="14"/>
      <c r="GWV26" s="14"/>
      <c r="GWW26" s="14"/>
      <c r="GWX26" s="14"/>
      <c r="GWY26" s="14"/>
      <c r="GWZ26" s="14"/>
      <c r="GXA26" s="14"/>
      <c r="GXB26" s="14"/>
      <c r="GXC26" s="14"/>
      <c r="GXD26" s="14"/>
      <c r="GXE26" s="14"/>
      <c r="GXF26" s="14"/>
      <c r="GXG26" s="14"/>
      <c r="GXH26" s="14"/>
      <c r="GXI26" s="14"/>
      <c r="GXJ26" s="14"/>
      <c r="GXK26" s="14"/>
      <c r="GXL26" s="14"/>
      <c r="GXM26" s="14"/>
      <c r="GXN26" s="14"/>
      <c r="GXO26" s="14"/>
      <c r="GXP26" s="14"/>
      <c r="GXQ26" s="14"/>
      <c r="GXR26" s="14"/>
      <c r="GXS26" s="14"/>
      <c r="GXT26" s="14"/>
      <c r="GXU26" s="14"/>
      <c r="GXV26" s="14"/>
      <c r="GXW26" s="14"/>
      <c r="GXX26" s="14"/>
      <c r="GXY26" s="14"/>
      <c r="GXZ26" s="14"/>
      <c r="GYA26" s="14"/>
      <c r="GYB26" s="14"/>
      <c r="GYC26" s="14"/>
      <c r="GYD26" s="14"/>
      <c r="GYE26" s="14"/>
      <c r="GYF26" s="14"/>
      <c r="GYG26" s="14"/>
      <c r="GYH26" s="14"/>
      <c r="GYI26" s="14"/>
      <c r="GYJ26" s="14"/>
      <c r="GYK26" s="14"/>
      <c r="GYL26" s="14"/>
      <c r="GYM26" s="14"/>
      <c r="GYN26" s="14"/>
      <c r="GYO26" s="14"/>
      <c r="GYP26" s="14"/>
      <c r="GYQ26" s="14"/>
      <c r="GYR26" s="14"/>
      <c r="GYS26" s="14"/>
      <c r="GYT26" s="14"/>
      <c r="GYU26" s="14"/>
      <c r="GYV26" s="14"/>
      <c r="GYW26" s="14"/>
      <c r="GYX26" s="14"/>
      <c r="GYY26" s="14"/>
      <c r="GYZ26" s="14"/>
      <c r="GZA26" s="14"/>
      <c r="GZB26" s="14"/>
      <c r="GZC26" s="14"/>
      <c r="GZD26" s="14"/>
      <c r="GZE26" s="14"/>
      <c r="GZF26" s="14"/>
      <c r="GZG26" s="14"/>
      <c r="GZH26" s="14"/>
      <c r="GZI26" s="14"/>
      <c r="GZJ26" s="14"/>
      <c r="GZK26" s="14"/>
      <c r="GZL26" s="14"/>
      <c r="GZM26" s="14"/>
      <c r="GZN26" s="14"/>
      <c r="GZO26" s="14"/>
      <c r="GZP26" s="14"/>
      <c r="GZQ26" s="14"/>
      <c r="GZR26" s="14"/>
      <c r="GZS26" s="14"/>
      <c r="GZT26" s="14"/>
      <c r="GZU26" s="14"/>
      <c r="GZV26" s="14"/>
      <c r="GZW26" s="14"/>
      <c r="GZX26" s="14"/>
      <c r="GZY26" s="14"/>
      <c r="GZZ26" s="14"/>
      <c r="HAA26" s="14"/>
      <c r="HAB26" s="14"/>
      <c r="HAC26" s="14"/>
      <c r="HAD26" s="14"/>
      <c r="HAE26" s="14"/>
      <c r="HAF26" s="14"/>
      <c r="HAG26" s="14"/>
      <c r="HAH26" s="14"/>
      <c r="HAI26" s="14"/>
      <c r="HAJ26" s="14"/>
      <c r="HAK26" s="14"/>
      <c r="HAL26" s="14"/>
      <c r="HAM26" s="14"/>
      <c r="HAN26" s="14"/>
      <c r="HAO26" s="14"/>
      <c r="HAP26" s="14"/>
      <c r="HAQ26" s="14"/>
      <c r="HAR26" s="14"/>
      <c r="HAS26" s="14"/>
      <c r="HAT26" s="14"/>
      <c r="HAU26" s="14"/>
      <c r="HAV26" s="14"/>
      <c r="HAW26" s="14"/>
      <c r="HAX26" s="14"/>
      <c r="HAY26" s="14"/>
      <c r="HAZ26" s="14"/>
      <c r="HBA26" s="14"/>
      <c r="HBB26" s="14"/>
      <c r="HBC26" s="14"/>
      <c r="HBD26" s="14"/>
      <c r="HBE26" s="14"/>
      <c r="HBF26" s="14"/>
      <c r="HBG26" s="14"/>
      <c r="HBH26" s="14"/>
      <c r="HBI26" s="14"/>
      <c r="HBJ26" s="14"/>
      <c r="HBK26" s="14"/>
      <c r="HBL26" s="14"/>
      <c r="HBM26" s="14"/>
      <c r="HBN26" s="14"/>
      <c r="HBO26" s="14"/>
      <c r="HBP26" s="14"/>
      <c r="HBQ26" s="14"/>
      <c r="HBR26" s="14"/>
      <c r="HBS26" s="14"/>
      <c r="HBT26" s="14"/>
      <c r="HBU26" s="14"/>
      <c r="HBV26" s="14"/>
      <c r="HBW26" s="14"/>
      <c r="HBX26" s="14"/>
      <c r="HBY26" s="14"/>
      <c r="HBZ26" s="14"/>
      <c r="HCA26" s="14"/>
      <c r="HCB26" s="14"/>
      <c r="HCC26" s="14"/>
      <c r="HCD26" s="14"/>
      <c r="HCE26" s="14"/>
      <c r="HCF26" s="14"/>
      <c r="HCG26" s="14"/>
      <c r="HCH26" s="14"/>
      <c r="HCI26" s="14"/>
      <c r="HCJ26" s="14"/>
      <c r="HCK26" s="14"/>
      <c r="HCL26" s="14"/>
      <c r="HCM26" s="14"/>
      <c r="HCN26" s="14"/>
      <c r="HCO26" s="14"/>
      <c r="HCP26" s="14"/>
      <c r="HCQ26" s="14"/>
      <c r="HCR26" s="14"/>
      <c r="HCS26" s="14"/>
      <c r="HCT26" s="14"/>
      <c r="HCU26" s="14"/>
      <c r="HCV26" s="14"/>
      <c r="HCW26" s="14"/>
      <c r="HCX26" s="14"/>
      <c r="HCY26" s="14"/>
      <c r="HCZ26" s="14"/>
      <c r="HDA26" s="14"/>
      <c r="HDB26" s="14"/>
      <c r="HDC26" s="14"/>
      <c r="HDD26" s="14"/>
      <c r="HDE26" s="14"/>
      <c r="HDF26" s="14"/>
      <c r="HDG26" s="14"/>
      <c r="HDH26" s="14"/>
      <c r="HDI26" s="14"/>
      <c r="HDJ26" s="14"/>
      <c r="HDK26" s="14"/>
      <c r="HDL26" s="14"/>
      <c r="HDM26" s="14"/>
      <c r="HDN26" s="14"/>
      <c r="HDO26" s="14"/>
      <c r="HDP26" s="14"/>
      <c r="HDQ26" s="14"/>
      <c r="HDR26" s="14"/>
      <c r="HDS26" s="14"/>
      <c r="HDT26" s="14"/>
      <c r="HDU26" s="14"/>
      <c r="HDV26" s="14"/>
      <c r="HDW26" s="14"/>
      <c r="HDX26" s="14"/>
      <c r="HDY26" s="14"/>
      <c r="HDZ26" s="14"/>
      <c r="HEA26" s="14"/>
      <c r="HEB26" s="14"/>
      <c r="HEC26" s="14"/>
      <c r="HED26" s="14"/>
      <c r="HEE26" s="14"/>
      <c r="HEF26" s="14"/>
      <c r="HEG26" s="14"/>
      <c r="HEH26" s="14"/>
      <c r="HEI26" s="14"/>
      <c r="HEJ26" s="14"/>
      <c r="HEK26" s="14"/>
      <c r="HEL26" s="14"/>
      <c r="HEM26" s="14"/>
      <c r="HEN26" s="14"/>
      <c r="HEO26" s="14"/>
      <c r="HEP26" s="14"/>
      <c r="HEQ26" s="14"/>
      <c r="HER26" s="14"/>
      <c r="HES26" s="14"/>
      <c r="HET26" s="14"/>
      <c r="HEU26" s="14"/>
      <c r="HEV26" s="14"/>
      <c r="HEW26" s="14"/>
      <c r="HEX26" s="14"/>
      <c r="HEY26" s="14"/>
      <c r="HEZ26" s="14"/>
      <c r="HFA26" s="14"/>
      <c r="HFB26" s="14"/>
      <c r="HFC26" s="14"/>
      <c r="HFD26" s="14"/>
      <c r="HFE26" s="14"/>
      <c r="HFF26" s="14"/>
      <c r="HFG26" s="14"/>
      <c r="HFH26" s="14"/>
      <c r="HFI26" s="14"/>
      <c r="HFJ26" s="14"/>
      <c r="HFK26" s="14"/>
      <c r="HFL26" s="14"/>
      <c r="HFM26" s="14"/>
      <c r="HFN26" s="14"/>
      <c r="HFO26" s="14"/>
      <c r="HFP26" s="14"/>
      <c r="HFQ26" s="14"/>
      <c r="HFR26" s="14"/>
      <c r="HFS26" s="14"/>
      <c r="HFT26" s="14"/>
      <c r="HFU26" s="14"/>
      <c r="HFV26" s="14"/>
      <c r="HFW26" s="14"/>
      <c r="HFX26" s="14"/>
      <c r="HFY26" s="14"/>
      <c r="HFZ26" s="14"/>
      <c r="HGA26" s="14"/>
      <c r="HGB26" s="14"/>
      <c r="HGC26" s="14"/>
      <c r="HGD26" s="14"/>
      <c r="HGE26" s="14"/>
      <c r="HGF26" s="14"/>
      <c r="HGG26" s="14"/>
      <c r="HGH26" s="14"/>
      <c r="HGI26" s="14"/>
      <c r="HGJ26" s="14"/>
      <c r="HGK26" s="14"/>
      <c r="HGL26" s="14"/>
      <c r="HGM26" s="14"/>
      <c r="HGN26" s="14"/>
      <c r="HGO26" s="14"/>
      <c r="HGP26" s="14"/>
      <c r="HGQ26" s="14"/>
      <c r="HGR26" s="14"/>
      <c r="HGS26" s="14"/>
      <c r="HGT26" s="14"/>
      <c r="HGU26" s="14"/>
      <c r="HGV26" s="14"/>
      <c r="HGW26" s="14"/>
      <c r="HGX26" s="14"/>
      <c r="HGY26" s="14"/>
      <c r="HGZ26" s="14"/>
      <c r="HHA26" s="14"/>
      <c r="HHB26" s="14"/>
      <c r="HHC26" s="14"/>
      <c r="HHD26" s="14"/>
      <c r="HHE26" s="14"/>
      <c r="HHF26" s="14"/>
      <c r="HHG26" s="14"/>
      <c r="HHH26" s="14"/>
      <c r="HHI26" s="14"/>
      <c r="HHJ26" s="14"/>
      <c r="HHK26" s="14"/>
      <c r="HHL26" s="14"/>
      <c r="HHM26" s="14"/>
      <c r="HHN26" s="14"/>
      <c r="HHO26" s="14"/>
      <c r="HHP26" s="14"/>
      <c r="HHQ26" s="14"/>
      <c r="HHR26" s="14"/>
      <c r="HHS26" s="14"/>
      <c r="HHT26" s="14"/>
      <c r="HHU26" s="14"/>
      <c r="HHV26" s="14"/>
      <c r="HHW26" s="14"/>
      <c r="HHX26" s="14"/>
      <c r="HHY26" s="14"/>
      <c r="HHZ26" s="14"/>
      <c r="HIA26" s="14"/>
      <c r="HIB26" s="14"/>
      <c r="HIC26" s="14"/>
      <c r="HID26" s="14"/>
      <c r="HIE26" s="14"/>
      <c r="HIF26" s="14"/>
      <c r="HIG26" s="14"/>
      <c r="HIH26" s="14"/>
      <c r="HII26" s="14"/>
      <c r="HIJ26" s="14"/>
      <c r="HIK26" s="14"/>
      <c r="HIL26" s="14"/>
      <c r="HIM26" s="14"/>
      <c r="HIN26" s="14"/>
      <c r="HIO26" s="14"/>
      <c r="HIP26" s="14"/>
      <c r="HIQ26" s="14"/>
      <c r="HIR26" s="14"/>
      <c r="HIS26" s="14"/>
      <c r="HIT26" s="14"/>
      <c r="HIU26" s="14"/>
      <c r="HIV26" s="14"/>
      <c r="HIW26" s="14"/>
      <c r="HIX26" s="14"/>
      <c r="HIY26" s="14"/>
      <c r="HIZ26" s="14"/>
      <c r="HJA26" s="14"/>
      <c r="HJB26" s="14"/>
      <c r="HJC26" s="14"/>
      <c r="HJD26" s="14"/>
      <c r="HJE26" s="14"/>
      <c r="HJF26" s="14"/>
      <c r="HJG26" s="14"/>
      <c r="HJH26" s="14"/>
      <c r="HJI26" s="14"/>
      <c r="HJJ26" s="14"/>
      <c r="HJK26" s="14"/>
      <c r="HJL26" s="14"/>
      <c r="HJM26" s="14"/>
      <c r="HJN26" s="14"/>
      <c r="HJO26" s="14"/>
      <c r="HJP26" s="14"/>
      <c r="HJQ26" s="14"/>
      <c r="HJR26" s="14"/>
      <c r="HJS26" s="14"/>
      <c r="HJT26" s="14"/>
      <c r="HJU26" s="14"/>
      <c r="HJV26" s="14"/>
      <c r="HJW26" s="14"/>
      <c r="HJX26" s="14"/>
      <c r="HJY26" s="14"/>
      <c r="HJZ26" s="14"/>
      <c r="HKA26" s="14"/>
      <c r="HKB26" s="14"/>
      <c r="HKC26" s="14"/>
      <c r="HKD26" s="14"/>
      <c r="HKE26" s="14"/>
      <c r="HKF26" s="14"/>
      <c r="HKG26" s="14"/>
      <c r="HKH26" s="14"/>
      <c r="HKI26" s="14"/>
      <c r="HKJ26" s="14"/>
      <c r="HKK26" s="14"/>
      <c r="HKL26" s="14"/>
      <c r="HKM26" s="14"/>
      <c r="HKN26" s="14"/>
      <c r="HKO26" s="14"/>
      <c r="HKP26" s="14"/>
      <c r="HKQ26" s="14"/>
      <c r="HKR26" s="14"/>
      <c r="HKS26" s="14"/>
      <c r="HKT26" s="14"/>
      <c r="HKU26" s="14"/>
      <c r="HKV26" s="14"/>
      <c r="HKW26" s="14"/>
      <c r="HKX26" s="14"/>
      <c r="HKY26" s="14"/>
      <c r="HKZ26" s="14"/>
      <c r="HLA26" s="14"/>
      <c r="HLB26" s="14"/>
      <c r="HLC26" s="14"/>
      <c r="HLD26" s="14"/>
      <c r="HLE26" s="14"/>
      <c r="HLF26" s="14"/>
      <c r="HLG26" s="14"/>
      <c r="HLH26" s="14"/>
      <c r="HLI26" s="14"/>
      <c r="HLJ26" s="14"/>
      <c r="HLK26" s="14"/>
      <c r="HLL26" s="14"/>
      <c r="HLM26" s="14"/>
      <c r="HLN26" s="14"/>
      <c r="HLO26" s="14"/>
      <c r="HLP26" s="14"/>
      <c r="HLQ26" s="14"/>
      <c r="HLR26" s="14"/>
      <c r="HLS26" s="14"/>
      <c r="HLT26" s="14"/>
      <c r="HLU26" s="14"/>
      <c r="HLV26" s="14"/>
      <c r="HLW26" s="14"/>
      <c r="HLX26" s="14"/>
      <c r="HLY26" s="14"/>
      <c r="HLZ26" s="14"/>
      <c r="HMA26" s="14"/>
      <c r="HMB26" s="14"/>
      <c r="HMC26" s="14"/>
      <c r="HMD26" s="14"/>
      <c r="HME26" s="14"/>
      <c r="HMF26" s="14"/>
      <c r="HMG26" s="14"/>
      <c r="HMH26" s="14"/>
      <c r="HMI26" s="14"/>
      <c r="HMJ26" s="14"/>
      <c r="HMK26" s="14"/>
      <c r="HML26" s="14"/>
      <c r="HMM26" s="14"/>
      <c r="HMN26" s="14"/>
      <c r="HMO26" s="14"/>
      <c r="HMP26" s="14"/>
      <c r="HMQ26" s="14"/>
      <c r="HMR26" s="14"/>
      <c r="HMS26" s="14"/>
      <c r="HMT26" s="14"/>
      <c r="HMU26" s="14"/>
      <c r="HMV26" s="14"/>
      <c r="HMW26" s="14"/>
      <c r="HMX26" s="14"/>
      <c r="HMY26" s="14"/>
      <c r="HMZ26" s="14"/>
      <c r="HNA26" s="14"/>
      <c r="HNB26" s="14"/>
      <c r="HNC26" s="14"/>
      <c r="HND26" s="14"/>
      <c r="HNE26" s="14"/>
      <c r="HNF26" s="14"/>
      <c r="HNG26" s="14"/>
      <c r="HNH26" s="14"/>
      <c r="HNI26" s="14"/>
      <c r="HNJ26" s="14"/>
      <c r="HNK26" s="14"/>
      <c r="HNL26" s="14"/>
      <c r="HNM26" s="14"/>
      <c r="HNN26" s="14"/>
      <c r="HNO26" s="14"/>
      <c r="HNP26" s="14"/>
      <c r="HNQ26" s="14"/>
      <c r="HNR26" s="14"/>
      <c r="HNS26" s="14"/>
      <c r="HNT26" s="14"/>
      <c r="HNU26" s="14"/>
      <c r="HNV26" s="14"/>
      <c r="HNW26" s="14"/>
      <c r="HNX26" s="14"/>
      <c r="HNY26" s="14"/>
      <c r="HNZ26" s="14"/>
      <c r="HOA26" s="14"/>
      <c r="HOB26" s="14"/>
      <c r="HOC26" s="14"/>
      <c r="HOD26" s="14"/>
      <c r="HOE26" s="14"/>
      <c r="HOF26" s="14"/>
      <c r="HOG26" s="14"/>
      <c r="HOH26" s="14"/>
      <c r="HOI26" s="14"/>
      <c r="HOJ26" s="14"/>
      <c r="HOK26" s="14"/>
      <c r="HOL26" s="14"/>
      <c r="HOM26" s="14"/>
      <c r="HON26" s="14"/>
      <c r="HOO26" s="14"/>
      <c r="HOP26" s="14"/>
      <c r="HOQ26" s="14"/>
      <c r="HOR26" s="14"/>
      <c r="HOS26" s="14"/>
      <c r="HOT26" s="14"/>
      <c r="HOU26" s="14"/>
      <c r="HOV26" s="14"/>
      <c r="HOW26" s="14"/>
      <c r="HOX26" s="14"/>
      <c r="HOY26" s="14"/>
      <c r="HOZ26" s="14"/>
      <c r="HPA26" s="14"/>
      <c r="HPB26" s="14"/>
      <c r="HPC26" s="14"/>
      <c r="HPD26" s="14"/>
      <c r="HPE26" s="14"/>
      <c r="HPF26" s="14"/>
      <c r="HPG26" s="14"/>
      <c r="HPH26" s="14"/>
      <c r="HPI26" s="14"/>
      <c r="HPJ26" s="14"/>
      <c r="HPK26" s="14"/>
      <c r="HPL26" s="14"/>
      <c r="HPM26" s="14"/>
      <c r="HPN26" s="14"/>
      <c r="HPO26" s="14"/>
      <c r="HPP26" s="14"/>
      <c r="HPQ26" s="14"/>
      <c r="HPR26" s="14"/>
      <c r="HPS26" s="14"/>
      <c r="HPT26" s="14"/>
      <c r="HPU26" s="14"/>
      <c r="HPV26" s="14"/>
      <c r="HPW26" s="14"/>
      <c r="HPX26" s="14"/>
      <c r="HPY26" s="14"/>
      <c r="HPZ26" s="14"/>
      <c r="HQA26" s="14"/>
      <c r="HQB26" s="14"/>
      <c r="HQC26" s="14"/>
      <c r="HQD26" s="14"/>
      <c r="HQE26" s="14"/>
      <c r="HQF26" s="14"/>
      <c r="HQG26" s="14"/>
      <c r="HQH26" s="14"/>
      <c r="HQI26" s="14"/>
      <c r="HQJ26" s="14"/>
      <c r="HQK26" s="14"/>
      <c r="HQL26" s="14"/>
      <c r="HQM26" s="14"/>
      <c r="HQN26" s="14"/>
      <c r="HQO26" s="14"/>
      <c r="HQP26" s="14"/>
      <c r="HQQ26" s="14"/>
      <c r="HQR26" s="14"/>
      <c r="HQS26" s="14"/>
      <c r="HQT26" s="14"/>
      <c r="HQU26" s="14"/>
      <c r="HQV26" s="14"/>
      <c r="HQW26" s="14"/>
      <c r="HQX26" s="14"/>
      <c r="HQY26" s="14"/>
      <c r="HQZ26" s="14"/>
      <c r="HRA26" s="14"/>
      <c r="HRB26" s="14"/>
      <c r="HRC26" s="14"/>
      <c r="HRD26" s="14"/>
      <c r="HRE26" s="14"/>
      <c r="HRF26" s="14"/>
      <c r="HRG26" s="14"/>
      <c r="HRH26" s="14"/>
      <c r="HRI26" s="14"/>
      <c r="HRJ26" s="14"/>
      <c r="HRK26" s="14"/>
      <c r="HRL26" s="14"/>
      <c r="HRM26" s="14"/>
      <c r="HRN26" s="14"/>
      <c r="HRO26" s="14"/>
      <c r="HRP26" s="14"/>
      <c r="HRQ26" s="14"/>
      <c r="HRR26" s="14"/>
      <c r="HRS26" s="14"/>
      <c r="HRT26" s="14"/>
      <c r="HRU26" s="14"/>
      <c r="HRV26" s="14"/>
      <c r="HRW26" s="14"/>
      <c r="HRX26" s="14"/>
      <c r="HRY26" s="14"/>
      <c r="HRZ26" s="14"/>
      <c r="HSA26" s="14"/>
      <c r="HSB26" s="14"/>
      <c r="HSC26" s="14"/>
      <c r="HSD26" s="14"/>
      <c r="HSE26" s="14"/>
      <c r="HSF26" s="14"/>
      <c r="HSG26" s="14"/>
      <c r="HSH26" s="14"/>
      <c r="HSI26" s="14"/>
      <c r="HSJ26" s="14"/>
      <c r="HSK26" s="14"/>
      <c r="HSL26" s="14"/>
      <c r="HSM26" s="14"/>
      <c r="HSN26" s="14"/>
      <c r="HSO26" s="14"/>
      <c r="HSP26" s="14"/>
      <c r="HSQ26" s="14"/>
      <c r="HSR26" s="14"/>
      <c r="HSS26" s="14"/>
      <c r="HST26" s="14"/>
      <c r="HSU26" s="14"/>
      <c r="HSV26" s="14"/>
      <c r="HSW26" s="14"/>
      <c r="HSX26" s="14"/>
      <c r="HSY26" s="14"/>
      <c r="HSZ26" s="14"/>
      <c r="HTA26" s="14"/>
      <c r="HTB26" s="14"/>
      <c r="HTC26" s="14"/>
      <c r="HTD26" s="14"/>
      <c r="HTE26" s="14"/>
      <c r="HTF26" s="14"/>
      <c r="HTG26" s="14"/>
      <c r="HTH26" s="14"/>
      <c r="HTI26" s="14"/>
      <c r="HTJ26" s="14"/>
      <c r="HTK26" s="14"/>
      <c r="HTL26" s="14"/>
      <c r="HTM26" s="14"/>
      <c r="HTN26" s="14"/>
      <c r="HTO26" s="14"/>
      <c r="HTP26" s="14"/>
      <c r="HTQ26" s="14"/>
      <c r="HTR26" s="14"/>
      <c r="HTS26" s="14"/>
      <c r="HTT26" s="14"/>
      <c r="HTU26" s="14"/>
      <c r="HTV26" s="14"/>
      <c r="HTW26" s="14"/>
      <c r="HTX26" s="14"/>
      <c r="HTY26" s="14"/>
      <c r="HTZ26" s="14"/>
      <c r="HUA26" s="14"/>
      <c r="HUB26" s="14"/>
      <c r="HUC26" s="14"/>
      <c r="HUD26" s="14"/>
      <c r="HUE26" s="14"/>
      <c r="HUF26" s="14"/>
      <c r="HUG26" s="14"/>
      <c r="HUH26" s="14"/>
      <c r="HUI26" s="14"/>
      <c r="HUJ26" s="14"/>
      <c r="HUK26" s="14"/>
      <c r="HUL26" s="14"/>
      <c r="HUM26" s="14"/>
      <c r="HUN26" s="14"/>
      <c r="HUO26" s="14"/>
      <c r="HUP26" s="14"/>
      <c r="HUQ26" s="14"/>
      <c r="HUR26" s="14"/>
      <c r="HUS26" s="14"/>
      <c r="HUT26" s="14"/>
      <c r="HUU26" s="14"/>
      <c r="HUV26" s="14"/>
      <c r="HUW26" s="14"/>
      <c r="HUX26" s="14"/>
      <c r="HUY26" s="14"/>
      <c r="HUZ26" s="14"/>
      <c r="HVA26" s="14"/>
      <c r="HVB26" s="14"/>
      <c r="HVC26" s="14"/>
      <c r="HVD26" s="14"/>
      <c r="HVE26" s="14"/>
      <c r="HVF26" s="14"/>
      <c r="HVG26" s="14"/>
      <c r="HVH26" s="14"/>
      <c r="HVI26" s="14"/>
      <c r="HVJ26" s="14"/>
      <c r="HVK26" s="14"/>
      <c r="HVL26" s="14"/>
      <c r="HVM26" s="14"/>
      <c r="HVN26" s="14"/>
      <c r="HVO26" s="14"/>
      <c r="HVP26" s="14"/>
      <c r="HVQ26" s="14"/>
      <c r="HVR26" s="14"/>
      <c r="HVS26" s="14"/>
      <c r="HVT26" s="14"/>
      <c r="HVU26" s="14"/>
      <c r="HVV26" s="14"/>
      <c r="HVW26" s="14"/>
      <c r="HVX26" s="14"/>
      <c r="HVY26" s="14"/>
      <c r="HVZ26" s="14"/>
      <c r="HWA26" s="14"/>
      <c r="HWB26" s="14"/>
      <c r="HWC26" s="14"/>
      <c r="HWD26" s="14"/>
      <c r="HWE26" s="14"/>
      <c r="HWF26" s="14"/>
      <c r="HWG26" s="14"/>
      <c r="HWH26" s="14"/>
      <c r="HWI26" s="14"/>
      <c r="HWJ26" s="14"/>
      <c r="HWK26" s="14"/>
      <c r="HWL26" s="14"/>
      <c r="HWM26" s="14"/>
      <c r="HWN26" s="14"/>
      <c r="HWO26" s="14"/>
      <c r="HWP26" s="14"/>
      <c r="HWQ26" s="14"/>
      <c r="HWR26" s="14"/>
      <c r="HWS26" s="14"/>
      <c r="HWT26" s="14"/>
      <c r="HWU26" s="14"/>
      <c r="HWV26" s="14"/>
      <c r="HWW26" s="14"/>
      <c r="HWX26" s="14"/>
      <c r="HWY26" s="14"/>
      <c r="HWZ26" s="14"/>
      <c r="HXA26" s="14"/>
      <c r="HXB26" s="14"/>
      <c r="HXC26" s="14"/>
      <c r="HXD26" s="14"/>
      <c r="HXE26" s="14"/>
      <c r="HXF26" s="14"/>
      <c r="HXG26" s="14"/>
      <c r="HXH26" s="14"/>
      <c r="HXI26" s="14"/>
      <c r="HXJ26" s="14"/>
      <c r="HXK26" s="14"/>
      <c r="HXL26" s="14"/>
      <c r="HXM26" s="14"/>
      <c r="HXN26" s="14"/>
      <c r="HXO26" s="14"/>
      <c r="HXP26" s="14"/>
      <c r="HXQ26" s="14"/>
      <c r="HXR26" s="14"/>
      <c r="HXS26" s="14"/>
      <c r="HXT26" s="14"/>
      <c r="HXU26" s="14"/>
      <c r="HXV26" s="14"/>
      <c r="HXW26" s="14"/>
      <c r="HXX26" s="14"/>
      <c r="HXY26" s="14"/>
      <c r="HXZ26" s="14"/>
      <c r="HYA26" s="14"/>
      <c r="HYB26" s="14"/>
      <c r="HYC26" s="14"/>
      <c r="HYD26" s="14"/>
      <c r="HYE26" s="14"/>
      <c r="HYF26" s="14"/>
      <c r="HYG26" s="14"/>
      <c r="HYH26" s="14"/>
      <c r="HYI26" s="14"/>
      <c r="HYJ26" s="14"/>
      <c r="HYK26" s="14"/>
      <c r="HYL26" s="14"/>
      <c r="HYM26" s="14"/>
      <c r="HYN26" s="14"/>
      <c r="HYO26" s="14"/>
      <c r="HYP26" s="14"/>
      <c r="HYQ26" s="14"/>
      <c r="HYR26" s="14"/>
      <c r="HYS26" s="14"/>
      <c r="HYT26" s="14"/>
      <c r="HYU26" s="14"/>
      <c r="HYV26" s="14"/>
      <c r="HYW26" s="14"/>
      <c r="HYX26" s="14"/>
      <c r="HYY26" s="14"/>
      <c r="HYZ26" s="14"/>
      <c r="HZA26" s="14"/>
      <c r="HZB26" s="14"/>
      <c r="HZC26" s="14"/>
      <c r="HZD26" s="14"/>
      <c r="HZE26" s="14"/>
      <c r="HZF26" s="14"/>
      <c r="HZG26" s="14"/>
      <c r="HZH26" s="14"/>
      <c r="HZI26" s="14"/>
      <c r="HZJ26" s="14"/>
      <c r="HZK26" s="14"/>
      <c r="HZL26" s="14"/>
      <c r="HZM26" s="14"/>
      <c r="HZN26" s="14"/>
      <c r="HZO26" s="14"/>
      <c r="HZP26" s="14"/>
      <c r="HZQ26" s="14"/>
      <c r="HZR26" s="14"/>
      <c r="HZS26" s="14"/>
      <c r="HZT26" s="14"/>
      <c r="HZU26" s="14"/>
      <c r="HZV26" s="14"/>
      <c r="HZW26" s="14"/>
      <c r="HZX26" s="14"/>
      <c r="HZY26" s="14"/>
      <c r="HZZ26" s="14"/>
      <c r="IAA26" s="14"/>
      <c r="IAB26" s="14"/>
      <c r="IAC26" s="14"/>
      <c r="IAD26" s="14"/>
      <c r="IAE26" s="14"/>
      <c r="IAF26" s="14"/>
      <c r="IAG26" s="14"/>
      <c r="IAH26" s="14"/>
      <c r="IAI26" s="14"/>
      <c r="IAJ26" s="14"/>
      <c r="IAK26" s="14"/>
      <c r="IAL26" s="14"/>
      <c r="IAM26" s="14"/>
      <c r="IAN26" s="14"/>
      <c r="IAO26" s="14"/>
      <c r="IAP26" s="14"/>
      <c r="IAQ26" s="14"/>
      <c r="IAR26" s="14"/>
      <c r="IAS26" s="14"/>
      <c r="IAT26" s="14"/>
      <c r="IAU26" s="14"/>
      <c r="IAV26" s="14"/>
      <c r="IAW26" s="14"/>
      <c r="IAX26" s="14"/>
      <c r="IAY26" s="14"/>
      <c r="IAZ26" s="14"/>
      <c r="IBA26" s="14"/>
      <c r="IBB26" s="14"/>
      <c r="IBC26" s="14"/>
      <c r="IBD26" s="14"/>
      <c r="IBE26" s="14"/>
      <c r="IBF26" s="14"/>
      <c r="IBG26" s="14"/>
      <c r="IBH26" s="14"/>
      <c r="IBI26" s="14"/>
      <c r="IBJ26" s="14"/>
      <c r="IBK26" s="14"/>
      <c r="IBL26" s="14"/>
      <c r="IBM26" s="14"/>
      <c r="IBN26" s="14"/>
      <c r="IBO26" s="14"/>
      <c r="IBP26" s="14"/>
      <c r="IBQ26" s="14"/>
      <c r="IBR26" s="14"/>
      <c r="IBS26" s="14"/>
      <c r="IBT26" s="14"/>
      <c r="IBU26" s="14"/>
      <c r="IBV26" s="14"/>
      <c r="IBW26" s="14"/>
      <c r="IBX26" s="14"/>
      <c r="IBY26" s="14"/>
      <c r="IBZ26" s="14"/>
      <c r="ICA26" s="14"/>
      <c r="ICB26" s="14"/>
      <c r="ICC26" s="14"/>
      <c r="ICD26" s="14"/>
      <c r="ICE26" s="14"/>
      <c r="ICF26" s="14"/>
      <c r="ICG26" s="14"/>
      <c r="ICH26" s="14"/>
      <c r="ICI26" s="14"/>
      <c r="ICJ26" s="14"/>
      <c r="ICK26" s="14"/>
      <c r="ICL26" s="14"/>
      <c r="ICM26" s="14"/>
      <c r="ICN26" s="14"/>
      <c r="ICO26" s="14"/>
      <c r="ICP26" s="14"/>
      <c r="ICQ26" s="14"/>
      <c r="ICR26" s="14"/>
      <c r="ICS26" s="14"/>
      <c r="ICT26" s="14"/>
      <c r="ICU26" s="14"/>
      <c r="ICV26" s="14"/>
      <c r="ICW26" s="14"/>
      <c r="ICX26" s="14"/>
      <c r="ICY26" s="14"/>
      <c r="ICZ26" s="14"/>
      <c r="IDA26" s="14"/>
      <c r="IDB26" s="14"/>
      <c r="IDC26" s="14"/>
      <c r="IDD26" s="14"/>
      <c r="IDE26" s="14"/>
      <c r="IDF26" s="14"/>
      <c r="IDG26" s="14"/>
      <c r="IDH26" s="14"/>
      <c r="IDI26" s="14"/>
      <c r="IDJ26" s="14"/>
      <c r="IDK26" s="14"/>
      <c r="IDL26" s="14"/>
      <c r="IDM26" s="14"/>
      <c r="IDN26" s="14"/>
      <c r="IDO26" s="14"/>
      <c r="IDP26" s="14"/>
      <c r="IDQ26" s="14"/>
      <c r="IDR26" s="14"/>
      <c r="IDS26" s="14"/>
      <c r="IDT26" s="14"/>
      <c r="IDU26" s="14"/>
      <c r="IDV26" s="14"/>
      <c r="IDW26" s="14"/>
      <c r="IDX26" s="14"/>
      <c r="IDY26" s="14"/>
      <c r="IDZ26" s="14"/>
      <c r="IEA26" s="14"/>
      <c r="IEB26" s="14"/>
      <c r="IEC26" s="14"/>
      <c r="IED26" s="14"/>
      <c r="IEE26" s="14"/>
      <c r="IEF26" s="14"/>
      <c r="IEG26" s="14"/>
      <c r="IEH26" s="14"/>
      <c r="IEI26" s="14"/>
      <c r="IEJ26" s="14"/>
      <c r="IEK26" s="14"/>
      <c r="IEL26" s="14"/>
      <c r="IEM26" s="14"/>
      <c r="IEN26" s="14"/>
      <c r="IEO26" s="14"/>
      <c r="IEP26" s="14"/>
      <c r="IEQ26" s="14"/>
      <c r="IER26" s="14"/>
      <c r="IES26" s="14"/>
      <c r="IET26" s="14"/>
      <c r="IEU26" s="14"/>
      <c r="IEV26" s="14"/>
      <c r="IEW26" s="14"/>
      <c r="IEX26" s="14"/>
      <c r="IEY26" s="14"/>
      <c r="IEZ26" s="14"/>
      <c r="IFA26" s="14"/>
      <c r="IFB26" s="14"/>
      <c r="IFC26" s="14"/>
      <c r="IFD26" s="14"/>
      <c r="IFE26" s="14"/>
      <c r="IFF26" s="14"/>
      <c r="IFG26" s="14"/>
      <c r="IFH26" s="14"/>
      <c r="IFI26" s="14"/>
      <c r="IFJ26" s="14"/>
      <c r="IFK26" s="14"/>
      <c r="IFL26" s="14"/>
      <c r="IFM26" s="14"/>
      <c r="IFN26" s="14"/>
      <c r="IFO26" s="14"/>
      <c r="IFP26" s="14"/>
      <c r="IFQ26" s="14"/>
      <c r="IFR26" s="14"/>
      <c r="IFS26" s="14"/>
      <c r="IFT26" s="14"/>
      <c r="IFU26" s="14"/>
      <c r="IFV26" s="14"/>
      <c r="IFW26" s="14"/>
      <c r="IFX26" s="14"/>
      <c r="IFY26" s="14"/>
      <c r="IFZ26" s="14"/>
      <c r="IGA26" s="14"/>
      <c r="IGB26" s="14"/>
      <c r="IGC26" s="14"/>
      <c r="IGD26" s="14"/>
      <c r="IGE26" s="14"/>
      <c r="IGF26" s="14"/>
      <c r="IGG26" s="14"/>
      <c r="IGH26" s="14"/>
      <c r="IGI26" s="14"/>
      <c r="IGJ26" s="14"/>
      <c r="IGK26" s="14"/>
      <c r="IGL26" s="14"/>
      <c r="IGM26" s="14"/>
      <c r="IGN26" s="14"/>
      <c r="IGO26" s="14"/>
      <c r="IGP26" s="14"/>
      <c r="IGQ26" s="14"/>
      <c r="IGR26" s="14"/>
      <c r="IGS26" s="14"/>
      <c r="IGT26" s="14"/>
      <c r="IGU26" s="14"/>
      <c r="IGV26" s="14"/>
      <c r="IGW26" s="14"/>
      <c r="IGX26" s="14"/>
      <c r="IGY26" s="14"/>
      <c r="IGZ26" s="14"/>
      <c r="IHA26" s="14"/>
      <c r="IHB26" s="14"/>
      <c r="IHC26" s="14"/>
      <c r="IHD26" s="14"/>
      <c r="IHE26" s="14"/>
      <c r="IHF26" s="14"/>
      <c r="IHG26" s="14"/>
      <c r="IHH26" s="14"/>
      <c r="IHI26" s="14"/>
      <c r="IHJ26" s="14"/>
      <c r="IHK26" s="14"/>
      <c r="IHL26" s="14"/>
      <c r="IHM26" s="14"/>
      <c r="IHN26" s="14"/>
      <c r="IHO26" s="14"/>
      <c r="IHP26" s="14"/>
      <c r="IHQ26" s="14"/>
      <c r="IHR26" s="14"/>
      <c r="IHS26" s="14"/>
      <c r="IHT26" s="14"/>
      <c r="IHU26" s="14"/>
      <c r="IHV26" s="14"/>
      <c r="IHW26" s="14"/>
      <c r="IHX26" s="14"/>
      <c r="IHY26" s="14"/>
      <c r="IHZ26" s="14"/>
      <c r="IIA26" s="14"/>
      <c r="IIB26" s="14"/>
      <c r="IIC26" s="14"/>
      <c r="IID26" s="14"/>
      <c r="IIE26" s="14"/>
      <c r="IIF26" s="14"/>
      <c r="IIG26" s="14"/>
      <c r="IIH26" s="14"/>
      <c r="III26" s="14"/>
      <c r="IIJ26" s="14"/>
      <c r="IIK26" s="14"/>
      <c r="IIL26" s="14"/>
      <c r="IIM26" s="14"/>
      <c r="IIN26" s="14"/>
      <c r="IIO26" s="14"/>
      <c r="IIP26" s="14"/>
      <c r="IIQ26" s="14"/>
      <c r="IIR26" s="14"/>
      <c r="IIS26" s="14"/>
      <c r="IIT26" s="14"/>
      <c r="IIU26" s="14"/>
      <c r="IIV26" s="14"/>
      <c r="IIW26" s="14"/>
      <c r="IIX26" s="14"/>
      <c r="IIY26" s="14"/>
      <c r="IIZ26" s="14"/>
      <c r="IJA26" s="14"/>
      <c r="IJB26" s="14"/>
      <c r="IJC26" s="14"/>
      <c r="IJD26" s="14"/>
      <c r="IJE26" s="14"/>
      <c r="IJF26" s="14"/>
      <c r="IJG26" s="14"/>
      <c r="IJH26" s="14"/>
      <c r="IJI26" s="14"/>
      <c r="IJJ26" s="14"/>
      <c r="IJK26" s="14"/>
      <c r="IJL26" s="14"/>
      <c r="IJM26" s="14"/>
      <c r="IJN26" s="14"/>
      <c r="IJO26" s="14"/>
      <c r="IJP26" s="14"/>
      <c r="IJQ26" s="14"/>
      <c r="IJR26" s="14"/>
      <c r="IJS26" s="14"/>
      <c r="IJT26" s="14"/>
      <c r="IJU26" s="14"/>
      <c r="IJV26" s="14"/>
      <c r="IJW26" s="14"/>
      <c r="IJX26" s="14"/>
      <c r="IJY26" s="14"/>
      <c r="IJZ26" s="14"/>
      <c r="IKA26" s="14"/>
      <c r="IKB26" s="14"/>
      <c r="IKC26" s="14"/>
      <c r="IKD26" s="14"/>
      <c r="IKE26" s="14"/>
      <c r="IKF26" s="14"/>
      <c r="IKG26" s="14"/>
      <c r="IKH26" s="14"/>
      <c r="IKI26" s="14"/>
      <c r="IKJ26" s="14"/>
      <c r="IKK26" s="14"/>
      <c r="IKL26" s="14"/>
      <c r="IKM26" s="14"/>
      <c r="IKN26" s="14"/>
      <c r="IKO26" s="14"/>
      <c r="IKP26" s="14"/>
      <c r="IKQ26" s="14"/>
      <c r="IKR26" s="14"/>
      <c r="IKS26" s="14"/>
      <c r="IKT26" s="14"/>
      <c r="IKU26" s="14"/>
      <c r="IKV26" s="14"/>
      <c r="IKW26" s="14"/>
      <c r="IKX26" s="14"/>
      <c r="IKY26" s="14"/>
      <c r="IKZ26" s="14"/>
      <c r="ILA26" s="14"/>
      <c r="ILB26" s="14"/>
      <c r="ILC26" s="14"/>
      <c r="ILD26" s="14"/>
      <c r="ILE26" s="14"/>
      <c r="ILF26" s="14"/>
      <c r="ILG26" s="14"/>
      <c r="ILH26" s="14"/>
      <c r="ILI26" s="14"/>
      <c r="ILJ26" s="14"/>
      <c r="ILK26" s="14"/>
      <c r="ILL26" s="14"/>
      <c r="ILM26" s="14"/>
      <c r="ILN26" s="14"/>
      <c r="ILO26" s="14"/>
      <c r="ILP26" s="14"/>
      <c r="ILQ26" s="14"/>
      <c r="ILR26" s="14"/>
      <c r="ILS26" s="14"/>
      <c r="ILT26" s="14"/>
      <c r="ILU26" s="14"/>
      <c r="ILV26" s="14"/>
      <c r="ILW26" s="14"/>
      <c r="ILX26" s="14"/>
      <c r="ILY26" s="14"/>
      <c r="ILZ26" s="14"/>
      <c r="IMA26" s="14"/>
      <c r="IMB26" s="14"/>
      <c r="IMC26" s="14"/>
      <c r="IMD26" s="14"/>
      <c r="IME26" s="14"/>
      <c r="IMF26" s="14"/>
      <c r="IMG26" s="14"/>
      <c r="IMH26" s="14"/>
      <c r="IMI26" s="14"/>
      <c r="IMJ26" s="14"/>
      <c r="IMK26" s="14"/>
      <c r="IML26" s="14"/>
      <c r="IMM26" s="14"/>
      <c r="IMN26" s="14"/>
      <c r="IMO26" s="14"/>
      <c r="IMP26" s="14"/>
      <c r="IMQ26" s="14"/>
      <c r="IMR26" s="14"/>
      <c r="IMS26" s="14"/>
      <c r="IMT26" s="14"/>
      <c r="IMU26" s="14"/>
      <c r="IMV26" s="14"/>
      <c r="IMW26" s="14"/>
      <c r="IMX26" s="14"/>
      <c r="IMY26" s="14"/>
      <c r="IMZ26" s="14"/>
      <c r="INA26" s="14"/>
      <c r="INB26" s="14"/>
      <c r="INC26" s="14"/>
      <c r="IND26" s="14"/>
      <c r="INE26" s="14"/>
      <c r="INF26" s="14"/>
      <c r="ING26" s="14"/>
      <c r="INH26" s="14"/>
      <c r="INI26" s="14"/>
      <c r="INJ26" s="14"/>
      <c r="INK26" s="14"/>
      <c r="INL26" s="14"/>
      <c r="INM26" s="14"/>
      <c r="INN26" s="14"/>
      <c r="INO26" s="14"/>
      <c r="INP26" s="14"/>
      <c r="INQ26" s="14"/>
      <c r="INR26" s="14"/>
      <c r="INS26" s="14"/>
      <c r="INT26" s="14"/>
      <c r="INU26" s="14"/>
      <c r="INV26" s="14"/>
      <c r="INW26" s="14"/>
      <c r="INX26" s="14"/>
      <c r="INY26" s="14"/>
      <c r="INZ26" s="14"/>
      <c r="IOA26" s="14"/>
      <c r="IOB26" s="14"/>
      <c r="IOC26" s="14"/>
      <c r="IOD26" s="14"/>
      <c r="IOE26" s="14"/>
      <c r="IOF26" s="14"/>
      <c r="IOG26" s="14"/>
      <c r="IOH26" s="14"/>
      <c r="IOI26" s="14"/>
      <c r="IOJ26" s="14"/>
      <c r="IOK26" s="14"/>
      <c r="IOL26" s="14"/>
      <c r="IOM26" s="14"/>
      <c r="ION26" s="14"/>
      <c r="IOO26" s="14"/>
      <c r="IOP26" s="14"/>
      <c r="IOQ26" s="14"/>
      <c r="IOR26" s="14"/>
      <c r="IOS26" s="14"/>
      <c r="IOT26" s="14"/>
      <c r="IOU26" s="14"/>
      <c r="IOV26" s="14"/>
      <c r="IOW26" s="14"/>
      <c r="IOX26" s="14"/>
      <c r="IOY26" s="14"/>
      <c r="IOZ26" s="14"/>
      <c r="IPA26" s="14"/>
      <c r="IPB26" s="14"/>
      <c r="IPC26" s="14"/>
      <c r="IPD26" s="14"/>
      <c r="IPE26" s="14"/>
      <c r="IPF26" s="14"/>
      <c r="IPG26" s="14"/>
      <c r="IPH26" s="14"/>
      <c r="IPI26" s="14"/>
      <c r="IPJ26" s="14"/>
      <c r="IPK26" s="14"/>
      <c r="IPL26" s="14"/>
      <c r="IPM26" s="14"/>
      <c r="IPN26" s="14"/>
      <c r="IPO26" s="14"/>
      <c r="IPP26" s="14"/>
      <c r="IPQ26" s="14"/>
      <c r="IPR26" s="14"/>
      <c r="IPS26" s="14"/>
      <c r="IPT26" s="14"/>
      <c r="IPU26" s="14"/>
      <c r="IPV26" s="14"/>
      <c r="IPW26" s="14"/>
      <c r="IPX26" s="14"/>
      <c r="IPY26" s="14"/>
      <c r="IPZ26" s="14"/>
      <c r="IQA26" s="14"/>
      <c r="IQB26" s="14"/>
      <c r="IQC26" s="14"/>
      <c r="IQD26" s="14"/>
      <c r="IQE26" s="14"/>
      <c r="IQF26" s="14"/>
      <c r="IQG26" s="14"/>
      <c r="IQH26" s="14"/>
      <c r="IQI26" s="14"/>
      <c r="IQJ26" s="14"/>
      <c r="IQK26" s="14"/>
      <c r="IQL26" s="14"/>
      <c r="IQM26" s="14"/>
      <c r="IQN26" s="14"/>
      <c r="IQO26" s="14"/>
      <c r="IQP26" s="14"/>
      <c r="IQQ26" s="14"/>
      <c r="IQR26" s="14"/>
      <c r="IQS26" s="14"/>
      <c r="IQT26" s="14"/>
      <c r="IQU26" s="14"/>
      <c r="IQV26" s="14"/>
      <c r="IQW26" s="14"/>
      <c r="IQX26" s="14"/>
      <c r="IQY26" s="14"/>
      <c r="IQZ26" s="14"/>
      <c r="IRA26" s="14"/>
      <c r="IRB26" s="14"/>
      <c r="IRC26" s="14"/>
      <c r="IRD26" s="14"/>
      <c r="IRE26" s="14"/>
      <c r="IRF26" s="14"/>
      <c r="IRG26" s="14"/>
      <c r="IRH26" s="14"/>
      <c r="IRI26" s="14"/>
      <c r="IRJ26" s="14"/>
      <c r="IRK26" s="14"/>
      <c r="IRL26" s="14"/>
      <c r="IRM26" s="14"/>
      <c r="IRN26" s="14"/>
      <c r="IRO26" s="14"/>
      <c r="IRP26" s="14"/>
      <c r="IRQ26" s="14"/>
      <c r="IRR26" s="14"/>
      <c r="IRS26" s="14"/>
      <c r="IRT26" s="14"/>
      <c r="IRU26" s="14"/>
      <c r="IRV26" s="14"/>
      <c r="IRW26" s="14"/>
      <c r="IRX26" s="14"/>
      <c r="IRY26" s="14"/>
      <c r="IRZ26" s="14"/>
      <c r="ISA26" s="14"/>
      <c r="ISB26" s="14"/>
      <c r="ISC26" s="14"/>
      <c r="ISD26" s="14"/>
      <c r="ISE26" s="14"/>
      <c r="ISF26" s="14"/>
      <c r="ISG26" s="14"/>
      <c r="ISH26" s="14"/>
      <c r="ISI26" s="14"/>
      <c r="ISJ26" s="14"/>
      <c r="ISK26" s="14"/>
      <c r="ISL26" s="14"/>
      <c r="ISM26" s="14"/>
      <c r="ISN26" s="14"/>
      <c r="ISO26" s="14"/>
      <c r="ISP26" s="14"/>
      <c r="ISQ26" s="14"/>
      <c r="ISR26" s="14"/>
      <c r="ISS26" s="14"/>
      <c r="IST26" s="14"/>
      <c r="ISU26" s="14"/>
      <c r="ISV26" s="14"/>
      <c r="ISW26" s="14"/>
      <c r="ISX26" s="14"/>
      <c r="ISY26" s="14"/>
      <c r="ISZ26" s="14"/>
      <c r="ITA26" s="14"/>
      <c r="ITB26" s="14"/>
      <c r="ITC26" s="14"/>
      <c r="ITD26" s="14"/>
      <c r="ITE26" s="14"/>
      <c r="ITF26" s="14"/>
      <c r="ITG26" s="14"/>
      <c r="ITH26" s="14"/>
      <c r="ITI26" s="14"/>
      <c r="ITJ26" s="14"/>
      <c r="ITK26" s="14"/>
      <c r="ITL26" s="14"/>
      <c r="ITM26" s="14"/>
      <c r="ITN26" s="14"/>
      <c r="ITO26" s="14"/>
      <c r="ITP26" s="14"/>
      <c r="ITQ26" s="14"/>
      <c r="ITR26" s="14"/>
      <c r="ITS26" s="14"/>
      <c r="ITT26" s="14"/>
      <c r="ITU26" s="14"/>
      <c r="ITV26" s="14"/>
      <c r="ITW26" s="14"/>
      <c r="ITX26" s="14"/>
      <c r="ITY26" s="14"/>
      <c r="ITZ26" s="14"/>
      <c r="IUA26" s="14"/>
      <c r="IUB26" s="14"/>
      <c r="IUC26" s="14"/>
      <c r="IUD26" s="14"/>
      <c r="IUE26" s="14"/>
      <c r="IUF26" s="14"/>
      <c r="IUG26" s="14"/>
      <c r="IUH26" s="14"/>
      <c r="IUI26" s="14"/>
      <c r="IUJ26" s="14"/>
      <c r="IUK26" s="14"/>
      <c r="IUL26" s="14"/>
      <c r="IUM26" s="14"/>
      <c r="IUN26" s="14"/>
      <c r="IUO26" s="14"/>
      <c r="IUP26" s="14"/>
      <c r="IUQ26" s="14"/>
      <c r="IUR26" s="14"/>
      <c r="IUS26" s="14"/>
      <c r="IUT26" s="14"/>
      <c r="IUU26" s="14"/>
      <c r="IUV26" s="14"/>
      <c r="IUW26" s="14"/>
      <c r="IUX26" s="14"/>
      <c r="IUY26" s="14"/>
      <c r="IUZ26" s="14"/>
      <c r="IVA26" s="14"/>
      <c r="IVB26" s="14"/>
      <c r="IVC26" s="14"/>
      <c r="IVD26" s="14"/>
      <c r="IVE26" s="14"/>
      <c r="IVF26" s="14"/>
      <c r="IVG26" s="14"/>
      <c r="IVH26" s="14"/>
      <c r="IVI26" s="14"/>
      <c r="IVJ26" s="14"/>
      <c r="IVK26" s="14"/>
      <c r="IVL26" s="14"/>
      <c r="IVM26" s="14"/>
      <c r="IVN26" s="14"/>
      <c r="IVO26" s="14"/>
      <c r="IVP26" s="14"/>
      <c r="IVQ26" s="14"/>
      <c r="IVR26" s="14"/>
      <c r="IVS26" s="14"/>
      <c r="IVT26" s="14"/>
      <c r="IVU26" s="14"/>
      <c r="IVV26" s="14"/>
      <c r="IVW26" s="14"/>
      <c r="IVX26" s="14"/>
      <c r="IVY26" s="14"/>
      <c r="IVZ26" s="14"/>
      <c r="IWA26" s="14"/>
      <c r="IWB26" s="14"/>
      <c r="IWC26" s="14"/>
      <c r="IWD26" s="14"/>
      <c r="IWE26" s="14"/>
      <c r="IWF26" s="14"/>
      <c r="IWG26" s="14"/>
      <c r="IWH26" s="14"/>
      <c r="IWI26" s="14"/>
      <c r="IWJ26" s="14"/>
      <c r="IWK26" s="14"/>
      <c r="IWL26" s="14"/>
      <c r="IWM26" s="14"/>
      <c r="IWN26" s="14"/>
      <c r="IWO26" s="14"/>
      <c r="IWP26" s="14"/>
      <c r="IWQ26" s="14"/>
      <c r="IWR26" s="14"/>
      <c r="IWS26" s="14"/>
      <c r="IWT26" s="14"/>
      <c r="IWU26" s="14"/>
      <c r="IWV26" s="14"/>
      <c r="IWW26" s="14"/>
      <c r="IWX26" s="14"/>
      <c r="IWY26" s="14"/>
      <c r="IWZ26" s="14"/>
      <c r="IXA26" s="14"/>
      <c r="IXB26" s="14"/>
      <c r="IXC26" s="14"/>
      <c r="IXD26" s="14"/>
      <c r="IXE26" s="14"/>
      <c r="IXF26" s="14"/>
      <c r="IXG26" s="14"/>
      <c r="IXH26" s="14"/>
      <c r="IXI26" s="14"/>
      <c r="IXJ26" s="14"/>
      <c r="IXK26" s="14"/>
      <c r="IXL26" s="14"/>
      <c r="IXM26" s="14"/>
      <c r="IXN26" s="14"/>
      <c r="IXO26" s="14"/>
      <c r="IXP26" s="14"/>
      <c r="IXQ26" s="14"/>
      <c r="IXR26" s="14"/>
      <c r="IXS26" s="14"/>
      <c r="IXT26" s="14"/>
      <c r="IXU26" s="14"/>
      <c r="IXV26" s="14"/>
      <c r="IXW26" s="14"/>
      <c r="IXX26" s="14"/>
      <c r="IXY26" s="14"/>
      <c r="IXZ26" s="14"/>
      <c r="IYA26" s="14"/>
      <c r="IYB26" s="14"/>
      <c r="IYC26" s="14"/>
      <c r="IYD26" s="14"/>
      <c r="IYE26" s="14"/>
      <c r="IYF26" s="14"/>
      <c r="IYG26" s="14"/>
      <c r="IYH26" s="14"/>
      <c r="IYI26" s="14"/>
      <c r="IYJ26" s="14"/>
      <c r="IYK26" s="14"/>
      <c r="IYL26" s="14"/>
      <c r="IYM26" s="14"/>
      <c r="IYN26" s="14"/>
      <c r="IYO26" s="14"/>
      <c r="IYP26" s="14"/>
      <c r="IYQ26" s="14"/>
      <c r="IYR26" s="14"/>
      <c r="IYS26" s="14"/>
      <c r="IYT26" s="14"/>
      <c r="IYU26" s="14"/>
      <c r="IYV26" s="14"/>
      <c r="IYW26" s="14"/>
      <c r="IYX26" s="14"/>
      <c r="IYY26" s="14"/>
      <c r="IYZ26" s="14"/>
      <c r="IZA26" s="14"/>
      <c r="IZB26" s="14"/>
      <c r="IZC26" s="14"/>
      <c r="IZD26" s="14"/>
      <c r="IZE26" s="14"/>
      <c r="IZF26" s="14"/>
      <c r="IZG26" s="14"/>
      <c r="IZH26" s="14"/>
      <c r="IZI26" s="14"/>
      <c r="IZJ26" s="14"/>
      <c r="IZK26" s="14"/>
      <c r="IZL26" s="14"/>
      <c r="IZM26" s="14"/>
      <c r="IZN26" s="14"/>
      <c r="IZO26" s="14"/>
      <c r="IZP26" s="14"/>
      <c r="IZQ26" s="14"/>
      <c r="IZR26" s="14"/>
      <c r="IZS26" s="14"/>
      <c r="IZT26" s="14"/>
      <c r="IZU26" s="14"/>
      <c r="IZV26" s="14"/>
      <c r="IZW26" s="14"/>
      <c r="IZX26" s="14"/>
      <c r="IZY26" s="14"/>
      <c r="IZZ26" s="14"/>
      <c r="JAA26" s="14"/>
      <c r="JAB26" s="14"/>
      <c r="JAC26" s="14"/>
      <c r="JAD26" s="14"/>
      <c r="JAE26" s="14"/>
      <c r="JAF26" s="14"/>
      <c r="JAG26" s="14"/>
      <c r="JAH26" s="14"/>
      <c r="JAI26" s="14"/>
      <c r="JAJ26" s="14"/>
      <c r="JAK26" s="14"/>
      <c r="JAL26" s="14"/>
      <c r="JAM26" s="14"/>
      <c r="JAN26" s="14"/>
      <c r="JAO26" s="14"/>
      <c r="JAP26" s="14"/>
      <c r="JAQ26" s="14"/>
      <c r="JAR26" s="14"/>
      <c r="JAS26" s="14"/>
      <c r="JAT26" s="14"/>
      <c r="JAU26" s="14"/>
      <c r="JAV26" s="14"/>
      <c r="JAW26" s="14"/>
      <c r="JAX26" s="14"/>
      <c r="JAY26" s="14"/>
      <c r="JAZ26" s="14"/>
      <c r="JBA26" s="14"/>
      <c r="JBB26" s="14"/>
      <c r="JBC26" s="14"/>
      <c r="JBD26" s="14"/>
      <c r="JBE26" s="14"/>
      <c r="JBF26" s="14"/>
      <c r="JBG26" s="14"/>
      <c r="JBH26" s="14"/>
      <c r="JBI26" s="14"/>
      <c r="JBJ26" s="14"/>
      <c r="JBK26" s="14"/>
      <c r="JBL26" s="14"/>
      <c r="JBM26" s="14"/>
      <c r="JBN26" s="14"/>
      <c r="JBO26" s="14"/>
      <c r="JBP26" s="14"/>
      <c r="JBQ26" s="14"/>
      <c r="JBR26" s="14"/>
      <c r="JBS26" s="14"/>
      <c r="JBT26" s="14"/>
      <c r="JBU26" s="14"/>
      <c r="JBV26" s="14"/>
      <c r="JBW26" s="14"/>
      <c r="JBX26" s="14"/>
      <c r="JBY26" s="14"/>
      <c r="JBZ26" s="14"/>
      <c r="JCA26" s="14"/>
      <c r="JCB26" s="14"/>
      <c r="JCC26" s="14"/>
      <c r="JCD26" s="14"/>
      <c r="JCE26" s="14"/>
      <c r="JCF26" s="14"/>
      <c r="JCG26" s="14"/>
      <c r="JCH26" s="14"/>
      <c r="JCI26" s="14"/>
      <c r="JCJ26" s="14"/>
      <c r="JCK26" s="14"/>
      <c r="JCL26" s="14"/>
      <c r="JCM26" s="14"/>
      <c r="JCN26" s="14"/>
      <c r="JCO26" s="14"/>
      <c r="JCP26" s="14"/>
      <c r="JCQ26" s="14"/>
      <c r="JCR26" s="14"/>
      <c r="JCS26" s="14"/>
      <c r="JCT26" s="14"/>
      <c r="JCU26" s="14"/>
      <c r="JCV26" s="14"/>
      <c r="JCW26" s="14"/>
      <c r="JCX26" s="14"/>
      <c r="JCY26" s="14"/>
      <c r="JCZ26" s="14"/>
      <c r="JDA26" s="14"/>
      <c r="JDB26" s="14"/>
      <c r="JDC26" s="14"/>
      <c r="JDD26" s="14"/>
      <c r="JDE26" s="14"/>
      <c r="JDF26" s="14"/>
      <c r="JDG26" s="14"/>
      <c r="JDH26" s="14"/>
      <c r="JDI26" s="14"/>
      <c r="JDJ26" s="14"/>
      <c r="JDK26" s="14"/>
      <c r="JDL26" s="14"/>
      <c r="JDM26" s="14"/>
      <c r="JDN26" s="14"/>
      <c r="JDO26" s="14"/>
      <c r="JDP26" s="14"/>
      <c r="JDQ26" s="14"/>
      <c r="JDR26" s="14"/>
      <c r="JDS26" s="14"/>
      <c r="JDT26" s="14"/>
      <c r="JDU26" s="14"/>
      <c r="JDV26" s="14"/>
      <c r="JDW26" s="14"/>
      <c r="JDX26" s="14"/>
      <c r="JDY26" s="14"/>
      <c r="JDZ26" s="14"/>
      <c r="JEA26" s="14"/>
      <c r="JEB26" s="14"/>
      <c r="JEC26" s="14"/>
      <c r="JED26" s="14"/>
      <c r="JEE26" s="14"/>
      <c r="JEF26" s="14"/>
      <c r="JEG26" s="14"/>
      <c r="JEH26" s="14"/>
      <c r="JEI26" s="14"/>
      <c r="JEJ26" s="14"/>
      <c r="JEK26" s="14"/>
      <c r="JEL26" s="14"/>
      <c r="JEM26" s="14"/>
      <c r="JEN26" s="14"/>
      <c r="JEO26" s="14"/>
      <c r="JEP26" s="14"/>
      <c r="JEQ26" s="14"/>
      <c r="JER26" s="14"/>
      <c r="JES26" s="14"/>
      <c r="JET26" s="14"/>
      <c r="JEU26" s="14"/>
      <c r="JEV26" s="14"/>
      <c r="JEW26" s="14"/>
      <c r="JEX26" s="14"/>
      <c r="JEY26" s="14"/>
      <c r="JEZ26" s="14"/>
      <c r="JFA26" s="14"/>
      <c r="JFB26" s="14"/>
      <c r="JFC26" s="14"/>
      <c r="JFD26" s="14"/>
      <c r="JFE26" s="14"/>
      <c r="JFF26" s="14"/>
      <c r="JFG26" s="14"/>
      <c r="JFH26" s="14"/>
      <c r="JFI26" s="14"/>
      <c r="JFJ26" s="14"/>
      <c r="JFK26" s="14"/>
      <c r="JFL26" s="14"/>
      <c r="JFM26" s="14"/>
      <c r="JFN26" s="14"/>
      <c r="JFO26" s="14"/>
      <c r="JFP26" s="14"/>
      <c r="JFQ26" s="14"/>
      <c r="JFR26" s="14"/>
      <c r="JFS26" s="14"/>
      <c r="JFT26" s="14"/>
      <c r="JFU26" s="14"/>
      <c r="JFV26" s="14"/>
      <c r="JFW26" s="14"/>
      <c r="JFX26" s="14"/>
      <c r="JFY26" s="14"/>
      <c r="JFZ26" s="14"/>
      <c r="JGA26" s="14"/>
      <c r="JGB26" s="14"/>
      <c r="JGC26" s="14"/>
      <c r="JGD26" s="14"/>
      <c r="JGE26" s="14"/>
      <c r="JGF26" s="14"/>
      <c r="JGG26" s="14"/>
      <c r="JGH26" s="14"/>
      <c r="JGI26" s="14"/>
      <c r="JGJ26" s="14"/>
      <c r="JGK26" s="14"/>
      <c r="JGL26" s="14"/>
      <c r="JGM26" s="14"/>
      <c r="JGN26" s="14"/>
      <c r="JGO26" s="14"/>
      <c r="JGP26" s="14"/>
      <c r="JGQ26" s="14"/>
      <c r="JGR26" s="14"/>
      <c r="JGS26" s="14"/>
      <c r="JGT26" s="14"/>
      <c r="JGU26" s="14"/>
      <c r="JGV26" s="14"/>
      <c r="JGW26" s="14"/>
      <c r="JGX26" s="14"/>
      <c r="JGY26" s="14"/>
      <c r="JGZ26" s="14"/>
      <c r="JHA26" s="14"/>
      <c r="JHB26" s="14"/>
      <c r="JHC26" s="14"/>
      <c r="JHD26" s="14"/>
      <c r="JHE26" s="14"/>
      <c r="JHF26" s="14"/>
      <c r="JHG26" s="14"/>
      <c r="JHH26" s="14"/>
      <c r="JHI26" s="14"/>
      <c r="JHJ26" s="14"/>
      <c r="JHK26" s="14"/>
      <c r="JHL26" s="14"/>
      <c r="JHM26" s="14"/>
      <c r="JHN26" s="14"/>
      <c r="JHO26" s="14"/>
      <c r="JHP26" s="14"/>
      <c r="JHQ26" s="14"/>
      <c r="JHR26" s="14"/>
      <c r="JHS26" s="14"/>
      <c r="JHT26" s="14"/>
      <c r="JHU26" s="14"/>
      <c r="JHV26" s="14"/>
      <c r="JHW26" s="14"/>
      <c r="JHX26" s="14"/>
      <c r="JHY26" s="14"/>
      <c r="JHZ26" s="14"/>
      <c r="JIA26" s="14"/>
      <c r="JIB26" s="14"/>
      <c r="JIC26" s="14"/>
      <c r="JID26" s="14"/>
      <c r="JIE26" s="14"/>
      <c r="JIF26" s="14"/>
      <c r="JIG26" s="14"/>
      <c r="JIH26" s="14"/>
      <c r="JII26" s="14"/>
      <c r="JIJ26" s="14"/>
      <c r="JIK26" s="14"/>
      <c r="JIL26" s="14"/>
      <c r="JIM26" s="14"/>
      <c r="JIN26" s="14"/>
      <c r="JIO26" s="14"/>
      <c r="JIP26" s="14"/>
      <c r="JIQ26" s="14"/>
      <c r="JIR26" s="14"/>
      <c r="JIS26" s="14"/>
      <c r="JIT26" s="14"/>
      <c r="JIU26" s="14"/>
      <c r="JIV26" s="14"/>
      <c r="JIW26" s="14"/>
      <c r="JIX26" s="14"/>
      <c r="JIY26" s="14"/>
      <c r="JIZ26" s="14"/>
      <c r="JJA26" s="14"/>
      <c r="JJB26" s="14"/>
      <c r="JJC26" s="14"/>
      <c r="JJD26" s="14"/>
      <c r="JJE26" s="14"/>
      <c r="JJF26" s="14"/>
      <c r="JJG26" s="14"/>
      <c r="JJH26" s="14"/>
      <c r="JJI26" s="14"/>
      <c r="JJJ26" s="14"/>
      <c r="JJK26" s="14"/>
      <c r="JJL26" s="14"/>
      <c r="JJM26" s="14"/>
      <c r="JJN26" s="14"/>
      <c r="JJO26" s="14"/>
      <c r="JJP26" s="14"/>
      <c r="JJQ26" s="14"/>
      <c r="JJR26" s="14"/>
      <c r="JJS26" s="14"/>
      <c r="JJT26" s="14"/>
      <c r="JJU26" s="14"/>
      <c r="JJV26" s="14"/>
      <c r="JJW26" s="14"/>
      <c r="JJX26" s="14"/>
      <c r="JJY26" s="14"/>
      <c r="JJZ26" s="14"/>
      <c r="JKA26" s="14"/>
      <c r="JKB26" s="14"/>
      <c r="JKC26" s="14"/>
      <c r="JKD26" s="14"/>
      <c r="JKE26" s="14"/>
      <c r="JKF26" s="14"/>
      <c r="JKG26" s="14"/>
      <c r="JKH26" s="14"/>
      <c r="JKI26" s="14"/>
      <c r="JKJ26" s="14"/>
      <c r="JKK26" s="14"/>
      <c r="JKL26" s="14"/>
      <c r="JKM26" s="14"/>
      <c r="JKN26" s="14"/>
      <c r="JKO26" s="14"/>
      <c r="JKP26" s="14"/>
      <c r="JKQ26" s="14"/>
      <c r="JKR26" s="14"/>
      <c r="JKS26" s="14"/>
      <c r="JKT26" s="14"/>
      <c r="JKU26" s="14"/>
      <c r="JKV26" s="14"/>
      <c r="JKW26" s="14"/>
      <c r="JKX26" s="14"/>
      <c r="JKY26" s="14"/>
      <c r="JKZ26" s="14"/>
      <c r="JLA26" s="14"/>
      <c r="JLB26" s="14"/>
      <c r="JLC26" s="14"/>
      <c r="JLD26" s="14"/>
      <c r="JLE26" s="14"/>
      <c r="JLF26" s="14"/>
      <c r="JLG26" s="14"/>
      <c r="JLH26" s="14"/>
      <c r="JLI26" s="14"/>
      <c r="JLJ26" s="14"/>
      <c r="JLK26" s="14"/>
      <c r="JLL26" s="14"/>
      <c r="JLM26" s="14"/>
      <c r="JLN26" s="14"/>
      <c r="JLO26" s="14"/>
      <c r="JLP26" s="14"/>
      <c r="JLQ26" s="14"/>
      <c r="JLR26" s="14"/>
      <c r="JLS26" s="14"/>
      <c r="JLT26" s="14"/>
      <c r="JLU26" s="14"/>
      <c r="JLV26" s="14"/>
      <c r="JLW26" s="14"/>
      <c r="JLX26" s="14"/>
      <c r="JLY26" s="14"/>
      <c r="JLZ26" s="14"/>
      <c r="JMA26" s="14"/>
      <c r="JMB26" s="14"/>
      <c r="JMC26" s="14"/>
      <c r="JMD26" s="14"/>
      <c r="JME26" s="14"/>
      <c r="JMF26" s="14"/>
      <c r="JMG26" s="14"/>
      <c r="JMH26" s="14"/>
      <c r="JMI26" s="14"/>
      <c r="JMJ26" s="14"/>
      <c r="JMK26" s="14"/>
      <c r="JML26" s="14"/>
      <c r="JMM26" s="14"/>
      <c r="JMN26" s="14"/>
      <c r="JMO26" s="14"/>
      <c r="JMP26" s="14"/>
      <c r="JMQ26" s="14"/>
      <c r="JMR26" s="14"/>
      <c r="JMS26" s="14"/>
      <c r="JMT26" s="14"/>
      <c r="JMU26" s="14"/>
      <c r="JMV26" s="14"/>
      <c r="JMW26" s="14"/>
      <c r="JMX26" s="14"/>
      <c r="JMY26" s="14"/>
      <c r="JMZ26" s="14"/>
      <c r="JNA26" s="14"/>
      <c r="JNB26" s="14"/>
      <c r="JNC26" s="14"/>
      <c r="JND26" s="14"/>
      <c r="JNE26" s="14"/>
      <c r="JNF26" s="14"/>
      <c r="JNG26" s="14"/>
      <c r="JNH26" s="14"/>
      <c r="JNI26" s="14"/>
      <c r="JNJ26" s="14"/>
      <c r="JNK26" s="14"/>
      <c r="JNL26" s="14"/>
      <c r="JNM26" s="14"/>
      <c r="JNN26" s="14"/>
      <c r="JNO26" s="14"/>
      <c r="JNP26" s="14"/>
      <c r="JNQ26" s="14"/>
      <c r="JNR26" s="14"/>
      <c r="JNS26" s="14"/>
      <c r="JNT26" s="14"/>
      <c r="JNU26" s="14"/>
      <c r="JNV26" s="14"/>
      <c r="JNW26" s="14"/>
      <c r="JNX26" s="14"/>
      <c r="JNY26" s="14"/>
      <c r="JNZ26" s="14"/>
      <c r="JOA26" s="14"/>
      <c r="JOB26" s="14"/>
      <c r="JOC26" s="14"/>
      <c r="JOD26" s="14"/>
      <c r="JOE26" s="14"/>
      <c r="JOF26" s="14"/>
      <c r="JOG26" s="14"/>
      <c r="JOH26" s="14"/>
      <c r="JOI26" s="14"/>
      <c r="JOJ26" s="14"/>
      <c r="JOK26" s="14"/>
      <c r="JOL26" s="14"/>
      <c r="JOM26" s="14"/>
      <c r="JON26" s="14"/>
      <c r="JOO26" s="14"/>
      <c r="JOP26" s="14"/>
      <c r="JOQ26" s="14"/>
      <c r="JOR26" s="14"/>
      <c r="JOS26" s="14"/>
      <c r="JOT26" s="14"/>
      <c r="JOU26" s="14"/>
      <c r="JOV26" s="14"/>
      <c r="JOW26" s="14"/>
      <c r="JOX26" s="14"/>
      <c r="JOY26" s="14"/>
      <c r="JOZ26" s="14"/>
      <c r="JPA26" s="14"/>
      <c r="JPB26" s="14"/>
      <c r="JPC26" s="14"/>
      <c r="JPD26" s="14"/>
      <c r="JPE26" s="14"/>
      <c r="JPF26" s="14"/>
      <c r="JPG26" s="14"/>
      <c r="JPH26" s="14"/>
      <c r="JPI26" s="14"/>
      <c r="JPJ26" s="14"/>
      <c r="JPK26" s="14"/>
      <c r="JPL26" s="14"/>
      <c r="JPM26" s="14"/>
      <c r="JPN26" s="14"/>
      <c r="JPO26" s="14"/>
      <c r="JPP26" s="14"/>
      <c r="JPQ26" s="14"/>
      <c r="JPR26" s="14"/>
      <c r="JPS26" s="14"/>
      <c r="JPT26" s="14"/>
      <c r="JPU26" s="14"/>
      <c r="JPV26" s="14"/>
      <c r="JPW26" s="14"/>
      <c r="JPX26" s="14"/>
      <c r="JPY26" s="14"/>
      <c r="JPZ26" s="14"/>
      <c r="JQA26" s="14"/>
      <c r="JQB26" s="14"/>
      <c r="JQC26" s="14"/>
      <c r="JQD26" s="14"/>
      <c r="JQE26" s="14"/>
      <c r="JQF26" s="14"/>
      <c r="JQG26" s="14"/>
      <c r="JQH26" s="14"/>
      <c r="JQI26" s="14"/>
      <c r="JQJ26" s="14"/>
      <c r="JQK26" s="14"/>
      <c r="JQL26" s="14"/>
      <c r="JQM26" s="14"/>
      <c r="JQN26" s="14"/>
      <c r="JQO26" s="14"/>
      <c r="JQP26" s="14"/>
      <c r="JQQ26" s="14"/>
      <c r="JQR26" s="14"/>
      <c r="JQS26" s="14"/>
      <c r="JQT26" s="14"/>
      <c r="JQU26" s="14"/>
      <c r="JQV26" s="14"/>
      <c r="JQW26" s="14"/>
      <c r="JQX26" s="14"/>
      <c r="JQY26" s="14"/>
      <c r="JQZ26" s="14"/>
      <c r="JRA26" s="14"/>
      <c r="JRB26" s="14"/>
      <c r="JRC26" s="14"/>
      <c r="JRD26" s="14"/>
      <c r="JRE26" s="14"/>
      <c r="JRF26" s="14"/>
      <c r="JRG26" s="14"/>
      <c r="JRH26" s="14"/>
      <c r="JRI26" s="14"/>
      <c r="JRJ26" s="14"/>
      <c r="JRK26" s="14"/>
      <c r="JRL26" s="14"/>
      <c r="JRM26" s="14"/>
      <c r="JRN26" s="14"/>
      <c r="JRO26" s="14"/>
      <c r="JRP26" s="14"/>
      <c r="JRQ26" s="14"/>
      <c r="JRR26" s="14"/>
      <c r="JRS26" s="14"/>
      <c r="JRT26" s="14"/>
      <c r="JRU26" s="14"/>
      <c r="JRV26" s="14"/>
      <c r="JRW26" s="14"/>
      <c r="JRX26" s="14"/>
      <c r="JRY26" s="14"/>
      <c r="JRZ26" s="14"/>
      <c r="JSA26" s="14"/>
      <c r="JSB26" s="14"/>
      <c r="JSC26" s="14"/>
      <c r="JSD26" s="14"/>
      <c r="JSE26" s="14"/>
      <c r="JSF26" s="14"/>
      <c r="JSG26" s="14"/>
      <c r="JSH26" s="14"/>
      <c r="JSI26" s="14"/>
      <c r="JSJ26" s="14"/>
      <c r="JSK26" s="14"/>
      <c r="JSL26" s="14"/>
      <c r="JSM26" s="14"/>
      <c r="JSN26" s="14"/>
      <c r="JSO26" s="14"/>
      <c r="JSP26" s="14"/>
      <c r="JSQ26" s="14"/>
      <c r="JSR26" s="14"/>
      <c r="JSS26" s="14"/>
      <c r="JST26" s="14"/>
      <c r="JSU26" s="14"/>
      <c r="JSV26" s="14"/>
      <c r="JSW26" s="14"/>
      <c r="JSX26" s="14"/>
      <c r="JSY26" s="14"/>
      <c r="JSZ26" s="14"/>
      <c r="JTA26" s="14"/>
      <c r="JTB26" s="14"/>
      <c r="JTC26" s="14"/>
      <c r="JTD26" s="14"/>
      <c r="JTE26" s="14"/>
      <c r="JTF26" s="14"/>
      <c r="JTG26" s="14"/>
      <c r="JTH26" s="14"/>
      <c r="JTI26" s="14"/>
      <c r="JTJ26" s="14"/>
      <c r="JTK26" s="14"/>
      <c r="JTL26" s="14"/>
      <c r="JTM26" s="14"/>
      <c r="JTN26" s="14"/>
      <c r="JTO26" s="14"/>
      <c r="JTP26" s="14"/>
      <c r="JTQ26" s="14"/>
      <c r="JTR26" s="14"/>
      <c r="JTS26" s="14"/>
      <c r="JTT26" s="14"/>
      <c r="JTU26" s="14"/>
      <c r="JTV26" s="14"/>
      <c r="JTW26" s="14"/>
      <c r="JTX26" s="14"/>
      <c r="JTY26" s="14"/>
      <c r="JTZ26" s="14"/>
      <c r="JUA26" s="14"/>
      <c r="JUB26" s="14"/>
      <c r="JUC26" s="14"/>
      <c r="JUD26" s="14"/>
      <c r="JUE26" s="14"/>
      <c r="JUF26" s="14"/>
      <c r="JUG26" s="14"/>
      <c r="JUH26" s="14"/>
      <c r="JUI26" s="14"/>
      <c r="JUJ26" s="14"/>
      <c r="JUK26" s="14"/>
      <c r="JUL26" s="14"/>
      <c r="JUM26" s="14"/>
      <c r="JUN26" s="14"/>
      <c r="JUO26" s="14"/>
      <c r="JUP26" s="14"/>
      <c r="JUQ26" s="14"/>
      <c r="JUR26" s="14"/>
      <c r="JUS26" s="14"/>
      <c r="JUT26" s="14"/>
      <c r="JUU26" s="14"/>
      <c r="JUV26" s="14"/>
      <c r="JUW26" s="14"/>
      <c r="JUX26" s="14"/>
      <c r="JUY26" s="14"/>
      <c r="JUZ26" s="14"/>
      <c r="JVA26" s="14"/>
      <c r="JVB26" s="14"/>
      <c r="JVC26" s="14"/>
      <c r="JVD26" s="14"/>
      <c r="JVE26" s="14"/>
      <c r="JVF26" s="14"/>
      <c r="JVG26" s="14"/>
      <c r="JVH26" s="14"/>
      <c r="JVI26" s="14"/>
      <c r="JVJ26" s="14"/>
      <c r="JVK26" s="14"/>
      <c r="JVL26" s="14"/>
      <c r="JVM26" s="14"/>
      <c r="JVN26" s="14"/>
      <c r="JVO26" s="14"/>
      <c r="JVP26" s="14"/>
      <c r="JVQ26" s="14"/>
      <c r="JVR26" s="14"/>
      <c r="JVS26" s="14"/>
      <c r="JVT26" s="14"/>
      <c r="JVU26" s="14"/>
      <c r="JVV26" s="14"/>
      <c r="JVW26" s="14"/>
      <c r="JVX26" s="14"/>
      <c r="JVY26" s="14"/>
      <c r="JVZ26" s="14"/>
      <c r="JWA26" s="14"/>
      <c r="JWB26" s="14"/>
      <c r="JWC26" s="14"/>
      <c r="JWD26" s="14"/>
      <c r="JWE26" s="14"/>
      <c r="JWF26" s="14"/>
      <c r="JWG26" s="14"/>
      <c r="JWH26" s="14"/>
      <c r="JWI26" s="14"/>
      <c r="JWJ26" s="14"/>
      <c r="JWK26" s="14"/>
      <c r="JWL26" s="14"/>
      <c r="JWM26" s="14"/>
      <c r="JWN26" s="14"/>
      <c r="JWO26" s="14"/>
      <c r="JWP26" s="14"/>
      <c r="JWQ26" s="14"/>
      <c r="JWR26" s="14"/>
      <c r="JWS26" s="14"/>
      <c r="JWT26" s="14"/>
      <c r="JWU26" s="14"/>
      <c r="JWV26" s="14"/>
      <c r="JWW26" s="14"/>
      <c r="JWX26" s="14"/>
      <c r="JWY26" s="14"/>
      <c r="JWZ26" s="14"/>
      <c r="JXA26" s="14"/>
      <c r="JXB26" s="14"/>
      <c r="JXC26" s="14"/>
      <c r="JXD26" s="14"/>
      <c r="JXE26" s="14"/>
      <c r="JXF26" s="14"/>
      <c r="JXG26" s="14"/>
      <c r="JXH26" s="14"/>
      <c r="JXI26" s="14"/>
      <c r="JXJ26" s="14"/>
      <c r="JXK26" s="14"/>
      <c r="JXL26" s="14"/>
      <c r="JXM26" s="14"/>
      <c r="JXN26" s="14"/>
      <c r="JXO26" s="14"/>
      <c r="JXP26" s="14"/>
      <c r="JXQ26" s="14"/>
      <c r="JXR26" s="14"/>
      <c r="JXS26" s="14"/>
      <c r="JXT26" s="14"/>
      <c r="JXU26" s="14"/>
      <c r="JXV26" s="14"/>
      <c r="JXW26" s="14"/>
      <c r="JXX26" s="14"/>
      <c r="JXY26" s="14"/>
      <c r="JXZ26" s="14"/>
      <c r="JYA26" s="14"/>
      <c r="JYB26" s="14"/>
      <c r="JYC26" s="14"/>
      <c r="JYD26" s="14"/>
      <c r="JYE26" s="14"/>
      <c r="JYF26" s="14"/>
      <c r="JYG26" s="14"/>
      <c r="JYH26" s="14"/>
      <c r="JYI26" s="14"/>
      <c r="JYJ26" s="14"/>
      <c r="JYK26" s="14"/>
      <c r="JYL26" s="14"/>
      <c r="JYM26" s="14"/>
      <c r="JYN26" s="14"/>
      <c r="JYO26" s="14"/>
      <c r="JYP26" s="14"/>
      <c r="JYQ26" s="14"/>
      <c r="JYR26" s="14"/>
      <c r="JYS26" s="14"/>
      <c r="JYT26" s="14"/>
      <c r="JYU26" s="14"/>
      <c r="JYV26" s="14"/>
      <c r="JYW26" s="14"/>
      <c r="JYX26" s="14"/>
      <c r="JYY26" s="14"/>
      <c r="JYZ26" s="14"/>
      <c r="JZA26" s="14"/>
      <c r="JZB26" s="14"/>
      <c r="JZC26" s="14"/>
      <c r="JZD26" s="14"/>
      <c r="JZE26" s="14"/>
      <c r="JZF26" s="14"/>
      <c r="JZG26" s="14"/>
      <c r="JZH26" s="14"/>
      <c r="JZI26" s="14"/>
      <c r="JZJ26" s="14"/>
      <c r="JZK26" s="14"/>
      <c r="JZL26" s="14"/>
      <c r="JZM26" s="14"/>
      <c r="JZN26" s="14"/>
      <c r="JZO26" s="14"/>
      <c r="JZP26" s="14"/>
      <c r="JZQ26" s="14"/>
      <c r="JZR26" s="14"/>
      <c r="JZS26" s="14"/>
      <c r="JZT26" s="14"/>
      <c r="JZU26" s="14"/>
      <c r="JZV26" s="14"/>
      <c r="JZW26" s="14"/>
      <c r="JZX26" s="14"/>
      <c r="JZY26" s="14"/>
      <c r="JZZ26" s="14"/>
      <c r="KAA26" s="14"/>
      <c r="KAB26" s="14"/>
      <c r="KAC26" s="14"/>
      <c r="KAD26" s="14"/>
      <c r="KAE26" s="14"/>
      <c r="KAF26" s="14"/>
      <c r="KAG26" s="14"/>
      <c r="KAH26" s="14"/>
      <c r="KAI26" s="14"/>
      <c r="KAJ26" s="14"/>
      <c r="KAK26" s="14"/>
      <c r="KAL26" s="14"/>
      <c r="KAM26" s="14"/>
      <c r="KAN26" s="14"/>
      <c r="KAO26" s="14"/>
      <c r="KAP26" s="14"/>
      <c r="KAQ26" s="14"/>
      <c r="KAR26" s="14"/>
      <c r="KAS26" s="14"/>
      <c r="KAT26" s="14"/>
      <c r="KAU26" s="14"/>
      <c r="KAV26" s="14"/>
      <c r="KAW26" s="14"/>
      <c r="KAX26" s="14"/>
      <c r="KAY26" s="14"/>
      <c r="KAZ26" s="14"/>
      <c r="KBA26" s="14"/>
      <c r="KBB26" s="14"/>
      <c r="KBC26" s="14"/>
      <c r="KBD26" s="14"/>
      <c r="KBE26" s="14"/>
      <c r="KBF26" s="14"/>
      <c r="KBG26" s="14"/>
      <c r="KBH26" s="14"/>
      <c r="KBI26" s="14"/>
      <c r="KBJ26" s="14"/>
      <c r="KBK26" s="14"/>
      <c r="KBL26" s="14"/>
      <c r="KBM26" s="14"/>
      <c r="KBN26" s="14"/>
      <c r="KBO26" s="14"/>
      <c r="KBP26" s="14"/>
      <c r="KBQ26" s="14"/>
      <c r="KBR26" s="14"/>
      <c r="KBS26" s="14"/>
      <c r="KBT26" s="14"/>
      <c r="KBU26" s="14"/>
      <c r="KBV26" s="14"/>
      <c r="KBW26" s="14"/>
      <c r="KBX26" s="14"/>
      <c r="KBY26" s="14"/>
      <c r="KBZ26" s="14"/>
      <c r="KCA26" s="14"/>
      <c r="KCB26" s="14"/>
      <c r="KCC26" s="14"/>
      <c r="KCD26" s="14"/>
      <c r="KCE26" s="14"/>
      <c r="KCF26" s="14"/>
      <c r="KCG26" s="14"/>
      <c r="KCH26" s="14"/>
      <c r="KCI26" s="14"/>
      <c r="KCJ26" s="14"/>
      <c r="KCK26" s="14"/>
      <c r="KCL26" s="14"/>
      <c r="KCM26" s="14"/>
      <c r="KCN26" s="14"/>
      <c r="KCO26" s="14"/>
      <c r="KCP26" s="14"/>
      <c r="KCQ26" s="14"/>
      <c r="KCR26" s="14"/>
      <c r="KCS26" s="14"/>
      <c r="KCT26" s="14"/>
      <c r="KCU26" s="14"/>
      <c r="KCV26" s="14"/>
      <c r="KCW26" s="14"/>
      <c r="KCX26" s="14"/>
      <c r="KCY26" s="14"/>
      <c r="KCZ26" s="14"/>
      <c r="KDA26" s="14"/>
      <c r="KDB26" s="14"/>
      <c r="KDC26" s="14"/>
      <c r="KDD26" s="14"/>
      <c r="KDE26" s="14"/>
      <c r="KDF26" s="14"/>
      <c r="KDG26" s="14"/>
      <c r="KDH26" s="14"/>
      <c r="KDI26" s="14"/>
      <c r="KDJ26" s="14"/>
      <c r="KDK26" s="14"/>
      <c r="KDL26" s="14"/>
      <c r="KDM26" s="14"/>
      <c r="KDN26" s="14"/>
      <c r="KDO26" s="14"/>
      <c r="KDP26" s="14"/>
      <c r="KDQ26" s="14"/>
      <c r="KDR26" s="14"/>
      <c r="KDS26" s="14"/>
      <c r="KDT26" s="14"/>
      <c r="KDU26" s="14"/>
      <c r="KDV26" s="14"/>
      <c r="KDW26" s="14"/>
      <c r="KDX26" s="14"/>
      <c r="KDY26" s="14"/>
      <c r="KDZ26" s="14"/>
      <c r="KEA26" s="14"/>
      <c r="KEB26" s="14"/>
      <c r="KEC26" s="14"/>
      <c r="KED26" s="14"/>
      <c r="KEE26" s="14"/>
      <c r="KEF26" s="14"/>
      <c r="KEG26" s="14"/>
      <c r="KEH26" s="14"/>
      <c r="KEI26" s="14"/>
      <c r="KEJ26" s="14"/>
      <c r="KEK26" s="14"/>
      <c r="KEL26" s="14"/>
      <c r="KEM26" s="14"/>
      <c r="KEN26" s="14"/>
      <c r="KEO26" s="14"/>
      <c r="KEP26" s="14"/>
      <c r="KEQ26" s="14"/>
      <c r="KER26" s="14"/>
      <c r="KES26" s="14"/>
      <c r="KET26" s="14"/>
      <c r="KEU26" s="14"/>
      <c r="KEV26" s="14"/>
      <c r="KEW26" s="14"/>
      <c r="KEX26" s="14"/>
      <c r="KEY26" s="14"/>
      <c r="KEZ26" s="14"/>
      <c r="KFA26" s="14"/>
      <c r="KFB26" s="14"/>
      <c r="KFC26" s="14"/>
      <c r="KFD26" s="14"/>
      <c r="KFE26" s="14"/>
      <c r="KFF26" s="14"/>
      <c r="KFG26" s="14"/>
      <c r="KFH26" s="14"/>
      <c r="KFI26" s="14"/>
      <c r="KFJ26" s="14"/>
      <c r="KFK26" s="14"/>
      <c r="KFL26" s="14"/>
      <c r="KFM26" s="14"/>
      <c r="KFN26" s="14"/>
      <c r="KFO26" s="14"/>
      <c r="KFP26" s="14"/>
      <c r="KFQ26" s="14"/>
      <c r="KFR26" s="14"/>
      <c r="KFS26" s="14"/>
      <c r="KFT26" s="14"/>
      <c r="KFU26" s="14"/>
      <c r="KFV26" s="14"/>
      <c r="KFW26" s="14"/>
      <c r="KFX26" s="14"/>
      <c r="KFY26" s="14"/>
      <c r="KFZ26" s="14"/>
      <c r="KGA26" s="14"/>
      <c r="KGB26" s="14"/>
      <c r="KGC26" s="14"/>
      <c r="KGD26" s="14"/>
      <c r="KGE26" s="14"/>
      <c r="KGF26" s="14"/>
      <c r="KGG26" s="14"/>
      <c r="KGH26" s="14"/>
      <c r="KGI26" s="14"/>
      <c r="KGJ26" s="14"/>
      <c r="KGK26" s="14"/>
      <c r="KGL26" s="14"/>
      <c r="KGM26" s="14"/>
      <c r="KGN26" s="14"/>
      <c r="KGO26" s="14"/>
      <c r="KGP26" s="14"/>
      <c r="KGQ26" s="14"/>
      <c r="KGR26" s="14"/>
      <c r="KGS26" s="14"/>
      <c r="KGT26" s="14"/>
      <c r="KGU26" s="14"/>
      <c r="KGV26" s="14"/>
      <c r="KGW26" s="14"/>
      <c r="KGX26" s="14"/>
      <c r="KGY26" s="14"/>
      <c r="KGZ26" s="14"/>
      <c r="KHA26" s="14"/>
      <c r="KHB26" s="14"/>
      <c r="KHC26" s="14"/>
      <c r="KHD26" s="14"/>
      <c r="KHE26" s="14"/>
      <c r="KHF26" s="14"/>
      <c r="KHG26" s="14"/>
      <c r="KHH26" s="14"/>
      <c r="KHI26" s="14"/>
      <c r="KHJ26" s="14"/>
      <c r="KHK26" s="14"/>
      <c r="KHL26" s="14"/>
      <c r="KHM26" s="14"/>
      <c r="KHN26" s="14"/>
      <c r="KHO26" s="14"/>
      <c r="KHP26" s="14"/>
      <c r="KHQ26" s="14"/>
      <c r="KHR26" s="14"/>
      <c r="KHS26" s="14"/>
      <c r="KHT26" s="14"/>
      <c r="KHU26" s="14"/>
      <c r="KHV26" s="14"/>
      <c r="KHW26" s="14"/>
      <c r="KHX26" s="14"/>
      <c r="KHY26" s="14"/>
      <c r="KHZ26" s="14"/>
      <c r="KIA26" s="14"/>
      <c r="KIB26" s="14"/>
      <c r="KIC26" s="14"/>
      <c r="KID26" s="14"/>
      <c r="KIE26" s="14"/>
      <c r="KIF26" s="14"/>
      <c r="KIG26" s="14"/>
      <c r="KIH26" s="14"/>
      <c r="KII26" s="14"/>
      <c r="KIJ26" s="14"/>
      <c r="KIK26" s="14"/>
      <c r="KIL26" s="14"/>
      <c r="KIM26" s="14"/>
      <c r="KIN26" s="14"/>
      <c r="KIO26" s="14"/>
      <c r="KIP26" s="14"/>
      <c r="KIQ26" s="14"/>
      <c r="KIR26" s="14"/>
      <c r="KIS26" s="14"/>
      <c r="KIT26" s="14"/>
      <c r="KIU26" s="14"/>
      <c r="KIV26" s="14"/>
      <c r="KIW26" s="14"/>
      <c r="KIX26" s="14"/>
      <c r="KIY26" s="14"/>
      <c r="KIZ26" s="14"/>
      <c r="KJA26" s="14"/>
      <c r="KJB26" s="14"/>
      <c r="KJC26" s="14"/>
      <c r="KJD26" s="14"/>
      <c r="KJE26" s="14"/>
      <c r="KJF26" s="14"/>
      <c r="KJG26" s="14"/>
      <c r="KJH26" s="14"/>
      <c r="KJI26" s="14"/>
      <c r="KJJ26" s="14"/>
      <c r="KJK26" s="14"/>
      <c r="KJL26" s="14"/>
      <c r="KJM26" s="14"/>
      <c r="KJN26" s="14"/>
      <c r="KJO26" s="14"/>
      <c r="KJP26" s="14"/>
      <c r="KJQ26" s="14"/>
      <c r="KJR26" s="14"/>
      <c r="KJS26" s="14"/>
      <c r="KJT26" s="14"/>
      <c r="KJU26" s="14"/>
      <c r="KJV26" s="14"/>
      <c r="KJW26" s="14"/>
      <c r="KJX26" s="14"/>
      <c r="KJY26" s="14"/>
      <c r="KJZ26" s="14"/>
      <c r="KKA26" s="14"/>
      <c r="KKB26" s="14"/>
      <c r="KKC26" s="14"/>
      <c r="KKD26" s="14"/>
      <c r="KKE26" s="14"/>
      <c r="KKF26" s="14"/>
      <c r="KKG26" s="14"/>
      <c r="KKH26" s="14"/>
      <c r="KKI26" s="14"/>
      <c r="KKJ26" s="14"/>
      <c r="KKK26" s="14"/>
      <c r="KKL26" s="14"/>
      <c r="KKM26" s="14"/>
      <c r="KKN26" s="14"/>
      <c r="KKO26" s="14"/>
      <c r="KKP26" s="14"/>
      <c r="KKQ26" s="14"/>
      <c r="KKR26" s="14"/>
      <c r="KKS26" s="14"/>
      <c r="KKT26" s="14"/>
      <c r="KKU26" s="14"/>
      <c r="KKV26" s="14"/>
      <c r="KKW26" s="14"/>
      <c r="KKX26" s="14"/>
      <c r="KKY26" s="14"/>
      <c r="KKZ26" s="14"/>
      <c r="KLA26" s="14"/>
      <c r="KLB26" s="14"/>
      <c r="KLC26" s="14"/>
      <c r="KLD26" s="14"/>
      <c r="KLE26" s="14"/>
      <c r="KLF26" s="14"/>
      <c r="KLG26" s="14"/>
      <c r="KLH26" s="14"/>
      <c r="KLI26" s="14"/>
      <c r="KLJ26" s="14"/>
      <c r="KLK26" s="14"/>
      <c r="KLL26" s="14"/>
      <c r="KLM26" s="14"/>
      <c r="KLN26" s="14"/>
      <c r="KLO26" s="14"/>
      <c r="KLP26" s="14"/>
      <c r="KLQ26" s="14"/>
      <c r="KLR26" s="14"/>
      <c r="KLS26" s="14"/>
      <c r="KLT26" s="14"/>
      <c r="KLU26" s="14"/>
      <c r="KLV26" s="14"/>
      <c r="KLW26" s="14"/>
      <c r="KLX26" s="14"/>
      <c r="KLY26" s="14"/>
      <c r="KLZ26" s="14"/>
      <c r="KMA26" s="14"/>
      <c r="KMB26" s="14"/>
      <c r="KMC26" s="14"/>
      <c r="KMD26" s="14"/>
      <c r="KME26" s="14"/>
      <c r="KMF26" s="14"/>
      <c r="KMG26" s="14"/>
      <c r="KMH26" s="14"/>
      <c r="KMI26" s="14"/>
      <c r="KMJ26" s="14"/>
      <c r="KMK26" s="14"/>
      <c r="KML26" s="14"/>
      <c r="KMM26" s="14"/>
      <c r="KMN26" s="14"/>
      <c r="KMO26" s="14"/>
      <c r="KMP26" s="14"/>
      <c r="KMQ26" s="14"/>
      <c r="KMR26" s="14"/>
      <c r="KMS26" s="14"/>
      <c r="KMT26" s="14"/>
      <c r="KMU26" s="14"/>
      <c r="KMV26" s="14"/>
      <c r="KMW26" s="14"/>
      <c r="KMX26" s="14"/>
      <c r="KMY26" s="14"/>
      <c r="KMZ26" s="14"/>
      <c r="KNA26" s="14"/>
      <c r="KNB26" s="14"/>
      <c r="KNC26" s="14"/>
      <c r="KND26" s="14"/>
      <c r="KNE26" s="14"/>
      <c r="KNF26" s="14"/>
      <c r="KNG26" s="14"/>
      <c r="KNH26" s="14"/>
      <c r="KNI26" s="14"/>
      <c r="KNJ26" s="14"/>
      <c r="KNK26" s="14"/>
      <c r="KNL26" s="14"/>
      <c r="KNM26" s="14"/>
      <c r="KNN26" s="14"/>
      <c r="KNO26" s="14"/>
      <c r="KNP26" s="14"/>
      <c r="KNQ26" s="14"/>
      <c r="KNR26" s="14"/>
      <c r="KNS26" s="14"/>
      <c r="KNT26" s="14"/>
      <c r="KNU26" s="14"/>
      <c r="KNV26" s="14"/>
      <c r="KNW26" s="14"/>
      <c r="KNX26" s="14"/>
      <c r="KNY26" s="14"/>
      <c r="KNZ26" s="14"/>
      <c r="KOA26" s="14"/>
      <c r="KOB26" s="14"/>
      <c r="KOC26" s="14"/>
      <c r="KOD26" s="14"/>
      <c r="KOE26" s="14"/>
      <c r="KOF26" s="14"/>
      <c r="KOG26" s="14"/>
      <c r="KOH26" s="14"/>
      <c r="KOI26" s="14"/>
      <c r="KOJ26" s="14"/>
      <c r="KOK26" s="14"/>
      <c r="KOL26" s="14"/>
      <c r="KOM26" s="14"/>
      <c r="KON26" s="14"/>
      <c r="KOO26" s="14"/>
      <c r="KOP26" s="14"/>
      <c r="KOQ26" s="14"/>
      <c r="KOR26" s="14"/>
      <c r="KOS26" s="14"/>
      <c r="KOT26" s="14"/>
      <c r="KOU26" s="14"/>
      <c r="KOV26" s="14"/>
      <c r="KOW26" s="14"/>
      <c r="KOX26" s="14"/>
      <c r="KOY26" s="14"/>
      <c r="KOZ26" s="14"/>
      <c r="KPA26" s="14"/>
      <c r="KPB26" s="14"/>
      <c r="KPC26" s="14"/>
      <c r="KPD26" s="14"/>
      <c r="KPE26" s="14"/>
      <c r="KPF26" s="14"/>
      <c r="KPG26" s="14"/>
      <c r="KPH26" s="14"/>
      <c r="KPI26" s="14"/>
      <c r="KPJ26" s="14"/>
      <c r="KPK26" s="14"/>
      <c r="KPL26" s="14"/>
      <c r="KPM26" s="14"/>
      <c r="KPN26" s="14"/>
      <c r="KPO26" s="14"/>
      <c r="KPP26" s="14"/>
      <c r="KPQ26" s="14"/>
      <c r="KPR26" s="14"/>
      <c r="KPS26" s="14"/>
      <c r="KPT26" s="14"/>
      <c r="KPU26" s="14"/>
      <c r="KPV26" s="14"/>
      <c r="KPW26" s="14"/>
      <c r="KPX26" s="14"/>
      <c r="KPY26" s="14"/>
      <c r="KPZ26" s="14"/>
      <c r="KQA26" s="14"/>
      <c r="KQB26" s="14"/>
      <c r="KQC26" s="14"/>
      <c r="KQD26" s="14"/>
      <c r="KQE26" s="14"/>
      <c r="KQF26" s="14"/>
      <c r="KQG26" s="14"/>
      <c r="KQH26" s="14"/>
      <c r="KQI26" s="14"/>
      <c r="KQJ26" s="14"/>
      <c r="KQK26" s="14"/>
      <c r="KQL26" s="14"/>
      <c r="KQM26" s="14"/>
      <c r="KQN26" s="14"/>
      <c r="KQO26" s="14"/>
      <c r="KQP26" s="14"/>
      <c r="KQQ26" s="14"/>
      <c r="KQR26" s="14"/>
      <c r="KQS26" s="14"/>
      <c r="KQT26" s="14"/>
      <c r="KQU26" s="14"/>
      <c r="KQV26" s="14"/>
      <c r="KQW26" s="14"/>
      <c r="KQX26" s="14"/>
      <c r="KQY26" s="14"/>
      <c r="KQZ26" s="14"/>
      <c r="KRA26" s="14"/>
      <c r="KRB26" s="14"/>
      <c r="KRC26" s="14"/>
      <c r="KRD26" s="14"/>
      <c r="KRE26" s="14"/>
      <c r="KRF26" s="14"/>
      <c r="KRG26" s="14"/>
      <c r="KRH26" s="14"/>
      <c r="KRI26" s="14"/>
      <c r="KRJ26" s="14"/>
      <c r="KRK26" s="14"/>
      <c r="KRL26" s="14"/>
      <c r="KRM26" s="14"/>
      <c r="KRN26" s="14"/>
      <c r="KRO26" s="14"/>
      <c r="KRP26" s="14"/>
      <c r="KRQ26" s="14"/>
      <c r="KRR26" s="14"/>
      <c r="KRS26" s="14"/>
      <c r="KRT26" s="14"/>
      <c r="KRU26" s="14"/>
      <c r="KRV26" s="14"/>
      <c r="KRW26" s="14"/>
      <c r="KRX26" s="14"/>
      <c r="KRY26" s="14"/>
      <c r="KRZ26" s="14"/>
      <c r="KSA26" s="14"/>
      <c r="KSB26" s="14"/>
      <c r="KSC26" s="14"/>
      <c r="KSD26" s="14"/>
      <c r="KSE26" s="14"/>
      <c r="KSF26" s="14"/>
      <c r="KSG26" s="14"/>
      <c r="KSH26" s="14"/>
      <c r="KSI26" s="14"/>
      <c r="KSJ26" s="14"/>
      <c r="KSK26" s="14"/>
      <c r="KSL26" s="14"/>
      <c r="KSM26" s="14"/>
      <c r="KSN26" s="14"/>
      <c r="KSO26" s="14"/>
      <c r="KSP26" s="14"/>
      <c r="KSQ26" s="14"/>
      <c r="KSR26" s="14"/>
      <c r="KSS26" s="14"/>
      <c r="KST26" s="14"/>
      <c r="KSU26" s="14"/>
      <c r="KSV26" s="14"/>
      <c r="KSW26" s="14"/>
      <c r="KSX26" s="14"/>
      <c r="KSY26" s="14"/>
      <c r="KSZ26" s="14"/>
      <c r="KTA26" s="14"/>
      <c r="KTB26" s="14"/>
      <c r="KTC26" s="14"/>
      <c r="KTD26" s="14"/>
      <c r="KTE26" s="14"/>
      <c r="KTF26" s="14"/>
      <c r="KTG26" s="14"/>
      <c r="KTH26" s="14"/>
      <c r="KTI26" s="14"/>
      <c r="KTJ26" s="14"/>
      <c r="KTK26" s="14"/>
      <c r="KTL26" s="14"/>
      <c r="KTM26" s="14"/>
      <c r="KTN26" s="14"/>
      <c r="KTO26" s="14"/>
      <c r="KTP26" s="14"/>
      <c r="KTQ26" s="14"/>
      <c r="KTR26" s="14"/>
      <c r="KTS26" s="14"/>
      <c r="KTT26" s="14"/>
      <c r="KTU26" s="14"/>
      <c r="KTV26" s="14"/>
      <c r="KTW26" s="14"/>
      <c r="KTX26" s="14"/>
      <c r="KTY26" s="14"/>
      <c r="KTZ26" s="14"/>
      <c r="KUA26" s="14"/>
      <c r="KUB26" s="14"/>
      <c r="KUC26" s="14"/>
      <c r="KUD26" s="14"/>
      <c r="KUE26" s="14"/>
      <c r="KUF26" s="14"/>
      <c r="KUG26" s="14"/>
      <c r="KUH26" s="14"/>
      <c r="KUI26" s="14"/>
      <c r="KUJ26" s="14"/>
      <c r="KUK26" s="14"/>
      <c r="KUL26" s="14"/>
      <c r="KUM26" s="14"/>
      <c r="KUN26" s="14"/>
      <c r="KUO26" s="14"/>
      <c r="KUP26" s="14"/>
      <c r="KUQ26" s="14"/>
      <c r="KUR26" s="14"/>
      <c r="KUS26" s="14"/>
      <c r="KUT26" s="14"/>
      <c r="KUU26" s="14"/>
      <c r="KUV26" s="14"/>
      <c r="KUW26" s="14"/>
      <c r="KUX26" s="14"/>
      <c r="KUY26" s="14"/>
      <c r="KUZ26" s="14"/>
      <c r="KVA26" s="14"/>
      <c r="KVB26" s="14"/>
      <c r="KVC26" s="14"/>
      <c r="KVD26" s="14"/>
      <c r="KVE26" s="14"/>
      <c r="KVF26" s="14"/>
      <c r="KVG26" s="14"/>
      <c r="KVH26" s="14"/>
      <c r="KVI26" s="14"/>
      <c r="KVJ26" s="14"/>
      <c r="KVK26" s="14"/>
      <c r="KVL26" s="14"/>
      <c r="KVM26" s="14"/>
      <c r="KVN26" s="14"/>
      <c r="KVO26" s="14"/>
      <c r="KVP26" s="14"/>
      <c r="KVQ26" s="14"/>
      <c r="KVR26" s="14"/>
      <c r="KVS26" s="14"/>
      <c r="KVT26" s="14"/>
      <c r="KVU26" s="14"/>
      <c r="KVV26" s="14"/>
      <c r="KVW26" s="14"/>
      <c r="KVX26" s="14"/>
      <c r="KVY26" s="14"/>
      <c r="KVZ26" s="14"/>
      <c r="KWA26" s="14"/>
      <c r="KWB26" s="14"/>
      <c r="KWC26" s="14"/>
      <c r="KWD26" s="14"/>
      <c r="KWE26" s="14"/>
      <c r="KWF26" s="14"/>
      <c r="KWG26" s="14"/>
      <c r="KWH26" s="14"/>
      <c r="KWI26" s="14"/>
      <c r="KWJ26" s="14"/>
      <c r="KWK26" s="14"/>
      <c r="KWL26" s="14"/>
      <c r="KWM26" s="14"/>
      <c r="KWN26" s="14"/>
      <c r="KWO26" s="14"/>
      <c r="KWP26" s="14"/>
      <c r="KWQ26" s="14"/>
      <c r="KWR26" s="14"/>
      <c r="KWS26" s="14"/>
      <c r="KWT26" s="14"/>
      <c r="KWU26" s="14"/>
      <c r="KWV26" s="14"/>
      <c r="KWW26" s="14"/>
      <c r="KWX26" s="14"/>
      <c r="KWY26" s="14"/>
      <c r="KWZ26" s="14"/>
      <c r="KXA26" s="14"/>
      <c r="KXB26" s="14"/>
      <c r="KXC26" s="14"/>
      <c r="KXD26" s="14"/>
      <c r="KXE26" s="14"/>
      <c r="KXF26" s="14"/>
      <c r="KXG26" s="14"/>
      <c r="KXH26" s="14"/>
      <c r="KXI26" s="14"/>
      <c r="KXJ26" s="14"/>
      <c r="KXK26" s="14"/>
      <c r="KXL26" s="14"/>
      <c r="KXM26" s="14"/>
      <c r="KXN26" s="14"/>
      <c r="KXO26" s="14"/>
      <c r="KXP26" s="14"/>
      <c r="KXQ26" s="14"/>
      <c r="KXR26" s="14"/>
      <c r="KXS26" s="14"/>
      <c r="KXT26" s="14"/>
      <c r="KXU26" s="14"/>
      <c r="KXV26" s="14"/>
      <c r="KXW26" s="14"/>
      <c r="KXX26" s="14"/>
      <c r="KXY26" s="14"/>
      <c r="KXZ26" s="14"/>
      <c r="KYA26" s="14"/>
      <c r="KYB26" s="14"/>
      <c r="KYC26" s="14"/>
      <c r="KYD26" s="14"/>
      <c r="KYE26" s="14"/>
      <c r="KYF26" s="14"/>
      <c r="KYG26" s="14"/>
      <c r="KYH26" s="14"/>
      <c r="KYI26" s="14"/>
      <c r="KYJ26" s="14"/>
      <c r="KYK26" s="14"/>
      <c r="KYL26" s="14"/>
      <c r="KYM26" s="14"/>
      <c r="KYN26" s="14"/>
      <c r="KYO26" s="14"/>
      <c r="KYP26" s="14"/>
      <c r="KYQ26" s="14"/>
      <c r="KYR26" s="14"/>
      <c r="KYS26" s="14"/>
      <c r="KYT26" s="14"/>
      <c r="KYU26" s="14"/>
      <c r="KYV26" s="14"/>
      <c r="KYW26" s="14"/>
      <c r="KYX26" s="14"/>
      <c r="KYY26" s="14"/>
      <c r="KYZ26" s="14"/>
      <c r="KZA26" s="14"/>
      <c r="KZB26" s="14"/>
      <c r="KZC26" s="14"/>
      <c r="KZD26" s="14"/>
      <c r="KZE26" s="14"/>
      <c r="KZF26" s="14"/>
      <c r="KZG26" s="14"/>
      <c r="KZH26" s="14"/>
      <c r="KZI26" s="14"/>
      <c r="KZJ26" s="14"/>
      <c r="KZK26" s="14"/>
      <c r="KZL26" s="14"/>
      <c r="KZM26" s="14"/>
      <c r="KZN26" s="14"/>
      <c r="KZO26" s="14"/>
      <c r="KZP26" s="14"/>
      <c r="KZQ26" s="14"/>
      <c r="KZR26" s="14"/>
      <c r="KZS26" s="14"/>
      <c r="KZT26" s="14"/>
      <c r="KZU26" s="14"/>
      <c r="KZV26" s="14"/>
      <c r="KZW26" s="14"/>
      <c r="KZX26" s="14"/>
      <c r="KZY26" s="14"/>
      <c r="KZZ26" s="14"/>
      <c r="LAA26" s="14"/>
      <c r="LAB26" s="14"/>
      <c r="LAC26" s="14"/>
      <c r="LAD26" s="14"/>
      <c r="LAE26" s="14"/>
      <c r="LAF26" s="14"/>
      <c r="LAG26" s="14"/>
      <c r="LAH26" s="14"/>
      <c r="LAI26" s="14"/>
      <c r="LAJ26" s="14"/>
      <c r="LAK26" s="14"/>
      <c r="LAL26" s="14"/>
      <c r="LAM26" s="14"/>
      <c r="LAN26" s="14"/>
      <c r="LAO26" s="14"/>
      <c r="LAP26" s="14"/>
      <c r="LAQ26" s="14"/>
      <c r="LAR26" s="14"/>
      <c r="LAS26" s="14"/>
      <c r="LAT26" s="14"/>
      <c r="LAU26" s="14"/>
      <c r="LAV26" s="14"/>
      <c r="LAW26" s="14"/>
      <c r="LAX26" s="14"/>
      <c r="LAY26" s="14"/>
      <c r="LAZ26" s="14"/>
      <c r="LBA26" s="14"/>
      <c r="LBB26" s="14"/>
      <c r="LBC26" s="14"/>
      <c r="LBD26" s="14"/>
      <c r="LBE26" s="14"/>
      <c r="LBF26" s="14"/>
      <c r="LBG26" s="14"/>
      <c r="LBH26" s="14"/>
      <c r="LBI26" s="14"/>
      <c r="LBJ26" s="14"/>
      <c r="LBK26" s="14"/>
      <c r="LBL26" s="14"/>
      <c r="LBM26" s="14"/>
      <c r="LBN26" s="14"/>
      <c r="LBO26" s="14"/>
      <c r="LBP26" s="14"/>
      <c r="LBQ26" s="14"/>
      <c r="LBR26" s="14"/>
      <c r="LBS26" s="14"/>
      <c r="LBT26" s="14"/>
      <c r="LBU26" s="14"/>
      <c r="LBV26" s="14"/>
      <c r="LBW26" s="14"/>
      <c r="LBX26" s="14"/>
      <c r="LBY26" s="14"/>
      <c r="LBZ26" s="14"/>
      <c r="LCA26" s="14"/>
      <c r="LCB26" s="14"/>
      <c r="LCC26" s="14"/>
      <c r="LCD26" s="14"/>
      <c r="LCE26" s="14"/>
      <c r="LCF26" s="14"/>
      <c r="LCG26" s="14"/>
      <c r="LCH26" s="14"/>
      <c r="LCI26" s="14"/>
      <c r="LCJ26" s="14"/>
      <c r="LCK26" s="14"/>
      <c r="LCL26" s="14"/>
      <c r="LCM26" s="14"/>
      <c r="LCN26" s="14"/>
      <c r="LCO26" s="14"/>
      <c r="LCP26" s="14"/>
      <c r="LCQ26" s="14"/>
      <c r="LCR26" s="14"/>
      <c r="LCS26" s="14"/>
      <c r="LCT26" s="14"/>
      <c r="LCU26" s="14"/>
      <c r="LCV26" s="14"/>
      <c r="LCW26" s="14"/>
      <c r="LCX26" s="14"/>
      <c r="LCY26" s="14"/>
      <c r="LCZ26" s="14"/>
      <c r="LDA26" s="14"/>
      <c r="LDB26" s="14"/>
      <c r="LDC26" s="14"/>
      <c r="LDD26" s="14"/>
      <c r="LDE26" s="14"/>
      <c r="LDF26" s="14"/>
      <c r="LDG26" s="14"/>
      <c r="LDH26" s="14"/>
      <c r="LDI26" s="14"/>
      <c r="LDJ26" s="14"/>
      <c r="LDK26" s="14"/>
      <c r="LDL26" s="14"/>
      <c r="LDM26" s="14"/>
      <c r="LDN26" s="14"/>
      <c r="LDO26" s="14"/>
      <c r="LDP26" s="14"/>
      <c r="LDQ26" s="14"/>
      <c r="LDR26" s="14"/>
      <c r="LDS26" s="14"/>
      <c r="LDT26" s="14"/>
      <c r="LDU26" s="14"/>
      <c r="LDV26" s="14"/>
      <c r="LDW26" s="14"/>
      <c r="LDX26" s="14"/>
      <c r="LDY26" s="14"/>
      <c r="LDZ26" s="14"/>
      <c r="LEA26" s="14"/>
      <c r="LEB26" s="14"/>
      <c r="LEC26" s="14"/>
      <c r="LED26" s="14"/>
      <c r="LEE26" s="14"/>
      <c r="LEF26" s="14"/>
      <c r="LEG26" s="14"/>
      <c r="LEH26" s="14"/>
      <c r="LEI26" s="14"/>
      <c r="LEJ26" s="14"/>
      <c r="LEK26" s="14"/>
      <c r="LEL26" s="14"/>
      <c r="LEM26" s="14"/>
      <c r="LEN26" s="14"/>
      <c r="LEO26" s="14"/>
      <c r="LEP26" s="14"/>
      <c r="LEQ26" s="14"/>
      <c r="LER26" s="14"/>
      <c r="LES26" s="14"/>
      <c r="LET26" s="14"/>
      <c r="LEU26" s="14"/>
      <c r="LEV26" s="14"/>
      <c r="LEW26" s="14"/>
      <c r="LEX26" s="14"/>
      <c r="LEY26" s="14"/>
      <c r="LEZ26" s="14"/>
      <c r="LFA26" s="14"/>
      <c r="LFB26" s="14"/>
      <c r="LFC26" s="14"/>
      <c r="LFD26" s="14"/>
      <c r="LFE26" s="14"/>
      <c r="LFF26" s="14"/>
      <c r="LFG26" s="14"/>
      <c r="LFH26" s="14"/>
      <c r="LFI26" s="14"/>
      <c r="LFJ26" s="14"/>
      <c r="LFK26" s="14"/>
      <c r="LFL26" s="14"/>
      <c r="LFM26" s="14"/>
      <c r="LFN26" s="14"/>
      <c r="LFO26" s="14"/>
      <c r="LFP26" s="14"/>
      <c r="LFQ26" s="14"/>
      <c r="LFR26" s="14"/>
      <c r="LFS26" s="14"/>
      <c r="LFT26" s="14"/>
      <c r="LFU26" s="14"/>
      <c r="LFV26" s="14"/>
      <c r="LFW26" s="14"/>
      <c r="LFX26" s="14"/>
      <c r="LFY26" s="14"/>
      <c r="LFZ26" s="14"/>
      <c r="LGA26" s="14"/>
      <c r="LGB26" s="14"/>
      <c r="LGC26" s="14"/>
      <c r="LGD26" s="14"/>
      <c r="LGE26" s="14"/>
      <c r="LGF26" s="14"/>
      <c r="LGG26" s="14"/>
      <c r="LGH26" s="14"/>
      <c r="LGI26" s="14"/>
      <c r="LGJ26" s="14"/>
      <c r="LGK26" s="14"/>
      <c r="LGL26" s="14"/>
      <c r="LGM26" s="14"/>
      <c r="LGN26" s="14"/>
      <c r="LGO26" s="14"/>
      <c r="LGP26" s="14"/>
      <c r="LGQ26" s="14"/>
      <c r="LGR26" s="14"/>
      <c r="LGS26" s="14"/>
      <c r="LGT26" s="14"/>
      <c r="LGU26" s="14"/>
      <c r="LGV26" s="14"/>
      <c r="LGW26" s="14"/>
      <c r="LGX26" s="14"/>
      <c r="LGY26" s="14"/>
      <c r="LGZ26" s="14"/>
      <c r="LHA26" s="14"/>
      <c r="LHB26" s="14"/>
      <c r="LHC26" s="14"/>
      <c r="LHD26" s="14"/>
      <c r="LHE26" s="14"/>
      <c r="LHF26" s="14"/>
      <c r="LHG26" s="14"/>
      <c r="LHH26" s="14"/>
      <c r="LHI26" s="14"/>
      <c r="LHJ26" s="14"/>
      <c r="LHK26" s="14"/>
      <c r="LHL26" s="14"/>
      <c r="LHM26" s="14"/>
      <c r="LHN26" s="14"/>
      <c r="LHO26" s="14"/>
      <c r="LHP26" s="14"/>
      <c r="LHQ26" s="14"/>
      <c r="LHR26" s="14"/>
      <c r="LHS26" s="14"/>
      <c r="LHT26" s="14"/>
      <c r="LHU26" s="14"/>
      <c r="LHV26" s="14"/>
      <c r="LHW26" s="14"/>
      <c r="LHX26" s="14"/>
      <c r="LHY26" s="14"/>
      <c r="LHZ26" s="14"/>
      <c r="LIA26" s="14"/>
      <c r="LIB26" s="14"/>
      <c r="LIC26" s="14"/>
      <c r="LID26" s="14"/>
      <c r="LIE26" s="14"/>
      <c r="LIF26" s="14"/>
      <c r="LIG26" s="14"/>
      <c r="LIH26" s="14"/>
      <c r="LII26" s="14"/>
      <c r="LIJ26" s="14"/>
      <c r="LIK26" s="14"/>
      <c r="LIL26" s="14"/>
      <c r="LIM26" s="14"/>
      <c r="LIN26" s="14"/>
      <c r="LIO26" s="14"/>
      <c r="LIP26" s="14"/>
      <c r="LIQ26" s="14"/>
      <c r="LIR26" s="14"/>
      <c r="LIS26" s="14"/>
      <c r="LIT26" s="14"/>
      <c r="LIU26" s="14"/>
      <c r="LIV26" s="14"/>
      <c r="LIW26" s="14"/>
      <c r="LIX26" s="14"/>
      <c r="LIY26" s="14"/>
      <c r="LIZ26" s="14"/>
      <c r="LJA26" s="14"/>
      <c r="LJB26" s="14"/>
      <c r="LJC26" s="14"/>
      <c r="LJD26" s="14"/>
      <c r="LJE26" s="14"/>
      <c r="LJF26" s="14"/>
      <c r="LJG26" s="14"/>
      <c r="LJH26" s="14"/>
      <c r="LJI26" s="14"/>
      <c r="LJJ26" s="14"/>
      <c r="LJK26" s="14"/>
      <c r="LJL26" s="14"/>
      <c r="LJM26" s="14"/>
      <c r="LJN26" s="14"/>
      <c r="LJO26" s="14"/>
      <c r="LJP26" s="14"/>
      <c r="LJQ26" s="14"/>
      <c r="LJR26" s="14"/>
      <c r="LJS26" s="14"/>
      <c r="LJT26" s="14"/>
      <c r="LJU26" s="14"/>
      <c r="LJV26" s="14"/>
      <c r="LJW26" s="14"/>
      <c r="LJX26" s="14"/>
      <c r="LJY26" s="14"/>
      <c r="LJZ26" s="14"/>
      <c r="LKA26" s="14"/>
      <c r="LKB26" s="14"/>
      <c r="LKC26" s="14"/>
      <c r="LKD26" s="14"/>
      <c r="LKE26" s="14"/>
      <c r="LKF26" s="14"/>
      <c r="LKG26" s="14"/>
      <c r="LKH26" s="14"/>
      <c r="LKI26" s="14"/>
      <c r="LKJ26" s="14"/>
      <c r="LKK26" s="14"/>
      <c r="LKL26" s="14"/>
      <c r="LKM26" s="14"/>
      <c r="LKN26" s="14"/>
      <c r="LKO26" s="14"/>
      <c r="LKP26" s="14"/>
      <c r="LKQ26" s="14"/>
      <c r="LKR26" s="14"/>
      <c r="LKS26" s="14"/>
      <c r="LKT26" s="14"/>
      <c r="LKU26" s="14"/>
      <c r="LKV26" s="14"/>
      <c r="LKW26" s="14"/>
      <c r="LKX26" s="14"/>
      <c r="LKY26" s="14"/>
      <c r="LKZ26" s="14"/>
      <c r="LLA26" s="14"/>
      <c r="LLB26" s="14"/>
      <c r="LLC26" s="14"/>
      <c r="LLD26" s="14"/>
      <c r="LLE26" s="14"/>
      <c r="LLF26" s="14"/>
      <c r="LLG26" s="14"/>
      <c r="LLH26" s="14"/>
      <c r="LLI26" s="14"/>
      <c r="LLJ26" s="14"/>
      <c r="LLK26" s="14"/>
      <c r="LLL26" s="14"/>
      <c r="LLM26" s="14"/>
      <c r="LLN26" s="14"/>
      <c r="LLO26" s="14"/>
      <c r="LLP26" s="14"/>
      <c r="LLQ26" s="14"/>
      <c r="LLR26" s="14"/>
      <c r="LLS26" s="14"/>
      <c r="LLT26" s="14"/>
      <c r="LLU26" s="14"/>
      <c r="LLV26" s="14"/>
      <c r="LLW26" s="14"/>
      <c r="LLX26" s="14"/>
      <c r="LLY26" s="14"/>
      <c r="LLZ26" s="14"/>
      <c r="LMA26" s="14"/>
      <c r="LMB26" s="14"/>
      <c r="LMC26" s="14"/>
      <c r="LMD26" s="14"/>
      <c r="LME26" s="14"/>
      <c r="LMF26" s="14"/>
      <c r="LMG26" s="14"/>
      <c r="LMH26" s="14"/>
      <c r="LMI26" s="14"/>
      <c r="LMJ26" s="14"/>
      <c r="LMK26" s="14"/>
      <c r="LML26" s="14"/>
      <c r="LMM26" s="14"/>
      <c r="LMN26" s="14"/>
      <c r="LMO26" s="14"/>
      <c r="LMP26" s="14"/>
      <c r="LMQ26" s="14"/>
      <c r="LMR26" s="14"/>
      <c r="LMS26" s="14"/>
      <c r="LMT26" s="14"/>
      <c r="LMU26" s="14"/>
      <c r="LMV26" s="14"/>
      <c r="LMW26" s="14"/>
      <c r="LMX26" s="14"/>
      <c r="LMY26" s="14"/>
      <c r="LMZ26" s="14"/>
      <c r="LNA26" s="14"/>
      <c r="LNB26" s="14"/>
      <c r="LNC26" s="14"/>
      <c r="LND26" s="14"/>
      <c r="LNE26" s="14"/>
      <c r="LNF26" s="14"/>
      <c r="LNG26" s="14"/>
      <c r="LNH26" s="14"/>
      <c r="LNI26" s="14"/>
      <c r="LNJ26" s="14"/>
      <c r="LNK26" s="14"/>
      <c r="LNL26" s="14"/>
      <c r="LNM26" s="14"/>
      <c r="LNN26" s="14"/>
      <c r="LNO26" s="14"/>
      <c r="LNP26" s="14"/>
      <c r="LNQ26" s="14"/>
      <c r="LNR26" s="14"/>
      <c r="LNS26" s="14"/>
      <c r="LNT26" s="14"/>
      <c r="LNU26" s="14"/>
      <c r="LNV26" s="14"/>
      <c r="LNW26" s="14"/>
      <c r="LNX26" s="14"/>
      <c r="LNY26" s="14"/>
      <c r="LNZ26" s="14"/>
      <c r="LOA26" s="14"/>
      <c r="LOB26" s="14"/>
      <c r="LOC26" s="14"/>
      <c r="LOD26" s="14"/>
      <c r="LOE26" s="14"/>
      <c r="LOF26" s="14"/>
      <c r="LOG26" s="14"/>
      <c r="LOH26" s="14"/>
      <c r="LOI26" s="14"/>
      <c r="LOJ26" s="14"/>
      <c r="LOK26" s="14"/>
      <c r="LOL26" s="14"/>
      <c r="LOM26" s="14"/>
      <c r="LON26" s="14"/>
      <c r="LOO26" s="14"/>
      <c r="LOP26" s="14"/>
      <c r="LOQ26" s="14"/>
      <c r="LOR26" s="14"/>
      <c r="LOS26" s="14"/>
      <c r="LOT26" s="14"/>
      <c r="LOU26" s="14"/>
      <c r="LOV26" s="14"/>
      <c r="LOW26" s="14"/>
      <c r="LOX26" s="14"/>
      <c r="LOY26" s="14"/>
      <c r="LOZ26" s="14"/>
      <c r="LPA26" s="14"/>
      <c r="LPB26" s="14"/>
      <c r="LPC26" s="14"/>
      <c r="LPD26" s="14"/>
      <c r="LPE26" s="14"/>
      <c r="LPF26" s="14"/>
      <c r="LPG26" s="14"/>
      <c r="LPH26" s="14"/>
      <c r="LPI26" s="14"/>
      <c r="LPJ26" s="14"/>
      <c r="LPK26" s="14"/>
      <c r="LPL26" s="14"/>
      <c r="LPM26" s="14"/>
      <c r="LPN26" s="14"/>
      <c r="LPO26" s="14"/>
      <c r="LPP26" s="14"/>
      <c r="LPQ26" s="14"/>
      <c r="LPR26" s="14"/>
      <c r="LPS26" s="14"/>
      <c r="LPT26" s="14"/>
      <c r="LPU26" s="14"/>
      <c r="LPV26" s="14"/>
      <c r="LPW26" s="14"/>
      <c r="LPX26" s="14"/>
      <c r="LPY26" s="14"/>
      <c r="LPZ26" s="14"/>
      <c r="LQA26" s="14"/>
      <c r="LQB26" s="14"/>
      <c r="LQC26" s="14"/>
      <c r="LQD26" s="14"/>
      <c r="LQE26" s="14"/>
      <c r="LQF26" s="14"/>
      <c r="LQG26" s="14"/>
      <c r="LQH26" s="14"/>
      <c r="LQI26" s="14"/>
      <c r="LQJ26" s="14"/>
      <c r="LQK26" s="14"/>
      <c r="LQL26" s="14"/>
      <c r="LQM26" s="14"/>
      <c r="LQN26" s="14"/>
      <c r="LQO26" s="14"/>
      <c r="LQP26" s="14"/>
      <c r="LQQ26" s="14"/>
      <c r="LQR26" s="14"/>
      <c r="LQS26" s="14"/>
      <c r="LQT26" s="14"/>
      <c r="LQU26" s="14"/>
      <c r="LQV26" s="14"/>
      <c r="LQW26" s="14"/>
      <c r="LQX26" s="14"/>
      <c r="LQY26" s="14"/>
      <c r="LQZ26" s="14"/>
      <c r="LRA26" s="14"/>
      <c r="LRB26" s="14"/>
      <c r="LRC26" s="14"/>
      <c r="LRD26" s="14"/>
      <c r="LRE26" s="14"/>
      <c r="LRF26" s="14"/>
      <c r="LRG26" s="14"/>
      <c r="LRH26" s="14"/>
      <c r="LRI26" s="14"/>
      <c r="LRJ26" s="14"/>
      <c r="LRK26" s="14"/>
      <c r="LRL26" s="14"/>
      <c r="LRM26" s="14"/>
      <c r="LRN26" s="14"/>
      <c r="LRO26" s="14"/>
      <c r="LRP26" s="14"/>
      <c r="LRQ26" s="14"/>
      <c r="LRR26" s="14"/>
      <c r="LRS26" s="14"/>
      <c r="LRT26" s="14"/>
      <c r="LRU26" s="14"/>
      <c r="LRV26" s="14"/>
      <c r="LRW26" s="14"/>
      <c r="LRX26" s="14"/>
      <c r="LRY26" s="14"/>
      <c r="LRZ26" s="14"/>
      <c r="LSA26" s="14"/>
      <c r="LSB26" s="14"/>
      <c r="LSC26" s="14"/>
      <c r="LSD26" s="14"/>
      <c r="LSE26" s="14"/>
      <c r="LSF26" s="14"/>
      <c r="LSG26" s="14"/>
      <c r="LSH26" s="14"/>
      <c r="LSI26" s="14"/>
      <c r="LSJ26" s="14"/>
      <c r="LSK26" s="14"/>
      <c r="LSL26" s="14"/>
      <c r="LSM26" s="14"/>
      <c r="LSN26" s="14"/>
      <c r="LSO26" s="14"/>
      <c r="LSP26" s="14"/>
      <c r="LSQ26" s="14"/>
      <c r="LSR26" s="14"/>
      <c r="LSS26" s="14"/>
      <c r="LST26" s="14"/>
      <c r="LSU26" s="14"/>
      <c r="LSV26" s="14"/>
      <c r="LSW26" s="14"/>
      <c r="LSX26" s="14"/>
      <c r="LSY26" s="14"/>
      <c r="LSZ26" s="14"/>
      <c r="LTA26" s="14"/>
      <c r="LTB26" s="14"/>
      <c r="LTC26" s="14"/>
      <c r="LTD26" s="14"/>
      <c r="LTE26" s="14"/>
      <c r="LTF26" s="14"/>
      <c r="LTG26" s="14"/>
      <c r="LTH26" s="14"/>
      <c r="LTI26" s="14"/>
      <c r="LTJ26" s="14"/>
      <c r="LTK26" s="14"/>
      <c r="LTL26" s="14"/>
      <c r="LTM26" s="14"/>
      <c r="LTN26" s="14"/>
      <c r="LTO26" s="14"/>
      <c r="LTP26" s="14"/>
      <c r="LTQ26" s="14"/>
      <c r="LTR26" s="14"/>
      <c r="LTS26" s="14"/>
      <c r="LTT26" s="14"/>
      <c r="LTU26" s="14"/>
      <c r="LTV26" s="14"/>
      <c r="LTW26" s="14"/>
      <c r="LTX26" s="14"/>
      <c r="LTY26" s="14"/>
      <c r="LTZ26" s="14"/>
      <c r="LUA26" s="14"/>
      <c r="LUB26" s="14"/>
      <c r="LUC26" s="14"/>
      <c r="LUD26" s="14"/>
      <c r="LUE26" s="14"/>
      <c r="LUF26" s="14"/>
      <c r="LUG26" s="14"/>
      <c r="LUH26" s="14"/>
      <c r="LUI26" s="14"/>
      <c r="LUJ26" s="14"/>
      <c r="LUK26" s="14"/>
      <c r="LUL26" s="14"/>
      <c r="LUM26" s="14"/>
      <c r="LUN26" s="14"/>
      <c r="LUO26" s="14"/>
      <c r="LUP26" s="14"/>
      <c r="LUQ26" s="14"/>
      <c r="LUR26" s="14"/>
      <c r="LUS26" s="14"/>
      <c r="LUT26" s="14"/>
      <c r="LUU26" s="14"/>
      <c r="LUV26" s="14"/>
      <c r="LUW26" s="14"/>
      <c r="LUX26" s="14"/>
      <c r="LUY26" s="14"/>
      <c r="LUZ26" s="14"/>
      <c r="LVA26" s="14"/>
      <c r="LVB26" s="14"/>
      <c r="LVC26" s="14"/>
      <c r="LVD26" s="14"/>
      <c r="LVE26" s="14"/>
      <c r="LVF26" s="14"/>
      <c r="LVG26" s="14"/>
      <c r="LVH26" s="14"/>
      <c r="LVI26" s="14"/>
      <c r="LVJ26" s="14"/>
      <c r="LVK26" s="14"/>
      <c r="LVL26" s="14"/>
      <c r="LVM26" s="14"/>
      <c r="LVN26" s="14"/>
      <c r="LVO26" s="14"/>
      <c r="LVP26" s="14"/>
      <c r="LVQ26" s="14"/>
      <c r="LVR26" s="14"/>
      <c r="LVS26" s="14"/>
      <c r="LVT26" s="14"/>
      <c r="LVU26" s="14"/>
      <c r="LVV26" s="14"/>
      <c r="LVW26" s="14"/>
      <c r="LVX26" s="14"/>
      <c r="LVY26" s="14"/>
      <c r="LVZ26" s="14"/>
      <c r="LWA26" s="14"/>
      <c r="LWB26" s="14"/>
      <c r="LWC26" s="14"/>
      <c r="LWD26" s="14"/>
      <c r="LWE26" s="14"/>
      <c r="LWF26" s="14"/>
      <c r="LWG26" s="14"/>
      <c r="LWH26" s="14"/>
      <c r="LWI26" s="14"/>
      <c r="LWJ26" s="14"/>
      <c r="LWK26" s="14"/>
      <c r="LWL26" s="14"/>
      <c r="LWM26" s="14"/>
      <c r="LWN26" s="14"/>
      <c r="LWO26" s="14"/>
      <c r="LWP26" s="14"/>
      <c r="LWQ26" s="14"/>
      <c r="LWR26" s="14"/>
      <c r="LWS26" s="14"/>
      <c r="LWT26" s="14"/>
      <c r="LWU26" s="14"/>
      <c r="LWV26" s="14"/>
      <c r="LWW26" s="14"/>
      <c r="LWX26" s="14"/>
      <c r="LWY26" s="14"/>
      <c r="LWZ26" s="14"/>
      <c r="LXA26" s="14"/>
      <c r="LXB26" s="14"/>
      <c r="LXC26" s="14"/>
      <c r="LXD26" s="14"/>
      <c r="LXE26" s="14"/>
      <c r="LXF26" s="14"/>
      <c r="LXG26" s="14"/>
      <c r="LXH26" s="14"/>
      <c r="LXI26" s="14"/>
      <c r="LXJ26" s="14"/>
      <c r="LXK26" s="14"/>
      <c r="LXL26" s="14"/>
      <c r="LXM26" s="14"/>
      <c r="LXN26" s="14"/>
      <c r="LXO26" s="14"/>
      <c r="LXP26" s="14"/>
      <c r="LXQ26" s="14"/>
      <c r="LXR26" s="14"/>
      <c r="LXS26" s="14"/>
      <c r="LXT26" s="14"/>
      <c r="LXU26" s="14"/>
      <c r="LXV26" s="14"/>
      <c r="LXW26" s="14"/>
      <c r="LXX26" s="14"/>
      <c r="LXY26" s="14"/>
      <c r="LXZ26" s="14"/>
      <c r="LYA26" s="14"/>
      <c r="LYB26" s="14"/>
      <c r="LYC26" s="14"/>
      <c r="LYD26" s="14"/>
      <c r="LYE26" s="14"/>
      <c r="LYF26" s="14"/>
      <c r="LYG26" s="14"/>
      <c r="LYH26" s="14"/>
      <c r="LYI26" s="14"/>
      <c r="LYJ26" s="14"/>
      <c r="LYK26" s="14"/>
      <c r="LYL26" s="14"/>
      <c r="LYM26" s="14"/>
      <c r="LYN26" s="14"/>
      <c r="LYO26" s="14"/>
      <c r="LYP26" s="14"/>
      <c r="LYQ26" s="14"/>
      <c r="LYR26" s="14"/>
      <c r="LYS26" s="14"/>
      <c r="LYT26" s="14"/>
      <c r="LYU26" s="14"/>
      <c r="LYV26" s="14"/>
      <c r="LYW26" s="14"/>
      <c r="LYX26" s="14"/>
      <c r="LYY26" s="14"/>
      <c r="LYZ26" s="14"/>
      <c r="LZA26" s="14"/>
      <c r="LZB26" s="14"/>
      <c r="LZC26" s="14"/>
      <c r="LZD26" s="14"/>
      <c r="LZE26" s="14"/>
      <c r="LZF26" s="14"/>
      <c r="LZG26" s="14"/>
      <c r="LZH26" s="14"/>
      <c r="LZI26" s="14"/>
      <c r="LZJ26" s="14"/>
      <c r="LZK26" s="14"/>
      <c r="LZL26" s="14"/>
      <c r="LZM26" s="14"/>
      <c r="LZN26" s="14"/>
      <c r="LZO26" s="14"/>
      <c r="LZP26" s="14"/>
      <c r="LZQ26" s="14"/>
      <c r="LZR26" s="14"/>
      <c r="LZS26" s="14"/>
      <c r="LZT26" s="14"/>
      <c r="LZU26" s="14"/>
      <c r="LZV26" s="14"/>
      <c r="LZW26" s="14"/>
      <c r="LZX26" s="14"/>
      <c r="LZY26" s="14"/>
      <c r="LZZ26" s="14"/>
      <c r="MAA26" s="14"/>
      <c r="MAB26" s="14"/>
      <c r="MAC26" s="14"/>
      <c r="MAD26" s="14"/>
      <c r="MAE26" s="14"/>
      <c r="MAF26" s="14"/>
      <c r="MAG26" s="14"/>
      <c r="MAH26" s="14"/>
      <c r="MAI26" s="14"/>
      <c r="MAJ26" s="14"/>
      <c r="MAK26" s="14"/>
      <c r="MAL26" s="14"/>
      <c r="MAM26" s="14"/>
      <c r="MAN26" s="14"/>
      <c r="MAO26" s="14"/>
      <c r="MAP26" s="14"/>
      <c r="MAQ26" s="14"/>
      <c r="MAR26" s="14"/>
      <c r="MAS26" s="14"/>
      <c r="MAT26" s="14"/>
      <c r="MAU26" s="14"/>
      <c r="MAV26" s="14"/>
      <c r="MAW26" s="14"/>
      <c r="MAX26" s="14"/>
      <c r="MAY26" s="14"/>
      <c r="MAZ26" s="14"/>
      <c r="MBA26" s="14"/>
      <c r="MBB26" s="14"/>
      <c r="MBC26" s="14"/>
      <c r="MBD26" s="14"/>
      <c r="MBE26" s="14"/>
      <c r="MBF26" s="14"/>
      <c r="MBG26" s="14"/>
      <c r="MBH26" s="14"/>
      <c r="MBI26" s="14"/>
      <c r="MBJ26" s="14"/>
      <c r="MBK26" s="14"/>
      <c r="MBL26" s="14"/>
      <c r="MBM26" s="14"/>
      <c r="MBN26" s="14"/>
      <c r="MBO26" s="14"/>
      <c r="MBP26" s="14"/>
      <c r="MBQ26" s="14"/>
      <c r="MBR26" s="14"/>
      <c r="MBS26" s="14"/>
      <c r="MBT26" s="14"/>
      <c r="MBU26" s="14"/>
      <c r="MBV26" s="14"/>
      <c r="MBW26" s="14"/>
      <c r="MBX26" s="14"/>
      <c r="MBY26" s="14"/>
      <c r="MBZ26" s="14"/>
      <c r="MCA26" s="14"/>
      <c r="MCB26" s="14"/>
      <c r="MCC26" s="14"/>
      <c r="MCD26" s="14"/>
      <c r="MCE26" s="14"/>
      <c r="MCF26" s="14"/>
      <c r="MCG26" s="14"/>
      <c r="MCH26" s="14"/>
      <c r="MCI26" s="14"/>
      <c r="MCJ26" s="14"/>
      <c r="MCK26" s="14"/>
      <c r="MCL26" s="14"/>
      <c r="MCM26" s="14"/>
      <c r="MCN26" s="14"/>
      <c r="MCO26" s="14"/>
      <c r="MCP26" s="14"/>
      <c r="MCQ26" s="14"/>
      <c r="MCR26" s="14"/>
      <c r="MCS26" s="14"/>
      <c r="MCT26" s="14"/>
      <c r="MCU26" s="14"/>
      <c r="MCV26" s="14"/>
      <c r="MCW26" s="14"/>
      <c r="MCX26" s="14"/>
      <c r="MCY26" s="14"/>
      <c r="MCZ26" s="14"/>
      <c r="MDA26" s="14"/>
      <c r="MDB26" s="14"/>
      <c r="MDC26" s="14"/>
      <c r="MDD26" s="14"/>
      <c r="MDE26" s="14"/>
      <c r="MDF26" s="14"/>
      <c r="MDG26" s="14"/>
      <c r="MDH26" s="14"/>
      <c r="MDI26" s="14"/>
      <c r="MDJ26" s="14"/>
      <c r="MDK26" s="14"/>
      <c r="MDL26" s="14"/>
      <c r="MDM26" s="14"/>
      <c r="MDN26" s="14"/>
      <c r="MDO26" s="14"/>
      <c r="MDP26" s="14"/>
      <c r="MDQ26" s="14"/>
      <c r="MDR26" s="14"/>
      <c r="MDS26" s="14"/>
      <c r="MDT26" s="14"/>
      <c r="MDU26" s="14"/>
      <c r="MDV26" s="14"/>
      <c r="MDW26" s="14"/>
      <c r="MDX26" s="14"/>
      <c r="MDY26" s="14"/>
      <c r="MDZ26" s="14"/>
      <c r="MEA26" s="14"/>
      <c r="MEB26" s="14"/>
      <c r="MEC26" s="14"/>
      <c r="MED26" s="14"/>
      <c r="MEE26" s="14"/>
      <c r="MEF26" s="14"/>
      <c r="MEG26" s="14"/>
      <c r="MEH26" s="14"/>
      <c r="MEI26" s="14"/>
      <c r="MEJ26" s="14"/>
      <c r="MEK26" s="14"/>
      <c r="MEL26" s="14"/>
      <c r="MEM26" s="14"/>
      <c r="MEN26" s="14"/>
      <c r="MEO26" s="14"/>
      <c r="MEP26" s="14"/>
      <c r="MEQ26" s="14"/>
      <c r="MER26" s="14"/>
      <c r="MES26" s="14"/>
      <c r="MET26" s="14"/>
      <c r="MEU26" s="14"/>
      <c r="MEV26" s="14"/>
      <c r="MEW26" s="14"/>
      <c r="MEX26" s="14"/>
      <c r="MEY26" s="14"/>
      <c r="MEZ26" s="14"/>
      <c r="MFA26" s="14"/>
      <c r="MFB26" s="14"/>
      <c r="MFC26" s="14"/>
      <c r="MFD26" s="14"/>
      <c r="MFE26" s="14"/>
      <c r="MFF26" s="14"/>
      <c r="MFG26" s="14"/>
      <c r="MFH26" s="14"/>
      <c r="MFI26" s="14"/>
      <c r="MFJ26" s="14"/>
      <c r="MFK26" s="14"/>
      <c r="MFL26" s="14"/>
      <c r="MFM26" s="14"/>
      <c r="MFN26" s="14"/>
      <c r="MFO26" s="14"/>
      <c r="MFP26" s="14"/>
      <c r="MFQ26" s="14"/>
      <c r="MFR26" s="14"/>
      <c r="MFS26" s="14"/>
      <c r="MFT26" s="14"/>
      <c r="MFU26" s="14"/>
      <c r="MFV26" s="14"/>
      <c r="MFW26" s="14"/>
      <c r="MFX26" s="14"/>
      <c r="MFY26" s="14"/>
      <c r="MFZ26" s="14"/>
      <c r="MGA26" s="14"/>
      <c r="MGB26" s="14"/>
      <c r="MGC26" s="14"/>
      <c r="MGD26" s="14"/>
      <c r="MGE26" s="14"/>
      <c r="MGF26" s="14"/>
      <c r="MGG26" s="14"/>
      <c r="MGH26" s="14"/>
      <c r="MGI26" s="14"/>
      <c r="MGJ26" s="14"/>
      <c r="MGK26" s="14"/>
      <c r="MGL26" s="14"/>
      <c r="MGM26" s="14"/>
      <c r="MGN26" s="14"/>
      <c r="MGO26" s="14"/>
      <c r="MGP26" s="14"/>
      <c r="MGQ26" s="14"/>
      <c r="MGR26" s="14"/>
      <c r="MGS26" s="14"/>
      <c r="MGT26" s="14"/>
      <c r="MGU26" s="14"/>
      <c r="MGV26" s="14"/>
      <c r="MGW26" s="14"/>
      <c r="MGX26" s="14"/>
      <c r="MGY26" s="14"/>
      <c r="MGZ26" s="14"/>
      <c r="MHA26" s="14"/>
      <c r="MHB26" s="14"/>
      <c r="MHC26" s="14"/>
      <c r="MHD26" s="14"/>
      <c r="MHE26" s="14"/>
      <c r="MHF26" s="14"/>
      <c r="MHG26" s="14"/>
      <c r="MHH26" s="14"/>
      <c r="MHI26" s="14"/>
      <c r="MHJ26" s="14"/>
      <c r="MHK26" s="14"/>
      <c r="MHL26" s="14"/>
      <c r="MHM26" s="14"/>
      <c r="MHN26" s="14"/>
      <c r="MHO26" s="14"/>
      <c r="MHP26" s="14"/>
      <c r="MHQ26" s="14"/>
      <c r="MHR26" s="14"/>
      <c r="MHS26" s="14"/>
      <c r="MHT26" s="14"/>
      <c r="MHU26" s="14"/>
      <c r="MHV26" s="14"/>
      <c r="MHW26" s="14"/>
      <c r="MHX26" s="14"/>
      <c r="MHY26" s="14"/>
      <c r="MHZ26" s="14"/>
      <c r="MIA26" s="14"/>
      <c r="MIB26" s="14"/>
      <c r="MIC26" s="14"/>
      <c r="MID26" s="14"/>
      <c r="MIE26" s="14"/>
      <c r="MIF26" s="14"/>
      <c r="MIG26" s="14"/>
      <c r="MIH26" s="14"/>
      <c r="MII26" s="14"/>
      <c r="MIJ26" s="14"/>
      <c r="MIK26" s="14"/>
      <c r="MIL26" s="14"/>
      <c r="MIM26" s="14"/>
      <c r="MIN26" s="14"/>
      <c r="MIO26" s="14"/>
      <c r="MIP26" s="14"/>
      <c r="MIQ26" s="14"/>
      <c r="MIR26" s="14"/>
      <c r="MIS26" s="14"/>
      <c r="MIT26" s="14"/>
      <c r="MIU26" s="14"/>
      <c r="MIV26" s="14"/>
      <c r="MIW26" s="14"/>
      <c r="MIX26" s="14"/>
      <c r="MIY26" s="14"/>
      <c r="MIZ26" s="14"/>
      <c r="MJA26" s="14"/>
      <c r="MJB26" s="14"/>
      <c r="MJC26" s="14"/>
      <c r="MJD26" s="14"/>
      <c r="MJE26" s="14"/>
      <c r="MJF26" s="14"/>
      <c r="MJG26" s="14"/>
      <c r="MJH26" s="14"/>
      <c r="MJI26" s="14"/>
      <c r="MJJ26" s="14"/>
      <c r="MJK26" s="14"/>
      <c r="MJL26" s="14"/>
      <c r="MJM26" s="14"/>
      <c r="MJN26" s="14"/>
      <c r="MJO26" s="14"/>
      <c r="MJP26" s="14"/>
      <c r="MJQ26" s="14"/>
      <c r="MJR26" s="14"/>
      <c r="MJS26" s="14"/>
      <c r="MJT26" s="14"/>
      <c r="MJU26" s="14"/>
      <c r="MJV26" s="14"/>
      <c r="MJW26" s="14"/>
      <c r="MJX26" s="14"/>
      <c r="MJY26" s="14"/>
      <c r="MJZ26" s="14"/>
      <c r="MKA26" s="14"/>
      <c r="MKB26" s="14"/>
      <c r="MKC26" s="14"/>
      <c r="MKD26" s="14"/>
      <c r="MKE26" s="14"/>
      <c r="MKF26" s="14"/>
      <c r="MKG26" s="14"/>
      <c r="MKH26" s="14"/>
      <c r="MKI26" s="14"/>
      <c r="MKJ26" s="14"/>
      <c r="MKK26" s="14"/>
      <c r="MKL26" s="14"/>
      <c r="MKM26" s="14"/>
      <c r="MKN26" s="14"/>
      <c r="MKO26" s="14"/>
      <c r="MKP26" s="14"/>
      <c r="MKQ26" s="14"/>
      <c r="MKR26" s="14"/>
      <c r="MKS26" s="14"/>
      <c r="MKT26" s="14"/>
      <c r="MKU26" s="14"/>
      <c r="MKV26" s="14"/>
      <c r="MKW26" s="14"/>
      <c r="MKX26" s="14"/>
      <c r="MKY26" s="14"/>
      <c r="MKZ26" s="14"/>
      <c r="MLA26" s="14"/>
      <c r="MLB26" s="14"/>
      <c r="MLC26" s="14"/>
      <c r="MLD26" s="14"/>
      <c r="MLE26" s="14"/>
      <c r="MLF26" s="14"/>
      <c r="MLG26" s="14"/>
      <c r="MLH26" s="14"/>
      <c r="MLI26" s="14"/>
      <c r="MLJ26" s="14"/>
      <c r="MLK26" s="14"/>
      <c r="MLL26" s="14"/>
      <c r="MLM26" s="14"/>
      <c r="MLN26" s="14"/>
      <c r="MLO26" s="14"/>
      <c r="MLP26" s="14"/>
      <c r="MLQ26" s="14"/>
      <c r="MLR26" s="14"/>
      <c r="MLS26" s="14"/>
      <c r="MLT26" s="14"/>
      <c r="MLU26" s="14"/>
      <c r="MLV26" s="14"/>
      <c r="MLW26" s="14"/>
      <c r="MLX26" s="14"/>
      <c r="MLY26" s="14"/>
      <c r="MLZ26" s="14"/>
      <c r="MMA26" s="14"/>
      <c r="MMB26" s="14"/>
      <c r="MMC26" s="14"/>
      <c r="MMD26" s="14"/>
      <c r="MME26" s="14"/>
      <c r="MMF26" s="14"/>
      <c r="MMG26" s="14"/>
      <c r="MMH26" s="14"/>
      <c r="MMI26" s="14"/>
      <c r="MMJ26" s="14"/>
      <c r="MMK26" s="14"/>
      <c r="MML26" s="14"/>
      <c r="MMM26" s="14"/>
      <c r="MMN26" s="14"/>
      <c r="MMO26" s="14"/>
      <c r="MMP26" s="14"/>
      <c r="MMQ26" s="14"/>
      <c r="MMR26" s="14"/>
      <c r="MMS26" s="14"/>
      <c r="MMT26" s="14"/>
      <c r="MMU26" s="14"/>
      <c r="MMV26" s="14"/>
      <c r="MMW26" s="14"/>
      <c r="MMX26" s="14"/>
      <c r="MMY26" s="14"/>
      <c r="MMZ26" s="14"/>
      <c r="MNA26" s="14"/>
      <c r="MNB26" s="14"/>
      <c r="MNC26" s="14"/>
      <c r="MND26" s="14"/>
      <c r="MNE26" s="14"/>
      <c r="MNF26" s="14"/>
      <c r="MNG26" s="14"/>
      <c r="MNH26" s="14"/>
      <c r="MNI26" s="14"/>
      <c r="MNJ26" s="14"/>
      <c r="MNK26" s="14"/>
      <c r="MNL26" s="14"/>
      <c r="MNM26" s="14"/>
      <c r="MNN26" s="14"/>
      <c r="MNO26" s="14"/>
      <c r="MNP26" s="14"/>
      <c r="MNQ26" s="14"/>
      <c r="MNR26" s="14"/>
      <c r="MNS26" s="14"/>
      <c r="MNT26" s="14"/>
      <c r="MNU26" s="14"/>
      <c r="MNV26" s="14"/>
      <c r="MNW26" s="14"/>
      <c r="MNX26" s="14"/>
      <c r="MNY26" s="14"/>
      <c r="MNZ26" s="14"/>
      <c r="MOA26" s="14"/>
      <c r="MOB26" s="14"/>
      <c r="MOC26" s="14"/>
      <c r="MOD26" s="14"/>
      <c r="MOE26" s="14"/>
      <c r="MOF26" s="14"/>
      <c r="MOG26" s="14"/>
      <c r="MOH26" s="14"/>
      <c r="MOI26" s="14"/>
      <c r="MOJ26" s="14"/>
      <c r="MOK26" s="14"/>
      <c r="MOL26" s="14"/>
      <c r="MOM26" s="14"/>
      <c r="MON26" s="14"/>
      <c r="MOO26" s="14"/>
      <c r="MOP26" s="14"/>
      <c r="MOQ26" s="14"/>
      <c r="MOR26" s="14"/>
      <c r="MOS26" s="14"/>
      <c r="MOT26" s="14"/>
      <c r="MOU26" s="14"/>
      <c r="MOV26" s="14"/>
      <c r="MOW26" s="14"/>
      <c r="MOX26" s="14"/>
      <c r="MOY26" s="14"/>
      <c r="MOZ26" s="14"/>
      <c r="MPA26" s="14"/>
      <c r="MPB26" s="14"/>
      <c r="MPC26" s="14"/>
      <c r="MPD26" s="14"/>
      <c r="MPE26" s="14"/>
      <c r="MPF26" s="14"/>
      <c r="MPG26" s="14"/>
      <c r="MPH26" s="14"/>
      <c r="MPI26" s="14"/>
      <c r="MPJ26" s="14"/>
      <c r="MPK26" s="14"/>
      <c r="MPL26" s="14"/>
      <c r="MPM26" s="14"/>
      <c r="MPN26" s="14"/>
      <c r="MPO26" s="14"/>
      <c r="MPP26" s="14"/>
      <c r="MPQ26" s="14"/>
      <c r="MPR26" s="14"/>
      <c r="MPS26" s="14"/>
      <c r="MPT26" s="14"/>
      <c r="MPU26" s="14"/>
      <c r="MPV26" s="14"/>
      <c r="MPW26" s="14"/>
      <c r="MPX26" s="14"/>
      <c r="MPY26" s="14"/>
      <c r="MPZ26" s="14"/>
      <c r="MQA26" s="14"/>
      <c r="MQB26" s="14"/>
      <c r="MQC26" s="14"/>
      <c r="MQD26" s="14"/>
      <c r="MQE26" s="14"/>
      <c r="MQF26" s="14"/>
      <c r="MQG26" s="14"/>
      <c r="MQH26" s="14"/>
      <c r="MQI26" s="14"/>
      <c r="MQJ26" s="14"/>
      <c r="MQK26" s="14"/>
      <c r="MQL26" s="14"/>
      <c r="MQM26" s="14"/>
      <c r="MQN26" s="14"/>
      <c r="MQO26" s="14"/>
      <c r="MQP26" s="14"/>
      <c r="MQQ26" s="14"/>
      <c r="MQR26" s="14"/>
      <c r="MQS26" s="14"/>
      <c r="MQT26" s="14"/>
      <c r="MQU26" s="14"/>
      <c r="MQV26" s="14"/>
      <c r="MQW26" s="14"/>
      <c r="MQX26" s="14"/>
      <c r="MQY26" s="14"/>
      <c r="MQZ26" s="14"/>
      <c r="MRA26" s="14"/>
      <c r="MRB26" s="14"/>
      <c r="MRC26" s="14"/>
      <c r="MRD26" s="14"/>
      <c r="MRE26" s="14"/>
      <c r="MRF26" s="14"/>
      <c r="MRG26" s="14"/>
      <c r="MRH26" s="14"/>
      <c r="MRI26" s="14"/>
      <c r="MRJ26" s="14"/>
      <c r="MRK26" s="14"/>
      <c r="MRL26" s="14"/>
      <c r="MRM26" s="14"/>
      <c r="MRN26" s="14"/>
      <c r="MRO26" s="14"/>
      <c r="MRP26" s="14"/>
      <c r="MRQ26" s="14"/>
      <c r="MRR26" s="14"/>
      <c r="MRS26" s="14"/>
      <c r="MRT26" s="14"/>
      <c r="MRU26" s="14"/>
      <c r="MRV26" s="14"/>
      <c r="MRW26" s="14"/>
      <c r="MRX26" s="14"/>
      <c r="MRY26" s="14"/>
      <c r="MRZ26" s="14"/>
      <c r="MSA26" s="14"/>
      <c r="MSB26" s="14"/>
      <c r="MSC26" s="14"/>
      <c r="MSD26" s="14"/>
      <c r="MSE26" s="14"/>
      <c r="MSF26" s="14"/>
      <c r="MSG26" s="14"/>
      <c r="MSH26" s="14"/>
      <c r="MSI26" s="14"/>
      <c r="MSJ26" s="14"/>
      <c r="MSK26" s="14"/>
      <c r="MSL26" s="14"/>
      <c r="MSM26" s="14"/>
      <c r="MSN26" s="14"/>
      <c r="MSO26" s="14"/>
      <c r="MSP26" s="14"/>
      <c r="MSQ26" s="14"/>
      <c r="MSR26" s="14"/>
      <c r="MSS26" s="14"/>
      <c r="MST26" s="14"/>
      <c r="MSU26" s="14"/>
      <c r="MSV26" s="14"/>
      <c r="MSW26" s="14"/>
      <c r="MSX26" s="14"/>
      <c r="MSY26" s="14"/>
      <c r="MSZ26" s="14"/>
      <c r="MTA26" s="14"/>
      <c r="MTB26" s="14"/>
      <c r="MTC26" s="14"/>
      <c r="MTD26" s="14"/>
      <c r="MTE26" s="14"/>
      <c r="MTF26" s="14"/>
      <c r="MTG26" s="14"/>
      <c r="MTH26" s="14"/>
      <c r="MTI26" s="14"/>
      <c r="MTJ26" s="14"/>
      <c r="MTK26" s="14"/>
      <c r="MTL26" s="14"/>
      <c r="MTM26" s="14"/>
      <c r="MTN26" s="14"/>
      <c r="MTO26" s="14"/>
      <c r="MTP26" s="14"/>
      <c r="MTQ26" s="14"/>
      <c r="MTR26" s="14"/>
      <c r="MTS26" s="14"/>
      <c r="MTT26" s="14"/>
      <c r="MTU26" s="14"/>
      <c r="MTV26" s="14"/>
      <c r="MTW26" s="14"/>
      <c r="MTX26" s="14"/>
      <c r="MTY26" s="14"/>
      <c r="MTZ26" s="14"/>
      <c r="MUA26" s="14"/>
      <c r="MUB26" s="14"/>
      <c r="MUC26" s="14"/>
      <c r="MUD26" s="14"/>
      <c r="MUE26" s="14"/>
      <c r="MUF26" s="14"/>
      <c r="MUG26" s="14"/>
      <c r="MUH26" s="14"/>
      <c r="MUI26" s="14"/>
      <c r="MUJ26" s="14"/>
      <c r="MUK26" s="14"/>
      <c r="MUL26" s="14"/>
      <c r="MUM26" s="14"/>
      <c r="MUN26" s="14"/>
      <c r="MUO26" s="14"/>
      <c r="MUP26" s="14"/>
      <c r="MUQ26" s="14"/>
      <c r="MUR26" s="14"/>
      <c r="MUS26" s="14"/>
      <c r="MUT26" s="14"/>
      <c r="MUU26" s="14"/>
      <c r="MUV26" s="14"/>
      <c r="MUW26" s="14"/>
      <c r="MUX26" s="14"/>
      <c r="MUY26" s="14"/>
      <c r="MUZ26" s="14"/>
      <c r="MVA26" s="14"/>
      <c r="MVB26" s="14"/>
      <c r="MVC26" s="14"/>
      <c r="MVD26" s="14"/>
      <c r="MVE26" s="14"/>
      <c r="MVF26" s="14"/>
      <c r="MVG26" s="14"/>
      <c r="MVH26" s="14"/>
      <c r="MVI26" s="14"/>
      <c r="MVJ26" s="14"/>
      <c r="MVK26" s="14"/>
      <c r="MVL26" s="14"/>
      <c r="MVM26" s="14"/>
      <c r="MVN26" s="14"/>
      <c r="MVO26" s="14"/>
      <c r="MVP26" s="14"/>
      <c r="MVQ26" s="14"/>
      <c r="MVR26" s="14"/>
      <c r="MVS26" s="14"/>
      <c r="MVT26" s="14"/>
      <c r="MVU26" s="14"/>
      <c r="MVV26" s="14"/>
      <c r="MVW26" s="14"/>
      <c r="MVX26" s="14"/>
      <c r="MVY26" s="14"/>
      <c r="MVZ26" s="14"/>
      <c r="MWA26" s="14"/>
      <c r="MWB26" s="14"/>
      <c r="MWC26" s="14"/>
      <c r="MWD26" s="14"/>
      <c r="MWE26" s="14"/>
      <c r="MWF26" s="14"/>
      <c r="MWG26" s="14"/>
      <c r="MWH26" s="14"/>
      <c r="MWI26" s="14"/>
      <c r="MWJ26" s="14"/>
      <c r="MWK26" s="14"/>
      <c r="MWL26" s="14"/>
      <c r="MWM26" s="14"/>
      <c r="MWN26" s="14"/>
      <c r="MWO26" s="14"/>
      <c r="MWP26" s="14"/>
      <c r="MWQ26" s="14"/>
      <c r="MWR26" s="14"/>
      <c r="MWS26" s="14"/>
      <c r="MWT26" s="14"/>
      <c r="MWU26" s="14"/>
      <c r="MWV26" s="14"/>
      <c r="MWW26" s="14"/>
      <c r="MWX26" s="14"/>
      <c r="MWY26" s="14"/>
      <c r="MWZ26" s="14"/>
      <c r="MXA26" s="14"/>
      <c r="MXB26" s="14"/>
      <c r="MXC26" s="14"/>
      <c r="MXD26" s="14"/>
      <c r="MXE26" s="14"/>
      <c r="MXF26" s="14"/>
      <c r="MXG26" s="14"/>
      <c r="MXH26" s="14"/>
      <c r="MXI26" s="14"/>
      <c r="MXJ26" s="14"/>
      <c r="MXK26" s="14"/>
      <c r="MXL26" s="14"/>
      <c r="MXM26" s="14"/>
      <c r="MXN26" s="14"/>
      <c r="MXO26" s="14"/>
      <c r="MXP26" s="14"/>
      <c r="MXQ26" s="14"/>
      <c r="MXR26" s="14"/>
      <c r="MXS26" s="14"/>
      <c r="MXT26" s="14"/>
      <c r="MXU26" s="14"/>
      <c r="MXV26" s="14"/>
      <c r="MXW26" s="14"/>
      <c r="MXX26" s="14"/>
      <c r="MXY26" s="14"/>
      <c r="MXZ26" s="14"/>
      <c r="MYA26" s="14"/>
      <c r="MYB26" s="14"/>
      <c r="MYC26" s="14"/>
      <c r="MYD26" s="14"/>
      <c r="MYE26" s="14"/>
      <c r="MYF26" s="14"/>
      <c r="MYG26" s="14"/>
      <c r="MYH26" s="14"/>
      <c r="MYI26" s="14"/>
      <c r="MYJ26" s="14"/>
      <c r="MYK26" s="14"/>
      <c r="MYL26" s="14"/>
      <c r="MYM26" s="14"/>
      <c r="MYN26" s="14"/>
      <c r="MYO26" s="14"/>
      <c r="MYP26" s="14"/>
      <c r="MYQ26" s="14"/>
      <c r="MYR26" s="14"/>
      <c r="MYS26" s="14"/>
      <c r="MYT26" s="14"/>
      <c r="MYU26" s="14"/>
      <c r="MYV26" s="14"/>
      <c r="MYW26" s="14"/>
      <c r="MYX26" s="14"/>
      <c r="MYY26" s="14"/>
      <c r="MYZ26" s="14"/>
      <c r="MZA26" s="14"/>
      <c r="MZB26" s="14"/>
      <c r="MZC26" s="14"/>
      <c r="MZD26" s="14"/>
      <c r="MZE26" s="14"/>
      <c r="MZF26" s="14"/>
      <c r="MZG26" s="14"/>
      <c r="MZH26" s="14"/>
      <c r="MZI26" s="14"/>
      <c r="MZJ26" s="14"/>
      <c r="MZK26" s="14"/>
      <c r="MZL26" s="14"/>
      <c r="MZM26" s="14"/>
      <c r="MZN26" s="14"/>
      <c r="MZO26" s="14"/>
      <c r="MZP26" s="14"/>
      <c r="MZQ26" s="14"/>
      <c r="MZR26" s="14"/>
      <c r="MZS26" s="14"/>
      <c r="MZT26" s="14"/>
      <c r="MZU26" s="14"/>
      <c r="MZV26" s="14"/>
      <c r="MZW26" s="14"/>
      <c r="MZX26" s="14"/>
      <c r="MZY26" s="14"/>
      <c r="MZZ26" s="14"/>
      <c r="NAA26" s="14"/>
      <c r="NAB26" s="14"/>
      <c r="NAC26" s="14"/>
      <c r="NAD26" s="14"/>
      <c r="NAE26" s="14"/>
      <c r="NAF26" s="14"/>
      <c r="NAG26" s="14"/>
      <c r="NAH26" s="14"/>
      <c r="NAI26" s="14"/>
      <c r="NAJ26" s="14"/>
      <c r="NAK26" s="14"/>
      <c r="NAL26" s="14"/>
      <c r="NAM26" s="14"/>
      <c r="NAN26" s="14"/>
      <c r="NAO26" s="14"/>
      <c r="NAP26" s="14"/>
      <c r="NAQ26" s="14"/>
      <c r="NAR26" s="14"/>
      <c r="NAS26" s="14"/>
      <c r="NAT26" s="14"/>
      <c r="NAU26" s="14"/>
      <c r="NAV26" s="14"/>
      <c r="NAW26" s="14"/>
      <c r="NAX26" s="14"/>
      <c r="NAY26" s="14"/>
      <c r="NAZ26" s="14"/>
      <c r="NBA26" s="14"/>
      <c r="NBB26" s="14"/>
      <c r="NBC26" s="14"/>
      <c r="NBD26" s="14"/>
      <c r="NBE26" s="14"/>
      <c r="NBF26" s="14"/>
      <c r="NBG26" s="14"/>
      <c r="NBH26" s="14"/>
      <c r="NBI26" s="14"/>
      <c r="NBJ26" s="14"/>
      <c r="NBK26" s="14"/>
      <c r="NBL26" s="14"/>
      <c r="NBM26" s="14"/>
      <c r="NBN26" s="14"/>
      <c r="NBO26" s="14"/>
      <c r="NBP26" s="14"/>
      <c r="NBQ26" s="14"/>
      <c r="NBR26" s="14"/>
      <c r="NBS26" s="14"/>
      <c r="NBT26" s="14"/>
      <c r="NBU26" s="14"/>
      <c r="NBV26" s="14"/>
      <c r="NBW26" s="14"/>
      <c r="NBX26" s="14"/>
      <c r="NBY26" s="14"/>
      <c r="NBZ26" s="14"/>
      <c r="NCA26" s="14"/>
      <c r="NCB26" s="14"/>
      <c r="NCC26" s="14"/>
      <c r="NCD26" s="14"/>
      <c r="NCE26" s="14"/>
      <c r="NCF26" s="14"/>
      <c r="NCG26" s="14"/>
      <c r="NCH26" s="14"/>
      <c r="NCI26" s="14"/>
      <c r="NCJ26" s="14"/>
      <c r="NCK26" s="14"/>
      <c r="NCL26" s="14"/>
      <c r="NCM26" s="14"/>
      <c r="NCN26" s="14"/>
      <c r="NCO26" s="14"/>
      <c r="NCP26" s="14"/>
      <c r="NCQ26" s="14"/>
      <c r="NCR26" s="14"/>
      <c r="NCS26" s="14"/>
      <c r="NCT26" s="14"/>
      <c r="NCU26" s="14"/>
      <c r="NCV26" s="14"/>
      <c r="NCW26" s="14"/>
      <c r="NCX26" s="14"/>
      <c r="NCY26" s="14"/>
      <c r="NCZ26" s="14"/>
      <c r="NDA26" s="14"/>
      <c r="NDB26" s="14"/>
      <c r="NDC26" s="14"/>
      <c r="NDD26" s="14"/>
      <c r="NDE26" s="14"/>
      <c r="NDF26" s="14"/>
      <c r="NDG26" s="14"/>
      <c r="NDH26" s="14"/>
      <c r="NDI26" s="14"/>
      <c r="NDJ26" s="14"/>
      <c r="NDK26" s="14"/>
      <c r="NDL26" s="14"/>
      <c r="NDM26" s="14"/>
      <c r="NDN26" s="14"/>
      <c r="NDO26" s="14"/>
      <c r="NDP26" s="14"/>
      <c r="NDQ26" s="14"/>
      <c r="NDR26" s="14"/>
      <c r="NDS26" s="14"/>
      <c r="NDT26" s="14"/>
      <c r="NDU26" s="14"/>
      <c r="NDV26" s="14"/>
      <c r="NDW26" s="14"/>
      <c r="NDX26" s="14"/>
      <c r="NDY26" s="14"/>
      <c r="NDZ26" s="14"/>
      <c r="NEA26" s="14"/>
      <c r="NEB26" s="14"/>
      <c r="NEC26" s="14"/>
      <c r="NED26" s="14"/>
      <c r="NEE26" s="14"/>
      <c r="NEF26" s="14"/>
      <c r="NEG26" s="14"/>
      <c r="NEH26" s="14"/>
      <c r="NEI26" s="14"/>
      <c r="NEJ26" s="14"/>
      <c r="NEK26" s="14"/>
      <c r="NEL26" s="14"/>
      <c r="NEM26" s="14"/>
      <c r="NEN26" s="14"/>
      <c r="NEO26" s="14"/>
      <c r="NEP26" s="14"/>
      <c r="NEQ26" s="14"/>
      <c r="NER26" s="14"/>
      <c r="NES26" s="14"/>
      <c r="NET26" s="14"/>
      <c r="NEU26" s="14"/>
      <c r="NEV26" s="14"/>
      <c r="NEW26" s="14"/>
      <c r="NEX26" s="14"/>
      <c r="NEY26" s="14"/>
      <c r="NEZ26" s="14"/>
      <c r="NFA26" s="14"/>
      <c r="NFB26" s="14"/>
      <c r="NFC26" s="14"/>
      <c r="NFD26" s="14"/>
      <c r="NFE26" s="14"/>
      <c r="NFF26" s="14"/>
      <c r="NFG26" s="14"/>
      <c r="NFH26" s="14"/>
      <c r="NFI26" s="14"/>
      <c r="NFJ26" s="14"/>
      <c r="NFK26" s="14"/>
      <c r="NFL26" s="14"/>
      <c r="NFM26" s="14"/>
      <c r="NFN26" s="14"/>
      <c r="NFO26" s="14"/>
      <c r="NFP26" s="14"/>
      <c r="NFQ26" s="14"/>
      <c r="NFR26" s="14"/>
      <c r="NFS26" s="14"/>
      <c r="NFT26" s="14"/>
      <c r="NFU26" s="14"/>
      <c r="NFV26" s="14"/>
      <c r="NFW26" s="14"/>
      <c r="NFX26" s="14"/>
      <c r="NFY26" s="14"/>
      <c r="NFZ26" s="14"/>
      <c r="NGA26" s="14"/>
      <c r="NGB26" s="14"/>
      <c r="NGC26" s="14"/>
      <c r="NGD26" s="14"/>
      <c r="NGE26" s="14"/>
      <c r="NGF26" s="14"/>
      <c r="NGG26" s="14"/>
      <c r="NGH26" s="14"/>
      <c r="NGI26" s="14"/>
      <c r="NGJ26" s="14"/>
      <c r="NGK26" s="14"/>
      <c r="NGL26" s="14"/>
      <c r="NGM26" s="14"/>
      <c r="NGN26" s="14"/>
      <c r="NGO26" s="14"/>
      <c r="NGP26" s="14"/>
      <c r="NGQ26" s="14"/>
      <c r="NGR26" s="14"/>
      <c r="NGS26" s="14"/>
      <c r="NGT26" s="14"/>
      <c r="NGU26" s="14"/>
      <c r="NGV26" s="14"/>
      <c r="NGW26" s="14"/>
      <c r="NGX26" s="14"/>
      <c r="NGY26" s="14"/>
      <c r="NGZ26" s="14"/>
      <c r="NHA26" s="14"/>
      <c r="NHB26" s="14"/>
      <c r="NHC26" s="14"/>
      <c r="NHD26" s="14"/>
      <c r="NHE26" s="14"/>
      <c r="NHF26" s="14"/>
      <c r="NHG26" s="14"/>
      <c r="NHH26" s="14"/>
      <c r="NHI26" s="14"/>
      <c r="NHJ26" s="14"/>
      <c r="NHK26" s="14"/>
      <c r="NHL26" s="14"/>
      <c r="NHM26" s="14"/>
      <c r="NHN26" s="14"/>
      <c r="NHO26" s="14"/>
      <c r="NHP26" s="14"/>
      <c r="NHQ26" s="14"/>
      <c r="NHR26" s="14"/>
      <c r="NHS26" s="14"/>
      <c r="NHT26" s="14"/>
      <c r="NHU26" s="14"/>
      <c r="NHV26" s="14"/>
      <c r="NHW26" s="14"/>
      <c r="NHX26" s="14"/>
      <c r="NHY26" s="14"/>
      <c r="NHZ26" s="14"/>
      <c r="NIA26" s="14"/>
      <c r="NIB26" s="14"/>
      <c r="NIC26" s="14"/>
      <c r="NID26" s="14"/>
      <c r="NIE26" s="14"/>
      <c r="NIF26" s="14"/>
      <c r="NIG26" s="14"/>
      <c r="NIH26" s="14"/>
      <c r="NII26" s="14"/>
      <c r="NIJ26" s="14"/>
      <c r="NIK26" s="14"/>
      <c r="NIL26" s="14"/>
      <c r="NIM26" s="14"/>
      <c r="NIN26" s="14"/>
      <c r="NIO26" s="14"/>
      <c r="NIP26" s="14"/>
      <c r="NIQ26" s="14"/>
      <c r="NIR26" s="14"/>
      <c r="NIS26" s="14"/>
      <c r="NIT26" s="14"/>
      <c r="NIU26" s="14"/>
      <c r="NIV26" s="14"/>
      <c r="NIW26" s="14"/>
      <c r="NIX26" s="14"/>
      <c r="NIY26" s="14"/>
      <c r="NIZ26" s="14"/>
      <c r="NJA26" s="14"/>
      <c r="NJB26" s="14"/>
      <c r="NJC26" s="14"/>
      <c r="NJD26" s="14"/>
      <c r="NJE26" s="14"/>
      <c r="NJF26" s="14"/>
      <c r="NJG26" s="14"/>
      <c r="NJH26" s="14"/>
      <c r="NJI26" s="14"/>
      <c r="NJJ26" s="14"/>
      <c r="NJK26" s="14"/>
      <c r="NJL26" s="14"/>
      <c r="NJM26" s="14"/>
      <c r="NJN26" s="14"/>
      <c r="NJO26" s="14"/>
      <c r="NJP26" s="14"/>
      <c r="NJQ26" s="14"/>
      <c r="NJR26" s="14"/>
      <c r="NJS26" s="14"/>
      <c r="NJT26" s="14"/>
      <c r="NJU26" s="14"/>
      <c r="NJV26" s="14"/>
      <c r="NJW26" s="14"/>
      <c r="NJX26" s="14"/>
      <c r="NJY26" s="14"/>
      <c r="NJZ26" s="14"/>
      <c r="NKA26" s="14"/>
      <c r="NKB26" s="14"/>
      <c r="NKC26" s="14"/>
      <c r="NKD26" s="14"/>
      <c r="NKE26" s="14"/>
      <c r="NKF26" s="14"/>
      <c r="NKG26" s="14"/>
      <c r="NKH26" s="14"/>
      <c r="NKI26" s="14"/>
      <c r="NKJ26" s="14"/>
      <c r="NKK26" s="14"/>
      <c r="NKL26" s="14"/>
      <c r="NKM26" s="14"/>
      <c r="NKN26" s="14"/>
      <c r="NKO26" s="14"/>
      <c r="NKP26" s="14"/>
      <c r="NKQ26" s="14"/>
      <c r="NKR26" s="14"/>
      <c r="NKS26" s="14"/>
      <c r="NKT26" s="14"/>
      <c r="NKU26" s="14"/>
      <c r="NKV26" s="14"/>
      <c r="NKW26" s="14"/>
      <c r="NKX26" s="14"/>
      <c r="NKY26" s="14"/>
      <c r="NKZ26" s="14"/>
      <c r="NLA26" s="14"/>
      <c r="NLB26" s="14"/>
      <c r="NLC26" s="14"/>
      <c r="NLD26" s="14"/>
      <c r="NLE26" s="14"/>
      <c r="NLF26" s="14"/>
      <c r="NLG26" s="14"/>
      <c r="NLH26" s="14"/>
      <c r="NLI26" s="14"/>
      <c r="NLJ26" s="14"/>
      <c r="NLK26" s="14"/>
      <c r="NLL26" s="14"/>
      <c r="NLM26" s="14"/>
      <c r="NLN26" s="14"/>
      <c r="NLO26" s="14"/>
      <c r="NLP26" s="14"/>
      <c r="NLQ26" s="14"/>
      <c r="NLR26" s="14"/>
      <c r="NLS26" s="14"/>
      <c r="NLT26" s="14"/>
      <c r="NLU26" s="14"/>
      <c r="NLV26" s="14"/>
      <c r="NLW26" s="14"/>
      <c r="NLX26" s="14"/>
      <c r="NLY26" s="14"/>
      <c r="NLZ26" s="14"/>
      <c r="NMA26" s="14"/>
      <c r="NMB26" s="14"/>
      <c r="NMC26" s="14"/>
      <c r="NMD26" s="14"/>
      <c r="NME26" s="14"/>
      <c r="NMF26" s="14"/>
      <c r="NMG26" s="14"/>
      <c r="NMH26" s="14"/>
      <c r="NMI26" s="14"/>
      <c r="NMJ26" s="14"/>
      <c r="NMK26" s="14"/>
      <c r="NML26" s="14"/>
      <c r="NMM26" s="14"/>
      <c r="NMN26" s="14"/>
      <c r="NMO26" s="14"/>
      <c r="NMP26" s="14"/>
      <c r="NMQ26" s="14"/>
      <c r="NMR26" s="14"/>
      <c r="NMS26" s="14"/>
      <c r="NMT26" s="14"/>
      <c r="NMU26" s="14"/>
      <c r="NMV26" s="14"/>
      <c r="NMW26" s="14"/>
      <c r="NMX26" s="14"/>
      <c r="NMY26" s="14"/>
      <c r="NMZ26" s="14"/>
      <c r="NNA26" s="14"/>
      <c r="NNB26" s="14"/>
      <c r="NNC26" s="14"/>
      <c r="NND26" s="14"/>
      <c r="NNE26" s="14"/>
      <c r="NNF26" s="14"/>
      <c r="NNG26" s="14"/>
      <c r="NNH26" s="14"/>
      <c r="NNI26" s="14"/>
      <c r="NNJ26" s="14"/>
      <c r="NNK26" s="14"/>
      <c r="NNL26" s="14"/>
      <c r="NNM26" s="14"/>
      <c r="NNN26" s="14"/>
      <c r="NNO26" s="14"/>
      <c r="NNP26" s="14"/>
      <c r="NNQ26" s="14"/>
      <c r="NNR26" s="14"/>
      <c r="NNS26" s="14"/>
      <c r="NNT26" s="14"/>
      <c r="NNU26" s="14"/>
      <c r="NNV26" s="14"/>
      <c r="NNW26" s="14"/>
      <c r="NNX26" s="14"/>
      <c r="NNY26" s="14"/>
      <c r="NNZ26" s="14"/>
      <c r="NOA26" s="14"/>
      <c r="NOB26" s="14"/>
      <c r="NOC26" s="14"/>
      <c r="NOD26" s="14"/>
      <c r="NOE26" s="14"/>
      <c r="NOF26" s="14"/>
      <c r="NOG26" s="14"/>
      <c r="NOH26" s="14"/>
      <c r="NOI26" s="14"/>
      <c r="NOJ26" s="14"/>
      <c r="NOK26" s="14"/>
      <c r="NOL26" s="14"/>
      <c r="NOM26" s="14"/>
      <c r="NON26" s="14"/>
      <c r="NOO26" s="14"/>
      <c r="NOP26" s="14"/>
      <c r="NOQ26" s="14"/>
      <c r="NOR26" s="14"/>
      <c r="NOS26" s="14"/>
      <c r="NOT26" s="14"/>
      <c r="NOU26" s="14"/>
      <c r="NOV26" s="14"/>
      <c r="NOW26" s="14"/>
      <c r="NOX26" s="14"/>
      <c r="NOY26" s="14"/>
      <c r="NOZ26" s="14"/>
      <c r="NPA26" s="14"/>
      <c r="NPB26" s="14"/>
      <c r="NPC26" s="14"/>
      <c r="NPD26" s="14"/>
      <c r="NPE26" s="14"/>
      <c r="NPF26" s="14"/>
      <c r="NPG26" s="14"/>
      <c r="NPH26" s="14"/>
      <c r="NPI26" s="14"/>
      <c r="NPJ26" s="14"/>
      <c r="NPK26" s="14"/>
      <c r="NPL26" s="14"/>
      <c r="NPM26" s="14"/>
      <c r="NPN26" s="14"/>
      <c r="NPO26" s="14"/>
      <c r="NPP26" s="14"/>
      <c r="NPQ26" s="14"/>
      <c r="NPR26" s="14"/>
      <c r="NPS26" s="14"/>
      <c r="NPT26" s="14"/>
      <c r="NPU26" s="14"/>
      <c r="NPV26" s="14"/>
      <c r="NPW26" s="14"/>
      <c r="NPX26" s="14"/>
      <c r="NPY26" s="14"/>
      <c r="NPZ26" s="14"/>
      <c r="NQA26" s="14"/>
      <c r="NQB26" s="14"/>
      <c r="NQC26" s="14"/>
      <c r="NQD26" s="14"/>
      <c r="NQE26" s="14"/>
      <c r="NQF26" s="14"/>
      <c r="NQG26" s="14"/>
      <c r="NQH26" s="14"/>
      <c r="NQI26" s="14"/>
      <c r="NQJ26" s="14"/>
      <c r="NQK26" s="14"/>
      <c r="NQL26" s="14"/>
      <c r="NQM26" s="14"/>
      <c r="NQN26" s="14"/>
      <c r="NQO26" s="14"/>
      <c r="NQP26" s="14"/>
      <c r="NQQ26" s="14"/>
      <c r="NQR26" s="14"/>
      <c r="NQS26" s="14"/>
      <c r="NQT26" s="14"/>
      <c r="NQU26" s="14"/>
      <c r="NQV26" s="14"/>
      <c r="NQW26" s="14"/>
      <c r="NQX26" s="14"/>
      <c r="NQY26" s="14"/>
      <c r="NQZ26" s="14"/>
      <c r="NRA26" s="14"/>
      <c r="NRB26" s="14"/>
      <c r="NRC26" s="14"/>
      <c r="NRD26" s="14"/>
      <c r="NRE26" s="14"/>
      <c r="NRF26" s="14"/>
      <c r="NRG26" s="14"/>
      <c r="NRH26" s="14"/>
      <c r="NRI26" s="14"/>
      <c r="NRJ26" s="14"/>
      <c r="NRK26" s="14"/>
      <c r="NRL26" s="14"/>
      <c r="NRM26" s="14"/>
      <c r="NRN26" s="14"/>
      <c r="NRO26" s="14"/>
      <c r="NRP26" s="14"/>
      <c r="NRQ26" s="14"/>
      <c r="NRR26" s="14"/>
      <c r="NRS26" s="14"/>
      <c r="NRT26" s="14"/>
      <c r="NRU26" s="14"/>
      <c r="NRV26" s="14"/>
      <c r="NRW26" s="14"/>
      <c r="NRX26" s="14"/>
      <c r="NRY26" s="14"/>
      <c r="NRZ26" s="14"/>
      <c r="NSA26" s="14"/>
      <c r="NSB26" s="14"/>
      <c r="NSC26" s="14"/>
      <c r="NSD26" s="14"/>
      <c r="NSE26" s="14"/>
      <c r="NSF26" s="14"/>
      <c r="NSG26" s="14"/>
      <c r="NSH26" s="14"/>
      <c r="NSI26" s="14"/>
      <c r="NSJ26" s="14"/>
      <c r="NSK26" s="14"/>
      <c r="NSL26" s="14"/>
      <c r="NSM26" s="14"/>
      <c r="NSN26" s="14"/>
      <c r="NSO26" s="14"/>
      <c r="NSP26" s="14"/>
      <c r="NSQ26" s="14"/>
      <c r="NSR26" s="14"/>
      <c r="NSS26" s="14"/>
      <c r="NST26" s="14"/>
      <c r="NSU26" s="14"/>
      <c r="NSV26" s="14"/>
      <c r="NSW26" s="14"/>
      <c r="NSX26" s="14"/>
      <c r="NSY26" s="14"/>
      <c r="NSZ26" s="14"/>
      <c r="NTA26" s="14"/>
      <c r="NTB26" s="14"/>
      <c r="NTC26" s="14"/>
      <c r="NTD26" s="14"/>
      <c r="NTE26" s="14"/>
      <c r="NTF26" s="14"/>
      <c r="NTG26" s="14"/>
      <c r="NTH26" s="14"/>
      <c r="NTI26" s="14"/>
      <c r="NTJ26" s="14"/>
      <c r="NTK26" s="14"/>
      <c r="NTL26" s="14"/>
      <c r="NTM26" s="14"/>
      <c r="NTN26" s="14"/>
      <c r="NTO26" s="14"/>
      <c r="NTP26" s="14"/>
      <c r="NTQ26" s="14"/>
      <c r="NTR26" s="14"/>
      <c r="NTS26" s="14"/>
      <c r="NTT26" s="14"/>
      <c r="NTU26" s="14"/>
      <c r="NTV26" s="14"/>
      <c r="NTW26" s="14"/>
      <c r="NTX26" s="14"/>
      <c r="NTY26" s="14"/>
      <c r="NTZ26" s="14"/>
      <c r="NUA26" s="14"/>
      <c r="NUB26" s="14"/>
      <c r="NUC26" s="14"/>
      <c r="NUD26" s="14"/>
      <c r="NUE26" s="14"/>
      <c r="NUF26" s="14"/>
      <c r="NUG26" s="14"/>
      <c r="NUH26" s="14"/>
      <c r="NUI26" s="14"/>
      <c r="NUJ26" s="14"/>
      <c r="NUK26" s="14"/>
      <c r="NUL26" s="14"/>
      <c r="NUM26" s="14"/>
      <c r="NUN26" s="14"/>
      <c r="NUO26" s="14"/>
      <c r="NUP26" s="14"/>
      <c r="NUQ26" s="14"/>
      <c r="NUR26" s="14"/>
      <c r="NUS26" s="14"/>
      <c r="NUT26" s="14"/>
      <c r="NUU26" s="14"/>
      <c r="NUV26" s="14"/>
      <c r="NUW26" s="14"/>
      <c r="NUX26" s="14"/>
      <c r="NUY26" s="14"/>
      <c r="NUZ26" s="14"/>
      <c r="NVA26" s="14"/>
      <c r="NVB26" s="14"/>
      <c r="NVC26" s="14"/>
      <c r="NVD26" s="14"/>
      <c r="NVE26" s="14"/>
      <c r="NVF26" s="14"/>
      <c r="NVG26" s="14"/>
      <c r="NVH26" s="14"/>
      <c r="NVI26" s="14"/>
      <c r="NVJ26" s="14"/>
      <c r="NVK26" s="14"/>
      <c r="NVL26" s="14"/>
      <c r="NVM26" s="14"/>
      <c r="NVN26" s="14"/>
      <c r="NVO26" s="14"/>
      <c r="NVP26" s="14"/>
      <c r="NVQ26" s="14"/>
      <c r="NVR26" s="14"/>
      <c r="NVS26" s="14"/>
      <c r="NVT26" s="14"/>
      <c r="NVU26" s="14"/>
      <c r="NVV26" s="14"/>
      <c r="NVW26" s="14"/>
      <c r="NVX26" s="14"/>
      <c r="NVY26" s="14"/>
      <c r="NVZ26" s="14"/>
      <c r="NWA26" s="14"/>
      <c r="NWB26" s="14"/>
      <c r="NWC26" s="14"/>
      <c r="NWD26" s="14"/>
      <c r="NWE26" s="14"/>
      <c r="NWF26" s="14"/>
      <c r="NWG26" s="14"/>
      <c r="NWH26" s="14"/>
      <c r="NWI26" s="14"/>
      <c r="NWJ26" s="14"/>
      <c r="NWK26" s="14"/>
      <c r="NWL26" s="14"/>
      <c r="NWM26" s="14"/>
      <c r="NWN26" s="14"/>
      <c r="NWO26" s="14"/>
      <c r="NWP26" s="14"/>
      <c r="NWQ26" s="14"/>
      <c r="NWR26" s="14"/>
      <c r="NWS26" s="14"/>
      <c r="NWT26" s="14"/>
      <c r="NWU26" s="14"/>
      <c r="NWV26" s="14"/>
      <c r="NWW26" s="14"/>
      <c r="NWX26" s="14"/>
      <c r="NWY26" s="14"/>
      <c r="NWZ26" s="14"/>
      <c r="NXA26" s="14"/>
      <c r="NXB26" s="14"/>
      <c r="NXC26" s="14"/>
      <c r="NXD26" s="14"/>
      <c r="NXE26" s="14"/>
      <c r="NXF26" s="14"/>
      <c r="NXG26" s="14"/>
      <c r="NXH26" s="14"/>
      <c r="NXI26" s="14"/>
      <c r="NXJ26" s="14"/>
      <c r="NXK26" s="14"/>
      <c r="NXL26" s="14"/>
      <c r="NXM26" s="14"/>
      <c r="NXN26" s="14"/>
      <c r="NXO26" s="14"/>
      <c r="NXP26" s="14"/>
      <c r="NXQ26" s="14"/>
      <c r="NXR26" s="14"/>
      <c r="NXS26" s="14"/>
      <c r="NXT26" s="14"/>
      <c r="NXU26" s="14"/>
      <c r="NXV26" s="14"/>
      <c r="NXW26" s="14"/>
      <c r="NXX26" s="14"/>
      <c r="NXY26" s="14"/>
      <c r="NXZ26" s="14"/>
      <c r="NYA26" s="14"/>
      <c r="NYB26" s="14"/>
      <c r="NYC26" s="14"/>
      <c r="NYD26" s="14"/>
      <c r="NYE26" s="14"/>
      <c r="NYF26" s="14"/>
      <c r="NYG26" s="14"/>
      <c r="NYH26" s="14"/>
      <c r="NYI26" s="14"/>
      <c r="NYJ26" s="14"/>
      <c r="NYK26" s="14"/>
      <c r="NYL26" s="14"/>
      <c r="NYM26" s="14"/>
      <c r="NYN26" s="14"/>
      <c r="NYO26" s="14"/>
      <c r="NYP26" s="14"/>
      <c r="NYQ26" s="14"/>
      <c r="NYR26" s="14"/>
      <c r="NYS26" s="14"/>
      <c r="NYT26" s="14"/>
      <c r="NYU26" s="14"/>
      <c r="NYV26" s="14"/>
      <c r="NYW26" s="14"/>
      <c r="NYX26" s="14"/>
      <c r="NYY26" s="14"/>
      <c r="NYZ26" s="14"/>
      <c r="NZA26" s="14"/>
      <c r="NZB26" s="14"/>
      <c r="NZC26" s="14"/>
      <c r="NZD26" s="14"/>
      <c r="NZE26" s="14"/>
      <c r="NZF26" s="14"/>
      <c r="NZG26" s="14"/>
      <c r="NZH26" s="14"/>
      <c r="NZI26" s="14"/>
      <c r="NZJ26" s="14"/>
      <c r="NZK26" s="14"/>
      <c r="NZL26" s="14"/>
      <c r="NZM26" s="14"/>
      <c r="NZN26" s="14"/>
      <c r="NZO26" s="14"/>
      <c r="NZP26" s="14"/>
      <c r="NZQ26" s="14"/>
      <c r="NZR26" s="14"/>
      <c r="NZS26" s="14"/>
      <c r="NZT26" s="14"/>
      <c r="NZU26" s="14"/>
      <c r="NZV26" s="14"/>
      <c r="NZW26" s="14"/>
      <c r="NZX26" s="14"/>
      <c r="NZY26" s="14"/>
      <c r="NZZ26" s="14"/>
      <c r="OAA26" s="14"/>
      <c r="OAB26" s="14"/>
      <c r="OAC26" s="14"/>
      <c r="OAD26" s="14"/>
      <c r="OAE26" s="14"/>
      <c r="OAF26" s="14"/>
      <c r="OAG26" s="14"/>
      <c r="OAH26" s="14"/>
      <c r="OAI26" s="14"/>
      <c r="OAJ26" s="14"/>
      <c r="OAK26" s="14"/>
      <c r="OAL26" s="14"/>
      <c r="OAM26" s="14"/>
      <c r="OAN26" s="14"/>
      <c r="OAO26" s="14"/>
      <c r="OAP26" s="14"/>
      <c r="OAQ26" s="14"/>
      <c r="OAR26" s="14"/>
      <c r="OAS26" s="14"/>
      <c r="OAT26" s="14"/>
      <c r="OAU26" s="14"/>
      <c r="OAV26" s="14"/>
      <c r="OAW26" s="14"/>
      <c r="OAX26" s="14"/>
      <c r="OAY26" s="14"/>
      <c r="OAZ26" s="14"/>
      <c r="OBA26" s="14"/>
      <c r="OBB26" s="14"/>
      <c r="OBC26" s="14"/>
      <c r="OBD26" s="14"/>
      <c r="OBE26" s="14"/>
      <c r="OBF26" s="14"/>
      <c r="OBG26" s="14"/>
      <c r="OBH26" s="14"/>
      <c r="OBI26" s="14"/>
      <c r="OBJ26" s="14"/>
      <c r="OBK26" s="14"/>
      <c r="OBL26" s="14"/>
      <c r="OBM26" s="14"/>
      <c r="OBN26" s="14"/>
      <c r="OBO26" s="14"/>
      <c r="OBP26" s="14"/>
      <c r="OBQ26" s="14"/>
      <c r="OBR26" s="14"/>
      <c r="OBS26" s="14"/>
      <c r="OBT26" s="14"/>
      <c r="OBU26" s="14"/>
      <c r="OBV26" s="14"/>
      <c r="OBW26" s="14"/>
      <c r="OBX26" s="14"/>
      <c r="OBY26" s="14"/>
      <c r="OBZ26" s="14"/>
      <c r="OCA26" s="14"/>
      <c r="OCB26" s="14"/>
      <c r="OCC26" s="14"/>
      <c r="OCD26" s="14"/>
      <c r="OCE26" s="14"/>
      <c r="OCF26" s="14"/>
      <c r="OCG26" s="14"/>
      <c r="OCH26" s="14"/>
      <c r="OCI26" s="14"/>
      <c r="OCJ26" s="14"/>
      <c r="OCK26" s="14"/>
      <c r="OCL26" s="14"/>
      <c r="OCM26" s="14"/>
      <c r="OCN26" s="14"/>
      <c r="OCO26" s="14"/>
      <c r="OCP26" s="14"/>
      <c r="OCQ26" s="14"/>
      <c r="OCR26" s="14"/>
      <c r="OCS26" s="14"/>
      <c r="OCT26" s="14"/>
      <c r="OCU26" s="14"/>
      <c r="OCV26" s="14"/>
      <c r="OCW26" s="14"/>
      <c r="OCX26" s="14"/>
      <c r="OCY26" s="14"/>
      <c r="OCZ26" s="14"/>
      <c r="ODA26" s="14"/>
      <c r="ODB26" s="14"/>
      <c r="ODC26" s="14"/>
      <c r="ODD26" s="14"/>
      <c r="ODE26" s="14"/>
      <c r="ODF26" s="14"/>
      <c r="ODG26" s="14"/>
      <c r="ODH26" s="14"/>
      <c r="ODI26" s="14"/>
      <c r="ODJ26" s="14"/>
      <c r="ODK26" s="14"/>
      <c r="ODL26" s="14"/>
      <c r="ODM26" s="14"/>
      <c r="ODN26" s="14"/>
      <c r="ODO26" s="14"/>
      <c r="ODP26" s="14"/>
      <c r="ODQ26" s="14"/>
      <c r="ODR26" s="14"/>
      <c r="ODS26" s="14"/>
      <c r="ODT26" s="14"/>
      <c r="ODU26" s="14"/>
      <c r="ODV26" s="14"/>
      <c r="ODW26" s="14"/>
      <c r="ODX26" s="14"/>
      <c r="ODY26" s="14"/>
      <c r="ODZ26" s="14"/>
      <c r="OEA26" s="14"/>
      <c r="OEB26" s="14"/>
      <c r="OEC26" s="14"/>
      <c r="OED26" s="14"/>
      <c r="OEE26" s="14"/>
      <c r="OEF26" s="14"/>
      <c r="OEG26" s="14"/>
      <c r="OEH26" s="14"/>
      <c r="OEI26" s="14"/>
      <c r="OEJ26" s="14"/>
      <c r="OEK26" s="14"/>
      <c r="OEL26" s="14"/>
      <c r="OEM26" s="14"/>
      <c r="OEN26" s="14"/>
      <c r="OEO26" s="14"/>
      <c r="OEP26" s="14"/>
      <c r="OEQ26" s="14"/>
      <c r="OER26" s="14"/>
      <c r="OES26" s="14"/>
      <c r="OET26" s="14"/>
      <c r="OEU26" s="14"/>
      <c r="OEV26" s="14"/>
      <c r="OEW26" s="14"/>
      <c r="OEX26" s="14"/>
      <c r="OEY26" s="14"/>
      <c r="OEZ26" s="14"/>
      <c r="OFA26" s="14"/>
      <c r="OFB26" s="14"/>
      <c r="OFC26" s="14"/>
      <c r="OFD26" s="14"/>
      <c r="OFE26" s="14"/>
      <c r="OFF26" s="14"/>
      <c r="OFG26" s="14"/>
      <c r="OFH26" s="14"/>
      <c r="OFI26" s="14"/>
      <c r="OFJ26" s="14"/>
      <c r="OFK26" s="14"/>
      <c r="OFL26" s="14"/>
      <c r="OFM26" s="14"/>
      <c r="OFN26" s="14"/>
      <c r="OFO26" s="14"/>
      <c r="OFP26" s="14"/>
      <c r="OFQ26" s="14"/>
      <c r="OFR26" s="14"/>
      <c r="OFS26" s="14"/>
      <c r="OFT26" s="14"/>
      <c r="OFU26" s="14"/>
      <c r="OFV26" s="14"/>
      <c r="OFW26" s="14"/>
      <c r="OFX26" s="14"/>
      <c r="OFY26" s="14"/>
      <c r="OFZ26" s="14"/>
      <c r="OGA26" s="14"/>
      <c r="OGB26" s="14"/>
      <c r="OGC26" s="14"/>
      <c r="OGD26" s="14"/>
      <c r="OGE26" s="14"/>
      <c r="OGF26" s="14"/>
      <c r="OGG26" s="14"/>
      <c r="OGH26" s="14"/>
      <c r="OGI26" s="14"/>
      <c r="OGJ26" s="14"/>
      <c r="OGK26" s="14"/>
      <c r="OGL26" s="14"/>
      <c r="OGM26" s="14"/>
      <c r="OGN26" s="14"/>
      <c r="OGO26" s="14"/>
      <c r="OGP26" s="14"/>
      <c r="OGQ26" s="14"/>
      <c r="OGR26" s="14"/>
      <c r="OGS26" s="14"/>
      <c r="OGT26" s="14"/>
      <c r="OGU26" s="14"/>
      <c r="OGV26" s="14"/>
      <c r="OGW26" s="14"/>
      <c r="OGX26" s="14"/>
      <c r="OGY26" s="14"/>
      <c r="OGZ26" s="14"/>
      <c r="OHA26" s="14"/>
      <c r="OHB26" s="14"/>
      <c r="OHC26" s="14"/>
      <c r="OHD26" s="14"/>
      <c r="OHE26" s="14"/>
      <c r="OHF26" s="14"/>
      <c r="OHG26" s="14"/>
      <c r="OHH26" s="14"/>
      <c r="OHI26" s="14"/>
      <c r="OHJ26" s="14"/>
      <c r="OHK26" s="14"/>
      <c r="OHL26" s="14"/>
      <c r="OHM26" s="14"/>
      <c r="OHN26" s="14"/>
      <c r="OHO26" s="14"/>
      <c r="OHP26" s="14"/>
      <c r="OHQ26" s="14"/>
      <c r="OHR26" s="14"/>
      <c r="OHS26" s="14"/>
      <c r="OHT26" s="14"/>
      <c r="OHU26" s="14"/>
      <c r="OHV26" s="14"/>
      <c r="OHW26" s="14"/>
      <c r="OHX26" s="14"/>
      <c r="OHY26" s="14"/>
      <c r="OHZ26" s="14"/>
      <c r="OIA26" s="14"/>
      <c r="OIB26" s="14"/>
      <c r="OIC26" s="14"/>
      <c r="OID26" s="14"/>
      <c r="OIE26" s="14"/>
      <c r="OIF26" s="14"/>
      <c r="OIG26" s="14"/>
      <c r="OIH26" s="14"/>
      <c r="OII26" s="14"/>
      <c r="OIJ26" s="14"/>
      <c r="OIK26" s="14"/>
      <c r="OIL26" s="14"/>
      <c r="OIM26" s="14"/>
      <c r="OIN26" s="14"/>
      <c r="OIO26" s="14"/>
      <c r="OIP26" s="14"/>
      <c r="OIQ26" s="14"/>
      <c r="OIR26" s="14"/>
      <c r="OIS26" s="14"/>
      <c r="OIT26" s="14"/>
      <c r="OIU26" s="14"/>
      <c r="OIV26" s="14"/>
      <c r="OIW26" s="14"/>
      <c r="OIX26" s="14"/>
      <c r="OIY26" s="14"/>
      <c r="OIZ26" s="14"/>
      <c r="OJA26" s="14"/>
      <c r="OJB26" s="14"/>
      <c r="OJC26" s="14"/>
      <c r="OJD26" s="14"/>
      <c r="OJE26" s="14"/>
      <c r="OJF26" s="14"/>
      <c r="OJG26" s="14"/>
      <c r="OJH26" s="14"/>
      <c r="OJI26" s="14"/>
      <c r="OJJ26" s="14"/>
      <c r="OJK26" s="14"/>
      <c r="OJL26" s="14"/>
      <c r="OJM26" s="14"/>
      <c r="OJN26" s="14"/>
      <c r="OJO26" s="14"/>
      <c r="OJP26" s="14"/>
      <c r="OJQ26" s="14"/>
      <c r="OJR26" s="14"/>
      <c r="OJS26" s="14"/>
      <c r="OJT26" s="14"/>
      <c r="OJU26" s="14"/>
      <c r="OJV26" s="14"/>
      <c r="OJW26" s="14"/>
      <c r="OJX26" s="14"/>
      <c r="OJY26" s="14"/>
      <c r="OJZ26" s="14"/>
      <c r="OKA26" s="14"/>
      <c r="OKB26" s="14"/>
      <c r="OKC26" s="14"/>
      <c r="OKD26" s="14"/>
      <c r="OKE26" s="14"/>
      <c r="OKF26" s="14"/>
      <c r="OKG26" s="14"/>
      <c r="OKH26" s="14"/>
      <c r="OKI26" s="14"/>
      <c r="OKJ26" s="14"/>
      <c r="OKK26" s="14"/>
      <c r="OKL26" s="14"/>
      <c r="OKM26" s="14"/>
      <c r="OKN26" s="14"/>
      <c r="OKO26" s="14"/>
      <c r="OKP26" s="14"/>
      <c r="OKQ26" s="14"/>
      <c r="OKR26" s="14"/>
      <c r="OKS26" s="14"/>
      <c r="OKT26" s="14"/>
      <c r="OKU26" s="14"/>
      <c r="OKV26" s="14"/>
      <c r="OKW26" s="14"/>
      <c r="OKX26" s="14"/>
      <c r="OKY26" s="14"/>
      <c r="OKZ26" s="14"/>
      <c r="OLA26" s="14"/>
      <c r="OLB26" s="14"/>
      <c r="OLC26" s="14"/>
      <c r="OLD26" s="14"/>
      <c r="OLE26" s="14"/>
      <c r="OLF26" s="14"/>
      <c r="OLG26" s="14"/>
      <c r="OLH26" s="14"/>
      <c r="OLI26" s="14"/>
      <c r="OLJ26" s="14"/>
      <c r="OLK26" s="14"/>
      <c r="OLL26" s="14"/>
      <c r="OLM26" s="14"/>
      <c r="OLN26" s="14"/>
      <c r="OLO26" s="14"/>
      <c r="OLP26" s="14"/>
      <c r="OLQ26" s="14"/>
      <c r="OLR26" s="14"/>
      <c r="OLS26" s="14"/>
      <c r="OLT26" s="14"/>
      <c r="OLU26" s="14"/>
      <c r="OLV26" s="14"/>
      <c r="OLW26" s="14"/>
      <c r="OLX26" s="14"/>
      <c r="OLY26" s="14"/>
      <c r="OLZ26" s="14"/>
      <c r="OMA26" s="14"/>
      <c r="OMB26" s="14"/>
      <c r="OMC26" s="14"/>
      <c r="OMD26" s="14"/>
      <c r="OME26" s="14"/>
      <c r="OMF26" s="14"/>
      <c r="OMG26" s="14"/>
      <c r="OMH26" s="14"/>
      <c r="OMI26" s="14"/>
      <c r="OMJ26" s="14"/>
      <c r="OMK26" s="14"/>
      <c r="OML26" s="14"/>
      <c r="OMM26" s="14"/>
      <c r="OMN26" s="14"/>
      <c r="OMO26" s="14"/>
      <c r="OMP26" s="14"/>
      <c r="OMQ26" s="14"/>
      <c r="OMR26" s="14"/>
      <c r="OMS26" s="14"/>
      <c r="OMT26" s="14"/>
      <c r="OMU26" s="14"/>
      <c r="OMV26" s="14"/>
      <c r="OMW26" s="14"/>
      <c r="OMX26" s="14"/>
      <c r="OMY26" s="14"/>
      <c r="OMZ26" s="14"/>
      <c r="ONA26" s="14"/>
      <c r="ONB26" s="14"/>
      <c r="ONC26" s="14"/>
      <c r="OND26" s="14"/>
      <c r="ONE26" s="14"/>
      <c r="ONF26" s="14"/>
      <c r="ONG26" s="14"/>
      <c r="ONH26" s="14"/>
      <c r="ONI26" s="14"/>
      <c r="ONJ26" s="14"/>
      <c r="ONK26" s="14"/>
      <c r="ONL26" s="14"/>
      <c r="ONM26" s="14"/>
      <c r="ONN26" s="14"/>
      <c r="ONO26" s="14"/>
      <c r="ONP26" s="14"/>
      <c r="ONQ26" s="14"/>
      <c r="ONR26" s="14"/>
      <c r="ONS26" s="14"/>
      <c r="ONT26" s="14"/>
      <c r="ONU26" s="14"/>
      <c r="ONV26" s="14"/>
      <c r="ONW26" s="14"/>
      <c r="ONX26" s="14"/>
      <c r="ONY26" s="14"/>
      <c r="ONZ26" s="14"/>
      <c r="OOA26" s="14"/>
      <c r="OOB26" s="14"/>
      <c r="OOC26" s="14"/>
      <c r="OOD26" s="14"/>
      <c r="OOE26" s="14"/>
      <c r="OOF26" s="14"/>
      <c r="OOG26" s="14"/>
      <c r="OOH26" s="14"/>
      <c r="OOI26" s="14"/>
      <c r="OOJ26" s="14"/>
      <c r="OOK26" s="14"/>
      <c r="OOL26" s="14"/>
      <c r="OOM26" s="14"/>
      <c r="OON26" s="14"/>
      <c r="OOO26" s="14"/>
      <c r="OOP26" s="14"/>
      <c r="OOQ26" s="14"/>
      <c r="OOR26" s="14"/>
      <c r="OOS26" s="14"/>
      <c r="OOT26" s="14"/>
      <c r="OOU26" s="14"/>
      <c r="OOV26" s="14"/>
      <c r="OOW26" s="14"/>
      <c r="OOX26" s="14"/>
      <c r="OOY26" s="14"/>
      <c r="OOZ26" s="14"/>
      <c r="OPA26" s="14"/>
      <c r="OPB26" s="14"/>
      <c r="OPC26" s="14"/>
      <c r="OPD26" s="14"/>
      <c r="OPE26" s="14"/>
      <c r="OPF26" s="14"/>
      <c r="OPG26" s="14"/>
      <c r="OPH26" s="14"/>
      <c r="OPI26" s="14"/>
      <c r="OPJ26" s="14"/>
      <c r="OPK26" s="14"/>
      <c r="OPL26" s="14"/>
      <c r="OPM26" s="14"/>
      <c r="OPN26" s="14"/>
      <c r="OPO26" s="14"/>
      <c r="OPP26" s="14"/>
      <c r="OPQ26" s="14"/>
      <c r="OPR26" s="14"/>
      <c r="OPS26" s="14"/>
      <c r="OPT26" s="14"/>
      <c r="OPU26" s="14"/>
      <c r="OPV26" s="14"/>
      <c r="OPW26" s="14"/>
      <c r="OPX26" s="14"/>
      <c r="OPY26" s="14"/>
      <c r="OPZ26" s="14"/>
      <c r="OQA26" s="14"/>
      <c r="OQB26" s="14"/>
      <c r="OQC26" s="14"/>
      <c r="OQD26" s="14"/>
      <c r="OQE26" s="14"/>
      <c r="OQF26" s="14"/>
      <c r="OQG26" s="14"/>
      <c r="OQH26" s="14"/>
      <c r="OQI26" s="14"/>
      <c r="OQJ26" s="14"/>
      <c r="OQK26" s="14"/>
      <c r="OQL26" s="14"/>
      <c r="OQM26" s="14"/>
      <c r="OQN26" s="14"/>
      <c r="OQO26" s="14"/>
      <c r="OQP26" s="14"/>
      <c r="OQQ26" s="14"/>
      <c r="OQR26" s="14"/>
      <c r="OQS26" s="14"/>
      <c r="OQT26" s="14"/>
      <c r="OQU26" s="14"/>
      <c r="OQV26" s="14"/>
      <c r="OQW26" s="14"/>
      <c r="OQX26" s="14"/>
      <c r="OQY26" s="14"/>
      <c r="OQZ26" s="14"/>
      <c r="ORA26" s="14"/>
      <c r="ORB26" s="14"/>
      <c r="ORC26" s="14"/>
      <c r="ORD26" s="14"/>
      <c r="ORE26" s="14"/>
      <c r="ORF26" s="14"/>
      <c r="ORG26" s="14"/>
      <c r="ORH26" s="14"/>
      <c r="ORI26" s="14"/>
      <c r="ORJ26" s="14"/>
      <c r="ORK26" s="14"/>
      <c r="ORL26" s="14"/>
      <c r="ORM26" s="14"/>
      <c r="ORN26" s="14"/>
      <c r="ORO26" s="14"/>
      <c r="ORP26" s="14"/>
      <c r="ORQ26" s="14"/>
      <c r="ORR26" s="14"/>
      <c r="ORS26" s="14"/>
      <c r="ORT26" s="14"/>
      <c r="ORU26" s="14"/>
      <c r="ORV26" s="14"/>
      <c r="ORW26" s="14"/>
      <c r="ORX26" s="14"/>
      <c r="ORY26" s="14"/>
      <c r="ORZ26" s="14"/>
      <c r="OSA26" s="14"/>
      <c r="OSB26" s="14"/>
      <c r="OSC26" s="14"/>
      <c r="OSD26" s="14"/>
      <c r="OSE26" s="14"/>
      <c r="OSF26" s="14"/>
      <c r="OSG26" s="14"/>
      <c r="OSH26" s="14"/>
      <c r="OSI26" s="14"/>
      <c r="OSJ26" s="14"/>
      <c r="OSK26" s="14"/>
      <c r="OSL26" s="14"/>
      <c r="OSM26" s="14"/>
      <c r="OSN26" s="14"/>
      <c r="OSO26" s="14"/>
      <c r="OSP26" s="14"/>
      <c r="OSQ26" s="14"/>
      <c r="OSR26" s="14"/>
      <c r="OSS26" s="14"/>
      <c r="OST26" s="14"/>
      <c r="OSU26" s="14"/>
      <c r="OSV26" s="14"/>
      <c r="OSW26" s="14"/>
      <c r="OSX26" s="14"/>
      <c r="OSY26" s="14"/>
      <c r="OSZ26" s="14"/>
      <c r="OTA26" s="14"/>
      <c r="OTB26" s="14"/>
      <c r="OTC26" s="14"/>
      <c r="OTD26" s="14"/>
      <c r="OTE26" s="14"/>
      <c r="OTF26" s="14"/>
      <c r="OTG26" s="14"/>
      <c r="OTH26" s="14"/>
      <c r="OTI26" s="14"/>
      <c r="OTJ26" s="14"/>
      <c r="OTK26" s="14"/>
      <c r="OTL26" s="14"/>
      <c r="OTM26" s="14"/>
      <c r="OTN26" s="14"/>
      <c r="OTO26" s="14"/>
      <c r="OTP26" s="14"/>
      <c r="OTQ26" s="14"/>
      <c r="OTR26" s="14"/>
      <c r="OTS26" s="14"/>
      <c r="OTT26" s="14"/>
      <c r="OTU26" s="14"/>
      <c r="OTV26" s="14"/>
      <c r="OTW26" s="14"/>
      <c r="OTX26" s="14"/>
      <c r="OTY26" s="14"/>
      <c r="OTZ26" s="14"/>
      <c r="OUA26" s="14"/>
      <c r="OUB26" s="14"/>
      <c r="OUC26" s="14"/>
      <c r="OUD26" s="14"/>
      <c r="OUE26" s="14"/>
      <c r="OUF26" s="14"/>
      <c r="OUG26" s="14"/>
      <c r="OUH26" s="14"/>
      <c r="OUI26" s="14"/>
      <c r="OUJ26" s="14"/>
      <c r="OUK26" s="14"/>
      <c r="OUL26" s="14"/>
      <c r="OUM26" s="14"/>
      <c r="OUN26" s="14"/>
      <c r="OUO26" s="14"/>
      <c r="OUP26" s="14"/>
      <c r="OUQ26" s="14"/>
      <c r="OUR26" s="14"/>
      <c r="OUS26" s="14"/>
      <c r="OUT26" s="14"/>
      <c r="OUU26" s="14"/>
      <c r="OUV26" s="14"/>
      <c r="OUW26" s="14"/>
      <c r="OUX26" s="14"/>
      <c r="OUY26" s="14"/>
      <c r="OUZ26" s="14"/>
      <c r="OVA26" s="14"/>
      <c r="OVB26" s="14"/>
      <c r="OVC26" s="14"/>
      <c r="OVD26" s="14"/>
      <c r="OVE26" s="14"/>
      <c r="OVF26" s="14"/>
      <c r="OVG26" s="14"/>
      <c r="OVH26" s="14"/>
      <c r="OVI26" s="14"/>
      <c r="OVJ26" s="14"/>
      <c r="OVK26" s="14"/>
      <c r="OVL26" s="14"/>
      <c r="OVM26" s="14"/>
      <c r="OVN26" s="14"/>
      <c r="OVO26" s="14"/>
      <c r="OVP26" s="14"/>
      <c r="OVQ26" s="14"/>
      <c r="OVR26" s="14"/>
      <c r="OVS26" s="14"/>
      <c r="OVT26" s="14"/>
      <c r="OVU26" s="14"/>
      <c r="OVV26" s="14"/>
      <c r="OVW26" s="14"/>
      <c r="OVX26" s="14"/>
      <c r="OVY26" s="14"/>
      <c r="OVZ26" s="14"/>
      <c r="OWA26" s="14"/>
      <c r="OWB26" s="14"/>
      <c r="OWC26" s="14"/>
      <c r="OWD26" s="14"/>
      <c r="OWE26" s="14"/>
      <c r="OWF26" s="14"/>
      <c r="OWG26" s="14"/>
      <c r="OWH26" s="14"/>
      <c r="OWI26" s="14"/>
      <c r="OWJ26" s="14"/>
      <c r="OWK26" s="14"/>
      <c r="OWL26" s="14"/>
      <c r="OWM26" s="14"/>
      <c r="OWN26" s="14"/>
      <c r="OWO26" s="14"/>
      <c r="OWP26" s="14"/>
      <c r="OWQ26" s="14"/>
      <c r="OWR26" s="14"/>
      <c r="OWS26" s="14"/>
      <c r="OWT26" s="14"/>
      <c r="OWU26" s="14"/>
      <c r="OWV26" s="14"/>
      <c r="OWW26" s="14"/>
      <c r="OWX26" s="14"/>
      <c r="OWY26" s="14"/>
      <c r="OWZ26" s="14"/>
      <c r="OXA26" s="14"/>
      <c r="OXB26" s="14"/>
      <c r="OXC26" s="14"/>
      <c r="OXD26" s="14"/>
      <c r="OXE26" s="14"/>
      <c r="OXF26" s="14"/>
      <c r="OXG26" s="14"/>
      <c r="OXH26" s="14"/>
      <c r="OXI26" s="14"/>
      <c r="OXJ26" s="14"/>
      <c r="OXK26" s="14"/>
      <c r="OXL26" s="14"/>
      <c r="OXM26" s="14"/>
      <c r="OXN26" s="14"/>
      <c r="OXO26" s="14"/>
      <c r="OXP26" s="14"/>
      <c r="OXQ26" s="14"/>
      <c r="OXR26" s="14"/>
      <c r="OXS26" s="14"/>
      <c r="OXT26" s="14"/>
      <c r="OXU26" s="14"/>
      <c r="OXV26" s="14"/>
      <c r="OXW26" s="14"/>
      <c r="OXX26" s="14"/>
      <c r="OXY26" s="14"/>
      <c r="OXZ26" s="14"/>
      <c r="OYA26" s="14"/>
      <c r="OYB26" s="14"/>
      <c r="OYC26" s="14"/>
      <c r="OYD26" s="14"/>
      <c r="OYE26" s="14"/>
      <c r="OYF26" s="14"/>
      <c r="OYG26" s="14"/>
      <c r="OYH26" s="14"/>
      <c r="OYI26" s="14"/>
      <c r="OYJ26" s="14"/>
      <c r="OYK26" s="14"/>
      <c r="OYL26" s="14"/>
      <c r="OYM26" s="14"/>
      <c r="OYN26" s="14"/>
      <c r="OYO26" s="14"/>
      <c r="OYP26" s="14"/>
      <c r="OYQ26" s="14"/>
      <c r="OYR26" s="14"/>
      <c r="OYS26" s="14"/>
      <c r="OYT26" s="14"/>
      <c r="OYU26" s="14"/>
      <c r="OYV26" s="14"/>
      <c r="OYW26" s="14"/>
      <c r="OYX26" s="14"/>
      <c r="OYY26" s="14"/>
      <c r="OYZ26" s="14"/>
      <c r="OZA26" s="14"/>
      <c r="OZB26" s="14"/>
      <c r="OZC26" s="14"/>
      <c r="OZD26" s="14"/>
      <c r="OZE26" s="14"/>
      <c r="OZF26" s="14"/>
      <c r="OZG26" s="14"/>
      <c r="OZH26" s="14"/>
      <c r="OZI26" s="14"/>
      <c r="OZJ26" s="14"/>
      <c r="OZK26" s="14"/>
      <c r="OZL26" s="14"/>
      <c r="OZM26" s="14"/>
      <c r="OZN26" s="14"/>
      <c r="OZO26" s="14"/>
      <c r="OZP26" s="14"/>
      <c r="OZQ26" s="14"/>
      <c r="OZR26" s="14"/>
      <c r="OZS26" s="14"/>
      <c r="OZT26" s="14"/>
      <c r="OZU26" s="14"/>
      <c r="OZV26" s="14"/>
      <c r="OZW26" s="14"/>
      <c r="OZX26" s="14"/>
      <c r="OZY26" s="14"/>
      <c r="OZZ26" s="14"/>
      <c r="PAA26" s="14"/>
      <c r="PAB26" s="14"/>
      <c r="PAC26" s="14"/>
      <c r="PAD26" s="14"/>
      <c r="PAE26" s="14"/>
      <c r="PAF26" s="14"/>
      <c r="PAG26" s="14"/>
      <c r="PAH26" s="14"/>
      <c r="PAI26" s="14"/>
      <c r="PAJ26" s="14"/>
      <c r="PAK26" s="14"/>
      <c r="PAL26" s="14"/>
      <c r="PAM26" s="14"/>
      <c r="PAN26" s="14"/>
      <c r="PAO26" s="14"/>
      <c r="PAP26" s="14"/>
      <c r="PAQ26" s="14"/>
      <c r="PAR26" s="14"/>
      <c r="PAS26" s="14"/>
      <c r="PAT26" s="14"/>
      <c r="PAU26" s="14"/>
      <c r="PAV26" s="14"/>
      <c r="PAW26" s="14"/>
      <c r="PAX26" s="14"/>
      <c r="PAY26" s="14"/>
      <c r="PAZ26" s="14"/>
      <c r="PBA26" s="14"/>
      <c r="PBB26" s="14"/>
      <c r="PBC26" s="14"/>
      <c r="PBD26" s="14"/>
      <c r="PBE26" s="14"/>
      <c r="PBF26" s="14"/>
      <c r="PBG26" s="14"/>
      <c r="PBH26" s="14"/>
      <c r="PBI26" s="14"/>
      <c r="PBJ26" s="14"/>
      <c r="PBK26" s="14"/>
      <c r="PBL26" s="14"/>
      <c r="PBM26" s="14"/>
      <c r="PBN26" s="14"/>
      <c r="PBO26" s="14"/>
      <c r="PBP26" s="14"/>
      <c r="PBQ26" s="14"/>
      <c r="PBR26" s="14"/>
      <c r="PBS26" s="14"/>
      <c r="PBT26" s="14"/>
      <c r="PBU26" s="14"/>
      <c r="PBV26" s="14"/>
      <c r="PBW26" s="14"/>
      <c r="PBX26" s="14"/>
      <c r="PBY26" s="14"/>
      <c r="PBZ26" s="14"/>
      <c r="PCA26" s="14"/>
      <c r="PCB26" s="14"/>
      <c r="PCC26" s="14"/>
      <c r="PCD26" s="14"/>
      <c r="PCE26" s="14"/>
      <c r="PCF26" s="14"/>
      <c r="PCG26" s="14"/>
      <c r="PCH26" s="14"/>
      <c r="PCI26" s="14"/>
      <c r="PCJ26" s="14"/>
      <c r="PCK26" s="14"/>
      <c r="PCL26" s="14"/>
      <c r="PCM26" s="14"/>
      <c r="PCN26" s="14"/>
      <c r="PCO26" s="14"/>
      <c r="PCP26" s="14"/>
      <c r="PCQ26" s="14"/>
      <c r="PCR26" s="14"/>
      <c r="PCS26" s="14"/>
      <c r="PCT26" s="14"/>
      <c r="PCU26" s="14"/>
      <c r="PCV26" s="14"/>
      <c r="PCW26" s="14"/>
      <c r="PCX26" s="14"/>
      <c r="PCY26" s="14"/>
      <c r="PCZ26" s="14"/>
      <c r="PDA26" s="14"/>
      <c r="PDB26" s="14"/>
      <c r="PDC26" s="14"/>
      <c r="PDD26" s="14"/>
      <c r="PDE26" s="14"/>
      <c r="PDF26" s="14"/>
      <c r="PDG26" s="14"/>
      <c r="PDH26" s="14"/>
      <c r="PDI26" s="14"/>
      <c r="PDJ26" s="14"/>
      <c r="PDK26" s="14"/>
      <c r="PDL26" s="14"/>
      <c r="PDM26" s="14"/>
      <c r="PDN26" s="14"/>
      <c r="PDO26" s="14"/>
      <c r="PDP26" s="14"/>
      <c r="PDQ26" s="14"/>
      <c r="PDR26" s="14"/>
      <c r="PDS26" s="14"/>
      <c r="PDT26" s="14"/>
      <c r="PDU26" s="14"/>
      <c r="PDV26" s="14"/>
      <c r="PDW26" s="14"/>
      <c r="PDX26" s="14"/>
      <c r="PDY26" s="14"/>
      <c r="PDZ26" s="14"/>
      <c r="PEA26" s="14"/>
      <c r="PEB26" s="14"/>
      <c r="PEC26" s="14"/>
      <c r="PED26" s="14"/>
      <c r="PEE26" s="14"/>
      <c r="PEF26" s="14"/>
      <c r="PEG26" s="14"/>
      <c r="PEH26" s="14"/>
      <c r="PEI26" s="14"/>
      <c r="PEJ26" s="14"/>
      <c r="PEK26" s="14"/>
      <c r="PEL26" s="14"/>
      <c r="PEM26" s="14"/>
      <c r="PEN26" s="14"/>
      <c r="PEO26" s="14"/>
      <c r="PEP26" s="14"/>
      <c r="PEQ26" s="14"/>
      <c r="PER26" s="14"/>
      <c r="PES26" s="14"/>
      <c r="PET26" s="14"/>
      <c r="PEU26" s="14"/>
      <c r="PEV26" s="14"/>
      <c r="PEW26" s="14"/>
      <c r="PEX26" s="14"/>
      <c r="PEY26" s="14"/>
      <c r="PEZ26" s="14"/>
      <c r="PFA26" s="14"/>
      <c r="PFB26" s="14"/>
      <c r="PFC26" s="14"/>
      <c r="PFD26" s="14"/>
      <c r="PFE26" s="14"/>
      <c r="PFF26" s="14"/>
      <c r="PFG26" s="14"/>
      <c r="PFH26" s="14"/>
      <c r="PFI26" s="14"/>
      <c r="PFJ26" s="14"/>
      <c r="PFK26" s="14"/>
      <c r="PFL26" s="14"/>
      <c r="PFM26" s="14"/>
      <c r="PFN26" s="14"/>
      <c r="PFO26" s="14"/>
      <c r="PFP26" s="14"/>
      <c r="PFQ26" s="14"/>
      <c r="PFR26" s="14"/>
      <c r="PFS26" s="14"/>
      <c r="PFT26" s="14"/>
      <c r="PFU26" s="14"/>
      <c r="PFV26" s="14"/>
      <c r="PFW26" s="14"/>
      <c r="PFX26" s="14"/>
      <c r="PFY26" s="14"/>
      <c r="PFZ26" s="14"/>
      <c r="PGA26" s="14"/>
      <c r="PGB26" s="14"/>
      <c r="PGC26" s="14"/>
      <c r="PGD26" s="14"/>
      <c r="PGE26" s="14"/>
      <c r="PGF26" s="14"/>
      <c r="PGG26" s="14"/>
      <c r="PGH26" s="14"/>
      <c r="PGI26" s="14"/>
      <c r="PGJ26" s="14"/>
      <c r="PGK26" s="14"/>
      <c r="PGL26" s="14"/>
      <c r="PGM26" s="14"/>
      <c r="PGN26" s="14"/>
      <c r="PGO26" s="14"/>
      <c r="PGP26" s="14"/>
      <c r="PGQ26" s="14"/>
      <c r="PGR26" s="14"/>
      <c r="PGS26" s="14"/>
      <c r="PGT26" s="14"/>
      <c r="PGU26" s="14"/>
      <c r="PGV26" s="14"/>
      <c r="PGW26" s="14"/>
      <c r="PGX26" s="14"/>
      <c r="PGY26" s="14"/>
      <c r="PGZ26" s="14"/>
      <c r="PHA26" s="14"/>
      <c r="PHB26" s="14"/>
      <c r="PHC26" s="14"/>
      <c r="PHD26" s="14"/>
      <c r="PHE26" s="14"/>
      <c r="PHF26" s="14"/>
      <c r="PHG26" s="14"/>
      <c r="PHH26" s="14"/>
      <c r="PHI26" s="14"/>
      <c r="PHJ26" s="14"/>
      <c r="PHK26" s="14"/>
      <c r="PHL26" s="14"/>
      <c r="PHM26" s="14"/>
      <c r="PHN26" s="14"/>
      <c r="PHO26" s="14"/>
      <c r="PHP26" s="14"/>
      <c r="PHQ26" s="14"/>
      <c r="PHR26" s="14"/>
      <c r="PHS26" s="14"/>
      <c r="PHT26" s="14"/>
      <c r="PHU26" s="14"/>
      <c r="PHV26" s="14"/>
      <c r="PHW26" s="14"/>
      <c r="PHX26" s="14"/>
      <c r="PHY26" s="14"/>
      <c r="PHZ26" s="14"/>
      <c r="PIA26" s="14"/>
      <c r="PIB26" s="14"/>
      <c r="PIC26" s="14"/>
      <c r="PID26" s="14"/>
      <c r="PIE26" s="14"/>
      <c r="PIF26" s="14"/>
      <c r="PIG26" s="14"/>
      <c r="PIH26" s="14"/>
      <c r="PII26" s="14"/>
      <c r="PIJ26" s="14"/>
      <c r="PIK26" s="14"/>
      <c r="PIL26" s="14"/>
      <c r="PIM26" s="14"/>
      <c r="PIN26" s="14"/>
      <c r="PIO26" s="14"/>
      <c r="PIP26" s="14"/>
      <c r="PIQ26" s="14"/>
      <c r="PIR26" s="14"/>
      <c r="PIS26" s="14"/>
      <c r="PIT26" s="14"/>
      <c r="PIU26" s="14"/>
      <c r="PIV26" s="14"/>
      <c r="PIW26" s="14"/>
      <c r="PIX26" s="14"/>
      <c r="PIY26" s="14"/>
      <c r="PIZ26" s="14"/>
      <c r="PJA26" s="14"/>
      <c r="PJB26" s="14"/>
      <c r="PJC26" s="14"/>
      <c r="PJD26" s="14"/>
      <c r="PJE26" s="14"/>
      <c r="PJF26" s="14"/>
      <c r="PJG26" s="14"/>
      <c r="PJH26" s="14"/>
      <c r="PJI26" s="14"/>
      <c r="PJJ26" s="14"/>
      <c r="PJK26" s="14"/>
      <c r="PJL26" s="14"/>
      <c r="PJM26" s="14"/>
      <c r="PJN26" s="14"/>
      <c r="PJO26" s="14"/>
      <c r="PJP26" s="14"/>
      <c r="PJQ26" s="14"/>
      <c r="PJR26" s="14"/>
      <c r="PJS26" s="14"/>
      <c r="PJT26" s="14"/>
      <c r="PJU26" s="14"/>
      <c r="PJV26" s="14"/>
      <c r="PJW26" s="14"/>
      <c r="PJX26" s="14"/>
      <c r="PJY26" s="14"/>
      <c r="PJZ26" s="14"/>
      <c r="PKA26" s="14"/>
      <c r="PKB26" s="14"/>
      <c r="PKC26" s="14"/>
      <c r="PKD26" s="14"/>
      <c r="PKE26" s="14"/>
      <c r="PKF26" s="14"/>
      <c r="PKG26" s="14"/>
      <c r="PKH26" s="14"/>
      <c r="PKI26" s="14"/>
      <c r="PKJ26" s="14"/>
      <c r="PKK26" s="14"/>
      <c r="PKL26" s="14"/>
      <c r="PKM26" s="14"/>
      <c r="PKN26" s="14"/>
      <c r="PKO26" s="14"/>
      <c r="PKP26" s="14"/>
      <c r="PKQ26" s="14"/>
      <c r="PKR26" s="14"/>
      <c r="PKS26" s="14"/>
      <c r="PKT26" s="14"/>
      <c r="PKU26" s="14"/>
      <c r="PKV26" s="14"/>
      <c r="PKW26" s="14"/>
      <c r="PKX26" s="14"/>
      <c r="PKY26" s="14"/>
      <c r="PKZ26" s="14"/>
      <c r="PLA26" s="14"/>
      <c r="PLB26" s="14"/>
      <c r="PLC26" s="14"/>
      <c r="PLD26" s="14"/>
      <c r="PLE26" s="14"/>
      <c r="PLF26" s="14"/>
      <c r="PLG26" s="14"/>
      <c r="PLH26" s="14"/>
      <c r="PLI26" s="14"/>
      <c r="PLJ26" s="14"/>
      <c r="PLK26" s="14"/>
      <c r="PLL26" s="14"/>
      <c r="PLM26" s="14"/>
      <c r="PLN26" s="14"/>
      <c r="PLO26" s="14"/>
      <c r="PLP26" s="14"/>
      <c r="PLQ26" s="14"/>
      <c r="PLR26" s="14"/>
      <c r="PLS26" s="14"/>
      <c r="PLT26" s="14"/>
      <c r="PLU26" s="14"/>
      <c r="PLV26" s="14"/>
      <c r="PLW26" s="14"/>
      <c r="PLX26" s="14"/>
      <c r="PLY26" s="14"/>
      <c r="PLZ26" s="14"/>
      <c r="PMA26" s="14"/>
      <c r="PMB26" s="14"/>
      <c r="PMC26" s="14"/>
      <c r="PMD26" s="14"/>
      <c r="PME26" s="14"/>
      <c r="PMF26" s="14"/>
      <c r="PMG26" s="14"/>
      <c r="PMH26" s="14"/>
      <c r="PMI26" s="14"/>
      <c r="PMJ26" s="14"/>
      <c r="PMK26" s="14"/>
      <c r="PML26" s="14"/>
      <c r="PMM26" s="14"/>
      <c r="PMN26" s="14"/>
      <c r="PMO26" s="14"/>
      <c r="PMP26" s="14"/>
      <c r="PMQ26" s="14"/>
      <c r="PMR26" s="14"/>
      <c r="PMS26" s="14"/>
      <c r="PMT26" s="14"/>
      <c r="PMU26" s="14"/>
      <c r="PMV26" s="14"/>
      <c r="PMW26" s="14"/>
      <c r="PMX26" s="14"/>
      <c r="PMY26" s="14"/>
      <c r="PMZ26" s="14"/>
      <c r="PNA26" s="14"/>
      <c r="PNB26" s="14"/>
      <c r="PNC26" s="14"/>
      <c r="PND26" s="14"/>
      <c r="PNE26" s="14"/>
      <c r="PNF26" s="14"/>
      <c r="PNG26" s="14"/>
      <c r="PNH26" s="14"/>
      <c r="PNI26" s="14"/>
      <c r="PNJ26" s="14"/>
      <c r="PNK26" s="14"/>
      <c r="PNL26" s="14"/>
      <c r="PNM26" s="14"/>
      <c r="PNN26" s="14"/>
      <c r="PNO26" s="14"/>
      <c r="PNP26" s="14"/>
      <c r="PNQ26" s="14"/>
      <c r="PNR26" s="14"/>
      <c r="PNS26" s="14"/>
      <c r="PNT26" s="14"/>
      <c r="PNU26" s="14"/>
      <c r="PNV26" s="14"/>
      <c r="PNW26" s="14"/>
      <c r="PNX26" s="14"/>
      <c r="PNY26" s="14"/>
      <c r="PNZ26" s="14"/>
      <c r="POA26" s="14"/>
      <c r="POB26" s="14"/>
      <c r="POC26" s="14"/>
      <c r="POD26" s="14"/>
      <c r="POE26" s="14"/>
      <c r="POF26" s="14"/>
      <c r="POG26" s="14"/>
      <c r="POH26" s="14"/>
      <c r="POI26" s="14"/>
      <c r="POJ26" s="14"/>
      <c r="POK26" s="14"/>
      <c r="POL26" s="14"/>
      <c r="POM26" s="14"/>
      <c r="PON26" s="14"/>
      <c r="POO26" s="14"/>
      <c r="POP26" s="14"/>
      <c r="POQ26" s="14"/>
      <c r="POR26" s="14"/>
      <c r="POS26" s="14"/>
      <c r="POT26" s="14"/>
      <c r="POU26" s="14"/>
      <c r="POV26" s="14"/>
      <c r="POW26" s="14"/>
      <c r="POX26" s="14"/>
      <c r="POY26" s="14"/>
      <c r="POZ26" s="14"/>
      <c r="PPA26" s="14"/>
      <c r="PPB26" s="14"/>
      <c r="PPC26" s="14"/>
      <c r="PPD26" s="14"/>
      <c r="PPE26" s="14"/>
      <c r="PPF26" s="14"/>
      <c r="PPG26" s="14"/>
      <c r="PPH26" s="14"/>
      <c r="PPI26" s="14"/>
      <c r="PPJ26" s="14"/>
      <c r="PPK26" s="14"/>
      <c r="PPL26" s="14"/>
      <c r="PPM26" s="14"/>
      <c r="PPN26" s="14"/>
      <c r="PPO26" s="14"/>
      <c r="PPP26" s="14"/>
      <c r="PPQ26" s="14"/>
      <c r="PPR26" s="14"/>
      <c r="PPS26" s="14"/>
      <c r="PPT26" s="14"/>
      <c r="PPU26" s="14"/>
      <c r="PPV26" s="14"/>
      <c r="PPW26" s="14"/>
      <c r="PPX26" s="14"/>
      <c r="PPY26" s="14"/>
      <c r="PPZ26" s="14"/>
      <c r="PQA26" s="14"/>
      <c r="PQB26" s="14"/>
      <c r="PQC26" s="14"/>
      <c r="PQD26" s="14"/>
      <c r="PQE26" s="14"/>
      <c r="PQF26" s="14"/>
      <c r="PQG26" s="14"/>
      <c r="PQH26" s="14"/>
      <c r="PQI26" s="14"/>
      <c r="PQJ26" s="14"/>
      <c r="PQK26" s="14"/>
      <c r="PQL26" s="14"/>
      <c r="PQM26" s="14"/>
      <c r="PQN26" s="14"/>
      <c r="PQO26" s="14"/>
      <c r="PQP26" s="14"/>
      <c r="PQQ26" s="14"/>
      <c r="PQR26" s="14"/>
      <c r="PQS26" s="14"/>
      <c r="PQT26" s="14"/>
      <c r="PQU26" s="14"/>
      <c r="PQV26" s="14"/>
      <c r="PQW26" s="14"/>
      <c r="PQX26" s="14"/>
      <c r="PQY26" s="14"/>
      <c r="PQZ26" s="14"/>
      <c r="PRA26" s="14"/>
      <c r="PRB26" s="14"/>
      <c r="PRC26" s="14"/>
      <c r="PRD26" s="14"/>
      <c r="PRE26" s="14"/>
      <c r="PRF26" s="14"/>
      <c r="PRG26" s="14"/>
      <c r="PRH26" s="14"/>
      <c r="PRI26" s="14"/>
      <c r="PRJ26" s="14"/>
      <c r="PRK26" s="14"/>
      <c r="PRL26" s="14"/>
      <c r="PRM26" s="14"/>
      <c r="PRN26" s="14"/>
      <c r="PRO26" s="14"/>
      <c r="PRP26" s="14"/>
      <c r="PRQ26" s="14"/>
      <c r="PRR26" s="14"/>
      <c r="PRS26" s="14"/>
      <c r="PRT26" s="14"/>
      <c r="PRU26" s="14"/>
      <c r="PRV26" s="14"/>
      <c r="PRW26" s="14"/>
      <c r="PRX26" s="14"/>
      <c r="PRY26" s="14"/>
      <c r="PRZ26" s="14"/>
      <c r="PSA26" s="14"/>
      <c r="PSB26" s="14"/>
      <c r="PSC26" s="14"/>
      <c r="PSD26" s="14"/>
      <c r="PSE26" s="14"/>
      <c r="PSF26" s="14"/>
      <c r="PSG26" s="14"/>
      <c r="PSH26" s="14"/>
      <c r="PSI26" s="14"/>
      <c r="PSJ26" s="14"/>
      <c r="PSK26" s="14"/>
      <c r="PSL26" s="14"/>
      <c r="PSM26" s="14"/>
      <c r="PSN26" s="14"/>
      <c r="PSO26" s="14"/>
      <c r="PSP26" s="14"/>
      <c r="PSQ26" s="14"/>
      <c r="PSR26" s="14"/>
      <c r="PSS26" s="14"/>
      <c r="PST26" s="14"/>
      <c r="PSU26" s="14"/>
      <c r="PSV26" s="14"/>
      <c r="PSW26" s="14"/>
      <c r="PSX26" s="14"/>
      <c r="PSY26" s="14"/>
      <c r="PSZ26" s="14"/>
      <c r="PTA26" s="14"/>
      <c r="PTB26" s="14"/>
      <c r="PTC26" s="14"/>
      <c r="PTD26" s="14"/>
      <c r="PTE26" s="14"/>
      <c r="PTF26" s="14"/>
      <c r="PTG26" s="14"/>
      <c r="PTH26" s="14"/>
      <c r="PTI26" s="14"/>
      <c r="PTJ26" s="14"/>
      <c r="PTK26" s="14"/>
      <c r="PTL26" s="14"/>
      <c r="PTM26" s="14"/>
      <c r="PTN26" s="14"/>
      <c r="PTO26" s="14"/>
      <c r="PTP26" s="14"/>
      <c r="PTQ26" s="14"/>
      <c r="PTR26" s="14"/>
      <c r="PTS26" s="14"/>
      <c r="PTT26" s="14"/>
      <c r="PTU26" s="14"/>
      <c r="PTV26" s="14"/>
      <c r="PTW26" s="14"/>
      <c r="PTX26" s="14"/>
      <c r="PTY26" s="14"/>
      <c r="PTZ26" s="14"/>
      <c r="PUA26" s="14"/>
      <c r="PUB26" s="14"/>
      <c r="PUC26" s="14"/>
      <c r="PUD26" s="14"/>
      <c r="PUE26" s="14"/>
      <c r="PUF26" s="14"/>
      <c r="PUG26" s="14"/>
      <c r="PUH26" s="14"/>
      <c r="PUI26" s="14"/>
      <c r="PUJ26" s="14"/>
      <c r="PUK26" s="14"/>
      <c r="PUL26" s="14"/>
      <c r="PUM26" s="14"/>
      <c r="PUN26" s="14"/>
      <c r="PUO26" s="14"/>
      <c r="PUP26" s="14"/>
      <c r="PUQ26" s="14"/>
      <c r="PUR26" s="14"/>
      <c r="PUS26" s="14"/>
      <c r="PUT26" s="14"/>
      <c r="PUU26" s="14"/>
      <c r="PUV26" s="14"/>
      <c r="PUW26" s="14"/>
      <c r="PUX26" s="14"/>
      <c r="PUY26" s="14"/>
      <c r="PUZ26" s="14"/>
      <c r="PVA26" s="14"/>
      <c r="PVB26" s="14"/>
      <c r="PVC26" s="14"/>
      <c r="PVD26" s="14"/>
      <c r="PVE26" s="14"/>
      <c r="PVF26" s="14"/>
      <c r="PVG26" s="14"/>
      <c r="PVH26" s="14"/>
      <c r="PVI26" s="14"/>
      <c r="PVJ26" s="14"/>
      <c r="PVK26" s="14"/>
      <c r="PVL26" s="14"/>
      <c r="PVM26" s="14"/>
      <c r="PVN26" s="14"/>
      <c r="PVO26" s="14"/>
      <c r="PVP26" s="14"/>
      <c r="PVQ26" s="14"/>
      <c r="PVR26" s="14"/>
      <c r="PVS26" s="14"/>
      <c r="PVT26" s="14"/>
      <c r="PVU26" s="14"/>
      <c r="PVV26" s="14"/>
      <c r="PVW26" s="14"/>
      <c r="PVX26" s="14"/>
      <c r="PVY26" s="14"/>
      <c r="PVZ26" s="14"/>
      <c r="PWA26" s="14"/>
      <c r="PWB26" s="14"/>
      <c r="PWC26" s="14"/>
      <c r="PWD26" s="14"/>
      <c r="PWE26" s="14"/>
      <c r="PWF26" s="14"/>
      <c r="PWG26" s="14"/>
      <c r="PWH26" s="14"/>
      <c r="PWI26" s="14"/>
      <c r="PWJ26" s="14"/>
      <c r="PWK26" s="14"/>
      <c r="PWL26" s="14"/>
      <c r="PWM26" s="14"/>
      <c r="PWN26" s="14"/>
      <c r="PWO26" s="14"/>
      <c r="PWP26" s="14"/>
      <c r="PWQ26" s="14"/>
      <c r="PWR26" s="14"/>
      <c r="PWS26" s="14"/>
      <c r="PWT26" s="14"/>
      <c r="PWU26" s="14"/>
      <c r="PWV26" s="14"/>
      <c r="PWW26" s="14"/>
      <c r="PWX26" s="14"/>
      <c r="PWY26" s="14"/>
      <c r="PWZ26" s="14"/>
      <c r="PXA26" s="14"/>
      <c r="PXB26" s="14"/>
      <c r="PXC26" s="14"/>
      <c r="PXD26" s="14"/>
      <c r="PXE26" s="14"/>
      <c r="PXF26" s="14"/>
      <c r="PXG26" s="14"/>
      <c r="PXH26" s="14"/>
      <c r="PXI26" s="14"/>
      <c r="PXJ26" s="14"/>
      <c r="PXK26" s="14"/>
      <c r="PXL26" s="14"/>
      <c r="PXM26" s="14"/>
      <c r="PXN26" s="14"/>
      <c r="PXO26" s="14"/>
      <c r="PXP26" s="14"/>
      <c r="PXQ26" s="14"/>
      <c r="PXR26" s="14"/>
      <c r="PXS26" s="14"/>
      <c r="PXT26" s="14"/>
      <c r="PXU26" s="14"/>
      <c r="PXV26" s="14"/>
      <c r="PXW26" s="14"/>
      <c r="PXX26" s="14"/>
      <c r="PXY26" s="14"/>
      <c r="PXZ26" s="14"/>
      <c r="PYA26" s="14"/>
      <c r="PYB26" s="14"/>
      <c r="PYC26" s="14"/>
      <c r="PYD26" s="14"/>
      <c r="PYE26" s="14"/>
      <c r="PYF26" s="14"/>
      <c r="PYG26" s="14"/>
      <c r="PYH26" s="14"/>
      <c r="PYI26" s="14"/>
      <c r="PYJ26" s="14"/>
      <c r="PYK26" s="14"/>
      <c r="PYL26" s="14"/>
      <c r="PYM26" s="14"/>
      <c r="PYN26" s="14"/>
      <c r="PYO26" s="14"/>
      <c r="PYP26" s="14"/>
      <c r="PYQ26" s="14"/>
      <c r="PYR26" s="14"/>
      <c r="PYS26" s="14"/>
      <c r="PYT26" s="14"/>
      <c r="PYU26" s="14"/>
      <c r="PYV26" s="14"/>
      <c r="PYW26" s="14"/>
      <c r="PYX26" s="14"/>
      <c r="PYY26" s="14"/>
      <c r="PYZ26" s="14"/>
      <c r="PZA26" s="14"/>
      <c r="PZB26" s="14"/>
      <c r="PZC26" s="14"/>
      <c r="PZD26" s="14"/>
      <c r="PZE26" s="14"/>
      <c r="PZF26" s="14"/>
      <c r="PZG26" s="14"/>
      <c r="PZH26" s="14"/>
      <c r="PZI26" s="14"/>
      <c r="PZJ26" s="14"/>
      <c r="PZK26" s="14"/>
      <c r="PZL26" s="14"/>
      <c r="PZM26" s="14"/>
      <c r="PZN26" s="14"/>
      <c r="PZO26" s="14"/>
      <c r="PZP26" s="14"/>
      <c r="PZQ26" s="14"/>
      <c r="PZR26" s="14"/>
      <c r="PZS26" s="14"/>
      <c r="PZT26" s="14"/>
      <c r="PZU26" s="14"/>
      <c r="PZV26" s="14"/>
      <c r="PZW26" s="14"/>
      <c r="PZX26" s="14"/>
      <c r="PZY26" s="14"/>
      <c r="PZZ26" s="14"/>
      <c r="QAA26" s="14"/>
      <c r="QAB26" s="14"/>
      <c r="QAC26" s="14"/>
      <c r="QAD26" s="14"/>
      <c r="QAE26" s="14"/>
      <c r="QAF26" s="14"/>
      <c r="QAG26" s="14"/>
      <c r="QAH26" s="14"/>
      <c r="QAI26" s="14"/>
      <c r="QAJ26" s="14"/>
      <c r="QAK26" s="14"/>
      <c r="QAL26" s="14"/>
      <c r="QAM26" s="14"/>
      <c r="QAN26" s="14"/>
      <c r="QAO26" s="14"/>
      <c r="QAP26" s="14"/>
      <c r="QAQ26" s="14"/>
      <c r="QAR26" s="14"/>
      <c r="QAS26" s="14"/>
      <c r="QAT26" s="14"/>
      <c r="QAU26" s="14"/>
      <c r="QAV26" s="14"/>
      <c r="QAW26" s="14"/>
      <c r="QAX26" s="14"/>
      <c r="QAY26" s="14"/>
      <c r="QAZ26" s="14"/>
      <c r="QBA26" s="14"/>
      <c r="QBB26" s="14"/>
      <c r="QBC26" s="14"/>
      <c r="QBD26" s="14"/>
      <c r="QBE26" s="14"/>
      <c r="QBF26" s="14"/>
      <c r="QBG26" s="14"/>
      <c r="QBH26" s="14"/>
      <c r="QBI26" s="14"/>
      <c r="QBJ26" s="14"/>
      <c r="QBK26" s="14"/>
      <c r="QBL26" s="14"/>
      <c r="QBM26" s="14"/>
      <c r="QBN26" s="14"/>
      <c r="QBO26" s="14"/>
      <c r="QBP26" s="14"/>
      <c r="QBQ26" s="14"/>
      <c r="QBR26" s="14"/>
      <c r="QBS26" s="14"/>
      <c r="QBT26" s="14"/>
      <c r="QBU26" s="14"/>
      <c r="QBV26" s="14"/>
      <c r="QBW26" s="14"/>
      <c r="QBX26" s="14"/>
      <c r="QBY26" s="14"/>
      <c r="QBZ26" s="14"/>
      <c r="QCA26" s="14"/>
      <c r="QCB26" s="14"/>
      <c r="QCC26" s="14"/>
      <c r="QCD26" s="14"/>
      <c r="QCE26" s="14"/>
      <c r="QCF26" s="14"/>
      <c r="QCG26" s="14"/>
      <c r="QCH26" s="14"/>
      <c r="QCI26" s="14"/>
      <c r="QCJ26" s="14"/>
      <c r="QCK26" s="14"/>
      <c r="QCL26" s="14"/>
      <c r="QCM26" s="14"/>
      <c r="QCN26" s="14"/>
      <c r="QCO26" s="14"/>
      <c r="QCP26" s="14"/>
      <c r="QCQ26" s="14"/>
      <c r="QCR26" s="14"/>
      <c r="QCS26" s="14"/>
      <c r="QCT26" s="14"/>
      <c r="QCU26" s="14"/>
      <c r="QCV26" s="14"/>
      <c r="QCW26" s="14"/>
      <c r="QCX26" s="14"/>
      <c r="QCY26" s="14"/>
      <c r="QCZ26" s="14"/>
      <c r="QDA26" s="14"/>
      <c r="QDB26" s="14"/>
      <c r="QDC26" s="14"/>
      <c r="QDD26" s="14"/>
      <c r="QDE26" s="14"/>
      <c r="QDF26" s="14"/>
      <c r="QDG26" s="14"/>
      <c r="QDH26" s="14"/>
      <c r="QDI26" s="14"/>
      <c r="QDJ26" s="14"/>
      <c r="QDK26" s="14"/>
      <c r="QDL26" s="14"/>
      <c r="QDM26" s="14"/>
      <c r="QDN26" s="14"/>
      <c r="QDO26" s="14"/>
      <c r="QDP26" s="14"/>
      <c r="QDQ26" s="14"/>
      <c r="QDR26" s="14"/>
      <c r="QDS26" s="14"/>
      <c r="QDT26" s="14"/>
      <c r="QDU26" s="14"/>
      <c r="QDV26" s="14"/>
      <c r="QDW26" s="14"/>
      <c r="QDX26" s="14"/>
      <c r="QDY26" s="14"/>
      <c r="QDZ26" s="14"/>
      <c r="QEA26" s="14"/>
      <c r="QEB26" s="14"/>
      <c r="QEC26" s="14"/>
      <c r="QED26" s="14"/>
      <c r="QEE26" s="14"/>
      <c r="QEF26" s="14"/>
      <c r="QEG26" s="14"/>
      <c r="QEH26" s="14"/>
      <c r="QEI26" s="14"/>
      <c r="QEJ26" s="14"/>
      <c r="QEK26" s="14"/>
      <c r="QEL26" s="14"/>
      <c r="QEM26" s="14"/>
      <c r="QEN26" s="14"/>
      <c r="QEO26" s="14"/>
      <c r="QEP26" s="14"/>
      <c r="QEQ26" s="14"/>
      <c r="QER26" s="14"/>
      <c r="QES26" s="14"/>
      <c r="QET26" s="14"/>
      <c r="QEU26" s="14"/>
      <c r="QEV26" s="14"/>
      <c r="QEW26" s="14"/>
      <c r="QEX26" s="14"/>
      <c r="QEY26" s="14"/>
      <c r="QEZ26" s="14"/>
      <c r="QFA26" s="14"/>
      <c r="QFB26" s="14"/>
      <c r="QFC26" s="14"/>
      <c r="QFD26" s="14"/>
      <c r="QFE26" s="14"/>
      <c r="QFF26" s="14"/>
      <c r="QFG26" s="14"/>
      <c r="QFH26" s="14"/>
      <c r="QFI26" s="14"/>
      <c r="QFJ26" s="14"/>
      <c r="QFK26" s="14"/>
      <c r="QFL26" s="14"/>
      <c r="QFM26" s="14"/>
      <c r="QFN26" s="14"/>
      <c r="QFO26" s="14"/>
      <c r="QFP26" s="14"/>
      <c r="QFQ26" s="14"/>
      <c r="QFR26" s="14"/>
      <c r="QFS26" s="14"/>
      <c r="QFT26" s="14"/>
      <c r="QFU26" s="14"/>
      <c r="QFV26" s="14"/>
      <c r="QFW26" s="14"/>
      <c r="QFX26" s="14"/>
      <c r="QFY26" s="14"/>
      <c r="QFZ26" s="14"/>
      <c r="QGA26" s="14"/>
      <c r="QGB26" s="14"/>
      <c r="QGC26" s="14"/>
      <c r="QGD26" s="14"/>
      <c r="QGE26" s="14"/>
      <c r="QGF26" s="14"/>
      <c r="QGG26" s="14"/>
      <c r="QGH26" s="14"/>
      <c r="QGI26" s="14"/>
      <c r="QGJ26" s="14"/>
      <c r="QGK26" s="14"/>
      <c r="QGL26" s="14"/>
      <c r="QGM26" s="14"/>
      <c r="QGN26" s="14"/>
      <c r="QGO26" s="14"/>
      <c r="QGP26" s="14"/>
      <c r="QGQ26" s="14"/>
      <c r="QGR26" s="14"/>
      <c r="QGS26" s="14"/>
      <c r="QGT26" s="14"/>
      <c r="QGU26" s="14"/>
      <c r="QGV26" s="14"/>
      <c r="QGW26" s="14"/>
      <c r="QGX26" s="14"/>
      <c r="QGY26" s="14"/>
      <c r="QGZ26" s="14"/>
      <c r="QHA26" s="14"/>
      <c r="QHB26" s="14"/>
      <c r="QHC26" s="14"/>
      <c r="QHD26" s="14"/>
      <c r="QHE26" s="14"/>
      <c r="QHF26" s="14"/>
      <c r="QHG26" s="14"/>
      <c r="QHH26" s="14"/>
      <c r="QHI26" s="14"/>
      <c r="QHJ26" s="14"/>
      <c r="QHK26" s="14"/>
      <c r="QHL26" s="14"/>
      <c r="QHM26" s="14"/>
      <c r="QHN26" s="14"/>
      <c r="QHO26" s="14"/>
      <c r="QHP26" s="14"/>
      <c r="QHQ26" s="14"/>
      <c r="QHR26" s="14"/>
      <c r="QHS26" s="14"/>
      <c r="QHT26" s="14"/>
      <c r="QHU26" s="14"/>
      <c r="QHV26" s="14"/>
      <c r="QHW26" s="14"/>
      <c r="QHX26" s="14"/>
      <c r="QHY26" s="14"/>
      <c r="QHZ26" s="14"/>
      <c r="QIA26" s="14"/>
      <c r="QIB26" s="14"/>
      <c r="QIC26" s="14"/>
      <c r="QID26" s="14"/>
      <c r="QIE26" s="14"/>
      <c r="QIF26" s="14"/>
      <c r="QIG26" s="14"/>
      <c r="QIH26" s="14"/>
      <c r="QII26" s="14"/>
      <c r="QIJ26" s="14"/>
      <c r="QIK26" s="14"/>
      <c r="QIL26" s="14"/>
      <c r="QIM26" s="14"/>
      <c r="QIN26" s="14"/>
      <c r="QIO26" s="14"/>
      <c r="QIP26" s="14"/>
      <c r="QIQ26" s="14"/>
      <c r="QIR26" s="14"/>
      <c r="QIS26" s="14"/>
      <c r="QIT26" s="14"/>
      <c r="QIU26" s="14"/>
      <c r="QIV26" s="14"/>
      <c r="QIW26" s="14"/>
      <c r="QIX26" s="14"/>
      <c r="QIY26" s="14"/>
      <c r="QIZ26" s="14"/>
      <c r="QJA26" s="14"/>
      <c r="QJB26" s="14"/>
      <c r="QJC26" s="14"/>
      <c r="QJD26" s="14"/>
      <c r="QJE26" s="14"/>
      <c r="QJF26" s="14"/>
      <c r="QJG26" s="14"/>
      <c r="QJH26" s="14"/>
      <c r="QJI26" s="14"/>
      <c r="QJJ26" s="14"/>
      <c r="QJK26" s="14"/>
      <c r="QJL26" s="14"/>
      <c r="QJM26" s="14"/>
      <c r="QJN26" s="14"/>
      <c r="QJO26" s="14"/>
      <c r="QJP26" s="14"/>
      <c r="QJQ26" s="14"/>
      <c r="QJR26" s="14"/>
      <c r="QJS26" s="14"/>
      <c r="QJT26" s="14"/>
      <c r="QJU26" s="14"/>
      <c r="QJV26" s="14"/>
      <c r="QJW26" s="14"/>
      <c r="QJX26" s="14"/>
      <c r="QJY26" s="14"/>
      <c r="QJZ26" s="14"/>
      <c r="QKA26" s="14"/>
      <c r="QKB26" s="14"/>
      <c r="QKC26" s="14"/>
      <c r="QKD26" s="14"/>
      <c r="QKE26" s="14"/>
      <c r="QKF26" s="14"/>
      <c r="QKG26" s="14"/>
      <c r="QKH26" s="14"/>
      <c r="QKI26" s="14"/>
      <c r="QKJ26" s="14"/>
      <c r="QKK26" s="14"/>
      <c r="QKL26" s="14"/>
      <c r="QKM26" s="14"/>
      <c r="QKN26" s="14"/>
      <c r="QKO26" s="14"/>
      <c r="QKP26" s="14"/>
      <c r="QKQ26" s="14"/>
      <c r="QKR26" s="14"/>
      <c r="QKS26" s="14"/>
      <c r="QKT26" s="14"/>
      <c r="QKU26" s="14"/>
      <c r="QKV26" s="14"/>
      <c r="QKW26" s="14"/>
      <c r="QKX26" s="14"/>
      <c r="QKY26" s="14"/>
      <c r="QKZ26" s="14"/>
      <c r="QLA26" s="14"/>
      <c r="QLB26" s="14"/>
      <c r="QLC26" s="14"/>
      <c r="QLD26" s="14"/>
      <c r="QLE26" s="14"/>
      <c r="QLF26" s="14"/>
      <c r="QLG26" s="14"/>
      <c r="QLH26" s="14"/>
      <c r="QLI26" s="14"/>
      <c r="QLJ26" s="14"/>
      <c r="QLK26" s="14"/>
      <c r="QLL26" s="14"/>
      <c r="QLM26" s="14"/>
      <c r="QLN26" s="14"/>
      <c r="QLO26" s="14"/>
      <c r="QLP26" s="14"/>
      <c r="QLQ26" s="14"/>
      <c r="QLR26" s="14"/>
      <c r="QLS26" s="14"/>
      <c r="QLT26" s="14"/>
      <c r="QLU26" s="14"/>
      <c r="QLV26" s="14"/>
      <c r="QLW26" s="14"/>
      <c r="QLX26" s="14"/>
      <c r="QLY26" s="14"/>
      <c r="QLZ26" s="14"/>
      <c r="QMA26" s="14"/>
      <c r="QMB26" s="14"/>
      <c r="QMC26" s="14"/>
      <c r="QMD26" s="14"/>
      <c r="QME26" s="14"/>
      <c r="QMF26" s="14"/>
      <c r="QMG26" s="14"/>
      <c r="QMH26" s="14"/>
      <c r="QMI26" s="14"/>
      <c r="QMJ26" s="14"/>
      <c r="QMK26" s="14"/>
      <c r="QML26" s="14"/>
      <c r="QMM26" s="14"/>
      <c r="QMN26" s="14"/>
      <c r="QMO26" s="14"/>
      <c r="QMP26" s="14"/>
      <c r="QMQ26" s="14"/>
      <c r="QMR26" s="14"/>
      <c r="QMS26" s="14"/>
      <c r="QMT26" s="14"/>
      <c r="QMU26" s="14"/>
      <c r="QMV26" s="14"/>
      <c r="QMW26" s="14"/>
      <c r="QMX26" s="14"/>
      <c r="QMY26" s="14"/>
      <c r="QMZ26" s="14"/>
      <c r="QNA26" s="14"/>
      <c r="QNB26" s="14"/>
      <c r="QNC26" s="14"/>
      <c r="QND26" s="14"/>
      <c r="QNE26" s="14"/>
      <c r="QNF26" s="14"/>
      <c r="QNG26" s="14"/>
      <c r="QNH26" s="14"/>
      <c r="QNI26" s="14"/>
      <c r="QNJ26" s="14"/>
      <c r="QNK26" s="14"/>
      <c r="QNL26" s="14"/>
      <c r="QNM26" s="14"/>
      <c r="QNN26" s="14"/>
      <c r="QNO26" s="14"/>
      <c r="QNP26" s="14"/>
      <c r="QNQ26" s="14"/>
      <c r="QNR26" s="14"/>
      <c r="QNS26" s="14"/>
      <c r="QNT26" s="14"/>
      <c r="QNU26" s="14"/>
      <c r="QNV26" s="14"/>
      <c r="QNW26" s="14"/>
      <c r="QNX26" s="14"/>
      <c r="QNY26" s="14"/>
      <c r="QNZ26" s="14"/>
      <c r="QOA26" s="14"/>
      <c r="QOB26" s="14"/>
      <c r="QOC26" s="14"/>
      <c r="QOD26" s="14"/>
      <c r="QOE26" s="14"/>
      <c r="QOF26" s="14"/>
      <c r="QOG26" s="14"/>
      <c r="QOH26" s="14"/>
      <c r="QOI26" s="14"/>
      <c r="QOJ26" s="14"/>
      <c r="QOK26" s="14"/>
      <c r="QOL26" s="14"/>
      <c r="QOM26" s="14"/>
      <c r="QON26" s="14"/>
      <c r="QOO26" s="14"/>
      <c r="QOP26" s="14"/>
      <c r="QOQ26" s="14"/>
      <c r="QOR26" s="14"/>
      <c r="QOS26" s="14"/>
      <c r="QOT26" s="14"/>
      <c r="QOU26" s="14"/>
      <c r="QOV26" s="14"/>
      <c r="QOW26" s="14"/>
      <c r="QOX26" s="14"/>
      <c r="QOY26" s="14"/>
      <c r="QOZ26" s="14"/>
      <c r="QPA26" s="14"/>
      <c r="QPB26" s="14"/>
      <c r="QPC26" s="14"/>
      <c r="QPD26" s="14"/>
      <c r="QPE26" s="14"/>
      <c r="QPF26" s="14"/>
      <c r="QPG26" s="14"/>
      <c r="QPH26" s="14"/>
      <c r="QPI26" s="14"/>
      <c r="QPJ26" s="14"/>
      <c r="QPK26" s="14"/>
      <c r="QPL26" s="14"/>
      <c r="QPM26" s="14"/>
      <c r="QPN26" s="14"/>
      <c r="QPO26" s="14"/>
      <c r="QPP26" s="14"/>
      <c r="QPQ26" s="14"/>
      <c r="QPR26" s="14"/>
      <c r="QPS26" s="14"/>
      <c r="QPT26" s="14"/>
      <c r="QPU26" s="14"/>
      <c r="QPV26" s="14"/>
      <c r="QPW26" s="14"/>
      <c r="QPX26" s="14"/>
      <c r="QPY26" s="14"/>
      <c r="QPZ26" s="14"/>
      <c r="QQA26" s="14"/>
      <c r="QQB26" s="14"/>
      <c r="QQC26" s="14"/>
      <c r="QQD26" s="14"/>
      <c r="QQE26" s="14"/>
      <c r="QQF26" s="14"/>
      <c r="QQG26" s="14"/>
      <c r="QQH26" s="14"/>
      <c r="QQI26" s="14"/>
      <c r="QQJ26" s="14"/>
      <c r="QQK26" s="14"/>
      <c r="QQL26" s="14"/>
      <c r="QQM26" s="14"/>
      <c r="QQN26" s="14"/>
      <c r="QQO26" s="14"/>
      <c r="QQP26" s="14"/>
      <c r="QQQ26" s="14"/>
      <c r="QQR26" s="14"/>
      <c r="QQS26" s="14"/>
      <c r="QQT26" s="14"/>
      <c r="QQU26" s="14"/>
      <c r="QQV26" s="14"/>
      <c r="QQW26" s="14"/>
      <c r="QQX26" s="14"/>
      <c r="QQY26" s="14"/>
      <c r="QQZ26" s="14"/>
      <c r="QRA26" s="14"/>
      <c r="QRB26" s="14"/>
      <c r="QRC26" s="14"/>
      <c r="QRD26" s="14"/>
      <c r="QRE26" s="14"/>
      <c r="QRF26" s="14"/>
      <c r="QRG26" s="14"/>
      <c r="QRH26" s="14"/>
      <c r="QRI26" s="14"/>
      <c r="QRJ26" s="14"/>
      <c r="QRK26" s="14"/>
      <c r="QRL26" s="14"/>
      <c r="QRM26" s="14"/>
      <c r="QRN26" s="14"/>
      <c r="QRO26" s="14"/>
      <c r="QRP26" s="14"/>
      <c r="QRQ26" s="14"/>
      <c r="QRR26" s="14"/>
      <c r="QRS26" s="14"/>
      <c r="QRT26" s="14"/>
      <c r="QRU26" s="14"/>
      <c r="QRV26" s="14"/>
      <c r="QRW26" s="14"/>
      <c r="QRX26" s="14"/>
      <c r="QRY26" s="14"/>
      <c r="QRZ26" s="14"/>
      <c r="QSA26" s="14"/>
      <c r="QSB26" s="14"/>
      <c r="QSC26" s="14"/>
      <c r="QSD26" s="14"/>
      <c r="QSE26" s="14"/>
      <c r="QSF26" s="14"/>
      <c r="QSG26" s="14"/>
      <c r="QSH26" s="14"/>
      <c r="QSI26" s="14"/>
      <c r="QSJ26" s="14"/>
      <c r="QSK26" s="14"/>
      <c r="QSL26" s="14"/>
      <c r="QSM26" s="14"/>
      <c r="QSN26" s="14"/>
      <c r="QSO26" s="14"/>
      <c r="QSP26" s="14"/>
      <c r="QSQ26" s="14"/>
      <c r="QSR26" s="14"/>
      <c r="QSS26" s="14"/>
      <c r="QST26" s="14"/>
      <c r="QSU26" s="14"/>
      <c r="QSV26" s="14"/>
      <c r="QSW26" s="14"/>
      <c r="QSX26" s="14"/>
      <c r="QSY26" s="14"/>
      <c r="QSZ26" s="14"/>
      <c r="QTA26" s="14"/>
      <c r="QTB26" s="14"/>
      <c r="QTC26" s="14"/>
      <c r="QTD26" s="14"/>
      <c r="QTE26" s="14"/>
      <c r="QTF26" s="14"/>
      <c r="QTG26" s="14"/>
      <c r="QTH26" s="14"/>
      <c r="QTI26" s="14"/>
      <c r="QTJ26" s="14"/>
      <c r="QTK26" s="14"/>
      <c r="QTL26" s="14"/>
      <c r="QTM26" s="14"/>
      <c r="QTN26" s="14"/>
      <c r="QTO26" s="14"/>
      <c r="QTP26" s="14"/>
      <c r="QTQ26" s="14"/>
      <c r="QTR26" s="14"/>
      <c r="QTS26" s="14"/>
      <c r="QTT26" s="14"/>
      <c r="QTU26" s="14"/>
      <c r="QTV26" s="14"/>
      <c r="QTW26" s="14"/>
      <c r="QTX26" s="14"/>
      <c r="QTY26" s="14"/>
      <c r="QTZ26" s="14"/>
      <c r="QUA26" s="14"/>
      <c r="QUB26" s="14"/>
      <c r="QUC26" s="14"/>
      <c r="QUD26" s="14"/>
      <c r="QUE26" s="14"/>
      <c r="QUF26" s="14"/>
      <c r="QUG26" s="14"/>
      <c r="QUH26" s="14"/>
      <c r="QUI26" s="14"/>
      <c r="QUJ26" s="14"/>
      <c r="QUK26" s="14"/>
      <c r="QUL26" s="14"/>
      <c r="QUM26" s="14"/>
      <c r="QUN26" s="14"/>
      <c r="QUO26" s="14"/>
      <c r="QUP26" s="14"/>
      <c r="QUQ26" s="14"/>
      <c r="QUR26" s="14"/>
      <c r="QUS26" s="14"/>
      <c r="QUT26" s="14"/>
      <c r="QUU26" s="14"/>
      <c r="QUV26" s="14"/>
      <c r="QUW26" s="14"/>
      <c r="QUX26" s="14"/>
      <c r="QUY26" s="14"/>
      <c r="QUZ26" s="14"/>
      <c r="QVA26" s="14"/>
      <c r="QVB26" s="14"/>
      <c r="QVC26" s="14"/>
      <c r="QVD26" s="14"/>
      <c r="QVE26" s="14"/>
      <c r="QVF26" s="14"/>
      <c r="QVG26" s="14"/>
      <c r="QVH26" s="14"/>
      <c r="QVI26" s="14"/>
      <c r="QVJ26" s="14"/>
      <c r="QVK26" s="14"/>
      <c r="QVL26" s="14"/>
      <c r="QVM26" s="14"/>
      <c r="QVN26" s="14"/>
      <c r="QVO26" s="14"/>
      <c r="QVP26" s="14"/>
      <c r="QVQ26" s="14"/>
      <c r="QVR26" s="14"/>
      <c r="QVS26" s="14"/>
      <c r="QVT26" s="14"/>
      <c r="QVU26" s="14"/>
      <c r="QVV26" s="14"/>
      <c r="QVW26" s="14"/>
      <c r="QVX26" s="14"/>
      <c r="QVY26" s="14"/>
      <c r="QVZ26" s="14"/>
      <c r="QWA26" s="14"/>
      <c r="QWB26" s="14"/>
      <c r="QWC26" s="14"/>
      <c r="QWD26" s="14"/>
      <c r="QWE26" s="14"/>
      <c r="QWF26" s="14"/>
      <c r="QWG26" s="14"/>
      <c r="QWH26" s="14"/>
      <c r="QWI26" s="14"/>
      <c r="QWJ26" s="14"/>
      <c r="QWK26" s="14"/>
      <c r="QWL26" s="14"/>
      <c r="QWM26" s="14"/>
      <c r="QWN26" s="14"/>
      <c r="QWO26" s="14"/>
      <c r="QWP26" s="14"/>
      <c r="QWQ26" s="14"/>
      <c r="QWR26" s="14"/>
      <c r="QWS26" s="14"/>
      <c r="QWT26" s="14"/>
      <c r="QWU26" s="14"/>
      <c r="QWV26" s="14"/>
      <c r="QWW26" s="14"/>
      <c r="QWX26" s="14"/>
      <c r="QWY26" s="14"/>
      <c r="QWZ26" s="14"/>
      <c r="QXA26" s="14"/>
      <c r="QXB26" s="14"/>
      <c r="QXC26" s="14"/>
      <c r="QXD26" s="14"/>
      <c r="QXE26" s="14"/>
      <c r="QXF26" s="14"/>
      <c r="QXG26" s="14"/>
      <c r="QXH26" s="14"/>
      <c r="QXI26" s="14"/>
      <c r="QXJ26" s="14"/>
      <c r="QXK26" s="14"/>
      <c r="QXL26" s="14"/>
      <c r="QXM26" s="14"/>
      <c r="QXN26" s="14"/>
      <c r="QXO26" s="14"/>
      <c r="QXP26" s="14"/>
      <c r="QXQ26" s="14"/>
      <c r="QXR26" s="14"/>
      <c r="QXS26" s="14"/>
      <c r="QXT26" s="14"/>
      <c r="QXU26" s="14"/>
      <c r="QXV26" s="14"/>
      <c r="QXW26" s="14"/>
      <c r="QXX26" s="14"/>
      <c r="QXY26" s="14"/>
      <c r="QXZ26" s="14"/>
      <c r="QYA26" s="14"/>
      <c r="QYB26" s="14"/>
      <c r="QYC26" s="14"/>
      <c r="QYD26" s="14"/>
      <c r="QYE26" s="14"/>
      <c r="QYF26" s="14"/>
      <c r="QYG26" s="14"/>
      <c r="QYH26" s="14"/>
      <c r="QYI26" s="14"/>
      <c r="QYJ26" s="14"/>
      <c r="QYK26" s="14"/>
      <c r="QYL26" s="14"/>
      <c r="QYM26" s="14"/>
      <c r="QYN26" s="14"/>
      <c r="QYO26" s="14"/>
      <c r="QYP26" s="14"/>
      <c r="QYQ26" s="14"/>
      <c r="QYR26" s="14"/>
      <c r="QYS26" s="14"/>
      <c r="QYT26" s="14"/>
      <c r="QYU26" s="14"/>
      <c r="QYV26" s="14"/>
      <c r="QYW26" s="14"/>
      <c r="QYX26" s="14"/>
      <c r="QYY26" s="14"/>
      <c r="QYZ26" s="14"/>
      <c r="QZA26" s="14"/>
      <c r="QZB26" s="14"/>
      <c r="QZC26" s="14"/>
      <c r="QZD26" s="14"/>
      <c r="QZE26" s="14"/>
      <c r="QZF26" s="14"/>
      <c r="QZG26" s="14"/>
      <c r="QZH26" s="14"/>
      <c r="QZI26" s="14"/>
      <c r="QZJ26" s="14"/>
      <c r="QZK26" s="14"/>
      <c r="QZL26" s="14"/>
      <c r="QZM26" s="14"/>
      <c r="QZN26" s="14"/>
      <c r="QZO26" s="14"/>
      <c r="QZP26" s="14"/>
      <c r="QZQ26" s="14"/>
      <c r="QZR26" s="14"/>
      <c r="QZS26" s="14"/>
      <c r="QZT26" s="14"/>
      <c r="QZU26" s="14"/>
      <c r="QZV26" s="14"/>
      <c r="QZW26" s="14"/>
      <c r="QZX26" s="14"/>
      <c r="QZY26" s="14"/>
      <c r="QZZ26" s="14"/>
      <c r="RAA26" s="14"/>
      <c r="RAB26" s="14"/>
      <c r="RAC26" s="14"/>
      <c r="RAD26" s="14"/>
      <c r="RAE26" s="14"/>
      <c r="RAF26" s="14"/>
      <c r="RAG26" s="14"/>
      <c r="RAH26" s="14"/>
      <c r="RAI26" s="14"/>
      <c r="RAJ26" s="14"/>
      <c r="RAK26" s="14"/>
      <c r="RAL26" s="14"/>
      <c r="RAM26" s="14"/>
      <c r="RAN26" s="14"/>
      <c r="RAO26" s="14"/>
      <c r="RAP26" s="14"/>
      <c r="RAQ26" s="14"/>
      <c r="RAR26" s="14"/>
      <c r="RAS26" s="14"/>
      <c r="RAT26" s="14"/>
      <c r="RAU26" s="14"/>
      <c r="RAV26" s="14"/>
      <c r="RAW26" s="14"/>
      <c r="RAX26" s="14"/>
      <c r="RAY26" s="14"/>
      <c r="RAZ26" s="14"/>
      <c r="RBA26" s="14"/>
      <c r="RBB26" s="14"/>
      <c r="RBC26" s="14"/>
      <c r="RBD26" s="14"/>
      <c r="RBE26" s="14"/>
      <c r="RBF26" s="14"/>
      <c r="RBG26" s="14"/>
      <c r="RBH26" s="14"/>
      <c r="RBI26" s="14"/>
      <c r="RBJ26" s="14"/>
      <c r="RBK26" s="14"/>
      <c r="RBL26" s="14"/>
      <c r="RBM26" s="14"/>
      <c r="RBN26" s="14"/>
      <c r="RBO26" s="14"/>
      <c r="RBP26" s="14"/>
      <c r="RBQ26" s="14"/>
      <c r="RBR26" s="14"/>
      <c r="RBS26" s="14"/>
      <c r="RBT26" s="14"/>
      <c r="RBU26" s="14"/>
      <c r="RBV26" s="14"/>
      <c r="RBW26" s="14"/>
      <c r="RBX26" s="14"/>
      <c r="RBY26" s="14"/>
      <c r="RBZ26" s="14"/>
      <c r="RCA26" s="14"/>
      <c r="RCB26" s="14"/>
      <c r="RCC26" s="14"/>
      <c r="RCD26" s="14"/>
      <c r="RCE26" s="14"/>
      <c r="RCF26" s="14"/>
      <c r="RCG26" s="14"/>
      <c r="RCH26" s="14"/>
      <c r="RCI26" s="14"/>
      <c r="RCJ26" s="14"/>
      <c r="RCK26" s="14"/>
      <c r="RCL26" s="14"/>
      <c r="RCM26" s="14"/>
      <c r="RCN26" s="14"/>
      <c r="RCO26" s="14"/>
      <c r="RCP26" s="14"/>
      <c r="RCQ26" s="14"/>
      <c r="RCR26" s="14"/>
      <c r="RCS26" s="14"/>
      <c r="RCT26" s="14"/>
      <c r="RCU26" s="14"/>
      <c r="RCV26" s="14"/>
      <c r="RCW26" s="14"/>
      <c r="RCX26" s="14"/>
      <c r="RCY26" s="14"/>
      <c r="RCZ26" s="14"/>
      <c r="RDA26" s="14"/>
      <c r="RDB26" s="14"/>
      <c r="RDC26" s="14"/>
      <c r="RDD26" s="14"/>
      <c r="RDE26" s="14"/>
      <c r="RDF26" s="14"/>
      <c r="RDG26" s="14"/>
      <c r="RDH26" s="14"/>
      <c r="RDI26" s="14"/>
      <c r="RDJ26" s="14"/>
      <c r="RDK26" s="14"/>
      <c r="RDL26" s="14"/>
      <c r="RDM26" s="14"/>
      <c r="RDN26" s="14"/>
      <c r="RDO26" s="14"/>
      <c r="RDP26" s="14"/>
      <c r="RDQ26" s="14"/>
      <c r="RDR26" s="14"/>
      <c r="RDS26" s="14"/>
      <c r="RDT26" s="14"/>
      <c r="RDU26" s="14"/>
      <c r="RDV26" s="14"/>
      <c r="RDW26" s="14"/>
      <c r="RDX26" s="14"/>
      <c r="RDY26" s="14"/>
      <c r="RDZ26" s="14"/>
      <c r="REA26" s="14"/>
      <c r="REB26" s="14"/>
      <c r="REC26" s="14"/>
      <c r="RED26" s="14"/>
      <c r="REE26" s="14"/>
      <c r="REF26" s="14"/>
      <c r="REG26" s="14"/>
      <c r="REH26" s="14"/>
      <c r="REI26" s="14"/>
      <c r="REJ26" s="14"/>
      <c r="REK26" s="14"/>
      <c r="REL26" s="14"/>
      <c r="REM26" s="14"/>
      <c r="REN26" s="14"/>
      <c r="REO26" s="14"/>
      <c r="REP26" s="14"/>
      <c r="REQ26" s="14"/>
      <c r="RER26" s="14"/>
      <c r="RES26" s="14"/>
      <c r="RET26" s="14"/>
      <c r="REU26" s="14"/>
      <c r="REV26" s="14"/>
      <c r="REW26" s="14"/>
      <c r="REX26" s="14"/>
      <c r="REY26" s="14"/>
      <c r="REZ26" s="14"/>
      <c r="RFA26" s="14"/>
      <c r="RFB26" s="14"/>
      <c r="RFC26" s="14"/>
      <c r="RFD26" s="14"/>
      <c r="RFE26" s="14"/>
      <c r="RFF26" s="14"/>
      <c r="RFG26" s="14"/>
      <c r="RFH26" s="14"/>
      <c r="RFI26" s="14"/>
      <c r="RFJ26" s="14"/>
      <c r="RFK26" s="14"/>
      <c r="RFL26" s="14"/>
      <c r="RFM26" s="14"/>
      <c r="RFN26" s="14"/>
      <c r="RFO26" s="14"/>
      <c r="RFP26" s="14"/>
      <c r="RFQ26" s="14"/>
      <c r="RFR26" s="14"/>
      <c r="RFS26" s="14"/>
      <c r="RFT26" s="14"/>
      <c r="RFU26" s="14"/>
      <c r="RFV26" s="14"/>
      <c r="RFW26" s="14"/>
      <c r="RFX26" s="14"/>
      <c r="RFY26" s="14"/>
      <c r="RFZ26" s="14"/>
      <c r="RGA26" s="14"/>
      <c r="RGB26" s="14"/>
      <c r="RGC26" s="14"/>
      <c r="RGD26" s="14"/>
      <c r="RGE26" s="14"/>
      <c r="RGF26" s="14"/>
      <c r="RGG26" s="14"/>
      <c r="RGH26" s="14"/>
      <c r="RGI26" s="14"/>
      <c r="RGJ26" s="14"/>
      <c r="RGK26" s="14"/>
      <c r="RGL26" s="14"/>
      <c r="RGM26" s="14"/>
      <c r="RGN26" s="14"/>
      <c r="RGO26" s="14"/>
      <c r="RGP26" s="14"/>
      <c r="RGQ26" s="14"/>
      <c r="RGR26" s="14"/>
      <c r="RGS26" s="14"/>
      <c r="RGT26" s="14"/>
      <c r="RGU26" s="14"/>
      <c r="RGV26" s="14"/>
      <c r="RGW26" s="14"/>
      <c r="RGX26" s="14"/>
      <c r="RGY26" s="14"/>
      <c r="RGZ26" s="14"/>
      <c r="RHA26" s="14"/>
      <c r="RHB26" s="14"/>
      <c r="RHC26" s="14"/>
      <c r="RHD26" s="14"/>
      <c r="RHE26" s="14"/>
      <c r="RHF26" s="14"/>
      <c r="RHG26" s="14"/>
      <c r="RHH26" s="14"/>
      <c r="RHI26" s="14"/>
      <c r="RHJ26" s="14"/>
      <c r="RHK26" s="14"/>
      <c r="RHL26" s="14"/>
      <c r="RHM26" s="14"/>
      <c r="RHN26" s="14"/>
      <c r="RHO26" s="14"/>
      <c r="RHP26" s="14"/>
      <c r="RHQ26" s="14"/>
      <c r="RHR26" s="14"/>
      <c r="RHS26" s="14"/>
      <c r="RHT26" s="14"/>
      <c r="RHU26" s="14"/>
      <c r="RHV26" s="14"/>
      <c r="RHW26" s="14"/>
      <c r="RHX26" s="14"/>
      <c r="RHY26" s="14"/>
      <c r="RHZ26" s="14"/>
      <c r="RIA26" s="14"/>
      <c r="RIB26" s="14"/>
      <c r="RIC26" s="14"/>
      <c r="RID26" s="14"/>
      <c r="RIE26" s="14"/>
      <c r="RIF26" s="14"/>
      <c r="RIG26" s="14"/>
      <c r="RIH26" s="14"/>
      <c r="RII26" s="14"/>
      <c r="RIJ26" s="14"/>
      <c r="RIK26" s="14"/>
      <c r="RIL26" s="14"/>
      <c r="RIM26" s="14"/>
      <c r="RIN26" s="14"/>
      <c r="RIO26" s="14"/>
      <c r="RIP26" s="14"/>
      <c r="RIQ26" s="14"/>
      <c r="RIR26" s="14"/>
      <c r="RIS26" s="14"/>
      <c r="RIT26" s="14"/>
      <c r="RIU26" s="14"/>
      <c r="RIV26" s="14"/>
      <c r="RIW26" s="14"/>
      <c r="RIX26" s="14"/>
      <c r="RIY26" s="14"/>
      <c r="RIZ26" s="14"/>
      <c r="RJA26" s="14"/>
      <c r="RJB26" s="14"/>
      <c r="RJC26" s="14"/>
      <c r="RJD26" s="14"/>
      <c r="RJE26" s="14"/>
      <c r="RJF26" s="14"/>
      <c r="RJG26" s="14"/>
      <c r="RJH26" s="14"/>
      <c r="RJI26" s="14"/>
      <c r="RJJ26" s="14"/>
      <c r="RJK26" s="14"/>
      <c r="RJL26" s="14"/>
      <c r="RJM26" s="14"/>
      <c r="RJN26" s="14"/>
      <c r="RJO26" s="14"/>
      <c r="RJP26" s="14"/>
      <c r="RJQ26" s="14"/>
      <c r="RJR26" s="14"/>
      <c r="RJS26" s="14"/>
      <c r="RJT26" s="14"/>
      <c r="RJU26" s="14"/>
      <c r="RJV26" s="14"/>
      <c r="RJW26" s="14"/>
      <c r="RJX26" s="14"/>
      <c r="RJY26" s="14"/>
      <c r="RJZ26" s="14"/>
      <c r="RKA26" s="14"/>
      <c r="RKB26" s="14"/>
      <c r="RKC26" s="14"/>
      <c r="RKD26" s="14"/>
      <c r="RKE26" s="14"/>
      <c r="RKF26" s="14"/>
      <c r="RKG26" s="14"/>
      <c r="RKH26" s="14"/>
      <c r="RKI26" s="14"/>
      <c r="RKJ26" s="14"/>
      <c r="RKK26" s="14"/>
      <c r="RKL26" s="14"/>
      <c r="RKM26" s="14"/>
      <c r="RKN26" s="14"/>
      <c r="RKO26" s="14"/>
      <c r="RKP26" s="14"/>
      <c r="RKQ26" s="14"/>
      <c r="RKR26" s="14"/>
      <c r="RKS26" s="14"/>
      <c r="RKT26" s="14"/>
      <c r="RKU26" s="14"/>
      <c r="RKV26" s="14"/>
      <c r="RKW26" s="14"/>
      <c r="RKX26" s="14"/>
      <c r="RKY26" s="14"/>
      <c r="RKZ26" s="14"/>
      <c r="RLA26" s="14"/>
      <c r="RLB26" s="14"/>
      <c r="RLC26" s="14"/>
      <c r="RLD26" s="14"/>
      <c r="RLE26" s="14"/>
      <c r="RLF26" s="14"/>
      <c r="RLG26" s="14"/>
      <c r="RLH26" s="14"/>
      <c r="RLI26" s="14"/>
      <c r="RLJ26" s="14"/>
      <c r="RLK26" s="14"/>
      <c r="RLL26" s="14"/>
      <c r="RLM26" s="14"/>
      <c r="RLN26" s="14"/>
      <c r="RLO26" s="14"/>
      <c r="RLP26" s="14"/>
      <c r="RLQ26" s="14"/>
      <c r="RLR26" s="14"/>
      <c r="RLS26" s="14"/>
      <c r="RLT26" s="14"/>
      <c r="RLU26" s="14"/>
      <c r="RLV26" s="14"/>
      <c r="RLW26" s="14"/>
      <c r="RLX26" s="14"/>
      <c r="RLY26" s="14"/>
      <c r="RLZ26" s="14"/>
      <c r="RMA26" s="14"/>
      <c r="RMB26" s="14"/>
      <c r="RMC26" s="14"/>
      <c r="RMD26" s="14"/>
      <c r="RME26" s="14"/>
      <c r="RMF26" s="14"/>
      <c r="RMG26" s="14"/>
      <c r="RMH26" s="14"/>
      <c r="RMI26" s="14"/>
      <c r="RMJ26" s="14"/>
      <c r="RMK26" s="14"/>
      <c r="RML26" s="14"/>
      <c r="RMM26" s="14"/>
      <c r="RMN26" s="14"/>
      <c r="RMO26" s="14"/>
      <c r="RMP26" s="14"/>
      <c r="RMQ26" s="14"/>
      <c r="RMR26" s="14"/>
      <c r="RMS26" s="14"/>
      <c r="RMT26" s="14"/>
      <c r="RMU26" s="14"/>
      <c r="RMV26" s="14"/>
      <c r="RMW26" s="14"/>
      <c r="RMX26" s="14"/>
      <c r="RMY26" s="14"/>
      <c r="RMZ26" s="14"/>
      <c r="RNA26" s="14"/>
      <c r="RNB26" s="14"/>
      <c r="RNC26" s="14"/>
      <c r="RND26" s="14"/>
      <c r="RNE26" s="14"/>
      <c r="RNF26" s="14"/>
      <c r="RNG26" s="14"/>
      <c r="RNH26" s="14"/>
      <c r="RNI26" s="14"/>
      <c r="RNJ26" s="14"/>
      <c r="RNK26" s="14"/>
      <c r="RNL26" s="14"/>
      <c r="RNM26" s="14"/>
      <c r="RNN26" s="14"/>
      <c r="RNO26" s="14"/>
      <c r="RNP26" s="14"/>
      <c r="RNQ26" s="14"/>
      <c r="RNR26" s="14"/>
      <c r="RNS26" s="14"/>
      <c r="RNT26" s="14"/>
      <c r="RNU26" s="14"/>
      <c r="RNV26" s="14"/>
      <c r="RNW26" s="14"/>
      <c r="RNX26" s="14"/>
      <c r="RNY26" s="14"/>
      <c r="RNZ26" s="14"/>
      <c r="ROA26" s="14"/>
      <c r="ROB26" s="14"/>
      <c r="ROC26" s="14"/>
      <c r="ROD26" s="14"/>
      <c r="ROE26" s="14"/>
      <c r="ROF26" s="14"/>
      <c r="ROG26" s="14"/>
      <c r="ROH26" s="14"/>
      <c r="ROI26" s="14"/>
      <c r="ROJ26" s="14"/>
      <c r="ROK26" s="14"/>
      <c r="ROL26" s="14"/>
      <c r="ROM26" s="14"/>
      <c r="RON26" s="14"/>
      <c r="ROO26" s="14"/>
      <c r="ROP26" s="14"/>
      <c r="ROQ26" s="14"/>
      <c r="ROR26" s="14"/>
      <c r="ROS26" s="14"/>
      <c r="ROT26" s="14"/>
      <c r="ROU26" s="14"/>
      <c r="ROV26" s="14"/>
      <c r="ROW26" s="14"/>
      <c r="ROX26" s="14"/>
      <c r="ROY26" s="14"/>
      <c r="ROZ26" s="14"/>
      <c r="RPA26" s="14"/>
      <c r="RPB26" s="14"/>
      <c r="RPC26" s="14"/>
      <c r="RPD26" s="14"/>
      <c r="RPE26" s="14"/>
      <c r="RPF26" s="14"/>
      <c r="RPG26" s="14"/>
      <c r="RPH26" s="14"/>
      <c r="RPI26" s="14"/>
      <c r="RPJ26" s="14"/>
      <c r="RPK26" s="14"/>
      <c r="RPL26" s="14"/>
      <c r="RPM26" s="14"/>
      <c r="RPN26" s="14"/>
      <c r="RPO26" s="14"/>
      <c r="RPP26" s="14"/>
      <c r="RPQ26" s="14"/>
      <c r="RPR26" s="14"/>
      <c r="RPS26" s="14"/>
      <c r="RPT26" s="14"/>
      <c r="RPU26" s="14"/>
      <c r="RPV26" s="14"/>
      <c r="RPW26" s="14"/>
      <c r="RPX26" s="14"/>
      <c r="RPY26" s="14"/>
      <c r="RPZ26" s="14"/>
      <c r="RQA26" s="14"/>
      <c r="RQB26" s="14"/>
      <c r="RQC26" s="14"/>
      <c r="RQD26" s="14"/>
      <c r="RQE26" s="14"/>
      <c r="RQF26" s="14"/>
      <c r="RQG26" s="14"/>
      <c r="RQH26" s="14"/>
      <c r="RQI26" s="14"/>
      <c r="RQJ26" s="14"/>
      <c r="RQK26" s="14"/>
      <c r="RQL26" s="14"/>
      <c r="RQM26" s="14"/>
      <c r="RQN26" s="14"/>
      <c r="RQO26" s="14"/>
      <c r="RQP26" s="14"/>
      <c r="RQQ26" s="14"/>
      <c r="RQR26" s="14"/>
      <c r="RQS26" s="14"/>
      <c r="RQT26" s="14"/>
      <c r="RQU26" s="14"/>
      <c r="RQV26" s="14"/>
      <c r="RQW26" s="14"/>
      <c r="RQX26" s="14"/>
      <c r="RQY26" s="14"/>
      <c r="RQZ26" s="14"/>
      <c r="RRA26" s="14"/>
      <c r="RRB26" s="14"/>
      <c r="RRC26" s="14"/>
      <c r="RRD26" s="14"/>
      <c r="RRE26" s="14"/>
      <c r="RRF26" s="14"/>
      <c r="RRG26" s="14"/>
      <c r="RRH26" s="14"/>
      <c r="RRI26" s="14"/>
      <c r="RRJ26" s="14"/>
      <c r="RRK26" s="14"/>
      <c r="RRL26" s="14"/>
      <c r="RRM26" s="14"/>
      <c r="RRN26" s="14"/>
      <c r="RRO26" s="14"/>
      <c r="RRP26" s="14"/>
      <c r="RRQ26" s="14"/>
      <c r="RRR26" s="14"/>
      <c r="RRS26" s="14"/>
      <c r="RRT26" s="14"/>
      <c r="RRU26" s="14"/>
      <c r="RRV26" s="14"/>
      <c r="RRW26" s="14"/>
      <c r="RRX26" s="14"/>
      <c r="RRY26" s="14"/>
      <c r="RRZ26" s="14"/>
      <c r="RSA26" s="14"/>
      <c r="RSB26" s="14"/>
      <c r="RSC26" s="14"/>
      <c r="RSD26" s="14"/>
      <c r="RSE26" s="14"/>
      <c r="RSF26" s="14"/>
      <c r="RSG26" s="14"/>
      <c r="RSH26" s="14"/>
      <c r="RSI26" s="14"/>
      <c r="RSJ26" s="14"/>
      <c r="RSK26" s="14"/>
      <c r="RSL26" s="14"/>
      <c r="RSM26" s="14"/>
      <c r="RSN26" s="14"/>
      <c r="RSO26" s="14"/>
      <c r="RSP26" s="14"/>
      <c r="RSQ26" s="14"/>
      <c r="RSR26" s="14"/>
      <c r="RSS26" s="14"/>
      <c r="RST26" s="14"/>
      <c r="RSU26" s="14"/>
      <c r="RSV26" s="14"/>
      <c r="RSW26" s="14"/>
      <c r="RSX26" s="14"/>
      <c r="RSY26" s="14"/>
      <c r="RSZ26" s="14"/>
      <c r="RTA26" s="14"/>
      <c r="RTB26" s="14"/>
      <c r="RTC26" s="14"/>
      <c r="RTD26" s="14"/>
      <c r="RTE26" s="14"/>
      <c r="RTF26" s="14"/>
      <c r="RTG26" s="14"/>
      <c r="RTH26" s="14"/>
      <c r="RTI26" s="14"/>
      <c r="RTJ26" s="14"/>
      <c r="RTK26" s="14"/>
      <c r="RTL26" s="14"/>
      <c r="RTM26" s="14"/>
      <c r="RTN26" s="14"/>
      <c r="RTO26" s="14"/>
      <c r="RTP26" s="14"/>
      <c r="RTQ26" s="14"/>
      <c r="RTR26" s="14"/>
      <c r="RTS26" s="14"/>
      <c r="RTT26" s="14"/>
      <c r="RTU26" s="14"/>
      <c r="RTV26" s="14"/>
      <c r="RTW26" s="14"/>
      <c r="RTX26" s="14"/>
      <c r="RTY26" s="14"/>
      <c r="RTZ26" s="14"/>
      <c r="RUA26" s="14"/>
      <c r="RUB26" s="14"/>
      <c r="RUC26" s="14"/>
      <c r="RUD26" s="14"/>
      <c r="RUE26" s="14"/>
      <c r="RUF26" s="14"/>
      <c r="RUG26" s="14"/>
      <c r="RUH26" s="14"/>
      <c r="RUI26" s="14"/>
      <c r="RUJ26" s="14"/>
      <c r="RUK26" s="14"/>
      <c r="RUL26" s="14"/>
      <c r="RUM26" s="14"/>
      <c r="RUN26" s="14"/>
      <c r="RUO26" s="14"/>
      <c r="RUP26" s="14"/>
      <c r="RUQ26" s="14"/>
      <c r="RUR26" s="14"/>
      <c r="RUS26" s="14"/>
      <c r="RUT26" s="14"/>
      <c r="RUU26" s="14"/>
      <c r="RUV26" s="14"/>
      <c r="RUW26" s="14"/>
      <c r="RUX26" s="14"/>
      <c r="RUY26" s="14"/>
      <c r="RUZ26" s="14"/>
      <c r="RVA26" s="14"/>
      <c r="RVB26" s="14"/>
      <c r="RVC26" s="14"/>
      <c r="RVD26" s="14"/>
      <c r="RVE26" s="14"/>
      <c r="RVF26" s="14"/>
      <c r="RVG26" s="14"/>
      <c r="RVH26" s="14"/>
      <c r="RVI26" s="14"/>
      <c r="RVJ26" s="14"/>
      <c r="RVK26" s="14"/>
      <c r="RVL26" s="14"/>
      <c r="RVM26" s="14"/>
      <c r="RVN26" s="14"/>
      <c r="RVO26" s="14"/>
      <c r="RVP26" s="14"/>
      <c r="RVQ26" s="14"/>
      <c r="RVR26" s="14"/>
      <c r="RVS26" s="14"/>
      <c r="RVT26" s="14"/>
      <c r="RVU26" s="14"/>
      <c r="RVV26" s="14"/>
      <c r="RVW26" s="14"/>
      <c r="RVX26" s="14"/>
      <c r="RVY26" s="14"/>
      <c r="RVZ26" s="14"/>
      <c r="RWA26" s="14"/>
      <c r="RWB26" s="14"/>
      <c r="RWC26" s="14"/>
      <c r="RWD26" s="14"/>
      <c r="RWE26" s="14"/>
      <c r="RWF26" s="14"/>
      <c r="RWG26" s="14"/>
      <c r="RWH26" s="14"/>
      <c r="RWI26" s="14"/>
      <c r="RWJ26" s="14"/>
      <c r="RWK26" s="14"/>
      <c r="RWL26" s="14"/>
      <c r="RWM26" s="14"/>
      <c r="RWN26" s="14"/>
      <c r="RWO26" s="14"/>
      <c r="RWP26" s="14"/>
      <c r="RWQ26" s="14"/>
      <c r="RWR26" s="14"/>
      <c r="RWS26" s="14"/>
      <c r="RWT26" s="14"/>
      <c r="RWU26" s="14"/>
      <c r="RWV26" s="14"/>
      <c r="RWW26" s="14"/>
      <c r="RWX26" s="14"/>
      <c r="RWY26" s="14"/>
      <c r="RWZ26" s="14"/>
      <c r="RXA26" s="14"/>
      <c r="RXB26" s="14"/>
      <c r="RXC26" s="14"/>
      <c r="RXD26" s="14"/>
      <c r="RXE26" s="14"/>
      <c r="RXF26" s="14"/>
      <c r="RXG26" s="14"/>
      <c r="RXH26" s="14"/>
      <c r="RXI26" s="14"/>
      <c r="RXJ26" s="14"/>
      <c r="RXK26" s="14"/>
      <c r="RXL26" s="14"/>
      <c r="RXM26" s="14"/>
      <c r="RXN26" s="14"/>
      <c r="RXO26" s="14"/>
      <c r="RXP26" s="14"/>
      <c r="RXQ26" s="14"/>
      <c r="RXR26" s="14"/>
      <c r="RXS26" s="14"/>
      <c r="RXT26" s="14"/>
      <c r="RXU26" s="14"/>
      <c r="RXV26" s="14"/>
      <c r="RXW26" s="14"/>
      <c r="RXX26" s="14"/>
      <c r="RXY26" s="14"/>
      <c r="RXZ26" s="14"/>
      <c r="RYA26" s="14"/>
      <c r="RYB26" s="14"/>
      <c r="RYC26" s="14"/>
      <c r="RYD26" s="14"/>
      <c r="RYE26" s="14"/>
      <c r="RYF26" s="14"/>
      <c r="RYG26" s="14"/>
      <c r="RYH26" s="14"/>
      <c r="RYI26" s="14"/>
      <c r="RYJ26" s="14"/>
      <c r="RYK26" s="14"/>
      <c r="RYL26" s="14"/>
      <c r="RYM26" s="14"/>
      <c r="RYN26" s="14"/>
      <c r="RYO26" s="14"/>
      <c r="RYP26" s="14"/>
      <c r="RYQ26" s="14"/>
      <c r="RYR26" s="14"/>
      <c r="RYS26" s="14"/>
      <c r="RYT26" s="14"/>
      <c r="RYU26" s="14"/>
      <c r="RYV26" s="14"/>
      <c r="RYW26" s="14"/>
      <c r="RYX26" s="14"/>
      <c r="RYY26" s="14"/>
      <c r="RYZ26" s="14"/>
      <c r="RZA26" s="14"/>
      <c r="RZB26" s="14"/>
      <c r="RZC26" s="14"/>
      <c r="RZD26" s="14"/>
      <c r="RZE26" s="14"/>
      <c r="RZF26" s="14"/>
      <c r="RZG26" s="14"/>
      <c r="RZH26" s="14"/>
      <c r="RZI26" s="14"/>
      <c r="RZJ26" s="14"/>
      <c r="RZK26" s="14"/>
      <c r="RZL26" s="14"/>
      <c r="RZM26" s="14"/>
      <c r="RZN26" s="14"/>
      <c r="RZO26" s="14"/>
      <c r="RZP26" s="14"/>
      <c r="RZQ26" s="14"/>
      <c r="RZR26" s="14"/>
      <c r="RZS26" s="14"/>
      <c r="RZT26" s="14"/>
      <c r="RZU26" s="14"/>
      <c r="RZV26" s="14"/>
      <c r="RZW26" s="14"/>
      <c r="RZX26" s="14"/>
      <c r="RZY26" s="14"/>
      <c r="RZZ26" s="14"/>
      <c r="SAA26" s="14"/>
      <c r="SAB26" s="14"/>
      <c r="SAC26" s="14"/>
      <c r="SAD26" s="14"/>
      <c r="SAE26" s="14"/>
      <c r="SAF26" s="14"/>
      <c r="SAG26" s="14"/>
      <c r="SAH26" s="14"/>
      <c r="SAI26" s="14"/>
      <c r="SAJ26" s="14"/>
      <c r="SAK26" s="14"/>
      <c r="SAL26" s="14"/>
      <c r="SAM26" s="14"/>
      <c r="SAN26" s="14"/>
      <c r="SAO26" s="14"/>
      <c r="SAP26" s="14"/>
      <c r="SAQ26" s="14"/>
      <c r="SAR26" s="14"/>
      <c r="SAS26" s="14"/>
      <c r="SAT26" s="14"/>
      <c r="SAU26" s="14"/>
      <c r="SAV26" s="14"/>
      <c r="SAW26" s="14"/>
      <c r="SAX26" s="14"/>
      <c r="SAY26" s="14"/>
      <c r="SAZ26" s="14"/>
      <c r="SBA26" s="14"/>
      <c r="SBB26" s="14"/>
      <c r="SBC26" s="14"/>
      <c r="SBD26" s="14"/>
      <c r="SBE26" s="14"/>
      <c r="SBF26" s="14"/>
      <c r="SBG26" s="14"/>
      <c r="SBH26" s="14"/>
      <c r="SBI26" s="14"/>
      <c r="SBJ26" s="14"/>
      <c r="SBK26" s="14"/>
      <c r="SBL26" s="14"/>
      <c r="SBM26" s="14"/>
      <c r="SBN26" s="14"/>
      <c r="SBO26" s="14"/>
      <c r="SBP26" s="14"/>
      <c r="SBQ26" s="14"/>
      <c r="SBR26" s="14"/>
      <c r="SBS26" s="14"/>
      <c r="SBT26" s="14"/>
      <c r="SBU26" s="14"/>
      <c r="SBV26" s="14"/>
      <c r="SBW26" s="14"/>
      <c r="SBX26" s="14"/>
      <c r="SBY26" s="14"/>
      <c r="SBZ26" s="14"/>
      <c r="SCA26" s="14"/>
      <c r="SCB26" s="14"/>
      <c r="SCC26" s="14"/>
      <c r="SCD26" s="14"/>
      <c r="SCE26" s="14"/>
      <c r="SCF26" s="14"/>
      <c r="SCG26" s="14"/>
      <c r="SCH26" s="14"/>
      <c r="SCI26" s="14"/>
      <c r="SCJ26" s="14"/>
      <c r="SCK26" s="14"/>
      <c r="SCL26" s="14"/>
      <c r="SCM26" s="14"/>
      <c r="SCN26" s="14"/>
      <c r="SCO26" s="14"/>
      <c r="SCP26" s="14"/>
      <c r="SCQ26" s="14"/>
      <c r="SCR26" s="14"/>
      <c r="SCS26" s="14"/>
      <c r="SCT26" s="14"/>
      <c r="SCU26" s="14"/>
      <c r="SCV26" s="14"/>
      <c r="SCW26" s="14"/>
      <c r="SCX26" s="14"/>
      <c r="SCY26" s="14"/>
      <c r="SCZ26" s="14"/>
      <c r="SDA26" s="14"/>
      <c r="SDB26" s="14"/>
      <c r="SDC26" s="14"/>
      <c r="SDD26" s="14"/>
      <c r="SDE26" s="14"/>
      <c r="SDF26" s="14"/>
      <c r="SDG26" s="14"/>
      <c r="SDH26" s="14"/>
      <c r="SDI26" s="14"/>
      <c r="SDJ26" s="14"/>
      <c r="SDK26" s="14"/>
      <c r="SDL26" s="14"/>
      <c r="SDM26" s="14"/>
      <c r="SDN26" s="14"/>
      <c r="SDO26" s="14"/>
      <c r="SDP26" s="14"/>
      <c r="SDQ26" s="14"/>
      <c r="SDR26" s="14"/>
      <c r="SDS26" s="14"/>
      <c r="SDT26" s="14"/>
      <c r="SDU26" s="14"/>
      <c r="SDV26" s="14"/>
      <c r="SDW26" s="14"/>
      <c r="SDX26" s="14"/>
      <c r="SDY26" s="14"/>
      <c r="SDZ26" s="14"/>
      <c r="SEA26" s="14"/>
      <c r="SEB26" s="14"/>
      <c r="SEC26" s="14"/>
      <c r="SED26" s="14"/>
      <c r="SEE26" s="14"/>
      <c r="SEF26" s="14"/>
      <c r="SEG26" s="14"/>
      <c r="SEH26" s="14"/>
      <c r="SEI26" s="14"/>
      <c r="SEJ26" s="14"/>
      <c r="SEK26" s="14"/>
      <c r="SEL26" s="14"/>
      <c r="SEM26" s="14"/>
      <c r="SEN26" s="14"/>
      <c r="SEO26" s="14"/>
      <c r="SEP26" s="14"/>
      <c r="SEQ26" s="14"/>
      <c r="SER26" s="14"/>
      <c r="SES26" s="14"/>
      <c r="SET26" s="14"/>
      <c r="SEU26" s="14"/>
      <c r="SEV26" s="14"/>
      <c r="SEW26" s="14"/>
      <c r="SEX26" s="14"/>
      <c r="SEY26" s="14"/>
      <c r="SEZ26" s="14"/>
      <c r="SFA26" s="14"/>
      <c r="SFB26" s="14"/>
      <c r="SFC26" s="14"/>
      <c r="SFD26" s="14"/>
      <c r="SFE26" s="14"/>
      <c r="SFF26" s="14"/>
      <c r="SFG26" s="14"/>
      <c r="SFH26" s="14"/>
      <c r="SFI26" s="14"/>
      <c r="SFJ26" s="14"/>
      <c r="SFK26" s="14"/>
      <c r="SFL26" s="14"/>
      <c r="SFM26" s="14"/>
      <c r="SFN26" s="14"/>
      <c r="SFO26" s="14"/>
      <c r="SFP26" s="14"/>
      <c r="SFQ26" s="14"/>
      <c r="SFR26" s="14"/>
      <c r="SFS26" s="14"/>
      <c r="SFT26" s="14"/>
      <c r="SFU26" s="14"/>
      <c r="SFV26" s="14"/>
      <c r="SFW26" s="14"/>
      <c r="SFX26" s="14"/>
      <c r="SFY26" s="14"/>
      <c r="SFZ26" s="14"/>
      <c r="SGA26" s="14"/>
      <c r="SGB26" s="14"/>
      <c r="SGC26" s="14"/>
      <c r="SGD26" s="14"/>
      <c r="SGE26" s="14"/>
      <c r="SGF26" s="14"/>
      <c r="SGG26" s="14"/>
      <c r="SGH26" s="14"/>
      <c r="SGI26" s="14"/>
      <c r="SGJ26" s="14"/>
      <c r="SGK26" s="14"/>
      <c r="SGL26" s="14"/>
      <c r="SGM26" s="14"/>
      <c r="SGN26" s="14"/>
      <c r="SGO26" s="14"/>
      <c r="SGP26" s="14"/>
      <c r="SGQ26" s="14"/>
      <c r="SGR26" s="14"/>
      <c r="SGS26" s="14"/>
      <c r="SGT26" s="14"/>
      <c r="SGU26" s="14"/>
      <c r="SGV26" s="14"/>
      <c r="SGW26" s="14"/>
      <c r="SGX26" s="14"/>
      <c r="SGY26" s="14"/>
      <c r="SGZ26" s="14"/>
      <c r="SHA26" s="14"/>
      <c r="SHB26" s="14"/>
      <c r="SHC26" s="14"/>
      <c r="SHD26" s="14"/>
      <c r="SHE26" s="14"/>
      <c r="SHF26" s="14"/>
      <c r="SHG26" s="14"/>
      <c r="SHH26" s="14"/>
      <c r="SHI26" s="14"/>
      <c r="SHJ26" s="14"/>
      <c r="SHK26" s="14"/>
      <c r="SHL26" s="14"/>
      <c r="SHM26" s="14"/>
      <c r="SHN26" s="14"/>
      <c r="SHO26" s="14"/>
      <c r="SHP26" s="14"/>
      <c r="SHQ26" s="14"/>
      <c r="SHR26" s="14"/>
      <c r="SHS26" s="14"/>
      <c r="SHT26" s="14"/>
      <c r="SHU26" s="14"/>
      <c r="SHV26" s="14"/>
      <c r="SHW26" s="14"/>
      <c r="SHX26" s="14"/>
      <c r="SHY26" s="14"/>
      <c r="SHZ26" s="14"/>
      <c r="SIA26" s="14"/>
      <c r="SIB26" s="14"/>
      <c r="SIC26" s="14"/>
      <c r="SID26" s="14"/>
      <c r="SIE26" s="14"/>
      <c r="SIF26" s="14"/>
      <c r="SIG26" s="14"/>
      <c r="SIH26" s="14"/>
      <c r="SII26" s="14"/>
      <c r="SIJ26" s="14"/>
      <c r="SIK26" s="14"/>
      <c r="SIL26" s="14"/>
      <c r="SIM26" s="14"/>
      <c r="SIN26" s="14"/>
      <c r="SIO26" s="14"/>
      <c r="SIP26" s="14"/>
      <c r="SIQ26" s="14"/>
      <c r="SIR26" s="14"/>
      <c r="SIS26" s="14"/>
      <c r="SIT26" s="14"/>
      <c r="SIU26" s="14"/>
      <c r="SIV26" s="14"/>
      <c r="SIW26" s="14"/>
      <c r="SIX26" s="14"/>
      <c r="SIY26" s="14"/>
      <c r="SIZ26" s="14"/>
      <c r="SJA26" s="14"/>
      <c r="SJB26" s="14"/>
      <c r="SJC26" s="14"/>
      <c r="SJD26" s="14"/>
      <c r="SJE26" s="14"/>
      <c r="SJF26" s="14"/>
      <c r="SJG26" s="14"/>
      <c r="SJH26" s="14"/>
      <c r="SJI26" s="14"/>
      <c r="SJJ26" s="14"/>
      <c r="SJK26" s="14"/>
      <c r="SJL26" s="14"/>
      <c r="SJM26" s="14"/>
      <c r="SJN26" s="14"/>
      <c r="SJO26" s="14"/>
      <c r="SJP26" s="14"/>
      <c r="SJQ26" s="14"/>
      <c r="SJR26" s="14"/>
      <c r="SJS26" s="14"/>
      <c r="SJT26" s="14"/>
      <c r="SJU26" s="14"/>
      <c r="SJV26" s="14"/>
      <c r="SJW26" s="14"/>
      <c r="SJX26" s="14"/>
      <c r="SJY26" s="14"/>
      <c r="SJZ26" s="14"/>
      <c r="SKA26" s="14"/>
      <c r="SKB26" s="14"/>
      <c r="SKC26" s="14"/>
      <c r="SKD26" s="14"/>
      <c r="SKE26" s="14"/>
      <c r="SKF26" s="14"/>
      <c r="SKG26" s="14"/>
      <c r="SKH26" s="14"/>
      <c r="SKI26" s="14"/>
      <c r="SKJ26" s="14"/>
      <c r="SKK26" s="14"/>
      <c r="SKL26" s="14"/>
      <c r="SKM26" s="14"/>
      <c r="SKN26" s="14"/>
      <c r="SKO26" s="14"/>
      <c r="SKP26" s="14"/>
      <c r="SKQ26" s="14"/>
      <c r="SKR26" s="14"/>
      <c r="SKS26" s="14"/>
      <c r="SKT26" s="14"/>
      <c r="SKU26" s="14"/>
      <c r="SKV26" s="14"/>
      <c r="SKW26" s="14"/>
      <c r="SKX26" s="14"/>
      <c r="SKY26" s="14"/>
      <c r="SKZ26" s="14"/>
      <c r="SLA26" s="14"/>
      <c r="SLB26" s="14"/>
      <c r="SLC26" s="14"/>
      <c r="SLD26" s="14"/>
      <c r="SLE26" s="14"/>
      <c r="SLF26" s="14"/>
      <c r="SLG26" s="14"/>
      <c r="SLH26" s="14"/>
      <c r="SLI26" s="14"/>
      <c r="SLJ26" s="14"/>
      <c r="SLK26" s="14"/>
      <c r="SLL26" s="14"/>
      <c r="SLM26" s="14"/>
      <c r="SLN26" s="14"/>
      <c r="SLO26" s="14"/>
      <c r="SLP26" s="14"/>
      <c r="SLQ26" s="14"/>
      <c r="SLR26" s="14"/>
      <c r="SLS26" s="14"/>
      <c r="SLT26" s="14"/>
      <c r="SLU26" s="14"/>
      <c r="SLV26" s="14"/>
      <c r="SLW26" s="14"/>
      <c r="SLX26" s="14"/>
      <c r="SLY26" s="14"/>
      <c r="SLZ26" s="14"/>
      <c r="SMA26" s="14"/>
      <c r="SMB26" s="14"/>
      <c r="SMC26" s="14"/>
      <c r="SMD26" s="14"/>
      <c r="SME26" s="14"/>
      <c r="SMF26" s="14"/>
      <c r="SMG26" s="14"/>
      <c r="SMH26" s="14"/>
      <c r="SMI26" s="14"/>
      <c r="SMJ26" s="14"/>
      <c r="SMK26" s="14"/>
      <c r="SML26" s="14"/>
      <c r="SMM26" s="14"/>
      <c r="SMN26" s="14"/>
      <c r="SMO26" s="14"/>
      <c r="SMP26" s="14"/>
      <c r="SMQ26" s="14"/>
      <c r="SMR26" s="14"/>
      <c r="SMS26" s="14"/>
      <c r="SMT26" s="14"/>
      <c r="SMU26" s="14"/>
      <c r="SMV26" s="14"/>
      <c r="SMW26" s="14"/>
      <c r="SMX26" s="14"/>
      <c r="SMY26" s="14"/>
      <c r="SMZ26" s="14"/>
      <c r="SNA26" s="14"/>
      <c r="SNB26" s="14"/>
      <c r="SNC26" s="14"/>
      <c r="SND26" s="14"/>
      <c r="SNE26" s="14"/>
      <c r="SNF26" s="14"/>
      <c r="SNG26" s="14"/>
      <c r="SNH26" s="14"/>
      <c r="SNI26" s="14"/>
      <c r="SNJ26" s="14"/>
      <c r="SNK26" s="14"/>
      <c r="SNL26" s="14"/>
      <c r="SNM26" s="14"/>
      <c r="SNN26" s="14"/>
      <c r="SNO26" s="14"/>
      <c r="SNP26" s="14"/>
      <c r="SNQ26" s="14"/>
      <c r="SNR26" s="14"/>
      <c r="SNS26" s="14"/>
      <c r="SNT26" s="14"/>
      <c r="SNU26" s="14"/>
      <c r="SNV26" s="14"/>
      <c r="SNW26" s="14"/>
      <c r="SNX26" s="14"/>
      <c r="SNY26" s="14"/>
      <c r="SNZ26" s="14"/>
      <c r="SOA26" s="14"/>
      <c r="SOB26" s="14"/>
      <c r="SOC26" s="14"/>
      <c r="SOD26" s="14"/>
      <c r="SOE26" s="14"/>
      <c r="SOF26" s="14"/>
      <c r="SOG26" s="14"/>
      <c r="SOH26" s="14"/>
      <c r="SOI26" s="14"/>
      <c r="SOJ26" s="14"/>
      <c r="SOK26" s="14"/>
      <c r="SOL26" s="14"/>
      <c r="SOM26" s="14"/>
      <c r="SON26" s="14"/>
      <c r="SOO26" s="14"/>
      <c r="SOP26" s="14"/>
      <c r="SOQ26" s="14"/>
      <c r="SOR26" s="14"/>
      <c r="SOS26" s="14"/>
      <c r="SOT26" s="14"/>
      <c r="SOU26" s="14"/>
      <c r="SOV26" s="14"/>
      <c r="SOW26" s="14"/>
      <c r="SOX26" s="14"/>
      <c r="SOY26" s="14"/>
      <c r="SOZ26" s="14"/>
      <c r="SPA26" s="14"/>
      <c r="SPB26" s="14"/>
      <c r="SPC26" s="14"/>
      <c r="SPD26" s="14"/>
      <c r="SPE26" s="14"/>
      <c r="SPF26" s="14"/>
      <c r="SPG26" s="14"/>
      <c r="SPH26" s="14"/>
      <c r="SPI26" s="14"/>
      <c r="SPJ26" s="14"/>
      <c r="SPK26" s="14"/>
      <c r="SPL26" s="14"/>
      <c r="SPM26" s="14"/>
      <c r="SPN26" s="14"/>
      <c r="SPO26" s="14"/>
      <c r="SPP26" s="14"/>
      <c r="SPQ26" s="14"/>
      <c r="SPR26" s="14"/>
      <c r="SPS26" s="14"/>
      <c r="SPT26" s="14"/>
      <c r="SPU26" s="14"/>
      <c r="SPV26" s="14"/>
      <c r="SPW26" s="14"/>
      <c r="SPX26" s="14"/>
      <c r="SPY26" s="14"/>
      <c r="SPZ26" s="14"/>
      <c r="SQA26" s="14"/>
      <c r="SQB26" s="14"/>
      <c r="SQC26" s="14"/>
      <c r="SQD26" s="14"/>
      <c r="SQE26" s="14"/>
      <c r="SQF26" s="14"/>
      <c r="SQG26" s="14"/>
      <c r="SQH26" s="14"/>
      <c r="SQI26" s="14"/>
      <c r="SQJ26" s="14"/>
      <c r="SQK26" s="14"/>
      <c r="SQL26" s="14"/>
      <c r="SQM26" s="14"/>
      <c r="SQN26" s="14"/>
      <c r="SQO26" s="14"/>
      <c r="SQP26" s="14"/>
      <c r="SQQ26" s="14"/>
      <c r="SQR26" s="14"/>
      <c r="SQS26" s="14"/>
      <c r="SQT26" s="14"/>
      <c r="SQU26" s="14"/>
      <c r="SQV26" s="14"/>
      <c r="SQW26" s="14"/>
      <c r="SQX26" s="14"/>
      <c r="SQY26" s="14"/>
      <c r="SQZ26" s="14"/>
      <c r="SRA26" s="14"/>
      <c r="SRB26" s="14"/>
      <c r="SRC26" s="14"/>
      <c r="SRD26" s="14"/>
      <c r="SRE26" s="14"/>
      <c r="SRF26" s="14"/>
      <c r="SRG26" s="14"/>
      <c r="SRH26" s="14"/>
      <c r="SRI26" s="14"/>
      <c r="SRJ26" s="14"/>
      <c r="SRK26" s="14"/>
      <c r="SRL26" s="14"/>
      <c r="SRM26" s="14"/>
      <c r="SRN26" s="14"/>
      <c r="SRO26" s="14"/>
      <c r="SRP26" s="14"/>
      <c r="SRQ26" s="14"/>
      <c r="SRR26" s="14"/>
      <c r="SRS26" s="14"/>
      <c r="SRT26" s="14"/>
      <c r="SRU26" s="14"/>
      <c r="SRV26" s="14"/>
      <c r="SRW26" s="14"/>
      <c r="SRX26" s="14"/>
      <c r="SRY26" s="14"/>
      <c r="SRZ26" s="14"/>
      <c r="SSA26" s="14"/>
      <c r="SSB26" s="14"/>
      <c r="SSC26" s="14"/>
      <c r="SSD26" s="14"/>
      <c r="SSE26" s="14"/>
      <c r="SSF26" s="14"/>
      <c r="SSG26" s="14"/>
      <c r="SSH26" s="14"/>
      <c r="SSI26" s="14"/>
      <c r="SSJ26" s="14"/>
      <c r="SSK26" s="14"/>
      <c r="SSL26" s="14"/>
      <c r="SSM26" s="14"/>
      <c r="SSN26" s="14"/>
      <c r="SSO26" s="14"/>
      <c r="SSP26" s="14"/>
      <c r="SSQ26" s="14"/>
      <c r="SSR26" s="14"/>
      <c r="SSS26" s="14"/>
      <c r="SST26" s="14"/>
      <c r="SSU26" s="14"/>
      <c r="SSV26" s="14"/>
      <c r="SSW26" s="14"/>
      <c r="SSX26" s="14"/>
      <c r="SSY26" s="14"/>
      <c r="SSZ26" s="14"/>
      <c r="STA26" s="14"/>
      <c r="STB26" s="14"/>
      <c r="STC26" s="14"/>
      <c r="STD26" s="14"/>
      <c r="STE26" s="14"/>
      <c r="STF26" s="14"/>
      <c r="STG26" s="14"/>
      <c r="STH26" s="14"/>
      <c r="STI26" s="14"/>
      <c r="STJ26" s="14"/>
      <c r="STK26" s="14"/>
      <c r="STL26" s="14"/>
      <c r="STM26" s="14"/>
      <c r="STN26" s="14"/>
      <c r="STO26" s="14"/>
      <c r="STP26" s="14"/>
      <c r="STQ26" s="14"/>
      <c r="STR26" s="14"/>
      <c r="STS26" s="14"/>
      <c r="STT26" s="14"/>
      <c r="STU26" s="14"/>
      <c r="STV26" s="14"/>
      <c r="STW26" s="14"/>
      <c r="STX26" s="14"/>
      <c r="STY26" s="14"/>
      <c r="STZ26" s="14"/>
      <c r="SUA26" s="14"/>
      <c r="SUB26" s="14"/>
      <c r="SUC26" s="14"/>
      <c r="SUD26" s="14"/>
      <c r="SUE26" s="14"/>
      <c r="SUF26" s="14"/>
      <c r="SUG26" s="14"/>
      <c r="SUH26" s="14"/>
      <c r="SUI26" s="14"/>
      <c r="SUJ26" s="14"/>
      <c r="SUK26" s="14"/>
      <c r="SUL26" s="14"/>
      <c r="SUM26" s="14"/>
      <c r="SUN26" s="14"/>
      <c r="SUO26" s="14"/>
      <c r="SUP26" s="14"/>
      <c r="SUQ26" s="14"/>
      <c r="SUR26" s="14"/>
      <c r="SUS26" s="14"/>
      <c r="SUT26" s="14"/>
      <c r="SUU26" s="14"/>
      <c r="SUV26" s="14"/>
      <c r="SUW26" s="14"/>
      <c r="SUX26" s="14"/>
      <c r="SUY26" s="14"/>
      <c r="SUZ26" s="14"/>
      <c r="SVA26" s="14"/>
      <c r="SVB26" s="14"/>
      <c r="SVC26" s="14"/>
      <c r="SVD26" s="14"/>
      <c r="SVE26" s="14"/>
      <c r="SVF26" s="14"/>
      <c r="SVG26" s="14"/>
      <c r="SVH26" s="14"/>
      <c r="SVI26" s="14"/>
      <c r="SVJ26" s="14"/>
      <c r="SVK26" s="14"/>
      <c r="SVL26" s="14"/>
      <c r="SVM26" s="14"/>
      <c r="SVN26" s="14"/>
      <c r="SVO26" s="14"/>
      <c r="SVP26" s="14"/>
      <c r="SVQ26" s="14"/>
      <c r="SVR26" s="14"/>
      <c r="SVS26" s="14"/>
      <c r="SVT26" s="14"/>
      <c r="SVU26" s="14"/>
      <c r="SVV26" s="14"/>
      <c r="SVW26" s="14"/>
      <c r="SVX26" s="14"/>
      <c r="SVY26" s="14"/>
      <c r="SVZ26" s="14"/>
      <c r="SWA26" s="14"/>
      <c r="SWB26" s="14"/>
      <c r="SWC26" s="14"/>
      <c r="SWD26" s="14"/>
      <c r="SWE26" s="14"/>
      <c r="SWF26" s="14"/>
      <c r="SWG26" s="14"/>
      <c r="SWH26" s="14"/>
      <c r="SWI26" s="14"/>
      <c r="SWJ26" s="14"/>
      <c r="SWK26" s="14"/>
      <c r="SWL26" s="14"/>
      <c r="SWM26" s="14"/>
      <c r="SWN26" s="14"/>
      <c r="SWO26" s="14"/>
      <c r="SWP26" s="14"/>
      <c r="SWQ26" s="14"/>
      <c r="SWR26" s="14"/>
      <c r="SWS26" s="14"/>
      <c r="SWT26" s="14"/>
      <c r="SWU26" s="14"/>
      <c r="SWV26" s="14"/>
      <c r="SWW26" s="14"/>
      <c r="SWX26" s="14"/>
      <c r="SWY26" s="14"/>
      <c r="SWZ26" s="14"/>
      <c r="SXA26" s="14"/>
      <c r="SXB26" s="14"/>
      <c r="SXC26" s="14"/>
      <c r="SXD26" s="14"/>
      <c r="SXE26" s="14"/>
      <c r="SXF26" s="14"/>
      <c r="SXG26" s="14"/>
      <c r="SXH26" s="14"/>
      <c r="SXI26" s="14"/>
      <c r="SXJ26" s="14"/>
      <c r="SXK26" s="14"/>
      <c r="SXL26" s="14"/>
      <c r="SXM26" s="14"/>
      <c r="SXN26" s="14"/>
      <c r="SXO26" s="14"/>
      <c r="SXP26" s="14"/>
      <c r="SXQ26" s="14"/>
      <c r="SXR26" s="14"/>
      <c r="SXS26" s="14"/>
      <c r="SXT26" s="14"/>
      <c r="SXU26" s="14"/>
      <c r="SXV26" s="14"/>
      <c r="SXW26" s="14"/>
      <c r="SXX26" s="14"/>
      <c r="SXY26" s="14"/>
      <c r="SXZ26" s="14"/>
      <c r="SYA26" s="14"/>
      <c r="SYB26" s="14"/>
      <c r="SYC26" s="14"/>
      <c r="SYD26" s="14"/>
      <c r="SYE26" s="14"/>
      <c r="SYF26" s="14"/>
      <c r="SYG26" s="14"/>
      <c r="SYH26" s="14"/>
      <c r="SYI26" s="14"/>
      <c r="SYJ26" s="14"/>
      <c r="SYK26" s="14"/>
      <c r="SYL26" s="14"/>
      <c r="SYM26" s="14"/>
      <c r="SYN26" s="14"/>
      <c r="SYO26" s="14"/>
      <c r="SYP26" s="14"/>
      <c r="SYQ26" s="14"/>
      <c r="SYR26" s="14"/>
      <c r="SYS26" s="14"/>
      <c r="SYT26" s="14"/>
      <c r="SYU26" s="14"/>
      <c r="SYV26" s="14"/>
      <c r="SYW26" s="14"/>
      <c r="SYX26" s="14"/>
      <c r="SYY26" s="14"/>
      <c r="SYZ26" s="14"/>
      <c r="SZA26" s="14"/>
      <c r="SZB26" s="14"/>
      <c r="SZC26" s="14"/>
      <c r="SZD26" s="14"/>
      <c r="SZE26" s="14"/>
      <c r="SZF26" s="14"/>
      <c r="SZG26" s="14"/>
      <c r="SZH26" s="14"/>
      <c r="SZI26" s="14"/>
      <c r="SZJ26" s="14"/>
      <c r="SZK26" s="14"/>
      <c r="SZL26" s="14"/>
      <c r="SZM26" s="14"/>
      <c r="SZN26" s="14"/>
      <c r="SZO26" s="14"/>
      <c r="SZP26" s="14"/>
      <c r="SZQ26" s="14"/>
      <c r="SZR26" s="14"/>
      <c r="SZS26" s="14"/>
      <c r="SZT26" s="14"/>
      <c r="SZU26" s="14"/>
      <c r="SZV26" s="14"/>
      <c r="SZW26" s="14"/>
      <c r="SZX26" s="14"/>
      <c r="SZY26" s="14"/>
      <c r="SZZ26" s="14"/>
      <c r="TAA26" s="14"/>
      <c r="TAB26" s="14"/>
      <c r="TAC26" s="14"/>
      <c r="TAD26" s="14"/>
      <c r="TAE26" s="14"/>
      <c r="TAF26" s="14"/>
      <c r="TAG26" s="14"/>
      <c r="TAH26" s="14"/>
      <c r="TAI26" s="14"/>
      <c r="TAJ26" s="14"/>
      <c r="TAK26" s="14"/>
      <c r="TAL26" s="14"/>
      <c r="TAM26" s="14"/>
      <c r="TAN26" s="14"/>
      <c r="TAO26" s="14"/>
      <c r="TAP26" s="14"/>
      <c r="TAQ26" s="14"/>
      <c r="TAR26" s="14"/>
      <c r="TAS26" s="14"/>
      <c r="TAT26" s="14"/>
      <c r="TAU26" s="14"/>
      <c r="TAV26" s="14"/>
      <c r="TAW26" s="14"/>
      <c r="TAX26" s="14"/>
      <c r="TAY26" s="14"/>
      <c r="TAZ26" s="14"/>
      <c r="TBA26" s="14"/>
      <c r="TBB26" s="14"/>
      <c r="TBC26" s="14"/>
      <c r="TBD26" s="14"/>
      <c r="TBE26" s="14"/>
      <c r="TBF26" s="14"/>
      <c r="TBG26" s="14"/>
      <c r="TBH26" s="14"/>
      <c r="TBI26" s="14"/>
      <c r="TBJ26" s="14"/>
      <c r="TBK26" s="14"/>
      <c r="TBL26" s="14"/>
      <c r="TBM26" s="14"/>
      <c r="TBN26" s="14"/>
      <c r="TBO26" s="14"/>
      <c r="TBP26" s="14"/>
      <c r="TBQ26" s="14"/>
      <c r="TBR26" s="14"/>
      <c r="TBS26" s="14"/>
      <c r="TBT26" s="14"/>
      <c r="TBU26" s="14"/>
      <c r="TBV26" s="14"/>
      <c r="TBW26" s="14"/>
      <c r="TBX26" s="14"/>
      <c r="TBY26" s="14"/>
      <c r="TBZ26" s="14"/>
      <c r="TCA26" s="14"/>
      <c r="TCB26" s="14"/>
      <c r="TCC26" s="14"/>
      <c r="TCD26" s="14"/>
      <c r="TCE26" s="14"/>
      <c r="TCF26" s="14"/>
      <c r="TCG26" s="14"/>
      <c r="TCH26" s="14"/>
      <c r="TCI26" s="14"/>
      <c r="TCJ26" s="14"/>
      <c r="TCK26" s="14"/>
      <c r="TCL26" s="14"/>
      <c r="TCM26" s="14"/>
      <c r="TCN26" s="14"/>
      <c r="TCO26" s="14"/>
      <c r="TCP26" s="14"/>
      <c r="TCQ26" s="14"/>
      <c r="TCR26" s="14"/>
      <c r="TCS26" s="14"/>
      <c r="TCT26" s="14"/>
      <c r="TCU26" s="14"/>
      <c r="TCV26" s="14"/>
      <c r="TCW26" s="14"/>
      <c r="TCX26" s="14"/>
      <c r="TCY26" s="14"/>
      <c r="TCZ26" s="14"/>
      <c r="TDA26" s="14"/>
      <c r="TDB26" s="14"/>
      <c r="TDC26" s="14"/>
      <c r="TDD26" s="14"/>
      <c r="TDE26" s="14"/>
      <c r="TDF26" s="14"/>
      <c r="TDG26" s="14"/>
      <c r="TDH26" s="14"/>
      <c r="TDI26" s="14"/>
      <c r="TDJ26" s="14"/>
      <c r="TDK26" s="14"/>
      <c r="TDL26" s="14"/>
      <c r="TDM26" s="14"/>
      <c r="TDN26" s="14"/>
      <c r="TDO26" s="14"/>
      <c r="TDP26" s="14"/>
      <c r="TDQ26" s="14"/>
      <c r="TDR26" s="14"/>
      <c r="TDS26" s="14"/>
      <c r="TDT26" s="14"/>
      <c r="TDU26" s="14"/>
      <c r="TDV26" s="14"/>
      <c r="TDW26" s="14"/>
      <c r="TDX26" s="14"/>
      <c r="TDY26" s="14"/>
      <c r="TDZ26" s="14"/>
      <c r="TEA26" s="14"/>
      <c r="TEB26" s="14"/>
      <c r="TEC26" s="14"/>
      <c r="TED26" s="14"/>
      <c r="TEE26" s="14"/>
      <c r="TEF26" s="14"/>
      <c r="TEG26" s="14"/>
      <c r="TEH26" s="14"/>
      <c r="TEI26" s="14"/>
      <c r="TEJ26" s="14"/>
      <c r="TEK26" s="14"/>
      <c r="TEL26" s="14"/>
      <c r="TEM26" s="14"/>
      <c r="TEN26" s="14"/>
      <c r="TEO26" s="14"/>
      <c r="TEP26" s="14"/>
      <c r="TEQ26" s="14"/>
      <c r="TER26" s="14"/>
      <c r="TES26" s="14"/>
      <c r="TET26" s="14"/>
      <c r="TEU26" s="14"/>
      <c r="TEV26" s="14"/>
      <c r="TEW26" s="14"/>
      <c r="TEX26" s="14"/>
      <c r="TEY26" s="14"/>
      <c r="TEZ26" s="14"/>
      <c r="TFA26" s="14"/>
      <c r="TFB26" s="14"/>
      <c r="TFC26" s="14"/>
      <c r="TFD26" s="14"/>
      <c r="TFE26" s="14"/>
      <c r="TFF26" s="14"/>
      <c r="TFG26" s="14"/>
      <c r="TFH26" s="14"/>
      <c r="TFI26" s="14"/>
      <c r="TFJ26" s="14"/>
      <c r="TFK26" s="14"/>
      <c r="TFL26" s="14"/>
      <c r="TFM26" s="14"/>
      <c r="TFN26" s="14"/>
      <c r="TFO26" s="14"/>
      <c r="TFP26" s="14"/>
      <c r="TFQ26" s="14"/>
      <c r="TFR26" s="14"/>
      <c r="TFS26" s="14"/>
      <c r="TFT26" s="14"/>
      <c r="TFU26" s="14"/>
      <c r="TFV26" s="14"/>
      <c r="TFW26" s="14"/>
      <c r="TFX26" s="14"/>
      <c r="TFY26" s="14"/>
      <c r="TFZ26" s="14"/>
      <c r="TGA26" s="14"/>
      <c r="TGB26" s="14"/>
      <c r="TGC26" s="14"/>
      <c r="TGD26" s="14"/>
      <c r="TGE26" s="14"/>
      <c r="TGF26" s="14"/>
      <c r="TGG26" s="14"/>
      <c r="TGH26" s="14"/>
      <c r="TGI26" s="14"/>
      <c r="TGJ26" s="14"/>
      <c r="TGK26" s="14"/>
      <c r="TGL26" s="14"/>
      <c r="TGM26" s="14"/>
      <c r="TGN26" s="14"/>
      <c r="TGO26" s="14"/>
      <c r="TGP26" s="14"/>
      <c r="TGQ26" s="14"/>
      <c r="TGR26" s="14"/>
      <c r="TGS26" s="14"/>
      <c r="TGT26" s="14"/>
      <c r="TGU26" s="14"/>
      <c r="TGV26" s="14"/>
      <c r="TGW26" s="14"/>
      <c r="TGX26" s="14"/>
      <c r="TGY26" s="14"/>
      <c r="TGZ26" s="14"/>
      <c r="THA26" s="14"/>
      <c r="THB26" s="14"/>
      <c r="THC26" s="14"/>
      <c r="THD26" s="14"/>
      <c r="THE26" s="14"/>
      <c r="THF26" s="14"/>
      <c r="THG26" s="14"/>
      <c r="THH26" s="14"/>
      <c r="THI26" s="14"/>
      <c r="THJ26" s="14"/>
      <c r="THK26" s="14"/>
      <c r="THL26" s="14"/>
      <c r="THM26" s="14"/>
      <c r="THN26" s="14"/>
      <c r="THO26" s="14"/>
      <c r="THP26" s="14"/>
      <c r="THQ26" s="14"/>
      <c r="THR26" s="14"/>
      <c r="THS26" s="14"/>
      <c r="THT26" s="14"/>
      <c r="THU26" s="14"/>
      <c r="THV26" s="14"/>
      <c r="THW26" s="14"/>
      <c r="THX26" s="14"/>
      <c r="THY26" s="14"/>
      <c r="THZ26" s="14"/>
      <c r="TIA26" s="14"/>
      <c r="TIB26" s="14"/>
      <c r="TIC26" s="14"/>
      <c r="TID26" s="14"/>
      <c r="TIE26" s="14"/>
      <c r="TIF26" s="14"/>
      <c r="TIG26" s="14"/>
      <c r="TIH26" s="14"/>
      <c r="TII26" s="14"/>
      <c r="TIJ26" s="14"/>
      <c r="TIK26" s="14"/>
      <c r="TIL26" s="14"/>
      <c r="TIM26" s="14"/>
      <c r="TIN26" s="14"/>
      <c r="TIO26" s="14"/>
      <c r="TIP26" s="14"/>
      <c r="TIQ26" s="14"/>
      <c r="TIR26" s="14"/>
      <c r="TIS26" s="14"/>
      <c r="TIT26" s="14"/>
      <c r="TIU26" s="14"/>
      <c r="TIV26" s="14"/>
      <c r="TIW26" s="14"/>
      <c r="TIX26" s="14"/>
      <c r="TIY26" s="14"/>
      <c r="TIZ26" s="14"/>
      <c r="TJA26" s="14"/>
      <c r="TJB26" s="14"/>
      <c r="TJC26" s="14"/>
      <c r="TJD26" s="14"/>
      <c r="TJE26" s="14"/>
      <c r="TJF26" s="14"/>
      <c r="TJG26" s="14"/>
      <c r="TJH26" s="14"/>
      <c r="TJI26" s="14"/>
      <c r="TJJ26" s="14"/>
      <c r="TJK26" s="14"/>
      <c r="TJL26" s="14"/>
      <c r="TJM26" s="14"/>
      <c r="TJN26" s="14"/>
      <c r="TJO26" s="14"/>
      <c r="TJP26" s="14"/>
      <c r="TJQ26" s="14"/>
      <c r="TJR26" s="14"/>
      <c r="TJS26" s="14"/>
      <c r="TJT26" s="14"/>
      <c r="TJU26" s="14"/>
      <c r="TJV26" s="14"/>
      <c r="TJW26" s="14"/>
      <c r="TJX26" s="14"/>
      <c r="TJY26" s="14"/>
      <c r="TJZ26" s="14"/>
      <c r="TKA26" s="14"/>
      <c r="TKB26" s="14"/>
      <c r="TKC26" s="14"/>
      <c r="TKD26" s="14"/>
      <c r="TKE26" s="14"/>
      <c r="TKF26" s="14"/>
      <c r="TKG26" s="14"/>
      <c r="TKH26" s="14"/>
      <c r="TKI26" s="14"/>
      <c r="TKJ26" s="14"/>
      <c r="TKK26" s="14"/>
      <c r="TKL26" s="14"/>
      <c r="TKM26" s="14"/>
      <c r="TKN26" s="14"/>
      <c r="TKO26" s="14"/>
      <c r="TKP26" s="14"/>
      <c r="TKQ26" s="14"/>
      <c r="TKR26" s="14"/>
      <c r="TKS26" s="14"/>
      <c r="TKT26" s="14"/>
      <c r="TKU26" s="14"/>
      <c r="TKV26" s="14"/>
      <c r="TKW26" s="14"/>
      <c r="TKX26" s="14"/>
      <c r="TKY26" s="14"/>
      <c r="TKZ26" s="14"/>
      <c r="TLA26" s="14"/>
      <c r="TLB26" s="14"/>
      <c r="TLC26" s="14"/>
      <c r="TLD26" s="14"/>
      <c r="TLE26" s="14"/>
      <c r="TLF26" s="14"/>
      <c r="TLG26" s="14"/>
      <c r="TLH26" s="14"/>
      <c r="TLI26" s="14"/>
      <c r="TLJ26" s="14"/>
      <c r="TLK26" s="14"/>
      <c r="TLL26" s="14"/>
      <c r="TLM26" s="14"/>
      <c r="TLN26" s="14"/>
      <c r="TLO26" s="14"/>
      <c r="TLP26" s="14"/>
      <c r="TLQ26" s="14"/>
      <c r="TLR26" s="14"/>
      <c r="TLS26" s="14"/>
      <c r="TLT26" s="14"/>
      <c r="TLU26" s="14"/>
      <c r="TLV26" s="14"/>
      <c r="TLW26" s="14"/>
      <c r="TLX26" s="14"/>
      <c r="TLY26" s="14"/>
      <c r="TLZ26" s="14"/>
      <c r="TMA26" s="14"/>
      <c r="TMB26" s="14"/>
      <c r="TMC26" s="14"/>
      <c r="TMD26" s="14"/>
      <c r="TME26" s="14"/>
      <c r="TMF26" s="14"/>
      <c r="TMG26" s="14"/>
      <c r="TMH26" s="14"/>
      <c r="TMI26" s="14"/>
      <c r="TMJ26" s="14"/>
      <c r="TMK26" s="14"/>
      <c r="TML26" s="14"/>
      <c r="TMM26" s="14"/>
      <c r="TMN26" s="14"/>
      <c r="TMO26" s="14"/>
      <c r="TMP26" s="14"/>
      <c r="TMQ26" s="14"/>
      <c r="TMR26" s="14"/>
      <c r="TMS26" s="14"/>
      <c r="TMT26" s="14"/>
      <c r="TMU26" s="14"/>
      <c r="TMV26" s="14"/>
      <c r="TMW26" s="14"/>
      <c r="TMX26" s="14"/>
      <c r="TMY26" s="14"/>
      <c r="TMZ26" s="14"/>
      <c r="TNA26" s="14"/>
      <c r="TNB26" s="14"/>
      <c r="TNC26" s="14"/>
      <c r="TND26" s="14"/>
      <c r="TNE26" s="14"/>
      <c r="TNF26" s="14"/>
      <c r="TNG26" s="14"/>
      <c r="TNH26" s="14"/>
      <c r="TNI26" s="14"/>
      <c r="TNJ26" s="14"/>
      <c r="TNK26" s="14"/>
      <c r="TNL26" s="14"/>
      <c r="TNM26" s="14"/>
      <c r="TNN26" s="14"/>
      <c r="TNO26" s="14"/>
      <c r="TNP26" s="14"/>
      <c r="TNQ26" s="14"/>
      <c r="TNR26" s="14"/>
      <c r="TNS26" s="14"/>
      <c r="TNT26" s="14"/>
      <c r="TNU26" s="14"/>
      <c r="TNV26" s="14"/>
      <c r="TNW26" s="14"/>
      <c r="TNX26" s="14"/>
      <c r="TNY26" s="14"/>
      <c r="TNZ26" s="14"/>
      <c r="TOA26" s="14"/>
      <c r="TOB26" s="14"/>
      <c r="TOC26" s="14"/>
      <c r="TOD26" s="14"/>
      <c r="TOE26" s="14"/>
      <c r="TOF26" s="14"/>
      <c r="TOG26" s="14"/>
      <c r="TOH26" s="14"/>
      <c r="TOI26" s="14"/>
      <c r="TOJ26" s="14"/>
      <c r="TOK26" s="14"/>
      <c r="TOL26" s="14"/>
      <c r="TOM26" s="14"/>
      <c r="TON26" s="14"/>
      <c r="TOO26" s="14"/>
      <c r="TOP26" s="14"/>
      <c r="TOQ26" s="14"/>
      <c r="TOR26" s="14"/>
      <c r="TOS26" s="14"/>
      <c r="TOT26" s="14"/>
      <c r="TOU26" s="14"/>
      <c r="TOV26" s="14"/>
      <c r="TOW26" s="14"/>
      <c r="TOX26" s="14"/>
      <c r="TOY26" s="14"/>
      <c r="TOZ26" s="14"/>
      <c r="TPA26" s="14"/>
      <c r="TPB26" s="14"/>
      <c r="TPC26" s="14"/>
      <c r="TPD26" s="14"/>
      <c r="TPE26" s="14"/>
      <c r="TPF26" s="14"/>
      <c r="TPG26" s="14"/>
      <c r="TPH26" s="14"/>
      <c r="TPI26" s="14"/>
      <c r="TPJ26" s="14"/>
      <c r="TPK26" s="14"/>
      <c r="TPL26" s="14"/>
      <c r="TPM26" s="14"/>
      <c r="TPN26" s="14"/>
      <c r="TPO26" s="14"/>
      <c r="TPP26" s="14"/>
      <c r="TPQ26" s="14"/>
      <c r="TPR26" s="14"/>
      <c r="TPS26" s="14"/>
      <c r="TPT26" s="14"/>
      <c r="TPU26" s="14"/>
      <c r="TPV26" s="14"/>
      <c r="TPW26" s="14"/>
      <c r="TPX26" s="14"/>
      <c r="TPY26" s="14"/>
      <c r="TPZ26" s="14"/>
      <c r="TQA26" s="14"/>
      <c r="TQB26" s="14"/>
      <c r="TQC26" s="14"/>
      <c r="TQD26" s="14"/>
      <c r="TQE26" s="14"/>
      <c r="TQF26" s="14"/>
      <c r="TQG26" s="14"/>
      <c r="TQH26" s="14"/>
      <c r="TQI26" s="14"/>
      <c r="TQJ26" s="14"/>
      <c r="TQK26" s="14"/>
      <c r="TQL26" s="14"/>
      <c r="TQM26" s="14"/>
      <c r="TQN26" s="14"/>
      <c r="TQO26" s="14"/>
      <c r="TQP26" s="14"/>
      <c r="TQQ26" s="14"/>
      <c r="TQR26" s="14"/>
      <c r="TQS26" s="14"/>
      <c r="TQT26" s="14"/>
      <c r="TQU26" s="14"/>
      <c r="TQV26" s="14"/>
      <c r="TQW26" s="14"/>
      <c r="TQX26" s="14"/>
      <c r="TQY26" s="14"/>
      <c r="TQZ26" s="14"/>
      <c r="TRA26" s="14"/>
      <c r="TRB26" s="14"/>
      <c r="TRC26" s="14"/>
      <c r="TRD26" s="14"/>
      <c r="TRE26" s="14"/>
      <c r="TRF26" s="14"/>
      <c r="TRG26" s="14"/>
      <c r="TRH26" s="14"/>
      <c r="TRI26" s="14"/>
      <c r="TRJ26" s="14"/>
      <c r="TRK26" s="14"/>
      <c r="TRL26" s="14"/>
      <c r="TRM26" s="14"/>
      <c r="TRN26" s="14"/>
      <c r="TRO26" s="14"/>
      <c r="TRP26" s="14"/>
      <c r="TRQ26" s="14"/>
      <c r="TRR26" s="14"/>
      <c r="TRS26" s="14"/>
      <c r="TRT26" s="14"/>
      <c r="TRU26" s="14"/>
      <c r="TRV26" s="14"/>
      <c r="TRW26" s="14"/>
      <c r="TRX26" s="14"/>
      <c r="TRY26" s="14"/>
      <c r="TRZ26" s="14"/>
      <c r="TSA26" s="14"/>
      <c r="TSB26" s="14"/>
      <c r="TSC26" s="14"/>
      <c r="TSD26" s="14"/>
      <c r="TSE26" s="14"/>
      <c r="TSF26" s="14"/>
      <c r="TSG26" s="14"/>
      <c r="TSH26" s="14"/>
      <c r="TSI26" s="14"/>
      <c r="TSJ26" s="14"/>
      <c r="TSK26" s="14"/>
      <c r="TSL26" s="14"/>
      <c r="TSM26" s="14"/>
      <c r="TSN26" s="14"/>
      <c r="TSO26" s="14"/>
      <c r="TSP26" s="14"/>
      <c r="TSQ26" s="14"/>
      <c r="TSR26" s="14"/>
      <c r="TSS26" s="14"/>
      <c r="TST26" s="14"/>
      <c r="TSU26" s="14"/>
      <c r="TSV26" s="14"/>
      <c r="TSW26" s="14"/>
      <c r="TSX26" s="14"/>
      <c r="TSY26" s="14"/>
      <c r="TSZ26" s="14"/>
      <c r="TTA26" s="14"/>
      <c r="TTB26" s="14"/>
      <c r="TTC26" s="14"/>
      <c r="TTD26" s="14"/>
      <c r="TTE26" s="14"/>
      <c r="TTF26" s="14"/>
      <c r="TTG26" s="14"/>
      <c r="TTH26" s="14"/>
      <c r="TTI26" s="14"/>
      <c r="TTJ26" s="14"/>
      <c r="TTK26" s="14"/>
      <c r="TTL26" s="14"/>
      <c r="TTM26" s="14"/>
      <c r="TTN26" s="14"/>
      <c r="TTO26" s="14"/>
      <c r="TTP26" s="14"/>
      <c r="TTQ26" s="14"/>
      <c r="TTR26" s="14"/>
      <c r="TTS26" s="14"/>
      <c r="TTT26" s="14"/>
      <c r="TTU26" s="14"/>
      <c r="TTV26" s="14"/>
      <c r="TTW26" s="14"/>
      <c r="TTX26" s="14"/>
      <c r="TTY26" s="14"/>
      <c r="TTZ26" s="14"/>
      <c r="TUA26" s="14"/>
      <c r="TUB26" s="14"/>
      <c r="TUC26" s="14"/>
      <c r="TUD26" s="14"/>
      <c r="TUE26" s="14"/>
      <c r="TUF26" s="14"/>
      <c r="TUG26" s="14"/>
      <c r="TUH26" s="14"/>
      <c r="TUI26" s="14"/>
      <c r="TUJ26" s="14"/>
      <c r="TUK26" s="14"/>
      <c r="TUL26" s="14"/>
      <c r="TUM26" s="14"/>
      <c r="TUN26" s="14"/>
      <c r="TUO26" s="14"/>
      <c r="TUP26" s="14"/>
      <c r="TUQ26" s="14"/>
      <c r="TUR26" s="14"/>
      <c r="TUS26" s="14"/>
      <c r="TUT26" s="14"/>
      <c r="TUU26" s="14"/>
      <c r="TUV26" s="14"/>
      <c r="TUW26" s="14"/>
      <c r="TUX26" s="14"/>
      <c r="TUY26" s="14"/>
      <c r="TUZ26" s="14"/>
      <c r="TVA26" s="14"/>
      <c r="TVB26" s="14"/>
      <c r="TVC26" s="14"/>
      <c r="TVD26" s="14"/>
      <c r="TVE26" s="14"/>
      <c r="TVF26" s="14"/>
      <c r="TVG26" s="14"/>
      <c r="TVH26" s="14"/>
      <c r="TVI26" s="14"/>
      <c r="TVJ26" s="14"/>
      <c r="TVK26" s="14"/>
      <c r="TVL26" s="14"/>
      <c r="TVM26" s="14"/>
      <c r="TVN26" s="14"/>
      <c r="TVO26" s="14"/>
      <c r="TVP26" s="14"/>
      <c r="TVQ26" s="14"/>
      <c r="TVR26" s="14"/>
      <c r="TVS26" s="14"/>
      <c r="TVT26" s="14"/>
      <c r="TVU26" s="14"/>
      <c r="TVV26" s="14"/>
      <c r="TVW26" s="14"/>
      <c r="TVX26" s="14"/>
      <c r="TVY26" s="14"/>
      <c r="TVZ26" s="14"/>
      <c r="TWA26" s="14"/>
      <c r="TWB26" s="14"/>
      <c r="TWC26" s="14"/>
      <c r="TWD26" s="14"/>
      <c r="TWE26" s="14"/>
      <c r="TWF26" s="14"/>
      <c r="TWG26" s="14"/>
      <c r="TWH26" s="14"/>
      <c r="TWI26" s="14"/>
      <c r="TWJ26" s="14"/>
      <c r="TWK26" s="14"/>
      <c r="TWL26" s="14"/>
      <c r="TWM26" s="14"/>
      <c r="TWN26" s="14"/>
      <c r="TWO26" s="14"/>
      <c r="TWP26" s="14"/>
      <c r="TWQ26" s="14"/>
      <c r="TWR26" s="14"/>
      <c r="TWS26" s="14"/>
      <c r="TWT26" s="14"/>
      <c r="TWU26" s="14"/>
      <c r="TWV26" s="14"/>
      <c r="TWW26" s="14"/>
      <c r="TWX26" s="14"/>
      <c r="TWY26" s="14"/>
      <c r="TWZ26" s="14"/>
      <c r="TXA26" s="14"/>
      <c r="TXB26" s="14"/>
      <c r="TXC26" s="14"/>
      <c r="TXD26" s="14"/>
      <c r="TXE26" s="14"/>
      <c r="TXF26" s="14"/>
      <c r="TXG26" s="14"/>
      <c r="TXH26" s="14"/>
      <c r="TXI26" s="14"/>
      <c r="TXJ26" s="14"/>
      <c r="TXK26" s="14"/>
      <c r="TXL26" s="14"/>
      <c r="TXM26" s="14"/>
      <c r="TXN26" s="14"/>
      <c r="TXO26" s="14"/>
      <c r="TXP26" s="14"/>
      <c r="TXQ26" s="14"/>
      <c r="TXR26" s="14"/>
      <c r="TXS26" s="14"/>
      <c r="TXT26" s="14"/>
      <c r="TXU26" s="14"/>
      <c r="TXV26" s="14"/>
      <c r="TXW26" s="14"/>
      <c r="TXX26" s="14"/>
      <c r="TXY26" s="14"/>
      <c r="TXZ26" s="14"/>
      <c r="TYA26" s="14"/>
      <c r="TYB26" s="14"/>
      <c r="TYC26" s="14"/>
      <c r="TYD26" s="14"/>
      <c r="TYE26" s="14"/>
      <c r="TYF26" s="14"/>
      <c r="TYG26" s="14"/>
      <c r="TYH26" s="14"/>
      <c r="TYI26" s="14"/>
      <c r="TYJ26" s="14"/>
      <c r="TYK26" s="14"/>
      <c r="TYL26" s="14"/>
      <c r="TYM26" s="14"/>
      <c r="TYN26" s="14"/>
      <c r="TYO26" s="14"/>
      <c r="TYP26" s="14"/>
      <c r="TYQ26" s="14"/>
      <c r="TYR26" s="14"/>
      <c r="TYS26" s="14"/>
      <c r="TYT26" s="14"/>
      <c r="TYU26" s="14"/>
      <c r="TYV26" s="14"/>
      <c r="TYW26" s="14"/>
      <c r="TYX26" s="14"/>
      <c r="TYY26" s="14"/>
      <c r="TYZ26" s="14"/>
      <c r="TZA26" s="14"/>
      <c r="TZB26" s="14"/>
      <c r="TZC26" s="14"/>
      <c r="TZD26" s="14"/>
      <c r="TZE26" s="14"/>
      <c r="TZF26" s="14"/>
      <c r="TZG26" s="14"/>
      <c r="TZH26" s="14"/>
      <c r="TZI26" s="14"/>
      <c r="TZJ26" s="14"/>
      <c r="TZK26" s="14"/>
      <c r="TZL26" s="14"/>
      <c r="TZM26" s="14"/>
      <c r="TZN26" s="14"/>
      <c r="TZO26" s="14"/>
      <c r="TZP26" s="14"/>
      <c r="TZQ26" s="14"/>
      <c r="TZR26" s="14"/>
      <c r="TZS26" s="14"/>
      <c r="TZT26" s="14"/>
      <c r="TZU26" s="14"/>
      <c r="TZV26" s="14"/>
      <c r="TZW26" s="14"/>
      <c r="TZX26" s="14"/>
      <c r="TZY26" s="14"/>
      <c r="TZZ26" s="14"/>
      <c r="UAA26" s="14"/>
      <c r="UAB26" s="14"/>
      <c r="UAC26" s="14"/>
      <c r="UAD26" s="14"/>
      <c r="UAE26" s="14"/>
      <c r="UAF26" s="14"/>
      <c r="UAG26" s="14"/>
      <c r="UAH26" s="14"/>
      <c r="UAI26" s="14"/>
      <c r="UAJ26" s="14"/>
      <c r="UAK26" s="14"/>
      <c r="UAL26" s="14"/>
      <c r="UAM26" s="14"/>
      <c r="UAN26" s="14"/>
      <c r="UAO26" s="14"/>
      <c r="UAP26" s="14"/>
      <c r="UAQ26" s="14"/>
      <c r="UAR26" s="14"/>
      <c r="UAS26" s="14"/>
      <c r="UAT26" s="14"/>
      <c r="UAU26" s="14"/>
      <c r="UAV26" s="14"/>
      <c r="UAW26" s="14"/>
      <c r="UAX26" s="14"/>
      <c r="UAY26" s="14"/>
      <c r="UAZ26" s="14"/>
      <c r="UBA26" s="14"/>
      <c r="UBB26" s="14"/>
      <c r="UBC26" s="14"/>
      <c r="UBD26" s="14"/>
      <c r="UBE26" s="14"/>
      <c r="UBF26" s="14"/>
      <c r="UBG26" s="14"/>
      <c r="UBH26" s="14"/>
      <c r="UBI26" s="14"/>
      <c r="UBJ26" s="14"/>
      <c r="UBK26" s="14"/>
      <c r="UBL26" s="14"/>
      <c r="UBM26" s="14"/>
      <c r="UBN26" s="14"/>
      <c r="UBO26" s="14"/>
      <c r="UBP26" s="14"/>
      <c r="UBQ26" s="14"/>
      <c r="UBR26" s="14"/>
      <c r="UBS26" s="14"/>
      <c r="UBT26" s="14"/>
      <c r="UBU26" s="14"/>
      <c r="UBV26" s="14"/>
      <c r="UBW26" s="14"/>
      <c r="UBX26" s="14"/>
      <c r="UBY26" s="14"/>
      <c r="UBZ26" s="14"/>
      <c r="UCA26" s="14"/>
      <c r="UCB26" s="14"/>
      <c r="UCC26" s="14"/>
      <c r="UCD26" s="14"/>
      <c r="UCE26" s="14"/>
      <c r="UCF26" s="14"/>
      <c r="UCG26" s="14"/>
      <c r="UCH26" s="14"/>
      <c r="UCI26" s="14"/>
      <c r="UCJ26" s="14"/>
      <c r="UCK26" s="14"/>
      <c r="UCL26" s="14"/>
      <c r="UCM26" s="14"/>
      <c r="UCN26" s="14"/>
      <c r="UCO26" s="14"/>
      <c r="UCP26" s="14"/>
      <c r="UCQ26" s="14"/>
      <c r="UCR26" s="14"/>
      <c r="UCS26" s="14"/>
      <c r="UCT26" s="14"/>
      <c r="UCU26" s="14"/>
      <c r="UCV26" s="14"/>
      <c r="UCW26" s="14"/>
      <c r="UCX26" s="14"/>
      <c r="UCY26" s="14"/>
      <c r="UCZ26" s="14"/>
      <c r="UDA26" s="14"/>
      <c r="UDB26" s="14"/>
      <c r="UDC26" s="14"/>
      <c r="UDD26" s="14"/>
      <c r="UDE26" s="14"/>
      <c r="UDF26" s="14"/>
      <c r="UDG26" s="14"/>
      <c r="UDH26" s="14"/>
      <c r="UDI26" s="14"/>
      <c r="UDJ26" s="14"/>
      <c r="UDK26" s="14"/>
      <c r="UDL26" s="14"/>
      <c r="UDM26" s="14"/>
      <c r="UDN26" s="14"/>
      <c r="UDO26" s="14"/>
      <c r="UDP26" s="14"/>
      <c r="UDQ26" s="14"/>
      <c r="UDR26" s="14"/>
      <c r="UDS26" s="14"/>
      <c r="UDT26" s="14"/>
      <c r="UDU26" s="14"/>
      <c r="UDV26" s="14"/>
      <c r="UDW26" s="14"/>
      <c r="UDX26" s="14"/>
      <c r="UDY26" s="14"/>
      <c r="UDZ26" s="14"/>
      <c r="UEA26" s="14"/>
      <c r="UEB26" s="14"/>
      <c r="UEC26" s="14"/>
      <c r="UED26" s="14"/>
      <c r="UEE26" s="14"/>
      <c r="UEF26" s="14"/>
      <c r="UEG26" s="14"/>
      <c r="UEH26" s="14"/>
      <c r="UEI26" s="14"/>
      <c r="UEJ26" s="14"/>
      <c r="UEK26" s="14"/>
      <c r="UEL26" s="14"/>
      <c r="UEM26" s="14"/>
      <c r="UEN26" s="14"/>
      <c r="UEO26" s="14"/>
      <c r="UEP26" s="14"/>
      <c r="UEQ26" s="14"/>
      <c r="UER26" s="14"/>
      <c r="UES26" s="14"/>
      <c r="UET26" s="14"/>
      <c r="UEU26" s="14"/>
      <c r="UEV26" s="14"/>
      <c r="UEW26" s="14"/>
      <c r="UEX26" s="14"/>
      <c r="UEY26" s="14"/>
      <c r="UEZ26" s="14"/>
      <c r="UFA26" s="14"/>
      <c r="UFB26" s="14"/>
      <c r="UFC26" s="14"/>
      <c r="UFD26" s="14"/>
      <c r="UFE26" s="14"/>
      <c r="UFF26" s="14"/>
      <c r="UFG26" s="14"/>
      <c r="UFH26" s="14"/>
      <c r="UFI26" s="14"/>
      <c r="UFJ26" s="14"/>
      <c r="UFK26" s="14"/>
      <c r="UFL26" s="14"/>
      <c r="UFM26" s="14"/>
      <c r="UFN26" s="14"/>
      <c r="UFO26" s="14"/>
      <c r="UFP26" s="14"/>
      <c r="UFQ26" s="14"/>
      <c r="UFR26" s="14"/>
      <c r="UFS26" s="14"/>
      <c r="UFT26" s="14"/>
      <c r="UFU26" s="14"/>
      <c r="UFV26" s="14"/>
      <c r="UFW26" s="14"/>
      <c r="UFX26" s="14"/>
      <c r="UFY26" s="14"/>
      <c r="UFZ26" s="14"/>
      <c r="UGA26" s="14"/>
      <c r="UGB26" s="14"/>
      <c r="UGC26" s="14"/>
      <c r="UGD26" s="14"/>
      <c r="UGE26" s="14"/>
      <c r="UGF26" s="14"/>
      <c r="UGG26" s="14"/>
      <c r="UGH26" s="14"/>
      <c r="UGI26" s="14"/>
      <c r="UGJ26" s="14"/>
      <c r="UGK26" s="14"/>
      <c r="UGL26" s="14"/>
      <c r="UGM26" s="14"/>
      <c r="UGN26" s="14"/>
      <c r="UGO26" s="14"/>
      <c r="UGP26" s="14"/>
      <c r="UGQ26" s="14"/>
      <c r="UGR26" s="14"/>
      <c r="UGS26" s="14"/>
      <c r="UGT26" s="14"/>
      <c r="UGU26" s="14"/>
      <c r="UGV26" s="14"/>
      <c r="UGW26" s="14"/>
      <c r="UGX26" s="14"/>
      <c r="UGY26" s="14"/>
      <c r="UGZ26" s="14"/>
      <c r="UHA26" s="14"/>
      <c r="UHB26" s="14"/>
      <c r="UHC26" s="14"/>
      <c r="UHD26" s="14"/>
      <c r="UHE26" s="14"/>
      <c r="UHF26" s="14"/>
      <c r="UHG26" s="14"/>
      <c r="UHH26" s="14"/>
      <c r="UHI26" s="14"/>
      <c r="UHJ26" s="14"/>
      <c r="UHK26" s="14"/>
      <c r="UHL26" s="14"/>
      <c r="UHM26" s="14"/>
      <c r="UHN26" s="14"/>
      <c r="UHO26" s="14"/>
      <c r="UHP26" s="14"/>
      <c r="UHQ26" s="14"/>
      <c r="UHR26" s="14"/>
      <c r="UHS26" s="14"/>
      <c r="UHT26" s="14"/>
      <c r="UHU26" s="14"/>
      <c r="UHV26" s="14"/>
      <c r="UHW26" s="14"/>
      <c r="UHX26" s="14"/>
      <c r="UHY26" s="14"/>
      <c r="UHZ26" s="14"/>
      <c r="UIA26" s="14"/>
      <c r="UIB26" s="14"/>
      <c r="UIC26" s="14"/>
      <c r="UID26" s="14"/>
      <c r="UIE26" s="14"/>
      <c r="UIF26" s="14"/>
      <c r="UIG26" s="14"/>
      <c r="UIH26" s="14"/>
      <c r="UII26" s="14"/>
      <c r="UIJ26" s="14"/>
      <c r="UIK26" s="14"/>
      <c r="UIL26" s="14"/>
      <c r="UIM26" s="14"/>
      <c r="UIN26" s="14"/>
      <c r="UIO26" s="14"/>
      <c r="UIP26" s="14"/>
      <c r="UIQ26" s="14"/>
      <c r="UIR26" s="14"/>
      <c r="UIS26" s="14"/>
      <c r="UIT26" s="14"/>
      <c r="UIU26" s="14"/>
      <c r="UIV26" s="14"/>
      <c r="UIW26" s="14"/>
      <c r="UIX26" s="14"/>
      <c r="UIY26" s="14"/>
      <c r="UIZ26" s="14"/>
      <c r="UJA26" s="14"/>
      <c r="UJB26" s="14"/>
      <c r="UJC26" s="14"/>
      <c r="UJD26" s="14"/>
      <c r="UJE26" s="14"/>
      <c r="UJF26" s="14"/>
      <c r="UJG26" s="14"/>
      <c r="UJH26" s="14"/>
      <c r="UJI26" s="14"/>
      <c r="UJJ26" s="14"/>
      <c r="UJK26" s="14"/>
      <c r="UJL26" s="14"/>
      <c r="UJM26" s="14"/>
      <c r="UJN26" s="14"/>
      <c r="UJO26" s="14"/>
      <c r="UJP26" s="14"/>
      <c r="UJQ26" s="14"/>
      <c r="UJR26" s="14"/>
      <c r="UJS26" s="14"/>
      <c r="UJT26" s="14"/>
      <c r="UJU26" s="14"/>
      <c r="UJV26" s="14"/>
      <c r="UJW26" s="14"/>
      <c r="UJX26" s="14"/>
      <c r="UJY26" s="14"/>
      <c r="UJZ26" s="14"/>
      <c r="UKA26" s="14"/>
      <c r="UKB26" s="14"/>
      <c r="UKC26" s="14"/>
      <c r="UKD26" s="14"/>
      <c r="UKE26" s="14"/>
      <c r="UKF26" s="14"/>
      <c r="UKG26" s="14"/>
      <c r="UKH26" s="14"/>
      <c r="UKI26" s="14"/>
      <c r="UKJ26" s="14"/>
      <c r="UKK26" s="14"/>
      <c r="UKL26" s="14"/>
      <c r="UKM26" s="14"/>
      <c r="UKN26" s="14"/>
      <c r="UKO26" s="14"/>
      <c r="UKP26" s="14"/>
      <c r="UKQ26" s="14"/>
      <c r="UKR26" s="14"/>
      <c r="UKS26" s="14"/>
      <c r="UKT26" s="14"/>
      <c r="UKU26" s="14"/>
      <c r="UKV26" s="14"/>
      <c r="UKW26" s="14"/>
      <c r="UKX26" s="14"/>
      <c r="UKY26" s="14"/>
      <c r="UKZ26" s="14"/>
      <c r="ULA26" s="14"/>
      <c r="ULB26" s="14"/>
      <c r="ULC26" s="14"/>
      <c r="ULD26" s="14"/>
      <c r="ULE26" s="14"/>
      <c r="ULF26" s="14"/>
      <c r="ULG26" s="14"/>
      <c r="ULH26" s="14"/>
      <c r="ULI26" s="14"/>
      <c r="ULJ26" s="14"/>
      <c r="ULK26" s="14"/>
      <c r="ULL26" s="14"/>
      <c r="ULM26" s="14"/>
      <c r="ULN26" s="14"/>
      <c r="ULO26" s="14"/>
      <c r="ULP26" s="14"/>
      <c r="ULQ26" s="14"/>
      <c r="ULR26" s="14"/>
      <c r="ULS26" s="14"/>
      <c r="ULT26" s="14"/>
      <c r="ULU26" s="14"/>
      <c r="ULV26" s="14"/>
      <c r="ULW26" s="14"/>
      <c r="ULX26" s="14"/>
      <c r="ULY26" s="14"/>
      <c r="ULZ26" s="14"/>
      <c r="UMA26" s="14"/>
      <c r="UMB26" s="14"/>
      <c r="UMC26" s="14"/>
      <c r="UMD26" s="14"/>
      <c r="UME26" s="14"/>
      <c r="UMF26" s="14"/>
      <c r="UMG26" s="14"/>
      <c r="UMH26" s="14"/>
      <c r="UMI26" s="14"/>
      <c r="UMJ26" s="14"/>
      <c r="UMK26" s="14"/>
      <c r="UML26" s="14"/>
      <c r="UMM26" s="14"/>
      <c r="UMN26" s="14"/>
      <c r="UMO26" s="14"/>
      <c r="UMP26" s="14"/>
      <c r="UMQ26" s="14"/>
      <c r="UMR26" s="14"/>
      <c r="UMS26" s="14"/>
      <c r="UMT26" s="14"/>
      <c r="UMU26" s="14"/>
      <c r="UMV26" s="14"/>
      <c r="UMW26" s="14"/>
      <c r="UMX26" s="14"/>
      <c r="UMY26" s="14"/>
      <c r="UMZ26" s="14"/>
      <c r="UNA26" s="14"/>
      <c r="UNB26" s="14"/>
      <c r="UNC26" s="14"/>
      <c r="UND26" s="14"/>
      <c r="UNE26" s="14"/>
      <c r="UNF26" s="14"/>
      <c r="UNG26" s="14"/>
      <c r="UNH26" s="14"/>
      <c r="UNI26" s="14"/>
      <c r="UNJ26" s="14"/>
      <c r="UNK26" s="14"/>
      <c r="UNL26" s="14"/>
      <c r="UNM26" s="14"/>
      <c r="UNN26" s="14"/>
      <c r="UNO26" s="14"/>
      <c r="UNP26" s="14"/>
      <c r="UNQ26" s="14"/>
      <c r="UNR26" s="14"/>
      <c r="UNS26" s="14"/>
      <c r="UNT26" s="14"/>
      <c r="UNU26" s="14"/>
      <c r="UNV26" s="14"/>
      <c r="UNW26" s="14"/>
      <c r="UNX26" s="14"/>
      <c r="UNY26" s="14"/>
      <c r="UNZ26" s="14"/>
      <c r="UOA26" s="14"/>
      <c r="UOB26" s="14"/>
      <c r="UOC26" s="14"/>
      <c r="UOD26" s="14"/>
      <c r="UOE26" s="14"/>
      <c r="UOF26" s="14"/>
      <c r="UOG26" s="14"/>
      <c r="UOH26" s="14"/>
      <c r="UOI26" s="14"/>
      <c r="UOJ26" s="14"/>
      <c r="UOK26" s="14"/>
      <c r="UOL26" s="14"/>
      <c r="UOM26" s="14"/>
      <c r="UON26" s="14"/>
      <c r="UOO26" s="14"/>
      <c r="UOP26" s="14"/>
      <c r="UOQ26" s="14"/>
      <c r="UOR26" s="14"/>
      <c r="UOS26" s="14"/>
      <c r="UOT26" s="14"/>
      <c r="UOU26" s="14"/>
      <c r="UOV26" s="14"/>
      <c r="UOW26" s="14"/>
      <c r="UOX26" s="14"/>
      <c r="UOY26" s="14"/>
      <c r="UOZ26" s="14"/>
      <c r="UPA26" s="14"/>
      <c r="UPB26" s="14"/>
      <c r="UPC26" s="14"/>
      <c r="UPD26" s="14"/>
      <c r="UPE26" s="14"/>
      <c r="UPF26" s="14"/>
      <c r="UPG26" s="14"/>
      <c r="UPH26" s="14"/>
      <c r="UPI26" s="14"/>
      <c r="UPJ26" s="14"/>
      <c r="UPK26" s="14"/>
      <c r="UPL26" s="14"/>
      <c r="UPM26" s="14"/>
      <c r="UPN26" s="14"/>
      <c r="UPO26" s="14"/>
      <c r="UPP26" s="14"/>
      <c r="UPQ26" s="14"/>
      <c r="UPR26" s="14"/>
      <c r="UPS26" s="14"/>
      <c r="UPT26" s="14"/>
      <c r="UPU26" s="14"/>
      <c r="UPV26" s="14"/>
      <c r="UPW26" s="14"/>
      <c r="UPX26" s="14"/>
      <c r="UPY26" s="14"/>
      <c r="UPZ26" s="14"/>
      <c r="UQA26" s="14"/>
      <c r="UQB26" s="14"/>
      <c r="UQC26" s="14"/>
      <c r="UQD26" s="14"/>
      <c r="UQE26" s="14"/>
      <c r="UQF26" s="14"/>
      <c r="UQG26" s="14"/>
      <c r="UQH26" s="14"/>
      <c r="UQI26" s="14"/>
      <c r="UQJ26" s="14"/>
      <c r="UQK26" s="14"/>
      <c r="UQL26" s="14"/>
      <c r="UQM26" s="14"/>
      <c r="UQN26" s="14"/>
      <c r="UQO26" s="14"/>
      <c r="UQP26" s="14"/>
      <c r="UQQ26" s="14"/>
      <c r="UQR26" s="14"/>
      <c r="UQS26" s="14"/>
      <c r="UQT26" s="14"/>
      <c r="UQU26" s="14"/>
      <c r="UQV26" s="14"/>
      <c r="UQW26" s="14"/>
      <c r="UQX26" s="14"/>
      <c r="UQY26" s="14"/>
      <c r="UQZ26" s="14"/>
      <c r="URA26" s="14"/>
      <c r="URB26" s="14"/>
      <c r="URC26" s="14"/>
      <c r="URD26" s="14"/>
      <c r="URE26" s="14"/>
      <c r="URF26" s="14"/>
      <c r="URG26" s="14"/>
      <c r="URH26" s="14"/>
      <c r="URI26" s="14"/>
      <c r="URJ26" s="14"/>
      <c r="URK26" s="14"/>
      <c r="URL26" s="14"/>
      <c r="URM26" s="14"/>
      <c r="URN26" s="14"/>
      <c r="URO26" s="14"/>
      <c r="URP26" s="14"/>
      <c r="URQ26" s="14"/>
      <c r="URR26" s="14"/>
      <c r="URS26" s="14"/>
      <c r="URT26" s="14"/>
      <c r="URU26" s="14"/>
      <c r="URV26" s="14"/>
      <c r="URW26" s="14"/>
      <c r="URX26" s="14"/>
      <c r="URY26" s="14"/>
      <c r="URZ26" s="14"/>
      <c r="USA26" s="14"/>
      <c r="USB26" s="14"/>
      <c r="USC26" s="14"/>
      <c r="USD26" s="14"/>
      <c r="USE26" s="14"/>
      <c r="USF26" s="14"/>
      <c r="USG26" s="14"/>
      <c r="USH26" s="14"/>
      <c r="USI26" s="14"/>
      <c r="USJ26" s="14"/>
      <c r="USK26" s="14"/>
      <c r="USL26" s="14"/>
      <c r="USM26" s="14"/>
      <c r="USN26" s="14"/>
      <c r="USO26" s="14"/>
      <c r="USP26" s="14"/>
      <c r="USQ26" s="14"/>
      <c r="USR26" s="14"/>
      <c r="USS26" s="14"/>
      <c r="UST26" s="14"/>
      <c r="USU26" s="14"/>
      <c r="USV26" s="14"/>
      <c r="USW26" s="14"/>
      <c r="USX26" s="14"/>
      <c r="USY26" s="14"/>
      <c r="USZ26" s="14"/>
      <c r="UTA26" s="14"/>
      <c r="UTB26" s="14"/>
      <c r="UTC26" s="14"/>
      <c r="UTD26" s="14"/>
      <c r="UTE26" s="14"/>
      <c r="UTF26" s="14"/>
      <c r="UTG26" s="14"/>
      <c r="UTH26" s="14"/>
      <c r="UTI26" s="14"/>
      <c r="UTJ26" s="14"/>
      <c r="UTK26" s="14"/>
      <c r="UTL26" s="14"/>
      <c r="UTM26" s="14"/>
      <c r="UTN26" s="14"/>
      <c r="UTO26" s="14"/>
      <c r="UTP26" s="14"/>
      <c r="UTQ26" s="14"/>
      <c r="UTR26" s="14"/>
      <c r="UTS26" s="14"/>
      <c r="UTT26" s="14"/>
      <c r="UTU26" s="14"/>
      <c r="UTV26" s="14"/>
      <c r="UTW26" s="14"/>
      <c r="UTX26" s="14"/>
      <c r="UTY26" s="14"/>
      <c r="UTZ26" s="14"/>
      <c r="UUA26" s="14"/>
      <c r="UUB26" s="14"/>
      <c r="UUC26" s="14"/>
      <c r="UUD26" s="14"/>
      <c r="UUE26" s="14"/>
      <c r="UUF26" s="14"/>
      <c r="UUG26" s="14"/>
      <c r="UUH26" s="14"/>
      <c r="UUI26" s="14"/>
      <c r="UUJ26" s="14"/>
      <c r="UUK26" s="14"/>
      <c r="UUL26" s="14"/>
      <c r="UUM26" s="14"/>
      <c r="UUN26" s="14"/>
      <c r="UUO26" s="14"/>
      <c r="UUP26" s="14"/>
      <c r="UUQ26" s="14"/>
      <c r="UUR26" s="14"/>
      <c r="UUS26" s="14"/>
      <c r="UUT26" s="14"/>
      <c r="UUU26" s="14"/>
      <c r="UUV26" s="14"/>
      <c r="UUW26" s="14"/>
      <c r="UUX26" s="14"/>
      <c r="UUY26" s="14"/>
      <c r="UUZ26" s="14"/>
      <c r="UVA26" s="14"/>
      <c r="UVB26" s="14"/>
      <c r="UVC26" s="14"/>
      <c r="UVD26" s="14"/>
      <c r="UVE26" s="14"/>
      <c r="UVF26" s="14"/>
      <c r="UVG26" s="14"/>
      <c r="UVH26" s="14"/>
      <c r="UVI26" s="14"/>
      <c r="UVJ26" s="14"/>
      <c r="UVK26" s="14"/>
      <c r="UVL26" s="14"/>
      <c r="UVM26" s="14"/>
      <c r="UVN26" s="14"/>
      <c r="UVO26" s="14"/>
      <c r="UVP26" s="14"/>
      <c r="UVQ26" s="14"/>
      <c r="UVR26" s="14"/>
      <c r="UVS26" s="14"/>
      <c r="UVT26" s="14"/>
      <c r="UVU26" s="14"/>
      <c r="UVV26" s="14"/>
      <c r="UVW26" s="14"/>
      <c r="UVX26" s="14"/>
      <c r="UVY26" s="14"/>
      <c r="UVZ26" s="14"/>
      <c r="UWA26" s="14"/>
      <c r="UWB26" s="14"/>
      <c r="UWC26" s="14"/>
      <c r="UWD26" s="14"/>
      <c r="UWE26" s="14"/>
      <c r="UWF26" s="14"/>
      <c r="UWG26" s="14"/>
      <c r="UWH26" s="14"/>
      <c r="UWI26" s="14"/>
      <c r="UWJ26" s="14"/>
      <c r="UWK26" s="14"/>
      <c r="UWL26" s="14"/>
      <c r="UWM26" s="14"/>
      <c r="UWN26" s="14"/>
      <c r="UWO26" s="14"/>
      <c r="UWP26" s="14"/>
      <c r="UWQ26" s="14"/>
      <c r="UWR26" s="14"/>
      <c r="UWS26" s="14"/>
      <c r="UWT26" s="14"/>
      <c r="UWU26" s="14"/>
      <c r="UWV26" s="14"/>
      <c r="UWW26" s="14"/>
      <c r="UWX26" s="14"/>
      <c r="UWY26" s="14"/>
      <c r="UWZ26" s="14"/>
      <c r="UXA26" s="14"/>
      <c r="UXB26" s="14"/>
      <c r="UXC26" s="14"/>
      <c r="UXD26" s="14"/>
      <c r="UXE26" s="14"/>
      <c r="UXF26" s="14"/>
      <c r="UXG26" s="14"/>
      <c r="UXH26" s="14"/>
      <c r="UXI26" s="14"/>
      <c r="UXJ26" s="14"/>
      <c r="UXK26" s="14"/>
      <c r="UXL26" s="14"/>
      <c r="UXM26" s="14"/>
      <c r="UXN26" s="14"/>
      <c r="UXO26" s="14"/>
      <c r="UXP26" s="14"/>
      <c r="UXQ26" s="14"/>
      <c r="UXR26" s="14"/>
      <c r="UXS26" s="14"/>
      <c r="UXT26" s="14"/>
      <c r="UXU26" s="14"/>
      <c r="UXV26" s="14"/>
      <c r="UXW26" s="14"/>
      <c r="UXX26" s="14"/>
      <c r="UXY26" s="14"/>
      <c r="UXZ26" s="14"/>
      <c r="UYA26" s="14"/>
      <c r="UYB26" s="14"/>
      <c r="UYC26" s="14"/>
      <c r="UYD26" s="14"/>
      <c r="UYE26" s="14"/>
      <c r="UYF26" s="14"/>
      <c r="UYG26" s="14"/>
      <c r="UYH26" s="14"/>
      <c r="UYI26" s="14"/>
      <c r="UYJ26" s="14"/>
      <c r="UYK26" s="14"/>
      <c r="UYL26" s="14"/>
      <c r="UYM26" s="14"/>
      <c r="UYN26" s="14"/>
      <c r="UYO26" s="14"/>
      <c r="UYP26" s="14"/>
      <c r="UYQ26" s="14"/>
      <c r="UYR26" s="14"/>
      <c r="UYS26" s="14"/>
      <c r="UYT26" s="14"/>
      <c r="UYU26" s="14"/>
      <c r="UYV26" s="14"/>
      <c r="UYW26" s="14"/>
      <c r="UYX26" s="14"/>
      <c r="UYY26" s="14"/>
      <c r="UYZ26" s="14"/>
      <c r="UZA26" s="14"/>
      <c r="UZB26" s="14"/>
      <c r="UZC26" s="14"/>
      <c r="UZD26" s="14"/>
      <c r="UZE26" s="14"/>
      <c r="UZF26" s="14"/>
      <c r="UZG26" s="14"/>
      <c r="UZH26" s="14"/>
      <c r="UZI26" s="14"/>
      <c r="UZJ26" s="14"/>
      <c r="UZK26" s="14"/>
      <c r="UZL26" s="14"/>
      <c r="UZM26" s="14"/>
      <c r="UZN26" s="14"/>
      <c r="UZO26" s="14"/>
      <c r="UZP26" s="14"/>
      <c r="UZQ26" s="14"/>
      <c r="UZR26" s="14"/>
      <c r="UZS26" s="14"/>
      <c r="UZT26" s="14"/>
      <c r="UZU26" s="14"/>
      <c r="UZV26" s="14"/>
      <c r="UZW26" s="14"/>
      <c r="UZX26" s="14"/>
      <c r="UZY26" s="14"/>
      <c r="UZZ26" s="14"/>
      <c r="VAA26" s="14"/>
      <c r="VAB26" s="14"/>
      <c r="VAC26" s="14"/>
      <c r="VAD26" s="14"/>
      <c r="VAE26" s="14"/>
      <c r="VAF26" s="14"/>
      <c r="VAG26" s="14"/>
      <c r="VAH26" s="14"/>
      <c r="VAI26" s="14"/>
      <c r="VAJ26" s="14"/>
      <c r="VAK26" s="14"/>
      <c r="VAL26" s="14"/>
      <c r="VAM26" s="14"/>
      <c r="VAN26" s="14"/>
      <c r="VAO26" s="14"/>
      <c r="VAP26" s="14"/>
      <c r="VAQ26" s="14"/>
      <c r="VAR26" s="14"/>
      <c r="VAS26" s="14"/>
      <c r="VAT26" s="14"/>
      <c r="VAU26" s="14"/>
      <c r="VAV26" s="14"/>
      <c r="VAW26" s="14"/>
      <c r="VAX26" s="14"/>
      <c r="VAY26" s="14"/>
      <c r="VAZ26" s="14"/>
      <c r="VBA26" s="14"/>
      <c r="VBB26" s="14"/>
      <c r="VBC26" s="14"/>
      <c r="VBD26" s="14"/>
      <c r="VBE26" s="14"/>
      <c r="VBF26" s="14"/>
      <c r="VBG26" s="14"/>
      <c r="VBH26" s="14"/>
      <c r="VBI26" s="14"/>
      <c r="VBJ26" s="14"/>
      <c r="VBK26" s="14"/>
      <c r="VBL26" s="14"/>
      <c r="VBM26" s="14"/>
      <c r="VBN26" s="14"/>
      <c r="VBO26" s="14"/>
      <c r="VBP26" s="14"/>
      <c r="VBQ26" s="14"/>
      <c r="VBR26" s="14"/>
      <c r="VBS26" s="14"/>
      <c r="VBT26" s="14"/>
      <c r="VBU26" s="14"/>
      <c r="VBV26" s="14"/>
      <c r="VBW26" s="14"/>
      <c r="VBX26" s="14"/>
      <c r="VBY26" s="14"/>
      <c r="VBZ26" s="14"/>
      <c r="VCA26" s="14"/>
      <c r="VCB26" s="14"/>
      <c r="VCC26" s="14"/>
      <c r="VCD26" s="14"/>
      <c r="VCE26" s="14"/>
      <c r="VCF26" s="14"/>
      <c r="VCG26" s="14"/>
      <c r="VCH26" s="14"/>
      <c r="VCI26" s="14"/>
      <c r="VCJ26" s="14"/>
      <c r="VCK26" s="14"/>
      <c r="VCL26" s="14"/>
      <c r="VCM26" s="14"/>
      <c r="VCN26" s="14"/>
      <c r="VCO26" s="14"/>
      <c r="VCP26" s="14"/>
      <c r="VCQ26" s="14"/>
      <c r="VCR26" s="14"/>
      <c r="VCS26" s="14"/>
      <c r="VCT26" s="14"/>
      <c r="VCU26" s="14"/>
      <c r="VCV26" s="14"/>
      <c r="VCW26" s="14"/>
      <c r="VCX26" s="14"/>
      <c r="VCY26" s="14"/>
      <c r="VCZ26" s="14"/>
      <c r="VDA26" s="14"/>
      <c r="VDB26" s="14"/>
      <c r="VDC26" s="14"/>
      <c r="VDD26" s="14"/>
      <c r="VDE26" s="14"/>
      <c r="VDF26" s="14"/>
      <c r="VDG26" s="14"/>
      <c r="VDH26" s="14"/>
      <c r="VDI26" s="14"/>
      <c r="VDJ26" s="14"/>
      <c r="VDK26" s="14"/>
      <c r="VDL26" s="14"/>
      <c r="VDM26" s="14"/>
      <c r="VDN26" s="14"/>
      <c r="VDO26" s="14"/>
      <c r="VDP26" s="14"/>
      <c r="VDQ26" s="14"/>
      <c r="VDR26" s="14"/>
      <c r="VDS26" s="14"/>
      <c r="VDT26" s="14"/>
      <c r="VDU26" s="14"/>
      <c r="VDV26" s="14"/>
      <c r="VDW26" s="14"/>
      <c r="VDX26" s="14"/>
      <c r="VDY26" s="14"/>
      <c r="VDZ26" s="14"/>
      <c r="VEA26" s="14"/>
      <c r="VEB26" s="14"/>
      <c r="VEC26" s="14"/>
      <c r="VED26" s="14"/>
      <c r="VEE26" s="14"/>
      <c r="VEF26" s="14"/>
      <c r="VEG26" s="14"/>
      <c r="VEH26" s="14"/>
      <c r="VEI26" s="14"/>
      <c r="VEJ26" s="14"/>
      <c r="VEK26" s="14"/>
      <c r="VEL26" s="14"/>
      <c r="VEM26" s="14"/>
      <c r="VEN26" s="14"/>
      <c r="VEO26" s="14"/>
      <c r="VEP26" s="14"/>
      <c r="VEQ26" s="14"/>
      <c r="VER26" s="14"/>
      <c r="VES26" s="14"/>
      <c r="VET26" s="14"/>
      <c r="VEU26" s="14"/>
      <c r="VEV26" s="14"/>
      <c r="VEW26" s="14"/>
      <c r="VEX26" s="14"/>
      <c r="VEY26" s="14"/>
      <c r="VEZ26" s="14"/>
      <c r="VFA26" s="14"/>
      <c r="VFB26" s="14"/>
      <c r="VFC26" s="14"/>
      <c r="VFD26" s="14"/>
      <c r="VFE26" s="14"/>
      <c r="VFF26" s="14"/>
      <c r="VFG26" s="14"/>
      <c r="VFH26" s="14"/>
      <c r="VFI26" s="14"/>
      <c r="VFJ26" s="14"/>
      <c r="VFK26" s="14"/>
      <c r="VFL26" s="14"/>
      <c r="VFM26" s="14"/>
      <c r="VFN26" s="14"/>
      <c r="VFO26" s="14"/>
      <c r="VFP26" s="14"/>
      <c r="VFQ26" s="14"/>
      <c r="VFR26" s="14"/>
      <c r="VFS26" s="14"/>
      <c r="VFT26" s="14"/>
      <c r="VFU26" s="14"/>
      <c r="VFV26" s="14"/>
      <c r="VFW26" s="14"/>
      <c r="VFX26" s="14"/>
      <c r="VFY26" s="14"/>
      <c r="VFZ26" s="14"/>
      <c r="VGA26" s="14"/>
      <c r="VGB26" s="14"/>
      <c r="VGC26" s="14"/>
      <c r="VGD26" s="14"/>
      <c r="VGE26" s="14"/>
      <c r="VGF26" s="14"/>
      <c r="VGG26" s="14"/>
      <c r="VGH26" s="14"/>
      <c r="VGI26" s="14"/>
      <c r="VGJ26" s="14"/>
      <c r="VGK26" s="14"/>
      <c r="VGL26" s="14"/>
      <c r="VGM26" s="14"/>
      <c r="VGN26" s="14"/>
      <c r="VGO26" s="14"/>
      <c r="VGP26" s="14"/>
      <c r="VGQ26" s="14"/>
      <c r="VGR26" s="14"/>
      <c r="VGS26" s="14"/>
      <c r="VGT26" s="14"/>
      <c r="VGU26" s="14"/>
      <c r="VGV26" s="14"/>
      <c r="VGW26" s="14"/>
      <c r="VGX26" s="14"/>
      <c r="VGY26" s="14"/>
      <c r="VGZ26" s="14"/>
      <c r="VHA26" s="14"/>
      <c r="VHB26" s="14"/>
      <c r="VHC26" s="14"/>
      <c r="VHD26" s="14"/>
      <c r="VHE26" s="14"/>
      <c r="VHF26" s="14"/>
      <c r="VHG26" s="14"/>
      <c r="VHH26" s="14"/>
      <c r="VHI26" s="14"/>
      <c r="VHJ26" s="14"/>
      <c r="VHK26" s="14"/>
      <c r="VHL26" s="14"/>
      <c r="VHM26" s="14"/>
      <c r="VHN26" s="14"/>
      <c r="VHO26" s="14"/>
      <c r="VHP26" s="14"/>
      <c r="VHQ26" s="14"/>
      <c r="VHR26" s="14"/>
      <c r="VHS26" s="14"/>
      <c r="VHT26" s="14"/>
      <c r="VHU26" s="14"/>
      <c r="VHV26" s="14"/>
      <c r="VHW26" s="14"/>
      <c r="VHX26" s="14"/>
      <c r="VHY26" s="14"/>
      <c r="VHZ26" s="14"/>
      <c r="VIA26" s="14"/>
      <c r="VIB26" s="14"/>
      <c r="VIC26" s="14"/>
      <c r="VID26" s="14"/>
      <c r="VIE26" s="14"/>
      <c r="VIF26" s="14"/>
      <c r="VIG26" s="14"/>
      <c r="VIH26" s="14"/>
      <c r="VII26" s="14"/>
      <c r="VIJ26" s="14"/>
      <c r="VIK26" s="14"/>
      <c r="VIL26" s="14"/>
      <c r="VIM26" s="14"/>
      <c r="VIN26" s="14"/>
      <c r="VIO26" s="14"/>
      <c r="VIP26" s="14"/>
      <c r="VIQ26" s="14"/>
      <c r="VIR26" s="14"/>
      <c r="VIS26" s="14"/>
      <c r="VIT26" s="14"/>
      <c r="VIU26" s="14"/>
      <c r="VIV26" s="14"/>
      <c r="VIW26" s="14"/>
      <c r="VIX26" s="14"/>
      <c r="VIY26" s="14"/>
      <c r="VIZ26" s="14"/>
      <c r="VJA26" s="14"/>
      <c r="VJB26" s="14"/>
      <c r="VJC26" s="14"/>
      <c r="VJD26" s="14"/>
      <c r="VJE26" s="14"/>
      <c r="VJF26" s="14"/>
      <c r="VJG26" s="14"/>
      <c r="VJH26" s="14"/>
      <c r="VJI26" s="14"/>
      <c r="VJJ26" s="14"/>
      <c r="VJK26" s="14"/>
      <c r="VJL26" s="14"/>
      <c r="VJM26" s="14"/>
      <c r="VJN26" s="14"/>
      <c r="VJO26" s="14"/>
      <c r="VJP26" s="14"/>
      <c r="VJQ26" s="14"/>
      <c r="VJR26" s="14"/>
      <c r="VJS26" s="14"/>
      <c r="VJT26" s="14"/>
      <c r="VJU26" s="14"/>
      <c r="VJV26" s="14"/>
      <c r="VJW26" s="14"/>
      <c r="VJX26" s="14"/>
      <c r="VJY26" s="14"/>
      <c r="VJZ26" s="14"/>
      <c r="VKA26" s="14"/>
      <c r="VKB26" s="14"/>
      <c r="VKC26" s="14"/>
      <c r="VKD26" s="14"/>
      <c r="VKE26" s="14"/>
      <c r="VKF26" s="14"/>
      <c r="VKG26" s="14"/>
      <c r="VKH26" s="14"/>
      <c r="VKI26" s="14"/>
      <c r="VKJ26" s="14"/>
      <c r="VKK26" s="14"/>
      <c r="VKL26" s="14"/>
      <c r="VKM26" s="14"/>
      <c r="VKN26" s="14"/>
      <c r="VKO26" s="14"/>
      <c r="VKP26" s="14"/>
      <c r="VKQ26" s="14"/>
      <c r="VKR26" s="14"/>
      <c r="VKS26" s="14"/>
      <c r="VKT26" s="14"/>
      <c r="VKU26" s="14"/>
      <c r="VKV26" s="14"/>
      <c r="VKW26" s="14"/>
      <c r="VKX26" s="14"/>
      <c r="VKY26" s="14"/>
      <c r="VKZ26" s="14"/>
      <c r="VLA26" s="14"/>
      <c r="VLB26" s="14"/>
      <c r="VLC26" s="14"/>
      <c r="VLD26" s="14"/>
      <c r="VLE26" s="14"/>
      <c r="VLF26" s="14"/>
      <c r="VLG26" s="14"/>
      <c r="VLH26" s="14"/>
      <c r="VLI26" s="14"/>
      <c r="VLJ26" s="14"/>
      <c r="VLK26" s="14"/>
      <c r="VLL26" s="14"/>
      <c r="VLM26" s="14"/>
      <c r="VLN26" s="14"/>
      <c r="VLO26" s="14"/>
      <c r="VLP26" s="14"/>
      <c r="VLQ26" s="14"/>
      <c r="VLR26" s="14"/>
      <c r="VLS26" s="14"/>
      <c r="VLT26" s="14"/>
      <c r="VLU26" s="14"/>
      <c r="VLV26" s="14"/>
      <c r="VLW26" s="14"/>
      <c r="VLX26" s="14"/>
      <c r="VLY26" s="14"/>
      <c r="VLZ26" s="14"/>
      <c r="VMA26" s="14"/>
      <c r="VMB26" s="14"/>
      <c r="VMC26" s="14"/>
      <c r="VMD26" s="14"/>
      <c r="VME26" s="14"/>
      <c r="VMF26" s="14"/>
      <c r="VMG26" s="14"/>
      <c r="VMH26" s="14"/>
      <c r="VMI26" s="14"/>
      <c r="VMJ26" s="14"/>
      <c r="VMK26" s="14"/>
      <c r="VML26" s="14"/>
      <c r="VMM26" s="14"/>
      <c r="VMN26" s="14"/>
      <c r="VMO26" s="14"/>
      <c r="VMP26" s="14"/>
      <c r="VMQ26" s="14"/>
      <c r="VMR26" s="14"/>
      <c r="VMS26" s="14"/>
      <c r="VMT26" s="14"/>
      <c r="VMU26" s="14"/>
      <c r="VMV26" s="14"/>
      <c r="VMW26" s="14"/>
      <c r="VMX26" s="14"/>
      <c r="VMY26" s="14"/>
      <c r="VMZ26" s="14"/>
      <c r="VNA26" s="14"/>
      <c r="VNB26" s="14"/>
      <c r="VNC26" s="14"/>
      <c r="VND26" s="14"/>
      <c r="VNE26" s="14"/>
      <c r="VNF26" s="14"/>
      <c r="VNG26" s="14"/>
      <c r="VNH26" s="14"/>
      <c r="VNI26" s="14"/>
      <c r="VNJ26" s="14"/>
      <c r="VNK26" s="14"/>
      <c r="VNL26" s="14"/>
      <c r="VNM26" s="14"/>
      <c r="VNN26" s="14"/>
      <c r="VNO26" s="14"/>
      <c r="VNP26" s="14"/>
      <c r="VNQ26" s="14"/>
      <c r="VNR26" s="14"/>
      <c r="VNS26" s="14"/>
      <c r="VNT26" s="14"/>
      <c r="VNU26" s="14"/>
      <c r="VNV26" s="14"/>
      <c r="VNW26" s="14"/>
      <c r="VNX26" s="14"/>
      <c r="VNY26" s="14"/>
      <c r="VNZ26" s="14"/>
      <c r="VOA26" s="14"/>
      <c r="VOB26" s="14"/>
      <c r="VOC26" s="14"/>
      <c r="VOD26" s="14"/>
      <c r="VOE26" s="14"/>
      <c r="VOF26" s="14"/>
      <c r="VOG26" s="14"/>
      <c r="VOH26" s="14"/>
      <c r="VOI26" s="14"/>
      <c r="VOJ26" s="14"/>
      <c r="VOK26" s="14"/>
      <c r="VOL26" s="14"/>
      <c r="VOM26" s="14"/>
      <c r="VON26" s="14"/>
      <c r="VOO26" s="14"/>
      <c r="VOP26" s="14"/>
      <c r="VOQ26" s="14"/>
      <c r="VOR26" s="14"/>
      <c r="VOS26" s="14"/>
      <c r="VOT26" s="14"/>
      <c r="VOU26" s="14"/>
      <c r="VOV26" s="14"/>
      <c r="VOW26" s="14"/>
      <c r="VOX26" s="14"/>
      <c r="VOY26" s="14"/>
      <c r="VOZ26" s="14"/>
      <c r="VPA26" s="14"/>
      <c r="VPB26" s="14"/>
      <c r="VPC26" s="14"/>
      <c r="VPD26" s="14"/>
      <c r="VPE26" s="14"/>
      <c r="VPF26" s="14"/>
      <c r="VPG26" s="14"/>
      <c r="VPH26" s="14"/>
      <c r="VPI26" s="14"/>
      <c r="VPJ26" s="14"/>
      <c r="VPK26" s="14"/>
      <c r="VPL26" s="14"/>
      <c r="VPM26" s="14"/>
      <c r="VPN26" s="14"/>
      <c r="VPO26" s="14"/>
      <c r="VPP26" s="14"/>
      <c r="VPQ26" s="14"/>
      <c r="VPR26" s="14"/>
      <c r="VPS26" s="14"/>
      <c r="VPT26" s="14"/>
      <c r="VPU26" s="14"/>
      <c r="VPV26" s="14"/>
      <c r="VPW26" s="14"/>
      <c r="VPX26" s="14"/>
      <c r="VPY26" s="14"/>
      <c r="VPZ26" s="14"/>
      <c r="VQA26" s="14"/>
      <c r="VQB26" s="14"/>
      <c r="VQC26" s="14"/>
      <c r="VQD26" s="14"/>
      <c r="VQE26" s="14"/>
      <c r="VQF26" s="14"/>
      <c r="VQG26" s="14"/>
      <c r="VQH26" s="14"/>
      <c r="VQI26" s="14"/>
      <c r="VQJ26" s="14"/>
      <c r="VQK26" s="14"/>
      <c r="VQL26" s="14"/>
      <c r="VQM26" s="14"/>
      <c r="VQN26" s="14"/>
      <c r="VQO26" s="14"/>
      <c r="VQP26" s="14"/>
      <c r="VQQ26" s="14"/>
      <c r="VQR26" s="14"/>
      <c r="VQS26" s="14"/>
      <c r="VQT26" s="14"/>
      <c r="VQU26" s="14"/>
      <c r="VQV26" s="14"/>
      <c r="VQW26" s="14"/>
      <c r="VQX26" s="14"/>
      <c r="VQY26" s="14"/>
      <c r="VQZ26" s="14"/>
      <c r="VRA26" s="14"/>
      <c r="VRB26" s="14"/>
      <c r="VRC26" s="14"/>
      <c r="VRD26" s="14"/>
      <c r="VRE26" s="14"/>
      <c r="VRF26" s="14"/>
      <c r="VRG26" s="14"/>
      <c r="VRH26" s="14"/>
      <c r="VRI26" s="14"/>
      <c r="VRJ26" s="14"/>
      <c r="VRK26" s="14"/>
      <c r="VRL26" s="14"/>
      <c r="VRM26" s="14"/>
      <c r="VRN26" s="14"/>
      <c r="VRO26" s="14"/>
      <c r="VRP26" s="14"/>
      <c r="VRQ26" s="14"/>
      <c r="VRR26" s="14"/>
      <c r="VRS26" s="14"/>
      <c r="VRT26" s="14"/>
      <c r="VRU26" s="14"/>
      <c r="VRV26" s="14"/>
      <c r="VRW26" s="14"/>
      <c r="VRX26" s="14"/>
      <c r="VRY26" s="14"/>
      <c r="VRZ26" s="14"/>
      <c r="VSA26" s="14"/>
      <c r="VSB26" s="14"/>
      <c r="VSC26" s="14"/>
      <c r="VSD26" s="14"/>
      <c r="VSE26" s="14"/>
      <c r="VSF26" s="14"/>
      <c r="VSG26" s="14"/>
      <c r="VSH26" s="14"/>
      <c r="VSI26" s="14"/>
      <c r="VSJ26" s="14"/>
      <c r="VSK26" s="14"/>
      <c r="VSL26" s="14"/>
      <c r="VSM26" s="14"/>
      <c r="VSN26" s="14"/>
      <c r="VSO26" s="14"/>
      <c r="VSP26" s="14"/>
      <c r="VSQ26" s="14"/>
      <c r="VSR26" s="14"/>
      <c r="VSS26" s="14"/>
      <c r="VST26" s="14"/>
      <c r="VSU26" s="14"/>
      <c r="VSV26" s="14"/>
      <c r="VSW26" s="14"/>
      <c r="VSX26" s="14"/>
      <c r="VSY26" s="14"/>
      <c r="VSZ26" s="14"/>
      <c r="VTA26" s="14"/>
      <c r="VTB26" s="14"/>
      <c r="VTC26" s="14"/>
      <c r="VTD26" s="14"/>
      <c r="VTE26" s="14"/>
      <c r="VTF26" s="14"/>
      <c r="VTG26" s="14"/>
      <c r="VTH26" s="14"/>
      <c r="VTI26" s="14"/>
      <c r="VTJ26" s="14"/>
      <c r="VTK26" s="14"/>
      <c r="VTL26" s="14"/>
      <c r="VTM26" s="14"/>
      <c r="VTN26" s="14"/>
      <c r="VTO26" s="14"/>
      <c r="VTP26" s="14"/>
      <c r="VTQ26" s="14"/>
      <c r="VTR26" s="14"/>
      <c r="VTS26" s="14"/>
      <c r="VTT26" s="14"/>
      <c r="VTU26" s="14"/>
      <c r="VTV26" s="14"/>
      <c r="VTW26" s="14"/>
      <c r="VTX26" s="14"/>
      <c r="VTY26" s="14"/>
      <c r="VTZ26" s="14"/>
      <c r="VUA26" s="14"/>
      <c r="VUB26" s="14"/>
      <c r="VUC26" s="14"/>
      <c r="VUD26" s="14"/>
      <c r="VUE26" s="14"/>
      <c r="VUF26" s="14"/>
      <c r="VUG26" s="14"/>
      <c r="VUH26" s="14"/>
      <c r="VUI26" s="14"/>
      <c r="VUJ26" s="14"/>
      <c r="VUK26" s="14"/>
      <c r="VUL26" s="14"/>
      <c r="VUM26" s="14"/>
      <c r="VUN26" s="14"/>
      <c r="VUO26" s="14"/>
      <c r="VUP26" s="14"/>
      <c r="VUQ26" s="14"/>
      <c r="VUR26" s="14"/>
      <c r="VUS26" s="14"/>
      <c r="VUT26" s="14"/>
      <c r="VUU26" s="14"/>
      <c r="VUV26" s="14"/>
      <c r="VUW26" s="14"/>
      <c r="VUX26" s="14"/>
      <c r="VUY26" s="14"/>
      <c r="VUZ26" s="14"/>
      <c r="VVA26" s="14"/>
      <c r="VVB26" s="14"/>
      <c r="VVC26" s="14"/>
      <c r="VVD26" s="14"/>
      <c r="VVE26" s="14"/>
      <c r="VVF26" s="14"/>
      <c r="VVG26" s="14"/>
      <c r="VVH26" s="14"/>
      <c r="VVI26" s="14"/>
      <c r="VVJ26" s="14"/>
      <c r="VVK26" s="14"/>
      <c r="VVL26" s="14"/>
      <c r="VVM26" s="14"/>
      <c r="VVN26" s="14"/>
      <c r="VVO26" s="14"/>
      <c r="VVP26" s="14"/>
      <c r="VVQ26" s="14"/>
      <c r="VVR26" s="14"/>
      <c r="VVS26" s="14"/>
      <c r="VVT26" s="14"/>
      <c r="VVU26" s="14"/>
      <c r="VVV26" s="14"/>
      <c r="VVW26" s="14"/>
      <c r="VVX26" s="14"/>
      <c r="VVY26" s="14"/>
      <c r="VVZ26" s="14"/>
      <c r="VWA26" s="14"/>
      <c r="VWB26" s="14"/>
      <c r="VWC26" s="14"/>
      <c r="VWD26" s="14"/>
      <c r="VWE26" s="14"/>
      <c r="VWF26" s="14"/>
      <c r="VWG26" s="14"/>
      <c r="VWH26" s="14"/>
      <c r="VWI26" s="14"/>
      <c r="VWJ26" s="14"/>
      <c r="VWK26" s="14"/>
      <c r="VWL26" s="14"/>
      <c r="VWM26" s="14"/>
      <c r="VWN26" s="14"/>
      <c r="VWO26" s="14"/>
      <c r="VWP26" s="14"/>
      <c r="VWQ26" s="14"/>
      <c r="VWR26" s="14"/>
      <c r="VWS26" s="14"/>
      <c r="VWT26" s="14"/>
      <c r="VWU26" s="14"/>
      <c r="VWV26" s="14"/>
      <c r="VWW26" s="14"/>
      <c r="VWX26" s="14"/>
      <c r="VWY26" s="14"/>
      <c r="VWZ26" s="14"/>
      <c r="VXA26" s="14"/>
      <c r="VXB26" s="14"/>
      <c r="VXC26" s="14"/>
      <c r="VXD26" s="14"/>
      <c r="VXE26" s="14"/>
      <c r="VXF26" s="14"/>
      <c r="VXG26" s="14"/>
      <c r="VXH26" s="14"/>
      <c r="VXI26" s="14"/>
      <c r="VXJ26" s="14"/>
      <c r="VXK26" s="14"/>
      <c r="VXL26" s="14"/>
      <c r="VXM26" s="14"/>
      <c r="VXN26" s="14"/>
      <c r="VXO26" s="14"/>
      <c r="VXP26" s="14"/>
      <c r="VXQ26" s="14"/>
      <c r="VXR26" s="14"/>
      <c r="VXS26" s="14"/>
      <c r="VXT26" s="14"/>
      <c r="VXU26" s="14"/>
      <c r="VXV26" s="14"/>
      <c r="VXW26" s="14"/>
      <c r="VXX26" s="14"/>
      <c r="VXY26" s="14"/>
      <c r="VXZ26" s="14"/>
      <c r="VYA26" s="14"/>
      <c r="VYB26" s="14"/>
      <c r="VYC26" s="14"/>
      <c r="VYD26" s="14"/>
      <c r="VYE26" s="14"/>
      <c r="VYF26" s="14"/>
      <c r="VYG26" s="14"/>
      <c r="VYH26" s="14"/>
      <c r="VYI26" s="14"/>
      <c r="VYJ26" s="14"/>
      <c r="VYK26" s="14"/>
      <c r="VYL26" s="14"/>
      <c r="VYM26" s="14"/>
      <c r="VYN26" s="14"/>
      <c r="VYO26" s="14"/>
      <c r="VYP26" s="14"/>
      <c r="VYQ26" s="14"/>
      <c r="VYR26" s="14"/>
      <c r="VYS26" s="14"/>
      <c r="VYT26" s="14"/>
      <c r="VYU26" s="14"/>
      <c r="VYV26" s="14"/>
      <c r="VYW26" s="14"/>
      <c r="VYX26" s="14"/>
      <c r="VYY26" s="14"/>
      <c r="VYZ26" s="14"/>
      <c r="VZA26" s="14"/>
      <c r="VZB26" s="14"/>
      <c r="VZC26" s="14"/>
      <c r="VZD26" s="14"/>
      <c r="VZE26" s="14"/>
      <c r="VZF26" s="14"/>
      <c r="VZG26" s="14"/>
      <c r="VZH26" s="14"/>
      <c r="VZI26" s="14"/>
      <c r="VZJ26" s="14"/>
      <c r="VZK26" s="14"/>
      <c r="VZL26" s="14"/>
      <c r="VZM26" s="14"/>
      <c r="VZN26" s="14"/>
      <c r="VZO26" s="14"/>
      <c r="VZP26" s="14"/>
      <c r="VZQ26" s="14"/>
      <c r="VZR26" s="14"/>
      <c r="VZS26" s="14"/>
      <c r="VZT26" s="14"/>
      <c r="VZU26" s="14"/>
      <c r="VZV26" s="14"/>
      <c r="VZW26" s="14"/>
      <c r="VZX26" s="14"/>
      <c r="VZY26" s="14"/>
      <c r="VZZ26" s="14"/>
      <c r="WAA26" s="14"/>
      <c r="WAB26" s="14"/>
      <c r="WAC26" s="14"/>
      <c r="WAD26" s="14"/>
      <c r="WAE26" s="14"/>
      <c r="WAF26" s="14"/>
      <c r="WAG26" s="14"/>
      <c r="WAH26" s="14"/>
      <c r="WAI26" s="14"/>
      <c r="WAJ26" s="14"/>
      <c r="WAK26" s="14"/>
      <c r="WAL26" s="14"/>
      <c r="WAM26" s="14"/>
      <c r="WAN26" s="14"/>
      <c r="WAO26" s="14"/>
      <c r="WAP26" s="14"/>
      <c r="WAQ26" s="14"/>
      <c r="WAR26" s="14"/>
      <c r="WAS26" s="14"/>
      <c r="WAT26" s="14"/>
      <c r="WAU26" s="14"/>
      <c r="WAV26" s="14"/>
      <c r="WAW26" s="14"/>
      <c r="WAX26" s="14"/>
      <c r="WAY26" s="14"/>
      <c r="WAZ26" s="14"/>
      <c r="WBA26" s="14"/>
      <c r="WBB26" s="14"/>
      <c r="WBC26" s="14"/>
      <c r="WBD26" s="14"/>
      <c r="WBE26" s="14"/>
      <c r="WBF26" s="14"/>
      <c r="WBG26" s="14"/>
      <c r="WBH26" s="14"/>
      <c r="WBI26" s="14"/>
      <c r="WBJ26" s="14"/>
      <c r="WBK26" s="14"/>
      <c r="WBL26" s="14"/>
      <c r="WBM26" s="14"/>
      <c r="WBN26" s="14"/>
      <c r="WBO26" s="14"/>
      <c r="WBP26" s="14"/>
      <c r="WBQ26" s="14"/>
      <c r="WBR26" s="14"/>
      <c r="WBS26" s="14"/>
      <c r="WBT26" s="14"/>
      <c r="WBU26" s="14"/>
      <c r="WBV26" s="14"/>
      <c r="WBW26" s="14"/>
      <c r="WBX26" s="14"/>
      <c r="WBY26" s="14"/>
      <c r="WBZ26" s="14"/>
      <c r="WCA26" s="14"/>
      <c r="WCB26" s="14"/>
      <c r="WCC26" s="14"/>
      <c r="WCD26" s="14"/>
      <c r="WCE26" s="14"/>
      <c r="WCF26" s="14"/>
      <c r="WCG26" s="14"/>
      <c r="WCH26" s="14"/>
      <c r="WCI26" s="14"/>
      <c r="WCJ26" s="14"/>
      <c r="WCK26" s="14"/>
      <c r="WCL26" s="14"/>
      <c r="WCM26" s="14"/>
      <c r="WCN26" s="14"/>
      <c r="WCO26" s="14"/>
      <c r="WCP26" s="14"/>
      <c r="WCQ26" s="14"/>
      <c r="WCR26" s="14"/>
      <c r="WCS26" s="14"/>
      <c r="WCT26" s="14"/>
      <c r="WCU26" s="14"/>
      <c r="WCV26" s="14"/>
      <c r="WCW26" s="14"/>
      <c r="WCX26" s="14"/>
      <c r="WCY26" s="14"/>
      <c r="WCZ26" s="14"/>
      <c r="WDA26" s="14"/>
      <c r="WDB26" s="14"/>
      <c r="WDC26" s="14"/>
      <c r="WDD26" s="14"/>
      <c r="WDE26" s="14"/>
      <c r="WDF26" s="14"/>
      <c r="WDG26" s="14"/>
      <c r="WDH26" s="14"/>
      <c r="WDI26" s="14"/>
      <c r="WDJ26" s="14"/>
      <c r="WDK26" s="14"/>
      <c r="WDL26" s="14"/>
      <c r="WDM26" s="14"/>
      <c r="WDN26" s="14"/>
      <c r="WDO26" s="14"/>
      <c r="WDP26" s="14"/>
      <c r="WDQ26" s="14"/>
      <c r="WDR26" s="14"/>
      <c r="WDS26" s="14"/>
      <c r="WDT26" s="14"/>
      <c r="WDU26" s="14"/>
      <c r="WDV26" s="14"/>
      <c r="WDW26" s="14"/>
      <c r="WDX26" s="14"/>
      <c r="WDY26" s="14"/>
      <c r="WDZ26" s="14"/>
      <c r="WEA26" s="14"/>
      <c r="WEB26" s="14"/>
      <c r="WEC26" s="14"/>
      <c r="WED26" s="14"/>
      <c r="WEE26" s="14"/>
      <c r="WEF26" s="14"/>
      <c r="WEG26" s="14"/>
      <c r="WEH26" s="14"/>
      <c r="WEI26" s="14"/>
      <c r="WEJ26" s="14"/>
      <c r="WEK26" s="14"/>
      <c r="WEL26" s="14"/>
      <c r="WEM26" s="14"/>
      <c r="WEN26" s="14"/>
      <c r="WEO26" s="14"/>
      <c r="WEP26" s="14"/>
      <c r="WEQ26" s="14"/>
      <c r="WER26" s="14"/>
      <c r="WES26" s="14"/>
      <c r="WET26" s="14"/>
      <c r="WEU26" s="14"/>
      <c r="WEV26" s="14"/>
      <c r="WEW26" s="14"/>
      <c r="WEX26" s="14"/>
      <c r="WEY26" s="14"/>
      <c r="WEZ26" s="14"/>
      <c r="WFA26" s="14"/>
      <c r="WFB26" s="14"/>
      <c r="WFC26" s="14"/>
      <c r="WFD26" s="14"/>
      <c r="WFE26" s="14"/>
      <c r="WFF26" s="14"/>
      <c r="WFG26" s="14"/>
      <c r="WFH26" s="14"/>
      <c r="WFI26" s="14"/>
      <c r="WFJ26" s="14"/>
      <c r="WFK26" s="14"/>
      <c r="WFL26" s="14"/>
      <c r="WFM26" s="14"/>
      <c r="WFN26" s="14"/>
      <c r="WFO26" s="14"/>
      <c r="WFP26" s="14"/>
      <c r="WFQ26" s="14"/>
      <c r="WFR26" s="14"/>
      <c r="WFS26" s="14"/>
      <c r="WFT26" s="14"/>
      <c r="WFU26" s="14"/>
      <c r="WFV26" s="14"/>
      <c r="WFW26" s="14"/>
      <c r="WFX26" s="14"/>
      <c r="WFY26" s="14"/>
      <c r="WFZ26" s="14"/>
      <c r="WGA26" s="14"/>
      <c r="WGB26" s="14"/>
      <c r="WGC26" s="14"/>
      <c r="WGD26" s="14"/>
      <c r="WGE26" s="14"/>
      <c r="WGF26" s="14"/>
      <c r="WGG26" s="14"/>
      <c r="WGH26" s="14"/>
      <c r="WGI26" s="14"/>
      <c r="WGJ26" s="14"/>
      <c r="WGK26" s="14"/>
      <c r="WGL26" s="14"/>
      <c r="WGM26" s="14"/>
      <c r="WGN26" s="14"/>
      <c r="WGO26" s="14"/>
      <c r="WGP26" s="14"/>
      <c r="WGQ26" s="14"/>
      <c r="WGR26" s="14"/>
      <c r="WGS26" s="14"/>
      <c r="WGT26" s="14"/>
      <c r="WGU26" s="14"/>
      <c r="WGV26" s="14"/>
      <c r="WGW26" s="14"/>
      <c r="WGX26" s="14"/>
      <c r="WGY26" s="14"/>
      <c r="WGZ26" s="14"/>
      <c r="WHA26" s="14"/>
      <c r="WHB26" s="14"/>
      <c r="WHC26" s="14"/>
      <c r="WHD26" s="14"/>
      <c r="WHE26" s="14"/>
      <c r="WHF26" s="14"/>
      <c r="WHG26" s="14"/>
      <c r="WHH26" s="14"/>
      <c r="WHI26" s="14"/>
      <c r="WHJ26" s="14"/>
      <c r="WHK26" s="14"/>
      <c r="WHL26" s="14"/>
      <c r="WHM26" s="14"/>
      <c r="WHN26" s="14"/>
      <c r="WHO26" s="14"/>
      <c r="WHP26" s="14"/>
      <c r="WHQ26" s="14"/>
      <c r="WHR26" s="14"/>
      <c r="WHS26" s="14"/>
      <c r="WHT26" s="14"/>
      <c r="WHU26" s="14"/>
      <c r="WHV26" s="14"/>
      <c r="WHW26" s="14"/>
      <c r="WHX26" s="14"/>
      <c r="WHY26" s="14"/>
      <c r="WHZ26" s="14"/>
      <c r="WIA26" s="14"/>
      <c r="WIB26" s="14"/>
      <c r="WIC26" s="14"/>
      <c r="WID26" s="14"/>
      <c r="WIE26" s="14"/>
      <c r="WIF26" s="14"/>
      <c r="WIG26" s="14"/>
      <c r="WIH26" s="14"/>
      <c r="WII26" s="14"/>
      <c r="WIJ26" s="14"/>
      <c r="WIK26" s="14"/>
      <c r="WIL26" s="14"/>
      <c r="WIM26" s="14"/>
      <c r="WIN26" s="14"/>
      <c r="WIO26" s="14"/>
      <c r="WIP26" s="14"/>
      <c r="WIQ26" s="14"/>
      <c r="WIR26" s="14"/>
      <c r="WIS26" s="14"/>
      <c r="WIT26" s="14"/>
      <c r="WIU26" s="14"/>
      <c r="WIV26" s="14"/>
      <c r="WIW26" s="14"/>
      <c r="WIX26" s="14"/>
      <c r="WIY26" s="14"/>
      <c r="WIZ26" s="14"/>
      <c r="WJA26" s="14"/>
      <c r="WJB26" s="14"/>
      <c r="WJC26" s="14"/>
      <c r="WJD26" s="14"/>
      <c r="WJE26" s="14"/>
      <c r="WJF26" s="14"/>
      <c r="WJG26" s="14"/>
      <c r="WJH26" s="14"/>
      <c r="WJI26" s="14"/>
      <c r="WJJ26" s="14"/>
      <c r="WJK26" s="14"/>
      <c r="WJL26" s="14"/>
      <c r="WJM26" s="14"/>
      <c r="WJN26" s="14"/>
      <c r="WJO26" s="14"/>
      <c r="WJP26" s="14"/>
      <c r="WJQ26" s="14"/>
      <c r="WJR26" s="14"/>
      <c r="WJS26" s="14"/>
      <c r="WJT26" s="14"/>
      <c r="WJU26" s="14"/>
      <c r="WJV26" s="14"/>
      <c r="WJW26" s="14"/>
      <c r="WJX26" s="14"/>
      <c r="WJY26" s="14"/>
      <c r="WJZ26" s="14"/>
      <c r="WKA26" s="14"/>
      <c r="WKB26" s="14"/>
      <c r="WKC26" s="14"/>
      <c r="WKD26" s="14"/>
      <c r="WKE26" s="14"/>
      <c r="WKF26" s="14"/>
      <c r="WKG26" s="14"/>
      <c r="WKH26" s="14"/>
      <c r="WKI26" s="14"/>
      <c r="WKJ26" s="14"/>
      <c r="WKK26" s="14"/>
      <c r="WKL26" s="14"/>
      <c r="WKM26" s="14"/>
      <c r="WKN26" s="14"/>
      <c r="WKO26" s="14"/>
      <c r="WKP26" s="14"/>
      <c r="WKQ26" s="14"/>
      <c r="WKR26" s="14"/>
      <c r="WKS26" s="14"/>
      <c r="WKT26" s="14"/>
      <c r="WKU26" s="14"/>
      <c r="WKV26" s="14"/>
      <c r="WKW26" s="14"/>
      <c r="WKX26" s="14"/>
      <c r="WKY26" s="14"/>
      <c r="WKZ26" s="14"/>
      <c r="WLA26" s="14"/>
      <c r="WLB26" s="14"/>
      <c r="WLC26" s="14"/>
      <c r="WLD26" s="14"/>
      <c r="WLE26" s="14"/>
      <c r="WLF26" s="14"/>
      <c r="WLG26" s="14"/>
      <c r="WLH26" s="14"/>
      <c r="WLI26" s="14"/>
      <c r="WLJ26" s="14"/>
      <c r="WLK26" s="14"/>
      <c r="WLL26" s="14"/>
      <c r="WLM26" s="14"/>
      <c r="WLN26" s="14"/>
      <c r="WLO26" s="14"/>
      <c r="WLP26" s="14"/>
      <c r="WLQ26" s="14"/>
      <c r="WLR26" s="14"/>
      <c r="WLS26" s="14"/>
      <c r="WLT26" s="14"/>
      <c r="WLU26" s="14"/>
      <c r="WLV26" s="14"/>
      <c r="WLW26" s="14"/>
      <c r="WLX26" s="14"/>
      <c r="WLY26" s="14"/>
      <c r="WLZ26" s="14"/>
      <c r="WMA26" s="14"/>
      <c r="WMB26" s="14"/>
      <c r="WMC26" s="14"/>
      <c r="WMD26" s="14"/>
      <c r="WME26" s="14"/>
      <c r="WMF26" s="14"/>
      <c r="WMG26" s="14"/>
      <c r="WMH26" s="14"/>
      <c r="WMI26" s="14"/>
      <c r="WMJ26" s="14"/>
      <c r="WMK26" s="14"/>
      <c r="WML26" s="14"/>
      <c r="WMM26" s="14"/>
      <c r="WMN26" s="14"/>
      <c r="WMO26" s="14"/>
      <c r="WMP26" s="14"/>
      <c r="WMQ26" s="14"/>
      <c r="WMR26" s="14"/>
      <c r="WMS26" s="14"/>
      <c r="WMT26" s="14"/>
      <c r="WMU26" s="14"/>
      <c r="WMV26" s="14"/>
      <c r="WMW26" s="14"/>
      <c r="WMX26" s="14"/>
      <c r="WMY26" s="14"/>
      <c r="WMZ26" s="14"/>
      <c r="WNA26" s="14"/>
      <c r="WNB26" s="14"/>
      <c r="WNC26" s="14"/>
      <c r="WND26" s="14"/>
      <c r="WNE26" s="14"/>
      <c r="WNF26" s="14"/>
      <c r="WNG26" s="14"/>
      <c r="WNH26" s="14"/>
      <c r="WNI26" s="14"/>
      <c r="WNJ26" s="14"/>
      <c r="WNK26" s="14"/>
      <c r="WNL26" s="14"/>
      <c r="WNM26" s="14"/>
      <c r="WNN26" s="14"/>
      <c r="WNO26" s="14"/>
      <c r="WNP26" s="14"/>
      <c r="WNQ26" s="14"/>
      <c r="WNR26" s="14"/>
      <c r="WNS26" s="14"/>
      <c r="WNT26" s="14"/>
      <c r="WNU26" s="14"/>
      <c r="WNV26" s="14"/>
      <c r="WNW26" s="14"/>
      <c r="WNX26" s="14"/>
      <c r="WNY26" s="14"/>
      <c r="WNZ26" s="14"/>
      <c r="WOA26" s="14"/>
      <c r="WOB26" s="14"/>
      <c r="WOC26" s="14"/>
      <c r="WOD26" s="14"/>
      <c r="WOE26" s="14"/>
      <c r="WOF26" s="14"/>
      <c r="WOG26" s="14"/>
      <c r="WOH26" s="14"/>
      <c r="WOI26" s="14"/>
      <c r="WOJ26" s="14"/>
      <c r="WOK26" s="14"/>
      <c r="WOL26" s="14"/>
      <c r="WOM26" s="14"/>
      <c r="WON26" s="14"/>
      <c r="WOO26" s="14"/>
      <c r="WOP26" s="14"/>
      <c r="WOQ26" s="14"/>
      <c r="WOR26" s="14"/>
      <c r="WOS26" s="14"/>
      <c r="WOT26" s="14"/>
      <c r="WOU26" s="14"/>
      <c r="WOV26" s="14"/>
      <c r="WOW26" s="14"/>
      <c r="WOX26" s="14"/>
      <c r="WOY26" s="14"/>
      <c r="WOZ26" s="14"/>
      <c r="WPA26" s="14"/>
      <c r="WPB26" s="14"/>
      <c r="WPC26" s="14"/>
      <c r="WPD26" s="14"/>
      <c r="WPE26" s="14"/>
      <c r="WPF26" s="14"/>
      <c r="WPG26" s="14"/>
      <c r="WPH26" s="14"/>
      <c r="WPI26" s="14"/>
      <c r="WPJ26" s="14"/>
      <c r="WPK26" s="14"/>
      <c r="WPL26" s="14"/>
      <c r="WPM26" s="14"/>
      <c r="WPN26" s="14"/>
      <c r="WPO26" s="14"/>
      <c r="WPP26" s="14"/>
      <c r="WPQ26" s="14"/>
      <c r="WPR26" s="14"/>
      <c r="WPS26" s="14"/>
      <c r="WPT26" s="14"/>
      <c r="WPU26" s="14"/>
      <c r="WPV26" s="14"/>
      <c r="WPW26" s="14"/>
      <c r="WPX26" s="14"/>
      <c r="WPY26" s="14"/>
      <c r="WPZ26" s="14"/>
      <c r="WQA26" s="14"/>
      <c r="WQB26" s="14"/>
      <c r="WQC26" s="14"/>
      <c r="WQD26" s="14"/>
      <c r="WQE26" s="14"/>
      <c r="WQF26" s="14"/>
      <c r="WQG26" s="14"/>
      <c r="WQH26" s="14"/>
      <c r="WQI26" s="14"/>
      <c r="WQJ26" s="14"/>
      <c r="WQK26" s="14"/>
      <c r="WQL26" s="14"/>
      <c r="WQM26" s="14"/>
      <c r="WQN26" s="14"/>
      <c r="WQO26" s="14"/>
      <c r="WQP26" s="14"/>
      <c r="WQQ26" s="14"/>
      <c r="WQR26" s="14"/>
      <c r="WQS26" s="14"/>
      <c r="WQT26" s="14"/>
      <c r="WQU26" s="14"/>
      <c r="WQV26" s="14"/>
      <c r="WQW26" s="14"/>
      <c r="WQX26" s="14"/>
      <c r="WQY26" s="14"/>
      <c r="WQZ26" s="14"/>
      <c r="WRA26" s="14"/>
      <c r="WRB26" s="14"/>
      <c r="WRC26" s="14"/>
      <c r="WRD26" s="14"/>
      <c r="WRE26" s="14"/>
      <c r="WRF26" s="14"/>
      <c r="WRG26" s="14"/>
      <c r="WRH26" s="14"/>
      <c r="WRI26" s="14"/>
      <c r="WRJ26" s="14"/>
      <c r="WRK26" s="14"/>
      <c r="WRL26" s="14"/>
      <c r="WRM26" s="14"/>
      <c r="WRN26" s="14"/>
      <c r="WRO26" s="14"/>
      <c r="WRP26" s="14"/>
      <c r="WRQ26" s="14"/>
      <c r="WRR26" s="14"/>
      <c r="WRS26" s="14"/>
      <c r="WRT26" s="14"/>
      <c r="WRU26" s="14"/>
      <c r="WRV26" s="14"/>
      <c r="WRW26" s="14"/>
      <c r="WRX26" s="14"/>
      <c r="WRY26" s="14"/>
      <c r="WRZ26" s="14"/>
      <c r="WSA26" s="14"/>
      <c r="WSB26" s="14"/>
      <c r="WSC26" s="14"/>
      <c r="WSD26" s="14"/>
      <c r="WSE26" s="14"/>
      <c r="WSF26" s="14"/>
      <c r="WSG26" s="14"/>
      <c r="WSH26" s="14"/>
      <c r="WSI26" s="14"/>
      <c r="WSJ26" s="14"/>
      <c r="WSK26" s="14"/>
      <c r="WSL26" s="14"/>
      <c r="WSM26" s="14"/>
      <c r="WSN26" s="14"/>
      <c r="WSO26" s="14"/>
      <c r="WSP26" s="14"/>
      <c r="WSQ26" s="14"/>
      <c r="WSR26" s="14"/>
      <c r="WSS26" s="14"/>
      <c r="WST26" s="14"/>
      <c r="WSU26" s="14"/>
      <c r="WSV26" s="14"/>
      <c r="WSW26" s="14"/>
      <c r="WSX26" s="14"/>
      <c r="WSY26" s="14"/>
      <c r="WSZ26" s="14"/>
      <c r="WTA26" s="14"/>
      <c r="WTB26" s="14"/>
      <c r="WTC26" s="14"/>
      <c r="WTD26" s="14"/>
      <c r="WTE26" s="14"/>
      <c r="WTF26" s="14"/>
      <c r="WTG26" s="14"/>
      <c r="WTH26" s="14"/>
      <c r="WTI26" s="14"/>
      <c r="WTJ26" s="14"/>
      <c r="WTK26" s="14"/>
      <c r="WTL26" s="14"/>
      <c r="WTM26" s="14"/>
      <c r="WTN26" s="14"/>
      <c r="WTO26" s="14"/>
      <c r="WTP26" s="14"/>
      <c r="WTQ26" s="14"/>
      <c r="WTR26" s="14"/>
      <c r="WTS26" s="14"/>
      <c r="WTT26" s="14"/>
      <c r="WTU26" s="14"/>
      <c r="WTV26" s="14"/>
      <c r="WTW26" s="14"/>
      <c r="WTX26" s="14"/>
      <c r="WTY26" s="14"/>
      <c r="WTZ26" s="14"/>
      <c r="WUA26" s="14"/>
      <c r="WUB26" s="14"/>
      <c r="WUC26" s="14"/>
      <c r="WUD26" s="14"/>
      <c r="WUE26" s="14"/>
      <c r="WUF26" s="14"/>
      <c r="WUG26" s="14"/>
      <c r="WUH26" s="14"/>
      <c r="WUI26" s="14"/>
      <c r="WUJ26" s="14"/>
      <c r="WUK26" s="14"/>
      <c r="WUL26" s="14"/>
      <c r="WUM26" s="14"/>
      <c r="WUN26" s="14"/>
      <c r="WUO26" s="14"/>
      <c r="WUP26" s="14"/>
      <c r="WUQ26" s="14"/>
      <c r="WUR26" s="14"/>
      <c r="WUS26" s="14"/>
      <c r="WUT26" s="14"/>
      <c r="WUU26" s="14"/>
      <c r="WUV26" s="14"/>
      <c r="WUW26" s="14"/>
      <c r="WUX26" s="14"/>
      <c r="WUY26" s="14"/>
      <c r="WUZ26" s="14"/>
      <c r="WVA26" s="14"/>
      <c r="WVB26" s="14"/>
      <c r="WVC26" s="14"/>
      <c r="WVD26" s="14"/>
      <c r="WVE26" s="14"/>
      <c r="WVF26" s="14"/>
      <c r="WVG26" s="14"/>
      <c r="WVH26" s="14"/>
      <c r="WVI26" s="14"/>
      <c r="WVJ26" s="14"/>
      <c r="WVK26" s="14"/>
      <c r="WVL26" s="14"/>
      <c r="WVM26" s="14"/>
      <c r="WVN26" s="14"/>
      <c r="WVO26" s="14"/>
      <c r="WVP26" s="14"/>
      <c r="WVQ26" s="14"/>
      <c r="WVR26" s="14"/>
      <c r="WVS26" s="14"/>
      <c r="WVT26" s="14"/>
      <c r="WVU26" s="14"/>
      <c r="WVV26" s="14"/>
      <c r="WVW26" s="14"/>
      <c r="WVX26" s="14"/>
      <c r="WVY26" s="14"/>
      <c r="WVZ26" s="14"/>
      <c r="WWA26" s="14"/>
      <c r="WWB26" s="14"/>
      <c r="WWC26" s="14"/>
      <c r="WWD26" s="14"/>
      <c r="WWE26" s="14"/>
      <c r="WWF26" s="14"/>
      <c r="WWG26" s="14"/>
      <c r="WWH26" s="14"/>
      <c r="WWI26" s="14"/>
      <c r="WWJ26" s="14"/>
      <c r="WWK26" s="14"/>
      <c r="WWL26" s="14"/>
      <c r="WWM26" s="14"/>
      <c r="WWN26" s="14"/>
      <c r="WWO26" s="14"/>
      <c r="WWP26" s="14"/>
      <c r="WWQ26" s="14"/>
      <c r="WWR26" s="14"/>
      <c r="WWS26" s="14"/>
      <c r="WWT26" s="14"/>
      <c r="WWU26" s="14"/>
      <c r="WWV26" s="14"/>
      <c r="WWW26" s="14"/>
      <c r="WWX26" s="14"/>
      <c r="WWY26" s="14"/>
      <c r="WWZ26" s="14"/>
      <c r="WXA26" s="14"/>
      <c r="WXB26" s="14"/>
      <c r="WXC26" s="14"/>
      <c r="WXD26" s="14"/>
      <c r="WXE26" s="14"/>
      <c r="WXF26" s="14"/>
      <c r="WXG26" s="14"/>
      <c r="WXH26" s="14"/>
      <c r="WXI26" s="14"/>
      <c r="WXJ26" s="14"/>
      <c r="WXK26" s="14"/>
      <c r="WXL26" s="14"/>
      <c r="WXM26" s="14"/>
      <c r="WXN26" s="14"/>
      <c r="WXO26" s="14"/>
      <c r="WXP26" s="14"/>
      <c r="WXQ26" s="14"/>
      <c r="WXR26" s="14"/>
      <c r="WXS26" s="14"/>
      <c r="WXT26" s="14"/>
      <c r="WXU26" s="14"/>
      <c r="WXV26" s="14"/>
      <c r="WXW26" s="14"/>
      <c r="WXX26" s="14"/>
      <c r="WXY26" s="14"/>
      <c r="WXZ26" s="14"/>
      <c r="WYA26" s="14"/>
      <c r="WYB26" s="14"/>
      <c r="WYC26" s="14"/>
      <c r="WYD26" s="14"/>
      <c r="WYE26" s="14"/>
      <c r="WYF26" s="14"/>
      <c r="WYG26" s="14"/>
      <c r="WYH26" s="14"/>
      <c r="WYI26" s="14"/>
      <c r="WYJ26" s="14"/>
      <c r="WYK26" s="14"/>
      <c r="WYL26" s="14"/>
      <c r="WYM26" s="14"/>
      <c r="WYN26" s="14"/>
      <c r="WYO26" s="14"/>
      <c r="WYP26" s="14"/>
      <c r="WYQ26" s="14"/>
      <c r="WYR26" s="14"/>
      <c r="WYS26" s="14"/>
      <c r="WYT26" s="14"/>
      <c r="WYU26" s="14"/>
      <c r="WYV26" s="14"/>
      <c r="WYW26" s="14"/>
      <c r="WYX26" s="14"/>
      <c r="WYY26" s="14"/>
      <c r="WYZ26" s="14"/>
      <c r="WZA26" s="14"/>
      <c r="WZB26" s="14"/>
      <c r="WZC26" s="14"/>
      <c r="WZD26" s="14"/>
      <c r="WZE26" s="14"/>
      <c r="WZF26" s="14"/>
      <c r="WZG26" s="14"/>
      <c r="WZH26" s="14"/>
      <c r="WZI26" s="14"/>
      <c r="WZJ26" s="14"/>
      <c r="WZK26" s="14"/>
      <c r="WZL26" s="14"/>
      <c r="WZM26" s="14"/>
      <c r="WZN26" s="14"/>
      <c r="WZO26" s="14"/>
      <c r="WZP26" s="14"/>
      <c r="WZQ26" s="14"/>
      <c r="WZR26" s="14"/>
      <c r="WZS26" s="14"/>
      <c r="WZT26" s="14"/>
      <c r="WZU26" s="14"/>
      <c r="WZV26" s="14"/>
      <c r="WZW26" s="14"/>
      <c r="WZX26" s="14"/>
      <c r="WZY26" s="14"/>
      <c r="WZZ26" s="14"/>
      <c r="XAA26" s="14"/>
      <c r="XAB26" s="14"/>
      <c r="XAC26" s="14"/>
      <c r="XAD26" s="14"/>
      <c r="XAE26" s="14"/>
      <c r="XAF26" s="14"/>
      <c r="XAG26" s="14"/>
      <c r="XAH26" s="14"/>
      <c r="XAI26" s="14"/>
      <c r="XAJ26" s="14"/>
      <c r="XAK26" s="14"/>
      <c r="XAL26" s="14"/>
      <c r="XAM26" s="14"/>
      <c r="XAN26" s="14"/>
      <c r="XAO26" s="14"/>
      <c r="XAP26" s="14"/>
      <c r="XAQ26" s="14"/>
      <c r="XAR26" s="14"/>
      <c r="XAS26" s="14"/>
      <c r="XAT26" s="14"/>
      <c r="XAU26" s="14"/>
      <c r="XAV26" s="14"/>
      <c r="XAW26" s="14"/>
      <c r="XAX26" s="14"/>
      <c r="XAY26" s="14"/>
      <c r="XAZ26" s="14"/>
      <c r="XBA26" s="14"/>
      <c r="XBB26" s="14"/>
      <c r="XBC26" s="14"/>
      <c r="XBD26" s="14"/>
      <c r="XBE26" s="14"/>
      <c r="XBF26" s="14"/>
      <c r="XBG26" s="14"/>
      <c r="XBH26" s="14"/>
      <c r="XBI26" s="14"/>
      <c r="XBJ26" s="14"/>
      <c r="XBK26" s="14"/>
      <c r="XBL26" s="14"/>
      <c r="XBM26" s="14"/>
      <c r="XBN26" s="14"/>
      <c r="XBO26" s="14"/>
      <c r="XBP26" s="14"/>
      <c r="XBQ26" s="14"/>
      <c r="XBR26" s="14"/>
      <c r="XBS26" s="14"/>
      <c r="XBT26" s="14"/>
      <c r="XBU26" s="14"/>
      <c r="XBV26" s="14"/>
      <c r="XBW26" s="14"/>
      <c r="XBX26" s="14"/>
      <c r="XBY26" s="14"/>
      <c r="XBZ26" s="14"/>
      <c r="XCA26" s="14"/>
      <c r="XCB26" s="14"/>
      <c r="XCC26" s="14"/>
      <c r="XCD26" s="14"/>
      <c r="XCE26" s="14"/>
      <c r="XCF26" s="14"/>
      <c r="XCG26" s="14"/>
      <c r="XCH26" s="14"/>
      <c r="XCI26" s="14"/>
      <c r="XCJ26" s="14"/>
      <c r="XCK26" s="14"/>
      <c r="XCL26" s="14"/>
      <c r="XCM26" s="14"/>
      <c r="XCN26" s="14"/>
      <c r="XCO26" s="14"/>
      <c r="XCP26" s="14"/>
      <c r="XCQ26" s="14"/>
      <c r="XCR26" s="14"/>
      <c r="XCS26" s="14"/>
      <c r="XCT26" s="14"/>
      <c r="XCU26" s="14"/>
      <c r="XCV26" s="14"/>
      <c r="XCW26" s="14"/>
      <c r="XCX26" s="14"/>
      <c r="XCY26" s="14"/>
      <c r="XCZ26" s="14"/>
      <c r="XDA26" s="14"/>
      <c r="XDB26" s="14"/>
      <c r="XDC26" s="14"/>
      <c r="XDD26" s="14"/>
      <c r="XDE26" s="14"/>
      <c r="XDF26" s="14"/>
      <c r="XDG26" s="14"/>
      <c r="XDH26" s="14"/>
      <c r="XDI26" s="14"/>
      <c r="XDJ26" s="14"/>
      <c r="XDK26" s="14"/>
      <c r="XDL26" s="14"/>
      <c r="XDM26" s="14"/>
      <c r="XDN26" s="14"/>
      <c r="XDO26" s="14"/>
      <c r="XDP26" s="14"/>
      <c r="XDQ26" s="14"/>
      <c r="XDR26" s="14"/>
      <c r="XDS26" s="14"/>
      <c r="XDT26" s="14"/>
      <c r="XDU26" s="14"/>
      <c r="XDV26" s="14"/>
      <c r="XDW26" s="14"/>
      <c r="XDX26" s="14"/>
      <c r="XDY26" s="14"/>
      <c r="XDZ26" s="14"/>
      <c r="XEA26" s="14"/>
      <c r="XEB26" s="14"/>
      <c r="XEC26" s="14"/>
      <c r="XED26" s="14"/>
      <c r="XEE26" s="14"/>
      <c r="XEF26" s="14"/>
      <c r="XEG26" s="14"/>
      <c r="XEH26" s="14"/>
      <c r="XEI26" s="14"/>
      <c r="XEJ26" s="14"/>
      <c r="XEK26" s="14"/>
      <c r="XEL26" s="14"/>
      <c r="XEM26" s="14"/>
      <c r="XEN26" s="14"/>
      <c r="XEO26" s="14"/>
      <c r="XEP26" s="14"/>
      <c r="XEQ26" s="14"/>
      <c r="XER26" s="14"/>
      <c r="XES26" s="14"/>
      <c r="XET26" s="14"/>
      <c r="XEU26" s="14"/>
      <c r="XEV26" s="14"/>
      <c r="XEW26" s="14"/>
      <c r="XEX26" s="14"/>
      <c r="XEY26" s="14"/>
      <c r="XEZ26" s="14"/>
      <c r="XFA26" s="14"/>
      <c r="XFB26" s="14"/>
      <c r="XFC26" s="14"/>
      <c r="XFD26" s="14"/>
    </row>
    <row r="27" spans="1:16384" s="14" customFormat="1" x14ac:dyDescent="0.25">
      <c r="A27" s="158" t="s">
        <v>169</v>
      </c>
      <c r="B27" s="18" t="s">
        <v>168</v>
      </c>
      <c r="C27" s="9"/>
      <c r="D27" s="5"/>
      <c r="E27" s="24"/>
      <c r="F27" s="33"/>
      <c r="G27" s="5"/>
      <c r="H27" s="5"/>
      <c r="I27" s="5"/>
      <c r="J27" s="5"/>
      <c r="K27" s="46"/>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c r="XFD27" s="2"/>
    </row>
    <row r="28" spans="1:16384" x14ac:dyDescent="0.25">
      <c r="A28" s="158">
        <f>SUM(I29:I34)</f>
        <v>6877.5</v>
      </c>
      <c r="B28" s="18"/>
      <c r="C28" s="9"/>
      <c r="D28" s="5"/>
      <c r="E28" s="24"/>
      <c r="F28" s="33"/>
      <c r="G28" s="5"/>
      <c r="H28" s="5"/>
      <c r="I28" s="5"/>
      <c r="J28" s="5"/>
      <c r="K28" s="46"/>
    </row>
    <row r="29" spans="1:16384" x14ac:dyDescent="0.25">
      <c r="A29" s="158"/>
      <c r="B29" s="18" t="s">
        <v>134</v>
      </c>
      <c r="C29" s="9"/>
      <c r="D29" s="5"/>
      <c r="E29" s="24">
        <v>42121</v>
      </c>
      <c r="F29" s="33" t="s">
        <v>139</v>
      </c>
      <c r="G29" s="5">
        <v>2598.75</v>
      </c>
      <c r="H29" s="5"/>
      <c r="I29" s="10"/>
      <c r="J29" s="5"/>
      <c r="K29" s="46" t="s">
        <v>165</v>
      </c>
    </row>
    <row r="30" spans="1:16384" x14ac:dyDescent="0.25">
      <c r="A30" s="158"/>
      <c r="B30" s="21" t="s">
        <v>134</v>
      </c>
      <c r="C30" s="22"/>
      <c r="D30" s="10"/>
      <c r="E30" s="26"/>
      <c r="F30" s="34"/>
      <c r="G30" s="10"/>
      <c r="H30" s="10">
        <f>SUM(G29)</f>
        <v>2598.75</v>
      </c>
      <c r="I30" s="10">
        <v>17325</v>
      </c>
      <c r="J30" s="10"/>
      <c r="K30" s="48"/>
    </row>
    <row r="31" spans="1:16384" x14ac:dyDescent="0.25">
      <c r="A31" s="158"/>
      <c r="B31" s="21" t="s">
        <v>137</v>
      </c>
      <c r="C31" s="22"/>
      <c r="D31" s="10"/>
      <c r="E31" s="26"/>
      <c r="F31" s="34"/>
      <c r="G31" s="10"/>
      <c r="H31" s="10"/>
      <c r="I31" s="10">
        <v>-5250</v>
      </c>
      <c r="J31" s="10"/>
      <c r="K31" s="48"/>
    </row>
    <row r="32" spans="1:16384" x14ac:dyDescent="0.25">
      <c r="A32" s="158"/>
      <c r="B32" s="21" t="s">
        <v>136</v>
      </c>
      <c r="C32" s="22"/>
      <c r="D32" s="10"/>
      <c r="E32" s="26"/>
      <c r="F32" s="34"/>
      <c r="G32" s="10"/>
      <c r="H32" s="10"/>
      <c r="I32" s="10">
        <v>-5197.5</v>
      </c>
      <c r="J32" s="10"/>
      <c r="K32" s="48"/>
    </row>
    <row r="33" spans="1:16384" x14ac:dyDescent="0.25">
      <c r="A33" s="158"/>
      <c r="D33" s="2"/>
      <c r="E33" s="2"/>
      <c r="F33" s="2"/>
      <c r="G33" s="2"/>
      <c r="H33" s="2"/>
      <c r="I33" s="2"/>
      <c r="J33" s="2"/>
      <c r="K33" s="2"/>
    </row>
    <row r="34" spans="1:16384" x14ac:dyDescent="0.25">
      <c r="A34" s="158"/>
      <c r="D34" s="2"/>
      <c r="E34" s="2"/>
      <c r="F34" s="2"/>
      <c r="G34" s="2"/>
      <c r="H34" s="2"/>
      <c r="I34" s="2"/>
      <c r="J34" s="2"/>
      <c r="K34" s="2"/>
    </row>
    <row r="35" spans="1:16384" x14ac:dyDescent="0.25">
      <c r="A35" s="159"/>
      <c r="B35" s="19"/>
      <c r="C35" s="14"/>
      <c r="D35" s="15"/>
      <c r="E35" s="28"/>
      <c r="F35" s="36"/>
      <c r="G35" s="15"/>
      <c r="H35" s="15"/>
      <c r="I35" s="15"/>
      <c r="J35" s="15"/>
      <c r="K35" s="50"/>
    </row>
    <row r="36" spans="1:16384" x14ac:dyDescent="0.25">
      <c r="A36" s="158" t="s">
        <v>166</v>
      </c>
      <c r="B36" s="18" t="s">
        <v>167</v>
      </c>
      <c r="C36" s="9"/>
      <c r="D36" s="5"/>
      <c r="E36" s="24"/>
      <c r="F36" s="33"/>
      <c r="G36" s="5"/>
      <c r="H36" s="5"/>
      <c r="I36" s="5"/>
      <c r="J36" s="5"/>
      <c r="K36" s="46"/>
    </row>
    <row r="37" spans="1:16384" x14ac:dyDescent="0.25">
      <c r="A37" s="158">
        <f>SUM(I36:I49)</f>
        <v>14400</v>
      </c>
      <c r="B37" s="18"/>
      <c r="C37" s="9"/>
      <c r="D37" s="5"/>
      <c r="E37" s="24"/>
      <c r="F37" s="33"/>
      <c r="G37" s="5"/>
      <c r="H37" s="5"/>
      <c r="I37" s="5"/>
      <c r="J37" s="5"/>
      <c r="K37" s="46"/>
    </row>
    <row r="38" spans="1:16384" x14ac:dyDescent="0.25">
      <c r="A38" s="158"/>
      <c r="B38" s="18" t="s">
        <v>7</v>
      </c>
      <c r="C38" s="9"/>
      <c r="D38" s="5"/>
      <c r="E38" s="24"/>
      <c r="F38" s="33"/>
      <c r="G38" s="5"/>
      <c r="H38" s="5"/>
      <c r="I38" s="10">
        <v>8000</v>
      </c>
      <c r="J38" s="5">
        <v>8000</v>
      </c>
      <c r="K38" s="46"/>
    </row>
    <row r="39" spans="1:16384" x14ac:dyDescent="0.25">
      <c r="A39" s="158"/>
      <c r="B39" s="18" t="s">
        <v>6</v>
      </c>
      <c r="C39" s="9">
        <v>4</v>
      </c>
      <c r="D39" s="5">
        <v>350</v>
      </c>
      <c r="E39" s="24"/>
      <c r="F39" s="33"/>
      <c r="G39" s="5"/>
      <c r="H39" s="5"/>
      <c r="I39" s="10">
        <v>1400</v>
      </c>
      <c r="J39" s="5">
        <f>G39*F39</f>
        <v>0</v>
      </c>
      <c r="K39" s="46"/>
    </row>
    <row r="40" spans="1:16384" x14ac:dyDescent="0.25">
      <c r="A40" s="158"/>
      <c r="B40" s="18"/>
      <c r="C40" s="9"/>
      <c r="D40" s="5"/>
      <c r="E40" s="24"/>
      <c r="F40" s="33"/>
      <c r="G40" s="5"/>
      <c r="H40" s="5"/>
      <c r="I40" s="5"/>
      <c r="J40" s="5"/>
      <c r="K40" s="46"/>
    </row>
    <row r="41" spans="1:16384" x14ac:dyDescent="0.25">
      <c r="A41" s="158"/>
      <c r="D41" s="2"/>
      <c r="E41" s="2"/>
      <c r="F41" s="2"/>
      <c r="G41" s="2"/>
      <c r="H41" s="2"/>
      <c r="I41" s="2"/>
      <c r="J41" s="2"/>
      <c r="K41" s="2"/>
    </row>
    <row r="42" spans="1:16384" x14ac:dyDescent="0.25">
      <c r="A42" s="159"/>
      <c r="B42" s="19"/>
      <c r="C42" s="14"/>
      <c r="D42" s="15"/>
      <c r="E42" s="28"/>
      <c r="F42" s="36"/>
      <c r="G42" s="15"/>
      <c r="H42" s="15"/>
      <c r="I42" s="15"/>
      <c r="J42" s="15"/>
      <c r="K42" s="50"/>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c r="HM42" s="14"/>
      <c r="HN42" s="14"/>
      <c r="HO42" s="14"/>
      <c r="HP42" s="14"/>
      <c r="HQ42" s="14"/>
      <c r="HR42" s="14"/>
      <c r="HS42" s="14"/>
      <c r="HT42" s="14"/>
      <c r="HU42" s="14"/>
      <c r="HV42" s="14"/>
      <c r="HW42" s="14"/>
      <c r="HX42" s="14"/>
      <c r="HY42" s="14"/>
      <c r="HZ42" s="14"/>
      <c r="IA42" s="14"/>
      <c r="IB42" s="14"/>
      <c r="IC42" s="14"/>
      <c r="ID42" s="14"/>
      <c r="IE42" s="14"/>
      <c r="IF42" s="14"/>
      <c r="IG42" s="14"/>
      <c r="IH42" s="14"/>
      <c r="II42" s="14"/>
      <c r="IJ42" s="14"/>
      <c r="IK42" s="14"/>
      <c r="IL42" s="14"/>
      <c r="IM42" s="14"/>
      <c r="IN42" s="14"/>
      <c r="IO42" s="14"/>
      <c r="IP42" s="14"/>
      <c r="IQ42" s="14"/>
      <c r="IR42" s="14"/>
      <c r="IS42" s="14"/>
      <c r="IT42" s="14"/>
      <c r="IU42" s="14"/>
      <c r="IV42" s="14"/>
      <c r="IW42" s="14"/>
      <c r="IX42" s="14"/>
      <c r="IY42" s="14"/>
      <c r="IZ42" s="14"/>
      <c r="JA42" s="14"/>
      <c r="JB42" s="14"/>
      <c r="JC42" s="14"/>
      <c r="JD42" s="14"/>
      <c r="JE42" s="14"/>
      <c r="JF42" s="14"/>
      <c r="JG42" s="14"/>
      <c r="JH42" s="14"/>
      <c r="JI42" s="14"/>
      <c r="JJ42" s="14"/>
      <c r="JK42" s="14"/>
      <c r="JL42" s="14"/>
      <c r="JM42" s="14"/>
      <c r="JN42" s="14"/>
      <c r="JO42" s="14"/>
      <c r="JP42" s="14"/>
      <c r="JQ42" s="14"/>
      <c r="JR42" s="14"/>
      <c r="JS42" s="14"/>
      <c r="JT42" s="14"/>
      <c r="JU42" s="14"/>
      <c r="JV42" s="14"/>
      <c r="JW42" s="14"/>
      <c r="JX42" s="14"/>
      <c r="JY42" s="14"/>
      <c r="JZ42" s="14"/>
      <c r="KA42" s="14"/>
      <c r="KB42" s="14"/>
      <c r="KC42" s="14"/>
      <c r="KD42" s="14"/>
      <c r="KE42" s="14"/>
      <c r="KF42" s="14"/>
      <c r="KG42" s="14"/>
      <c r="KH42" s="14"/>
      <c r="KI42" s="14"/>
      <c r="KJ42" s="14"/>
      <c r="KK42" s="14"/>
      <c r="KL42" s="14"/>
      <c r="KM42" s="14"/>
      <c r="KN42" s="14"/>
      <c r="KO42" s="14"/>
      <c r="KP42" s="14"/>
      <c r="KQ42" s="14"/>
      <c r="KR42" s="14"/>
      <c r="KS42" s="14"/>
      <c r="KT42" s="14"/>
      <c r="KU42" s="14"/>
      <c r="KV42" s="14"/>
      <c r="KW42" s="14"/>
      <c r="KX42" s="14"/>
      <c r="KY42" s="14"/>
      <c r="KZ42" s="14"/>
      <c r="LA42" s="14"/>
      <c r="LB42" s="14"/>
      <c r="LC42" s="14"/>
      <c r="LD42" s="14"/>
      <c r="LE42" s="14"/>
      <c r="LF42" s="14"/>
      <c r="LG42" s="14"/>
      <c r="LH42" s="14"/>
      <c r="LI42" s="14"/>
      <c r="LJ42" s="14"/>
      <c r="LK42" s="14"/>
      <c r="LL42" s="14"/>
      <c r="LM42" s="14"/>
      <c r="LN42" s="14"/>
      <c r="LO42" s="14"/>
      <c r="LP42" s="14"/>
      <c r="LQ42" s="14"/>
      <c r="LR42" s="14"/>
      <c r="LS42" s="14"/>
      <c r="LT42" s="14"/>
      <c r="LU42" s="14"/>
      <c r="LV42" s="14"/>
      <c r="LW42" s="14"/>
      <c r="LX42" s="14"/>
      <c r="LY42" s="14"/>
      <c r="LZ42" s="14"/>
      <c r="MA42" s="14"/>
      <c r="MB42" s="14"/>
      <c r="MC42" s="14"/>
      <c r="MD42" s="14"/>
      <c r="ME42" s="14"/>
      <c r="MF42" s="14"/>
      <c r="MG42" s="14"/>
      <c r="MH42" s="14"/>
      <c r="MI42" s="14"/>
      <c r="MJ42" s="14"/>
      <c r="MK42" s="14"/>
      <c r="ML42" s="14"/>
      <c r="MM42" s="14"/>
      <c r="MN42" s="14"/>
      <c r="MO42" s="14"/>
      <c r="MP42" s="14"/>
      <c r="MQ42" s="14"/>
      <c r="MR42" s="14"/>
      <c r="MS42" s="14"/>
      <c r="MT42" s="14"/>
      <c r="MU42" s="14"/>
      <c r="MV42" s="14"/>
      <c r="MW42" s="14"/>
      <c r="MX42" s="14"/>
      <c r="MY42" s="14"/>
      <c r="MZ42" s="14"/>
      <c r="NA42" s="14"/>
      <c r="NB42" s="14"/>
      <c r="NC42" s="14"/>
      <c r="ND42" s="14"/>
      <c r="NE42" s="14"/>
      <c r="NF42" s="14"/>
      <c r="NG42" s="14"/>
      <c r="NH42" s="14"/>
      <c r="NI42" s="14"/>
      <c r="NJ42" s="14"/>
      <c r="NK42" s="14"/>
      <c r="NL42" s="14"/>
      <c r="NM42" s="14"/>
      <c r="NN42" s="14"/>
      <c r="NO42" s="14"/>
      <c r="NP42" s="14"/>
      <c r="NQ42" s="14"/>
      <c r="NR42" s="14"/>
      <c r="NS42" s="14"/>
      <c r="NT42" s="14"/>
      <c r="NU42" s="14"/>
      <c r="NV42" s="14"/>
      <c r="NW42" s="14"/>
      <c r="NX42" s="14"/>
      <c r="NY42" s="14"/>
      <c r="NZ42" s="14"/>
      <c r="OA42" s="14"/>
      <c r="OB42" s="14"/>
      <c r="OC42" s="14"/>
      <c r="OD42" s="14"/>
      <c r="OE42" s="14"/>
      <c r="OF42" s="14"/>
      <c r="OG42" s="14"/>
      <c r="OH42" s="14"/>
      <c r="OI42" s="14"/>
      <c r="OJ42" s="14"/>
      <c r="OK42" s="14"/>
      <c r="OL42" s="14"/>
      <c r="OM42" s="14"/>
      <c r="ON42" s="14"/>
      <c r="OO42" s="14"/>
      <c r="OP42" s="14"/>
      <c r="OQ42" s="14"/>
      <c r="OR42" s="14"/>
      <c r="OS42" s="14"/>
      <c r="OT42" s="14"/>
      <c r="OU42" s="14"/>
      <c r="OV42" s="14"/>
      <c r="OW42" s="14"/>
      <c r="OX42" s="14"/>
      <c r="OY42" s="14"/>
      <c r="OZ42" s="14"/>
      <c r="PA42" s="14"/>
      <c r="PB42" s="14"/>
      <c r="PC42" s="14"/>
      <c r="PD42" s="14"/>
      <c r="PE42" s="14"/>
      <c r="PF42" s="14"/>
      <c r="PG42" s="14"/>
      <c r="PH42" s="14"/>
      <c r="PI42" s="14"/>
      <c r="PJ42" s="14"/>
      <c r="PK42" s="14"/>
      <c r="PL42" s="14"/>
      <c r="PM42" s="14"/>
      <c r="PN42" s="14"/>
      <c r="PO42" s="14"/>
      <c r="PP42" s="14"/>
      <c r="PQ42" s="14"/>
      <c r="PR42" s="14"/>
      <c r="PS42" s="14"/>
      <c r="PT42" s="14"/>
      <c r="PU42" s="14"/>
      <c r="PV42" s="14"/>
      <c r="PW42" s="14"/>
      <c r="PX42" s="14"/>
      <c r="PY42" s="14"/>
      <c r="PZ42" s="14"/>
      <c r="QA42" s="14"/>
      <c r="QB42" s="14"/>
      <c r="QC42" s="14"/>
      <c r="QD42" s="14"/>
      <c r="QE42" s="14"/>
      <c r="QF42" s="14"/>
      <c r="QG42" s="14"/>
      <c r="QH42" s="14"/>
      <c r="QI42" s="14"/>
      <c r="QJ42" s="14"/>
      <c r="QK42" s="14"/>
      <c r="QL42" s="14"/>
      <c r="QM42" s="14"/>
      <c r="QN42" s="14"/>
      <c r="QO42" s="14"/>
      <c r="QP42" s="14"/>
      <c r="QQ42" s="14"/>
      <c r="QR42" s="14"/>
      <c r="QS42" s="14"/>
      <c r="QT42" s="14"/>
      <c r="QU42" s="14"/>
      <c r="QV42" s="14"/>
      <c r="QW42" s="14"/>
      <c r="QX42" s="14"/>
      <c r="QY42" s="14"/>
      <c r="QZ42" s="14"/>
      <c r="RA42" s="14"/>
      <c r="RB42" s="14"/>
      <c r="RC42" s="14"/>
      <c r="RD42" s="14"/>
      <c r="RE42" s="14"/>
      <c r="RF42" s="14"/>
      <c r="RG42" s="14"/>
      <c r="RH42" s="14"/>
      <c r="RI42" s="14"/>
      <c r="RJ42" s="14"/>
      <c r="RK42" s="14"/>
      <c r="RL42" s="14"/>
      <c r="RM42" s="14"/>
      <c r="RN42" s="14"/>
      <c r="RO42" s="14"/>
      <c r="RP42" s="14"/>
      <c r="RQ42" s="14"/>
      <c r="RR42" s="14"/>
      <c r="RS42" s="14"/>
      <c r="RT42" s="14"/>
      <c r="RU42" s="14"/>
      <c r="RV42" s="14"/>
      <c r="RW42" s="14"/>
      <c r="RX42" s="14"/>
      <c r="RY42" s="14"/>
      <c r="RZ42" s="14"/>
      <c r="SA42" s="14"/>
      <c r="SB42" s="14"/>
      <c r="SC42" s="14"/>
      <c r="SD42" s="14"/>
      <c r="SE42" s="14"/>
      <c r="SF42" s="14"/>
      <c r="SG42" s="14"/>
      <c r="SH42" s="14"/>
      <c r="SI42" s="14"/>
      <c r="SJ42" s="14"/>
      <c r="SK42" s="14"/>
      <c r="SL42" s="14"/>
      <c r="SM42" s="14"/>
      <c r="SN42" s="14"/>
      <c r="SO42" s="14"/>
      <c r="SP42" s="14"/>
      <c r="SQ42" s="14"/>
      <c r="SR42" s="14"/>
      <c r="SS42" s="14"/>
      <c r="ST42" s="14"/>
      <c r="SU42" s="14"/>
      <c r="SV42" s="14"/>
      <c r="SW42" s="14"/>
      <c r="SX42" s="14"/>
      <c r="SY42" s="14"/>
      <c r="SZ42" s="14"/>
      <c r="TA42" s="14"/>
      <c r="TB42" s="14"/>
      <c r="TC42" s="14"/>
      <c r="TD42" s="14"/>
      <c r="TE42" s="14"/>
      <c r="TF42" s="14"/>
      <c r="TG42" s="14"/>
      <c r="TH42" s="14"/>
      <c r="TI42" s="14"/>
      <c r="TJ42" s="14"/>
      <c r="TK42" s="14"/>
      <c r="TL42" s="14"/>
      <c r="TM42" s="14"/>
      <c r="TN42" s="14"/>
      <c r="TO42" s="14"/>
      <c r="TP42" s="14"/>
      <c r="TQ42" s="14"/>
      <c r="TR42" s="14"/>
      <c r="TS42" s="14"/>
      <c r="TT42" s="14"/>
      <c r="TU42" s="14"/>
      <c r="TV42" s="14"/>
      <c r="TW42" s="14"/>
      <c r="TX42" s="14"/>
      <c r="TY42" s="14"/>
      <c r="TZ42" s="14"/>
      <c r="UA42" s="14"/>
      <c r="UB42" s="14"/>
      <c r="UC42" s="14"/>
      <c r="UD42" s="14"/>
      <c r="UE42" s="14"/>
      <c r="UF42" s="14"/>
      <c r="UG42" s="14"/>
      <c r="UH42" s="14"/>
      <c r="UI42" s="14"/>
      <c r="UJ42" s="14"/>
      <c r="UK42" s="14"/>
      <c r="UL42" s="14"/>
      <c r="UM42" s="14"/>
      <c r="UN42" s="14"/>
      <c r="UO42" s="14"/>
      <c r="UP42" s="14"/>
      <c r="UQ42" s="14"/>
      <c r="UR42" s="14"/>
      <c r="US42" s="14"/>
      <c r="UT42" s="14"/>
      <c r="UU42" s="14"/>
      <c r="UV42" s="14"/>
      <c r="UW42" s="14"/>
      <c r="UX42" s="14"/>
      <c r="UY42" s="14"/>
      <c r="UZ42" s="14"/>
      <c r="VA42" s="14"/>
      <c r="VB42" s="14"/>
      <c r="VC42" s="14"/>
      <c r="VD42" s="14"/>
      <c r="VE42" s="14"/>
      <c r="VF42" s="14"/>
      <c r="VG42" s="14"/>
      <c r="VH42" s="14"/>
      <c r="VI42" s="14"/>
      <c r="VJ42" s="14"/>
      <c r="VK42" s="14"/>
      <c r="VL42" s="14"/>
      <c r="VM42" s="14"/>
      <c r="VN42" s="14"/>
      <c r="VO42" s="14"/>
      <c r="VP42" s="14"/>
      <c r="VQ42" s="14"/>
      <c r="VR42" s="14"/>
      <c r="VS42" s="14"/>
      <c r="VT42" s="14"/>
      <c r="VU42" s="14"/>
      <c r="VV42" s="14"/>
      <c r="VW42" s="14"/>
      <c r="VX42" s="14"/>
      <c r="VY42" s="14"/>
      <c r="VZ42" s="14"/>
      <c r="WA42" s="14"/>
      <c r="WB42" s="14"/>
      <c r="WC42" s="14"/>
      <c r="WD42" s="14"/>
      <c r="WE42" s="14"/>
      <c r="WF42" s="14"/>
      <c r="WG42" s="14"/>
      <c r="WH42" s="14"/>
      <c r="WI42" s="14"/>
      <c r="WJ42" s="14"/>
      <c r="WK42" s="14"/>
      <c r="WL42" s="14"/>
      <c r="WM42" s="14"/>
      <c r="WN42" s="14"/>
      <c r="WO42" s="14"/>
      <c r="WP42" s="14"/>
      <c r="WQ42" s="14"/>
      <c r="WR42" s="14"/>
      <c r="WS42" s="14"/>
      <c r="WT42" s="14"/>
      <c r="WU42" s="14"/>
      <c r="WV42" s="14"/>
      <c r="WW42" s="14"/>
      <c r="WX42" s="14"/>
      <c r="WY42" s="14"/>
      <c r="WZ42" s="14"/>
      <c r="XA42" s="14"/>
      <c r="XB42" s="14"/>
      <c r="XC42" s="14"/>
      <c r="XD42" s="14"/>
      <c r="XE42" s="14"/>
      <c r="XF42" s="14"/>
      <c r="XG42" s="14"/>
      <c r="XH42" s="14"/>
      <c r="XI42" s="14"/>
      <c r="XJ42" s="14"/>
      <c r="XK42" s="14"/>
      <c r="XL42" s="14"/>
      <c r="XM42" s="14"/>
      <c r="XN42" s="14"/>
      <c r="XO42" s="14"/>
      <c r="XP42" s="14"/>
      <c r="XQ42" s="14"/>
      <c r="XR42" s="14"/>
      <c r="XS42" s="14"/>
      <c r="XT42" s="14"/>
      <c r="XU42" s="14"/>
      <c r="XV42" s="14"/>
      <c r="XW42" s="14"/>
      <c r="XX42" s="14"/>
      <c r="XY42" s="14"/>
      <c r="XZ42" s="14"/>
      <c r="YA42" s="14"/>
      <c r="YB42" s="14"/>
      <c r="YC42" s="14"/>
      <c r="YD42" s="14"/>
      <c r="YE42" s="14"/>
      <c r="YF42" s="14"/>
      <c r="YG42" s="14"/>
      <c r="YH42" s="14"/>
      <c r="YI42" s="14"/>
      <c r="YJ42" s="14"/>
      <c r="YK42" s="14"/>
      <c r="YL42" s="14"/>
      <c r="YM42" s="14"/>
      <c r="YN42" s="14"/>
      <c r="YO42" s="14"/>
      <c r="YP42" s="14"/>
      <c r="YQ42" s="14"/>
      <c r="YR42" s="14"/>
      <c r="YS42" s="14"/>
      <c r="YT42" s="14"/>
      <c r="YU42" s="14"/>
      <c r="YV42" s="14"/>
      <c r="YW42" s="14"/>
      <c r="YX42" s="14"/>
      <c r="YY42" s="14"/>
      <c r="YZ42" s="14"/>
      <c r="ZA42" s="14"/>
      <c r="ZB42" s="14"/>
      <c r="ZC42" s="14"/>
      <c r="ZD42" s="14"/>
      <c r="ZE42" s="14"/>
      <c r="ZF42" s="14"/>
      <c r="ZG42" s="14"/>
      <c r="ZH42" s="14"/>
      <c r="ZI42" s="14"/>
      <c r="ZJ42" s="14"/>
      <c r="ZK42" s="14"/>
      <c r="ZL42" s="14"/>
      <c r="ZM42" s="14"/>
      <c r="ZN42" s="14"/>
      <c r="ZO42" s="14"/>
      <c r="ZP42" s="14"/>
      <c r="ZQ42" s="14"/>
      <c r="ZR42" s="14"/>
      <c r="ZS42" s="14"/>
      <c r="ZT42" s="14"/>
      <c r="ZU42" s="14"/>
      <c r="ZV42" s="14"/>
      <c r="ZW42" s="14"/>
      <c r="ZX42" s="14"/>
      <c r="ZY42" s="14"/>
      <c r="ZZ42" s="14"/>
      <c r="AAA42" s="14"/>
      <c r="AAB42" s="14"/>
      <c r="AAC42" s="14"/>
      <c r="AAD42" s="14"/>
      <c r="AAE42" s="14"/>
      <c r="AAF42" s="14"/>
      <c r="AAG42" s="14"/>
      <c r="AAH42" s="14"/>
      <c r="AAI42" s="14"/>
      <c r="AAJ42" s="14"/>
      <c r="AAK42" s="14"/>
      <c r="AAL42" s="14"/>
      <c r="AAM42" s="14"/>
      <c r="AAN42" s="14"/>
      <c r="AAO42" s="14"/>
      <c r="AAP42" s="14"/>
      <c r="AAQ42" s="14"/>
      <c r="AAR42" s="14"/>
      <c r="AAS42" s="14"/>
      <c r="AAT42" s="14"/>
      <c r="AAU42" s="14"/>
      <c r="AAV42" s="14"/>
      <c r="AAW42" s="14"/>
      <c r="AAX42" s="14"/>
      <c r="AAY42" s="14"/>
      <c r="AAZ42" s="14"/>
      <c r="ABA42" s="14"/>
      <c r="ABB42" s="14"/>
      <c r="ABC42" s="14"/>
      <c r="ABD42" s="14"/>
      <c r="ABE42" s="14"/>
      <c r="ABF42" s="14"/>
      <c r="ABG42" s="14"/>
      <c r="ABH42" s="14"/>
      <c r="ABI42" s="14"/>
      <c r="ABJ42" s="14"/>
      <c r="ABK42" s="14"/>
      <c r="ABL42" s="14"/>
      <c r="ABM42" s="14"/>
      <c r="ABN42" s="14"/>
      <c r="ABO42" s="14"/>
      <c r="ABP42" s="14"/>
      <c r="ABQ42" s="14"/>
      <c r="ABR42" s="14"/>
      <c r="ABS42" s="14"/>
      <c r="ABT42" s="14"/>
      <c r="ABU42" s="14"/>
      <c r="ABV42" s="14"/>
      <c r="ABW42" s="14"/>
      <c r="ABX42" s="14"/>
      <c r="ABY42" s="14"/>
      <c r="ABZ42" s="14"/>
      <c r="ACA42" s="14"/>
      <c r="ACB42" s="14"/>
      <c r="ACC42" s="14"/>
      <c r="ACD42" s="14"/>
      <c r="ACE42" s="14"/>
      <c r="ACF42" s="14"/>
      <c r="ACG42" s="14"/>
      <c r="ACH42" s="14"/>
      <c r="ACI42" s="14"/>
      <c r="ACJ42" s="14"/>
      <c r="ACK42" s="14"/>
      <c r="ACL42" s="14"/>
      <c r="ACM42" s="14"/>
      <c r="ACN42" s="14"/>
      <c r="ACO42" s="14"/>
      <c r="ACP42" s="14"/>
      <c r="ACQ42" s="14"/>
      <c r="ACR42" s="14"/>
      <c r="ACS42" s="14"/>
      <c r="ACT42" s="14"/>
      <c r="ACU42" s="14"/>
      <c r="ACV42" s="14"/>
      <c r="ACW42" s="14"/>
      <c r="ACX42" s="14"/>
      <c r="ACY42" s="14"/>
      <c r="ACZ42" s="14"/>
      <c r="ADA42" s="14"/>
      <c r="ADB42" s="14"/>
      <c r="ADC42" s="14"/>
      <c r="ADD42" s="14"/>
      <c r="ADE42" s="14"/>
      <c r="ADF42" s="14"/>
      <c r="ADG42" s="14"/>
      <c r="ADH42" s="14"/>
      <c r="ADI42" s="14"/>
      <c r="ADJ42" s="14"/>
      <c r="ADK42" s="14"/>
      <c r="ADL42" s="14"/>
      <c r="ADM42" s="14"/>
      <c r="ADN42" s="14"/>
      <c r="ADO42" s="14"/>
      <c r="ADP42" s="14"/>
      <c r="ADQ42" s="14"/>
      <c r="ADR42" s="14"/>
      <c r="ADS42" s="14"/>
      <c r="ADT42" s="14"/>
      <c r="ADU42" s="14"/>
      <c r="ADV42" s="14"/>
      <c r="ADW42" s="14"/>
      <c r="ADX42" s="14"/>
      <c r="ADY42" s="14"/>
      <c r="ADZ42" s="14"/>
      <c r="AEA42" s="14"/>
      <c r="AEB42" s="14"/>
      <c r="AEC42" s="14"/>
      <c r="AED42" s="14"/>
      <c r="AEE42" s="14"/>
      <c r="AEF42" s="14"/>
      <c r="AEG42" s="14"/>
      <c r="AEH42" s="14"/>
      <c r="AEI42" s="14"/>
      <c r="AEJ42" s="14"/>
      <c r="AEK42" s="14"/>
      <c r="AEL42" s="14"/>
      <c r="AEM42" s="14"/>
      <c r="AEN42" s="14"/>
      <c r="AEO42" s="14"/>
      <c r="AEP42" s="14"/>
      <c r="AEQ42" s="14"/>
      <c r="AER42" s="14"/>
      <c r="AES42" s="14"/>
      <c r="AET42" s="14"/>
      <c r="AEU42" s="14"/>
      <c r="AEV42" s="14"/>
      <c r="AEW42" s="14"/>
      <c r="AEX42" s="14"/>
      <c r="AEY42" s="14"/>
      <c r="AEZ42" s="14"/>
      <c r="AFA42" s="14"/>
      <c r="AFB42" s="14"/>
      <c r="AFC42" s="14"/>
      <c r="AFD42" s="14"/>
      <c r="AFE42" s="14"/>
      <c r="AFF42" s="14"/>
      <c r="AFG42" s="14"/>
      <c r="AFH42" s="14"/>
      <c r="AFI42" s="14"/>
      <c r="AFJ42" s="14"/>
      <c r="AFK42" s="14"/>
      <c r="AFL42" s="14"/>
      <c r="AFM42" s="14"/>
      <c r="AFN42" s="14"/>
      <c r="AFO42" s="14"/>
      <c r="AFP42" s="14"/>
      <c r="AFQ42" s="14"/>
      <c r="AFR42" s="14"/>
      <c r="AFS42" s="14"/>
      <c r="AFT42" s="14"/>
      <c r="AFU42" s="14"/>
      <c r="AFV42" s="14"/>
      <c r="AFW42" s="14"/>
      <c r="AFX42" s="14"/>
      <c r="AFY42" s="14"/>
      <c r="AFZ42" s="14"/>
      <c r="AGA42" s="14"/>
      <c r="AGB42" s="14"/>
      <c r="AGC42" s="14"/>
      <c r="AGD42" s="14"/>
      <c r="AGE42" s="14"/>
      <c r="AGF42" s="14"/>
      <c r="AGG42" s="14"/>
      <c r="AGH42" s="14"/>
      <c r="AGI42" s="14"/>
      <c r="AGJ42" s="14"/>
      <c r="AGK42" s="14"/>
      <c r="AGL42" s="14"/>
      <c r="AGM42" s="14"/>
      <c r="AGN42" s="14"/>
      <c r="AGO42" s="14"/>
      <c r="AGP42" s="14"/>
      <c r="AGQ42" s="14"/>
      <c r="AGR42" s="14"/>
      <c r="AGS42" s="14"/>
      <c r="AGT42" s="14"/>
      <c r="AGU42" s="14"/>
      <c r="AGV42" s="14"/>
      <c r="AGW42" s="14"/>
      <c r="AGX42" s="14"/>
      <c r="AGY42" s="14"/>
      <c r="AGZ42" s="14"/>
      <c r="AHA42" s="14"/>
      <c r="AHB42" s="14"/>
      <c r="AHC42" s="14"/>
      <c r="AHD42" s="14"/>
      <c r="AHE42" s="14"/>
      <c r="AHF42" s="14"/>
      <c r="AHG42" s="14"/>
      <c r="AHH42" s="14"/>
      <c r="AHI42" s="14"/>
      <c r="AHJ42" s="14"/>
      <c r="AHK42" s="14"/>
      <c r="AHL42" s="14"/>
      <c r="AHM42" s="14"/>
      <c r="AHN42" s="14"/>
      <c r="AHO42" s="14"/>
      <c r="AHP42" s="14"/>
      <c r="AHQ42" s="14"/>
      <c r="AHR42" s="14"/>
      <c r="AHS42" s="14"/>
      <c r="AHT42" s="14"/>
      <c r="AHU42" s="14"/>
      <c r="AHV42" s="14"/>
      <c r="AHW42" s="14"/>
      <c r="AHX42" s="14"/>
      <c r="AHY42" s="14"/>
      <c r="AHZ42" s="14"/>
      <c r="AIA42" s="14"/>
      <c r="AIB42" s="14"/>
      <c r="AIC42" s="14"/>
      <c r="AID42" s="14"/>
      <c r="AIE42" s="14"/>
      <c r="AIF42" s="14"/>
      <c r="AIG42" s="14"/>
      <c r="AIH42" s="14"/>
      <c r="AII42" s="14"/>
      <c r="AIJ42" s="14"/>
      <c r="AIK42" s="14"/>
      <c r="AIL42" s="14"/>
      <c r="AIM42" s="14"/>
      <c r="AIN42" s="14"/>
      <c r="AIO42" s="14"/>
      <c r="AIP42" s="14"/>
      <c r="AIQ42" s="14"/>
      <c r="AIR42" s="14"/>
      <c r="AIS42" s="14"/>
      <c r="AIT42" s="14"/>
      <c r="AIU42" s="14"/>
      <c r="AIV42" s="14"/>
      <c r="AIW42" s="14"/>
      <c r="AIX42" s="14"/>
      <c r="AIY42" s="14"/>
      <c r="AIZ42" s="14"/>
      <c r="AJA42" s="14"/>
      <c r="AJB42" s="14"/>
      <c r="AJC42" s="14"/>
      <c r="AJD42" s="14"/>
      <c r="AJE42" s="14"/>
      <c r="AJF42" s="14"/>
      <c r="AJG42" s="14"/>
      <c r="AJH42" s="14"/>
      <c r="AJI42" s="14"/>
      <c r="AJJ42" s="14"/>
      <c r="AJK42" s="14"/>
      <c r="AJL42" s="14"/>
      <c r="AJM42" s="14"/>
      <c r="AJN42" s="14"/>
      <c r="AJO42" s="14"/>
      <c r="AJP42" s="14"/>
      <c r="AJQ42" s="14"/>
      <c r="AJR42" s="14"/>
      <c r="AJS42" s="14"/>
      <c r="AJT42" s="14"/>
      <c r="AJU42" s="14"/>
      <c r="AJV42" s="14"/>
      <c r="AJW42" s="14"/>
      <c r="AJX42" s="14"/>
      <c r="AJY42" s="14"/>
      <c r="AJZ42" s="14"/>
      <c r="AKA42" s="14"/>
      <c r="AKB42" s="14"/>
      <c r="AKC42" s="14"/>
      <c r="AKD42" s="14"/>
      <c r="AKE42" s="14"/>
      <c r="AKF42" s="14"/>
      <c r="AKG42" s="14"/>
      <c r="AKH42" s="14"/>
      <c r="AKI42" s="14"/>
      <c r="AKJ42" s="14"/>
      <c r="AKK42" s="14"/>
      <c r="AKL42" s="14"/>
      <c r="AKM42" s="14"/>
      <c r="AKN42" s="14"/>
      <c r="AKO42" s="14"/>
      <c r="AKP42" s="14"/>
      <c r="AKQ42" s="14"/>
      <c r="AKR42" s="14"/>
      <c r="AKS42" s="14"/>
      <c r="AKT42" s="14"/>
      <c r="AKU42" s="14"/>
      <c r="AKV42" s="14"/>
      <c r="AKW42" s="14"/>
      <c r="AKX42" s="14"/>
      <c r="AKY42" s="14"/>
      <c r="AKZ42" s="14"/>
      <c r="ALA42" s="14"/>
      <c r="ALB42" s="14"/>
      <c r="ALC42" s="14"/>
      <c r="ALD42" s="14"/>
      <c r="ALE42" s="14"/>
      <c r="ALF42" s="14"/>
      <c r="ALG42" s="14"/>
      <c r="ALH42" s="14"/>
      <c r="ALI42" s="14"/>
      <c r="ALJ42" s="14"/>
      <c r="ALK42" s="14"/>
      <c r="ALL42" s="14"/>
      <c r="ALM42" s="14"/>
      <c r="ALN42" s="14"/>
      <c r="ALO42" s="14"/>
      <c r="ALP42" s="14"/>
      <c r="ALQ42" s="14"/>
      <c r="ALR42" s="14"/>
      <c r="ALS42" s="14"/>
      <c r="ALT42" s="14"/>
      <c r="ALU42" s="14"/>
      <c r="ALV42" s="14"/>
      <c r="ALW42" s="14"/>
      <c r="ALX42" s="14"/>
      <c r="ALY42" s="14"/>
      <c r="ALZ42" s="14"/>
      <c r="AMA42" s="14"/>
      <c r="AMB42" s="14"/>
      <c r="AMC42" s="14"/>
      <c r="AMD42" s="14"/>
      <c r="AME42" s="14"/>
      <c r="AMF42" s="14"/>
      <c r="AMG42" s="14"/>
      <c r="AMH42" s="14"/>
      <c r="AMI42" s="14"/>
      <c r="AMJ42" s="14"/>
      <c r="AMK42" s="14"/>
      <c r="AML42" s="14"/>
      <c r="AMM42" s="14"/>
      <c r="AMN42" s="14"/>
      <c r="AMO42" s="14"/>
      <c r="AMP42" s="14"/>
      <c r="AMQ42" s="14"/>
      <c r="AMR42" s="14"/>
      <c r="AMS42" s="14"/>
      <c r="AMT42" s="14"/>
      <c r="AMU42" s="14"/>
      <c r="AMV42" s="14"/>
      <c r="AMW42" s="14"/>
      <c r="AMX42" s="14"/>
      <c r="AMY42" s="14"/>
      <c r="AMZ42" s="14"/>
      <c r="ANA42" s="14"/>
      <c r="ANB42" s="14"/>
      <c r="ANC42" s="14"/>
      <c r="AND42" s="14"/>
      <c r="ANE42" s="14"/>
      <c r="ANF42" s="14"/>
      <c r="ANG42" s="14"/>
      <c r="ANH42" s="14"/>
      <c r="ANI42" s="14"/>
      <c r="ANJ42" s="14"/>
      <c r="ANK42" s="14"/>
      <c r="ANL42" s="14"/>
      <c r="ANM42" s="14"/>
      <c r="ANN42" s="14"/>
      <c r="ANO42" s="14"/>
      <c r="ANP42" s="14"/>
      <c r="ANQ42" s="14"/>
      <c r="ANR42" s="14"/>
      <c r="ANS42" s="14"/>
      <c r="ANT42" s="14"/>
      <c r="ANU42" s="14"/>
      <c r="ANV42" s="14"/>
      <c r="ANW42" s="14"/>
      <c r="ANX42" s="14"/>
      <c r="ANY42" s="14"/>
      <c r="ANZ42" s="14"/>
      <c r="AOA42" s="14"/>
      <c r="AOB42" s="14"/>
      <c r="AOC42" s="14"/>
      <c r="AOD42" s="14"/>
      <c r="AOE42" s="14"/>
      <c r="AOF42" s="14"/>
      <c r="AOG42" s="14"/>
      <c r="AOH42" s="14"/>
      <c r="AOI42" s="14"/>
      <c r="AOJ42" s="14"/>
      <c r="AOK42" s="14"/>
      <c r="AOL42" s="14"/>
      <c r="AOM42" s="14"/>
      <c r="AON42" s="14"/>
      <c r="AOO42" s="14"/>
      <c r="AOP42" s="14"/>
      <c r="AOQ42" s="14"/>
      <c r="AOR42" s="14"/>
      <c r="AOS42" s="14"/>
      <c r="AOT42" s="14"/>
      <c r="AOU42" s="14"/>
      <c r="AOV42" s="14"/>
      <c r="AOW42" s="14"/>
      <c r="AOX42" s="14"/>
      <c r="AOY42" s="14"/>
      <c r="AOZ42" s="14"/>
      <c r="APA42" s="14"/>
      <c r="APB42" s="14"/>
      <c r="APC42" s="14"/>
      <c r="APD42" s="14"/>
      <c r="APE42" s="14"/>
      <c r="APF42" s="14"/>
      <c r="APG42" s="14"/>
      <c r="APH42" s="14"/>
      <c r="API42" s="14"/>
      <c r="APJ42" s="14"/>
      <c r="APK42" s="14"/>
      <c r="APL42" s="14"/>
      <c r="APM42" s="14"/>
      <c r="APN42" s="14"/>
      <c r="APO42" s="14"/>
      <c r="APP42" s="14"/>
      <c r="APQ42" s="14"/>
      <c r="APR42" s="14"/>
      <c r="APS42" s="14"/>
      <c r="APT42" s="14"/>
      <c r="APU42" s="14"/>
      <c r="APV42" s="14"/>
      <c r="APW42" s="14"/>
      <c r="APX42" s="14"/>
      <c r="APY42" s="14"/>
      <c r="APZ42" s="14"/>
      <c r="AQA42" s="14"/>
      <c r="AQB42" s="14"/>
      <c r="AQC42" s="14"/>
      <c r="AQD42" s="14"/>
      <c r="AQE42" s="14"/>
      <c r="AQF42" s="14"/>
      <c r="AQG42" s="14"/>
      <c r="AQH42" s="14"/>
      <c r="AQI42" s="14"/>
      <c r="AQJ42" s="14"/>
      <c r="AQK42" s="14"/>
      <c r="AQL42" s="14"/>
      <c r="AQM42" s="14"/>
      <c r="AQN42" s="14"/>
      <c r="AQO42" s="14"/>
      <c r="AQP42" s="14"/>
      <c r="AQQ42" s="14"/>
      <c r="AQR42" s="14"/>
      <c r="AQS42" s="14"/>
      <c r="AQT42" s="14"/>
      <c r="AQU42" s="14"/>
      <c r="AQV42" s="14"/>
      <c r="AQW42" s="14"/>
      <c r="AQX42" s="14"/>
      <c r="AQY42" s="14"/>
      <c r="AQZ42" s="14"/>
      <c r="ARA42" s="14"/>
      <c r="ARB42" s="14"/>
      <c r="ARC42" s="14"/>
      <c r="ARD42" s="14"/>
      <c r="ARE42" s="14"/>
      <c r="ARF42" s="14"/>
      <c r="ARG42" s="14"/>
      <c r="ARH42" s="14"/>
      <c r="ARI42" s="14"/>
      <c r="ARJ42" s="14"/>
      <c r="ARK42" s="14"/>
      <c r="ARL42" s="14"/>
      <c r="ARM42" s="14"/>
      <c r="ARN42" s="14"/>
      <c r="ARO42" s="14"/>
      <c r="ARP42" s="14"/>
      <c r="ARQ42" s="14"/>
      <c r="ARR42" s="14"/>
      <c r="ARS42" s="14"/>
      <c r="ART42" s="14"/>
      <c r="ARU42" s="14"/>
      <c r="ARV42" s="14"/>
      <c r="ARW42" s="14"/>
      <c r="ARX42" s="14"/>
      <c r="ARY42" s="14"/>
      <c r="ARZ42" s="14"/>
      <c r="ASA42" s="14"/>
      <c r="ASB42" s="14"/>
      <c r="ASC42" s="14"/>
      <c r="ASD42" s="14"/>
      <c r="ASE42" s="14"/>
      <c r="ASF42" s="14"/>
      <c r="ASG42" s="14"/>
      <c r="ASH42" s="14"/>
      <c r="ASI42" s="14"/>
      <c r="ASJ42" s="14"/>
      <c r="ASK42" s="14"/>
      <c r="ASL42" s="14"/>
      <c r="ASM42" s="14"/>
      <c r="ASN42" s="14"/>
      <c r="ASO42" s="14"/>
      <c r="ASP42" s="14"/>
      <c r="ASQ42" s="14"/>
      <c r="ASR42" s="14"/>
      <c r="ASS42" s="14"/>
      <c r="AST42" s="14"/>
      <c r="ASU42" s="14"/>
      <c r="ASV42" s="14"/>
      <c r="ASW42" s="14"/>
      <c r="ASX42" s="14"/>
      <c r="ASY42" s="14"/>
      <c r="ASZ42" s="14"/>
      <c r="ATA42" s="14"/>
      <c r="ATB42" s="14"/>
      <c r="ATC42" s="14"/>
      <c r="ATD42" s="14"/>
      <c r="ATE42" s="14"/>
      <c r="ATF42" s="14"/>
      <c r="ATG42" s="14"/>
      <c r="ATH42" s="14"/>
      <c r="ATI42" s="14"/>
      <c r="ATJ42" s="14"/>
      <c r="ATK42" s="14"/>
      <c r="ATL42" s="14"/>
      <c r="ATM42" s="14"/>
      <c r="ATN42" s="14"/>
      <c r="ATO42" s="14"/>
      <c r="ATP42" s="14"/>
      <c r="ATQ42" s="14"/>
      <c r="ATR42" s="14"/>
      <c r="ATS42" s="14"/>
      <c r="ATT42" s="14"/>
      <c r="ATU42" s="14"/>
      <c r="ATV42" s="14"/>
      <c r="ATW42" s="14"/>
      <c r="ATX42" s="14"/>
      <c r="ATY42" s="14"/>
      <c r="ATZ42" s="14"/>
      <c r="AUA42" s="14"/>
      <c r="AUB42" s="14"/>
      <c r="AUC42" s="14"/>
      <c r="AUD42" s="14"/>
      <c r="AUE42" s="14"/>
      <c r="AUF42" s="14"/>
      <c r="AUG42" s="14"/>
      <c r="AUH42" s="14"/>
      <c r="AUI42" s="14"/>
      <c r="AUJ42" s="14"/>
      <c r="AUK42" s="14"/>
      <c r="AUL42" s="14"/>
      <c r="AUM42" s="14"/>
      <c r="AUN42" s="14"/>
      <c r="AUO42" s="14"/>
      <c r="AUP42" s="14"/>
      <c r="AUQ42" s="14"/>
      <c r="AUR42" s="14"/>
      <c r="AUS42" s="14"/>
      <c r="AUT42" s="14"/>
      <c r="AUU42" s="14"/>
      <c r="AUV42" s="14"/>
      <c r="AUW42" s="14"/>
      <c r="AUX42" s="14"/>
      <c r="AUY42" s="14"/>
      <c r="AUZ42" s="14"/>
      <c r="AVA42" s="14"/>
      <c r="AVB42" s="14"/>
      <c r="AVC42" s="14"/>
      <c r="AVD42" s="14"/>
      <c r="AVE42" s="14"/>
      <c r="AVF42" s="14"/>
      <c r="AVG42" s="14"/>
      <c r="AVH42" s="14"/>
      <c r="AVI42" s="14"/>
      <c r="AVJ42" s="14"/>
      <c r="AVK42" s="14"/>
      <c r="AVL42" s="14"/>
      <c r="AVM42" s="14"/>
      <c r="AVN42" s="14"/>
      <c r="AVO42" s="14"/>
      <c r="AVP42" s="14"/>
      <c r="AVQ42" s="14"/>
      <c r="AVR42" s="14"/>
      <c r="AVS42" s="14"/>
      <c r="AVT42" s="14"/>
      <c r="AVU42" s="14"/>
      <c r="AVV42" s="14"/>
      <c r="AVW42" s="14"/>
      <c r="AVX42" s="14"/>
      <c r="AVY42" s="14"/>
      <c r="AVZ42" s="14"/>
      <c r="AWA42" s="14"/>
      <c r="AWB42" s="14"/>
      <c r="AWC42" s="14"/>
      <c r="AWD42" s="14"/>
      <c r="AWE42" s="14"/>
      <c r="AWF42" s="14"/>
      <c r="AWG42" s="14"/>
      <c r="AWH42" s="14"/>
      <c r="AWI42" s="14"/>
      <c r="AWJ42" s="14"/>
      <c r="AWK42" s="14"/>
      <c r="AWL42" s="14"/>
      <c r="AWM42" s="14"/>
      <c r="AWN42" s="14"/>
      <c r="AWO42" s="14"/>
      <c r="AWP42" s="14"/>
      <c r="AWQ42" s="14"/>
      <c r="AWR42" s="14"/>
      <c r="AWS42" s="14"/>
      <c r="AWT42" s="14"/>
      <c r="AWU42" s="14"/>
      <c r="AWV42" s="14"/>
      <c r="AWW42" s="14"/>
      <c r="AWX42" s="14"/>
      <c r="AWY42" s="14"/>
      <c r="AWZ42" s="14"/>
      <c r="AXA42" s="14"/>
      <c r="AXB42" s="14"/>
      <c r="AXC42" s="14"/>
      <c r="AXD42" s="14"/>
      <c r="AXE42" s="14"/>
      <c r="AXF42" s="14"/>
      <c r="AXG42" s="14"/>
      <c r="AXH42" s="14"/>
      <c r="AXI42" s="14"/>
      <c r="AXJ42" s="14"/>
      <c r="AXK42" s="14"/>
      <c r="AXL42" s="14"/>
      <c r="AXM42" s="14"/>
      <c r="AXN42" s="14"/>
      <c r="AXO42" s="14"/>
      <c r="AXP42" s="14"/>
      <c r="AXQ42" s="14"/>
      <c r="AXR42" s="14"/>
      <c r="AXS42" s="14"/>
      <c r="AXT42" s="14"/>
      <c r="AXU42" s="14"/>
      <c r="AXV42" s="14"/>
      <c r="AXW42" s="14"/>
      <c r="AXX42" s="14"/>
      <c r="AXY42" s="14"/>
      <c r="AXZ42" s="14"/>
      <c r="AYA42" s="14"/>
      <c r="AYB42" s="14"/>
      <c r="AYC42" s="14"/>
      <c r="AYD42" s="14"/>
      <c r="AYE42" s="14"/>
      <c r="AYF42" s="14"/>
      <c r="AYG42" s="14"/>
      <c r="AYH42" s="14"/>
      <c r="AYI42" s="14"/>
      <c r="AYJ42" s="14"/>
      <c r="AYK42" s="14"/>
      <c r="AYL42" s="14"/>
      <c r="AYM42" s="14"/>
      <c r="AYN42" s="14"/>
      <c r="AYO42" s="14"/>
      <c r="AYP42" s="14"/>
      <c r="AYQ42" s="14"/>
      <c r="AYR42" s="14"/>
      <c r="AYS42" s="14"/>
      <c r="AYT42" s="14"/>
      <c r="AYU42" s="14"/>
      <c r="AYV42" s="14"/>
      <c r="AYW42" s="14"/>
      <c r="AYX42" s="14"/>
      <c r="AYY42" s="14"/>
      <c r="AYZ42" s="14"/>
      <c r="AZA42" s="14"/>
      <c r="AZB42" s="14"/>
      <c r="AZC42" s="14"/>
      <c r="AZD42" s="14"/>
      <c r="AZE42" s="14"/>
      <c r="AZF42" s="14"/>
      <c r="AZG42" s="14"/>
      <c r="AZH42" s="14"/>
      <c r="AZI42" s="14"/>
      <c r="AZJ42" s="14"/>
      <c r="AZK42" s="14"/>
      <c r="AZL42" s="14"/>
      <c r="AZM42" s="14"/>
      <c r="AZN42" s="14"/>
      <c r="AZO42" s="14"/>
      <c r="AZP42" s="14"/>
      <c r="AZQ42" s="14"/>
      <c r="AZR42" s="14"/>
      <c r="AZS42" s="14"/>
      <c r="AZT42" s="14"/>
      <c r="AZU42" s="14"/>
      <c r="AZV42" s="14"/>
      <c r="AZW42" s="14"/>
      <c r="AZX42" s="14"/>
      <c r="AZY42" s="14"/>
      <c r="AZZ42" s="14"/>
      <c r="BAA42" s="14"/>
      <c r="BAB42" s="14"/>
      <c r="BAC42" s="14"/>
      <c r="BAD42" s="14"/>
      <c r="BAE42" s="14"/>
      <c r="BAF42" s="14"/>
      <c r="BAG42" s="14"/>
      <c r="BAH42" s="14"/>
      <c r="BAI42" s="14"/>
      <c r="BAJ42" s="14"/>
      <c r="BAK42" s="14"/>
      <c r="BAL42" s="14"/>
      <c r="BAM42" s="14"/>
      <c r="BAN42" s="14"/>
      <c r="BAO42" s="14"/>
      <c r="BAP42" s="14"/>
      <c r="BAQ42" s="14"/>
      <c r="BAR42" s="14"/>
      <c r="BAS42" s="14"/>
      <c r="BAT42" s="14"/>
      <c r="BAU42" s="14"/>
      <c r="BAV42" s="14"/>
      <c r="BAW42" s="14"/>
      <c r="BAX42" s="14"/>
      <c r="BAY42" s="14"/>
      <c r="BAZ42" s="14"/>
      <c r="BBA42" s="14"/>
      <c r="BBB42" s="14"/>
      <c r="BBC42" s="14"/>
      <c r="BBD42" s="14"/>
      <c r="BBE42" s="14"/>
      <c r="BBF42" s="14"/>
      <c r="BBG42" s="14"/>
      <c r="BBH42" s="14"/>
      <c r="BBI42" s="14"/>
      <c r="BBJ42" s="14"/>
      <c r="BBK42" s="14"/>
      <c r="BBL42" s="14"/>
      <c r="BBM42" s="14"/>
      <c r="BBN42" s="14"/>
      <c r="BBO42" s="14"/>
      <c r="BBP42" s="14"/>
      <c r="BBQ42" s="14"/>
      <c r="BBR42" s="14"/>
      <c r="BBS42" s="14"/>
      <c r="BBT42" s="14"/>
      <c r="BBU42" s="14"/>
      <c r="BBV42" s="14"/>
      <c r="BBW42" s="14"/>
      <c r="BBX42" s="14"/>
      <c r="BBY42" s="14"/>
      <c r="BBZ42" s="14"/>
      <c r="BCA42" s="14"/>
      <c r="BCB42" s="14"/>
      <c r="BCC42" s="14"/>
      <c r="BCD42" s="14"/>
      <c r="BCE42" s="14"/>
      <c r="BCF42" s="14"/>
      <c r="BCG42" s="14"/>
      <c r="BCH42" s="14"/>
      <c r="BCI42" s="14"/>
      <c r="BCJ42" s="14"/>
      <c r="BCK42" s="14"/>
      <c r="BCL42" s="14"/>
      <c r="BCM42" s="14"/>
      <c r="BCN42" s="14"/>
      <c r="BCO42" s="14"/>
      <c r="BCP42" s="14"/>
      <c r="BCQ42" s="14"/>
      <c r="BCR42" s="14"/>
      <c r="BCS42" s="14"/>
      <c r="BCT42" s="14"/>
      <c r="BCU42" s="14"/>
      <c r="BCV42" s="14"/>
      <c r="BCW42" s="14"/>
      <c r="BCX42" s="14"/>
      <c r="BCY42" s="14"/>
      <c r="BCZ42" s="14"/>
      <c r="BDA42" s="14"/>
      <c r="BDB42" s="14"/>
      <c r="BDC42" s="14"/>
      <c r="BDD42" s="14"/>
      <c r="BDE42" s="14"/>
      <c r="BDF42" s="14"/>
      <c r="BDG42" s="14"/>
      <c r="BDH42" s="14"/>
      <c r="BDI42" s="14"/>
      <c r="BDJ42" s="14"/>
      <c r="BDK42" s="14"/>
      <c r="BDL42" s="14"/>
      <c r="BDM42" s="14"/>
      <c r="BDN42" s="14"/>
      <c r="BDO42" s="14"/>
      <c r="BDP42" s="14"/>
      <c r="BDQ42" s="14"/>
      <c r="BDR42" s="14"/>
      <c r="BDS42" s="14"/>
      <c r="BDT42" s="14"/>
      <c r="BDU42" s="14"/>
      <c r="BDV42" s="14"/>
      <c r="BDW42" s="14"/>
      <c r="BDX42" s="14"/>
      <c r="BDY42" s="14"/>
      <c r="BDZ42" s="14"/>
      <c r="BEA42" s="14"/>
      <c r="BEB42" s="14"/>
      <c r="BEC42" s="14"/>
      <c r="BED42" s="14"/>
      <c r="BEE42" s="14"/>
      <c r="BEF42" s="14"/>
      <c r="BEG42" s="14"/>
      <c r="BEH42" s="14"/>
      <c r="BEI42" s="14"/>
      <c r="BEJ42" s="14"/>
      <c r="BEK42" s="14"/>
      <c r="BEL42" s="14"/>
      <c r="BEM42" s="14"/>
      <c r="BEN42" s="14"/>
      <c r="BEO42" s="14"/>
      <c r="BEP42" s="14"/>
      <c r="BEQ42" s="14"/>
      <c r="BER42" s="14"/>
      <c r="BES42" s="14"/>
      <c r="BET42" s="14"/>
      <c r="BEU42" s="14"/>
      <c r="BEV42" s="14"/>
      <c r="BEW42" s="14"/>
      <c r="BEX42" s="14"/>
      <c r="BEY42" s="14"/>
      <c r="BEZ42" s="14"/>
      <c r="BFA42" s="14"/>
      <c r="BFB42" s="14"/>
      <c r="BFC42" s="14"/>
      <c r="BFD42" s="14"/>
      <c r="BFE42" s="14"/>
      <c r="BFF42" s="14"/>
      <c r="BFG42" s="14"/>
      <c r="BFH42" s="14"/>
      <c r="BFI42" s="14"/>
      <c r="BFJ42" s="14"/>
      <c r="BFK42" s="14"/>
      <c r="BFL42" s="14"/>
      <c r="BFM42" s="14"/>
      <c r="BFN42" s="14"/>
      <c r="BFO42" s="14"/>
      <c r="BFP42" s="14"/>
      <c r="BFQ42" s="14"/>
      <c r="BFR42" s="14"/>
      <c r="BFS42" s="14"/>
      <c r="BFT42" s="14"/>
      <c r="BFU42" s="14"/>
      <c r="BFV42" s="14"/>
      <c r="BFW42" s="14"/>
      <c r="BFX42" s="14"/>
      <c r="BFY42" s="14"/>
      <c r="BFZ42" s="14"/>
      <c r="BGA42" s="14"/>
      <c r="BGB42" s="14"/>
      <c r="BGC42" s="14"/>
      <c r="BGD42" s="14"/>
      <c r="BGE42" s="14"/>
      <c r="BGF42" s="14"/>
      <c r="BGG42" s="14"/>
      <c r="BGH42" s="14"/>
      <c r="BGI42" s="14"/>
      <c r="BGJ42" s="14"/>
      <c r="BGK42" s="14"/>
      <c r="BGL42" s="14"/>
      <c r="BGM42" s="14"/>
      <c r="BGN42" s="14"/>
      <c r="BGO42" s="14"/>
      <c r="BGP42" s="14"/>
      <c r="BGQ42" s="14"/>
      <c r="BGR42" s="14"/>
      <c r="BGS42" s="14"/>
      <c r="BGT42" s="14"/>
      <c r="BGU42" s="14"/>
      <c r="BGV42" s="14"/>
      <c r="BGW42" s="14"/>
      <c r="BGX42" s="14"/>
      <c r="BGY42" s="14"/>
      <c r="BGZ42" s="14"/>
      <c r="BHA42" s="14"/>
      <c r="BHB42" s="14"/>
      <c r="BHC42" s="14"/>
      <c r="BHD42" s="14"/>
      <c r="BHE42" s="14"/>
      <c r="BHF42" s="14"/>
      <c r="BHG42" s="14"/>
      <c r="BHH42" s="14"/>
      <c r="BHI42" s="14"/>
      <c r="BHJ42" s="14"/>
      <c r="BHK42" s="14"/>
      <c r="BHL42" s="14"/>
      <c r="BHM42" s="14"/>
      <c r="BHN42" s="14"/>
      <c r="BHO42" s="14"/>
      <c r="BHP42" s="14"/>
      <c r="BHQ42" s="14"/>
      <c r="BHR42" s="14"/>
      <c r="BHS42" s="14"/>
      <c r="BHT42" s="14"/>
      <c r="BHU42" s="14"/>
      <c r="BHV42" s="14"/>
      <c r="BHW42" s="14"/>
      <c r="BHX42" s="14"/>
      <c r="BHY42" s="14"/>
      <c r="BHZ42" s="14"/>
      <c r="BIA42" s="14"/>
      <c r="BIB42" s="14"/>
      <c r="BIC42" s="14"/>
      <c r="BID42" s="14"/>
      <c r="BIE42" s="14"/>
      <c r="BIF42" s="14"/>
      <c r="BIG42" s="14"/>
      <c r="BIH42" s="14"/>
      <c r="BII42" s="14"/>
      <c r="BIJ42" s="14"/>
      <c r="BIK42" s="14"/>
      <c r="BIL42" s="14"/>
      <c r="BIM42" s="14"/>
      <c r="BIN42" s="14"/>
      <c r="BIO42" s="14"/>
      <c r="BIP42" s="14"/>
      <c r="BIQ42" s="14"/>
      <c r="BIR42" s="14"/>
      <c r="BIS42" s="14"/>
      <c r="BIT42" s="14"/>
      <c r="BIU42" s="14"/>
      <c r="BIV42" s="14"/>
      <c r="BIW42" s="14"/>
      <c r="BIX42" s="14"/>
      <c r="BIY42" s="14"/>
      <c r="BIZ42" s="14"/>
      <c r="BJA42" s="14"/>
      <c r="BJB42" s="14"/>
      <c r="BJC42" s="14"/>
      <c r="BJD42" s="14"/>
      <c r="BJE42" s="14"/>
      <c r="BJF42" s="14"/>
      <c r="BJG42" s="14"/>
      <c r="BJH42" s="14"/>
      <c r="BJI42" s="14"/>
      <c r="BJJ42" s="14"/>
      <c r="BJK42" s="14"/>
      <c r="BJL42" s="14"/>
      <c r="BJM42" s="14"/>
      <c r="BJN42" s="14"/>
      <c r="BJO42" s="14"/>
      <c r="BJP42" s="14"/>
      <c r="BJQ42" s="14"/>
      <c r="BJR42" s="14"/>
      <c r="BJS42" s="14"/>
      <c r="BJT42" s="14"/>
      <c r="BJU42" s="14"/>
      <c r="BJV42" s="14"/>
      <c r="BJW42" s="14"/>
      <c r="BJX42" s="14"/>
      <c r="BJY42" s="14"/>
      <c r="BJZ42" s="14"/>
      <c r="BKA42" s="14"/>
      <c r="BKB42" s="14"/>
      <c r="BKC42" s="14"/>
      <c r="BKD42" s="14"/>
      <c r="BKE42" s="14"/>
      <c r="BKF42" s="14"/>
      <c r="BKG42" s="14"/>
      <c r="BKH42" s="14"/>
      <c r="BKI42" s="14"/>
      <c r="BKJ42" s="14"/>
      <c r="BKK42" s="14"/>
      <c r="BKL42" s="14"/>
      <c r="BKM42" s="14"/>
      <c r="BKN42" s="14"/>
      <c r="BKO42" s="14"/>
      <c r="BKP42" s="14"/>
      <c r="BKQ42" s="14"/>
      <c r="BKR42" s="14"/>
      <c r="BKS42" s="14"/>
      <c r="BKT42" s="14"/>
      <c r="BKU42" s="14"/>
      <c r="BKV42" s="14"/>
      <c r="BKW42" s="14"/>
      <c r="BKX42" s="14"/>
      <c r="BKY42" s="14"/>
      <c r="BKZ42" s="14"/>
      <c r="BLA42" s="14"/>
      <c r="BLB42" s="14"/>
      <c r="BLC42" s="14"/>
      <c r="BLD42" s="14"/>
      <c r="BLE42" s="14"/>
      <c r="BLF42" s="14"/>
      <c r="BLG42" s="14"/>
      <c r="BLH42" s="14"/>
      <c r="BLI42" s="14"/>
      <c r="BLJ42" s="14"/>
      <c r="BLK42" s="14"/>
      <c r="BLL42" s="14"/>
      <c r="BLM42" s="14"/>
      <c r="BLN42" s="14"/>
      <c r="BLO42" s="14"/>
      <c r="BLP42" s="14"/>
      <c r="BLQ42" s="14"/>
      <c r="BLR42" s="14"/>
      <c r="BLS42" s="14"/>
      <c r="BLT42" s="14"/>
      <c r="BLU42" s="14"/>
      <c r="BLV42" s="14"/>
      <c r="BLW42" s="14"/>
      <c r="BLX42" s="14"/>
      <c r="BLY42" s="14"/>
      <c r="BLZ42" s="14"/>
      <c r="BMA42" s="14"/>
      <c r="BMB42" s="14"/>
      <c r="BMC42" s="14"/>
      <c r="BMD42" s="14"/>
      <c r="BME42" s="14"/>
      <c r="BMF42" s="14"/>
      <c r="BMG42" s="14"/>
      <c r="BMH42" s="14"/>
      <c r="BMI42" s="14"/>
      <c r="BMJ42" s="14"/>
      <c r="BMK42" s="14"/>
      <c r="BML42" s="14"/>
      <c r="BMM42" s="14"/>
      <c r="BMN42" s="14"/>
      <c r="BMO42" s="14"/>
      <c r="BMP42" s="14"/>
      <c r="BMQ42" s="14"/>
      <c r="BMR42" s="14"/>
      <c r="BMS42" s="14"/>
      <c r="BMT42" s="14"/>
      <c r="BMU42" s="14"/>
      <c r="BMV42" s="14"/>
      <c r="BMW42" s="14"/>
      <c r="BMX42" s="14"/>
      <c r="BMY42" s="14"/>
      <c r="BMZ42" s="14"/>
      <c r="BNA42" s="14"/>
      <c r="BNB42" s="14"/>
      <c r="BNC42" s="14"/>
      <c r="BND42" s="14"/>
      <c r="BNE42" s="14"/>
      <c r="BNF42" s="14"/>
      <c r="BNG42" s="14"/>
      <c r="BNH42" s="14"/>
      <c r="BNI42" s="14"/>
      <c r="BNJ42" s="14"/>
      <c r="BNK42" s="14"/>
      <c r="BNL42" s="14"/>
      <c r="BNM42" s="14"/>
      <c r="BNN42" s="14"/>
      <c r="BNO42" s="14"/>
      <c r="BNP42" s="14"/>
      <c r="BNQ42" s="14"/>
      <c r="BNR42" s="14"/>
      <c r="BNS42" s="14"/>
      <c r="BNT42" s="14"/>
      <c r="BNU42" s="14"/>
      <c r="BNV42" s="14"/>
      <c r="BNW42" s="14"/>
      <c r="BNX42" s="14"/>
      <c r="BNY42" s="14"/>
      <c r="BNZ42" s="14"/>
      <c r="BOA42" s="14"/>
      <c r="BOB42" s="14"/>
      <c r="BOC42" s="14"/>
      <c r="BOD42" s="14"/>
      <c r="BOE42" s="14"/>
      <c r="BOF42" s="14"/>
      <c r="BOG42" s="14"/>
      <c r="BOH42" s="14"/>
      <c r="BOI42" s="14"/>
      <c r="BOJ42" s="14"/>
      <c r="BOK42" s="14"/>
      <c r="BOL42" s="14"/>
      <c r="BOM42" s="14"/>
      <c r="BON42" s="14"/>
      <c r="BOO42" s="14"/>
      <c r="BOP42" s="14"/>
      <c r="BOQ42" s="14"/>
      <c r="BOR42" s="14"/>
      <c r="BOS42" s="14"/>
      <c r="BOT42" s="14"/>
      <c r="BOU42" s="14"/>
      <c r="BOV42" s="14"/>
      <c r="BOW42" s="14"/>
      <c r="BOX42" s="14"/>
      <c r="BOY42" s="14"/>
      <c r="BOZ42" s="14"/>
      <c r="BPA42" s="14"/>
      <c r="BPB42" s="14"/>
      <c r="BPC42" s="14"/>
      <c r="BPD42" s="14"/>
      <c r="BPE42" s="14"/>
      <c r="BPF42" s="14"/>
      <c r="BPG42" s="14"/>
      <c r="BPH42" s="14"/>
      <c r="BPI42" s="14"/>
      <c r="BPJ42" s="14"/>
      <c r="BPK42" s="14"/>
      <c r="BPL42" s="14"/>
      <c r="BPM42" s="14"/>
      <c r="BPN42" s="14"/>
      <c r="BPO42" s="14"/>
      <c r="BPP42" s="14"/>
      <c r="BPQ42" s="14"/>
      <c r="BPR42" s="14"/>
      <c r="BPS42" s="14"/>
      <c r="BPT42" s="14"/>
      <c r="BPU42" s="14"/>
      <c r="BPV42" s="14"/>
      <c r="BPW42" s="14"/>
      <c r="BPX42" s="14"/>
      <c r="BPY42" s="14"/>
      <c r="BPZ42" s="14"/>
      <c r="BQA42" s="14"/>
      <c r="BQB42" s="14"/>
      <c r="BQC42" s="14"/>
      <c r="BQD42" s="14"/>
      <c r="BQE42" s="14"/>
      <c r="BQF42" s="14"/>
      <c r="BQG42" s="14"/>
      <c r="BQH42" s="14"/>
      <c r="BQI42" s="14"/>
      <c r="BQJ42" s="14"/>
      <c r="BQK42" s="14"/>
      <c r="BQL42" s="14"/>
      <c r="BQM42" s="14"/>
      <c r="BQN42" s="14"/>
      <c r="BQO42" s="14"/>
      <c r="BQP42" s="14"/>
      <c r="BQQ42" s="14"/>
      <c r="BQR42" s="14"/>
      <c r="BQS42" s="14"/>
      <c r="BQT42" s="14"/>
      <c r="BQU42" s="14"/>
      <c r="BQV42" s="14"/>
      <c r="BQW42" s="14"/>
      <c r="BQX42" s="14"/>
      <c r="BQY42" s="14"/>
      <c r="BQZ42" s="14"/>
      <c r="BRA42" s="14"/>
      <c r="BRB42" s="14"/>
      <c r="BRC42" s="14"/>
      <c r="BRD42" s="14"/>
      <c r="BRE42" s="14"/>
      <c r="BRF42" s="14"/>
      <c r="BRG42" s="14"/>
      <c r="BRH42" s="14"/>
      <c r="BRI42" s="14"/>
      <c r="BRJ42" s="14"/>
      <c r="BRK42" s="14"/>
      <c r="BRL42" s="14"/>
      <c r="BRM42" s="14"/>
      <c r="BRN42" s="14"/>
      <c r="BRO42" s="14"/>
      <c r="BRP42" s="14"/>
      <c r="BRQ42" s="14"/>
      <c r="BRR42" s="14"/>
      <c r="BRS42" s="14"/>
      <c r="BRT42" s="14"/>
      <c r="BRU42" s="14"/>
      <c r="BRV42" s="14"/>
      <c r="BRW42" s="14"/>
      <c r="BRX42" s="14"/>
      <c r="BRY42" s="14"/>
      <c r="BRZ42" s="14"/>
      <c r="BSA42" s="14"/>
      <c r="BSB42" s="14"/>
      <c r="BSC42" s="14"/>
      <c r="BSD42" s="14"/>
      <c r="BSE42" s="14"/>
      <c r="BSF42" s="14"/>
      <c r="BSG42" s="14"/>
      <c r="BSH42" s="14"/>
      <c r="BSI42" s="14"/>
      <c r="BSJ42" s="14"/>
      <c r="BSK42" s="14"/>
      <c r="BSL42" s="14"/>
      <c r="BSM42" s="14"/>
      <c r="BSN42" s="14"/>
      <c r="BSO42" s="14"/>
      <c r="BSP42" s="14"/>
      <c r="BSQ42" s="14"/>
      <c r="BSR42" s="14"/>
      <c r="BSS42" s="14"/>
      <c r="BST42" s="14"/>
      <c r="BSU42" s="14"/>
      <c r="BSV42" s="14"/>
      <c r="BSW42" s="14"/>
      <c r="BSX42" s="14"/>
      <c r="BSY42" s="14"/>
      <c r="BSZ42" s="14"/>
      <c r="BTA42" s="14"/>
      <c r="BTB42" s="14"/>
      <c r="BTC42" s="14"/>
      <c r="BTD42" s="14"/>
      <c r="BTE42" s="14"/>
      <c r="BTF42" s="14"/>
      <c r="BTG42" s="14"/>
      <c r="BTH42" s="14"/>
      <c r="BTI42" s="14"/>
      <c r="BTJ42" s="14"/>
      <c r="BTK42" s="14"/>
      <c r="BTL42" s="14"/>
      <c r="BTM42" s="14"/>
      <c r="BTN42" s="14"/>
      <c r="BTO42" s="14"/>
      <c r="BTP42" s="14"/>
      <c r="BTQ42" s="14"/>
      <c r="BTR42" s="14"/>
      <c r="BTS42" s="14"/>
      <c r="BTT42" s="14"/>
      <c r="BTU42" s="14"/>
      <c r="BTV42" s="14"/>
      <c r="BTW42" s="14"/>
      <c r="BTX42" s="14"/>
      <c r="BTY42" s="14"/>
      <c r="BTZ42" s="14"/>
      <c r="BUA42" s="14"/>
      <c r="BUB42" s="14"/>
      <c r="BUC42" s="14"/>
      <c r="BUD42" s="14"/>
      <c r="BUE42" s="14"/>
      <c r="BUF42" s="14"/>
      <c r="BUG42" s="14"/>
      <c r="BUH42" s="14"/>
      <c r="BUI42" s="14"/>
      <c r="BUJ42" s="14"/>
      <c r="BUK42" s="14"/>
      <c r="BUL42" s="14"/>
      <c r="BUM42" s="14"/>
      <c r="BUN42" s="14"/>
      <c r="BUO42" s="14"/>
      <c r="BUP42" s="14"/>
      <c r="BUQ42" s="14"/>
      <c r="BUR42" s="14"/>
      <c r="BUS42" s="14"/>
      <c r="BUT42" s="14"/>
      <c r="BUU42" s="14"/>
      <c r="BUV42" s="14"/>
      <c r="BUW42" s="14"/>
      <c r="BUX42" s="14"/>
      <c r="BUY42" s="14"/>
      <c r="BUZ42" s="14"/>
      <c r="BVA42" s="14"/>
      <c r="BVB42" s="14"/>
      <c r="BVC42" s="14"/>
      <c r="BVD42" s="14"/>
      <c r="BVE42" s="14"/>
      <c r="BVF42" s="14"/>
      <c r="BVG42" s="14"/>
      <c r="BVH42" s="14"/>
      <c r="BVI42" s="14"/>
      <c r="BVJ42" s="14"/>
      <c r="BVK42" s="14"/>
      <c r="BVL42" s="14"/>
      <c r="BVM42" s="14"/>
      <c r="BVN42" s="14"/>
      <c r="BVO42" s="14"/>
      <c r="BVP42" s="14"/>
      <c r="BVQ42" s="14"/>
      <c r="BVR42" s="14"/>
      <c r="BVS42" s="14"/>
      <c r="BVT42" s="14"/>
      <c r="BVU42" s="14"/>
      <c r="BVV42" s="14"/>
      <c r="BVW42" s="14"/>
      <c r="BVX42" s="14"/>
      <c r="BVY42" s="14"/>
      <c r="BVZ42" s="14"/>
      <c r="BWA42" s="14"/>
      <c r="BWB42" s="14"/>
      <c r="BWC42" s="14"/>
      <c r="BWD42" s="14"/>
      <c r="BWE42" s="14"/>
      <c r="BWF42" s="14"/>
      <c r="BWG42" s="14"/>
      <c r="BWH42" s="14"/>
      <c r="BWI42" s="14"/>
      <c r="BWJ42" s="14"/>
      <c r="BWK42" s="14"/>
      <c r="BWL42" s="14"/>
      <c r="BWM42" s="14"/>
      <c r="BWN42" s="14"/>
      <c r="BWO42" s="14"/>
      <c r="BWP42" s="14"/>
      <c r="BWQ42" s="14"/>
      <c r="BWR42" s="14"/>
      <c r="BWS42" s="14"/>
      <c r="BWT42" s="14"/>
      <c r="BWU42" s="14"/>
      <c r="BWV42" s="14"/>
      <c r="BWW42" s="14"/>
      <c r="BWX42" s="14"/>
      <c r="BWY42" s="14"/>
      <c r="BWZ42" s="14"/>
      <c r="BXA42" s="14"/>
      <c r="BXB42" s="14"/>
      <c r="BXC42" s="14"/>
      <c r="BXD42" s="14"/>
      <c r="BXE42" s="14"/>
      <c r="BXF42" s="14"/>
      <c r="BXG42" s="14"/>
      <c r="BXH42" s="14"/>
      <c r="BXI42" s="14"/>
      <c r="BXJ42" s="14"/>
      <c r="BXK42" s="14"/>
      <c r="BXL42" s="14"/>
      <c r="BXM42" s="14"/>
      <c r="BXN42" s="14"/>
      <c r="BXO42" s="14"/>
      <c r="BXP42" s="14"/>
      <c r="BXQ42" s="14"/>
      <c r="BXR42" s="14"/>
      <c r="BXS42" s="14"/>
      <c r="BXT42" s="14"/>
      <c r="BXU42" s="14"/>
      <c r="BXV42" s="14"/>
      <c r="BXW42" s="14"/>
      <c r="BXX42" s="14"/>
      <c r="BXY42" s="14"/>
      <c r="BXZ42" s="14"/>
      <c r="BYA42" s="14"/>
      <c r="BYB42" s="14"/>
      <c r="BYC42" s="14"/>
      <c r="BYD42" s="14"/>
      <c r="BYE42" s="14"/>
      <c r="BYF42" s="14"/>
      <c r="BYG42" s="14"/>
      <c r="BYH42" s="14"/>
      <c r="BYI42" s="14"/>
      <c r="BYJ42" s="14"/>
      <c r="BYK42" s="14"/>
      <c r="BYL42" s="14"/>
      <c r="BYM42" s="14"/>
      <c r="BYN42" s="14"/>
      <c r="BYO42" s="14"/>
      <c r="BYP42" s="14"/>
      <c r="BYQ42" s="14"/>
      <c r="BYR42" s="14"/>
      <c r="BYS42" s="14"/>
      <c r="BYT42" s="14"/>
      <c r="BYU42" s="14"/>
      <c r="BYV42" s="14"/>
      <c r="BYW42" s="14"/>
      <c r="BYX42" s="14"/>
      <c r="BYY42" s="14"/>
      <c r="BYZ42" s="14"/>
      <c r="BZA42" s="14"/>
      <c r="BZB42" s="14"/>
      <c r="BZC42" s="14"/>
      <c r="BZD42" s="14"/>
      <c r="BZE42" s="14"/>
      <c r="BZF42" s="14"/>
      <c r="BZG42" s="14"/>
      <c r="BZH42" s="14"/>
      <c r="BZI42" s="14"/>
      <c r="BZJ42" s="14"/>
      <c r="BZK42" s="14"/>
      <c r="BZL42" s="14"/>
      <c r="BZM42" s="14"/>
      <c r="BZN42" s="14"/>
      <c r="BZO42" s="14"/>
      <c r="BZP42" s="14"/>
      <c r="BZQ42" s="14"/>
      <c r="BZR42" s="14"/>
      <c r="BZS42" s="14"/>
      <c r="BZT42" s="14"/>
      <c r="BZU42" s="14"/>
      <c r="BZV42" s="14"/>
      <c r="BZW42" s="14"/>
      <c r="BZX42" s="14"/>
      <c r="BZY42" s="14"/>
      <c r="BZZ42" s="14"/>
      <c r="CAA42" s="14"/>
      <c r="CAB42" s="14"/>
      <c r="CAC42" s="14"/>
      <c r="CAD42" s="14"/>
      <c r="CAE42" s="14"/>
      <c r="CAF42" s="14"/>
      <c r="CAG42" s="14"/>
      <c r="CAH42" s="14"/>
      <c r="CAI42" s="14"/>
      <c r="CAJ42" s="14"/>
      <c r="CAK42" s="14"/>
      <c r="CAL42" s="14"/>
      <c r="CAM42" s="14"/>
      <c r="CAN42" s="14"/>
      <c r="CAO42" s="14"/>
      <c r="CAP42" s="14"/>
      <c r="CAQ42" s="14"/>
      <c r="CAR42" s="14"/>
      <c r="CAS42" s="14"/>
      <c r="CAT42" s="14"/>
      <c r="CAU42" s="14"/>
      <c r="CAV42" s="14"/>
      <c r="CAW42" s="14"/>
      <c r="CAX42" s="14"/>
      <c r="CAY42" s="14"/>
      <c r="CAZ42" s="14"/>
      <c r="CBA42" s="14"/>
      <c r="CBB42" s="14"/>
      <c r="CBC42" s="14"/>
      <c r="CBD42" s="14"/>
      <c r="CBE42" s="14"/>
      <c r="CBF42" s="14"/>
      <c r="CBG42" s="14"/>
      <c r="CBH42" s="14"/>
      <c r="CBI42" s="14"/>
      <c r="CBJ42" s="14"/>
      <c r="CBK42" s="14"/>
      <c r="CBL42" s="14"/>
      <c r="CBM42" s="14"/>
      <c r="CBN42" s="14"/>
      <c r="CBO42" s="14"/>
      <c r="CBP42" s="14"/>
      <c r="CBQ42" s="14"/>
      <c r="CBR42" s="14"/>
      <c r="CBS42" s="14"/>
      <c r="CBT42" s="14"/>
      <c r="CBU42" s="14"/>
      <c r="CBV42" s="14"/>
      <c r="CBW42" s="14"/>
      <c r="CBX42" s="14"/>
      <c r="CBY42" s="14"/>
      <c r="CBZ42" s="14"/>
      <c r="CCA42" s="14"/>
      <c r="CCB42" s="14"/>
      <c r="CCC42" s="14"/>
      <c r="CCD42" s="14"/>
      <c r="CCE42" s="14"/>
      <c r="CCF42" s="14"/>
      <c r="CCG42" s="14"/>
      <c r="CCH42" s="14"/>
      <c r="CCI42" s="14"/>
      <c r="CCJ42" s="14"/>
      <c r="CCK42" s="14"/>
      <c r="CCL42" s="14"/>
      <c r="CCM42" s="14"/>
      <c r="CCN42" s="14"/>
      <c r="CCO42" s="14"/>
      <c r="CCP42" s="14"/>
      <c r="CCQ42" s="14"/>
      <c r="CCR42" s="14"/>
      <c r="CCS42" s="14"/>
      <c r="CCT42" s="14"/>
      <c r="CCU42" s="14"/>
      <c r="CCV42" s="14"/>
      <c r="CCW42" s="14"/>
      <c r="CCX42" s="14"/>
      <c r="CCY42" s="14"/>
      <c r="CCZ42" s="14"/>
      <c r="CDA42" s="14"/>
      <c r="CDB42" s="14"/>
      <c r="CDC42" s="14"/>
      <c r="CDD42" s="14"/>
      <c r="CDE42" s="14"/>
      <c r="CDF42" s="14"/>
      <c r="CDG42" s="14"/>
      <c r="CDH42" s="14"/>
      <c r="CDI42" s="14"/>
      <c r="CDJ42" s="14"/>
      <c r="CDK42" s="14"/>
      <c r="CDL42" s="14"/>
      <c r="CDM42" s="14"/>
      <c r="CDN42" s="14"/>
      <c r="CDO42" s="14"/>
      <c r="CDP42" s="14"/>
      <c r="CDQ42" s="14"/>
      <c r="CDR42" s="14"/>
      <c r="CDS42" s="14"/>
      <c r="CDT42" s="14"/>
      <c r="CDU42" s="14"/>
      <c r="CDV42" s="14"/>
      <c r="CDW42" s="14"/>
      <c r="CDX42" s="14"/>
      <c r="CDY42" s="14"/>
      <c r="CDZ42" s="14"/>
      <c r="CEA42" s="14"/>
      <c r="CEB42" s="14"/>
      <c r="CEC42" s="14"/>
      <c r="CED42" s="14"/>
      <c r="CEE42" s="14"/>
      <c r="CEF42" s="14"/>
      <c r="CEG42" s="14"/>
      <c r="CEH42" s="14"/>
      <c r="CEI42" s="14"/>
      <c r="CEJ42" s="14"/>
      <c r="CEK42" s="14"/>
      <c r="CEL42" s="14"/>
      <c r="CEM42" s="14"/>
      <c r="CEN42" s="14"/>
      <c r="CEO42" s="14"/>
      <c r="CEP42" s="14"/>
      <c r="CEQ42" s="14"/>
      <c r="CER42" s="14"/>
      <c r="CES42" s="14"/>
      <c r="CET42" s="14"/>
      <c r="CEU42" s="14"/>
      <c r="CEV42" s="14"/>
      <c r="CEW42" s="14"/>
      <c r="CEX42" s="14"/>
      <c r="CEY42" s="14"/>
      <c r="CEZ42" s="14"/>
      <c r="CFA42" s="14"/>
      <c r="CFB42" s="14"/>
      <c r="CFC42" s="14"/>
      <c r="CFD42" s="14"/>
      <c r="CFE42" s="14"/>
      <c r="CFF42" s="14"/>
      <c r="CFG42" s="14"/>
      <c r="CFH42" s="14"/>
      <c r="CFI42" s="14"/>
      <c r="CFJ42" s="14"/>
      <c r="CFK42" s="14"/>
      <c r="CFL42" s="14"/>
      <c r="CFM42" s="14"/>
      <c r="CFN42" s="14"/>
      <c r="CFO42" s="14"/>
      <c r="CFP42" s="14"/>
      <c r="CFQ42" s="14"/>
      <c r="CFR42" s="14"/>
      <c r="CFS42" s="14"/>
      <c r="CFT42" s="14"/>
      <c r="CFU42" s="14"/>
      <c r="CFV42" s="14"/>
      <c r="CFW42" s="14"/>
      <c r="CFX42" s="14"/>
      <c r="CFY42" s="14"/>
      <c r="CFZ42" s="14"/>
      <c r="CGA42" s="14"/>
      <c r="CGB42" s="14"/>
      <c r="CGC42" s="14"/>
      <c r="CGD42" s="14"/>
      <c r="CGE42" s="14"/>
      <c r="CGF42" s="14"/>
      <c r="CGG42" s="14"/>
      <c r="CGH42" s="14"/>
      <c r="CGI42" s="14"/>
      <c r="CGJ42" s="14"/>
      <c r="CGK42" s="14"/>
      <c r="CGL42" s="14"/>
      <c r="CGM42" s="14"/>
      <c r="CGN42" s="14"/>
      <c r="CGO42" s="14"/>
      <c r="CGP42" s="14"/>
      <c r="CGQ42" s="14"/>
      <c r="CGR42" s="14"/>
      <c r="CGS42" s="14"/>
      <c r="CGT42" s="14"/>
      <c r="CGU42" s="14"/>
      <c r="CGV42" s="14"/>
      <c r="CGW42" s="14"/>
      <c r="CGX42" s="14"/>
      <c r="CGY42" s="14"/>
      <c r="CGZ42" s="14"/>
      <c r="CHA42" s="14"/>
      <c r="CHB42" s="14"/>
      <c r="CHC42" s="14"/>
      <c r="CHD42" s="14"/>
      <c r="CHE42" s="14"/>
      <c r="CHF42" s="14"/>
      <c r="CHG42" s="14"/>
      <c r="CHH42" s="14"/>
      <c r="CHI42" s="14"/>
      <c r="CHJ42" s="14"/>
      <c r="CHK42" s="14"/>
      <c r="CHL42" s="14"/>
      <c r="CHM42" s="14"/>
      <c r="CHN42" s="14"/>
      <c r="CHO42" s="14"/>
      <c r="CHP42" s="14"/>
      <c r="CHQ42" s="14"/>
      <c r="CHR42" s="14"/>
      <c r="CHS42" s="14"/>
      <c r="CHT42" s="14"/>
      <c r="CHU42" s="14"/>
      <c r="CHV42" s="14"/>
      <c r="CHW42" s="14"/>
      <c r="CHX42" s="14"/>
      <c r="CHY42" s="14"/>
      <c r="CHZ42" s="14"/>
      <c r="CIA42" s="14"/>
      <c r="CIB42" s="14"/>
      <c r="CIC42" s="14"/>
      <c r="CID42" s="14"/>
      <c r="CIE42" s="14"/>
      <c r="CIF42" s="14"/>
      <c r="CIG42" s="14"/>
      <c r="CIH42" s="14"/>
      <c r="CII42" s="14"/>
      <c r="CIJ42" s="14"/>
      <c r="CIK42" s="14"/>
      <c r="CIL42" s="14"/>
      <c r="CIM42" s="14"/>
      <c r="CIN42" s="14"/>
      <c r="CIO42" s="14"/>
      <c r="CIP42" s="14"/>
      <c r="CIQ42" s="14"/>
      <c r="CIR42" s="14"/>
      <c r="CIS42" s="14"/>
      <c r="CIT42" s="14"/>
      <c r="CIU42" s="14"/>
      <c r="CIV42" s="14"/>
      <c r="CIW42" s="14"/>
      <c r="CIX42" s="14"/>
      <c r="CIY42" s="14"/>
      <c r="CIZ42" s="14"/>
      <c r="CJA42" s="14"/>
      <c r="CJB42" s="14"/>
      <c r="CJC42" s="14"/>
      <c r="CJD42" s="14"/>
      <c r="CJE42" s="14"/>
      <c r="CJF42" s="14"/>
      <c r="CJG42" s="14"/>
      <c r="CJH42" s="14"/>
      <c r="CJI42" s="14"/>
      <c r="CJJ42" s="14"/>
      <c r="CJK42" s="14"/>
      <c r="CJL42" s="14"/>
      <c r="CJM42" s="14"/>
      <c r="CJN42" s="14"/>
      <c r="CJO42" s="14"/>
      <c r="CJP42" s="14"/>
      <c r="CJQ42" s="14"/>
      <c r="CJR42" s="14"/>
      <c r="CJS42" s="14"/>
      <c r="CJT42" s="14"/>
      <c r="CJU42" s="14"/>
      <c r="CJV42" s="14"/>
      <c r="CJW42" s="14"/>
      <c r="CJX42" s="14"/>
      <c r="CJY42" s="14"/>
      <c r="CJZ42" s="14"/>
      <c r="CKA42" s="14"/>
      <c r="CKB42" s="14"/>
      <c r="CKC42" s="14"/>
      <c r="CKD42" s="14"/>
      <c r="CKE42" s="14"/>
      <c r="CKF42" s="14"/>
      <c r="CKG42" s="14"/>
      <c r="CKH42" s="14"/>
      <c r="CKI42" s="14"/>
      <c r="CKJ42" s="14"/>
      <c r="CKK42" s="14"/>
      <c r="CKL42" s="14"/>
      <c r="CKM42" s="14"/>
      <c r="CKN42" s="14"/>
      <c r="CKO42" s="14"/>
      <c r="CKP42" s="14"/>
      <c r="CKQ42" s="14"/>
      <c r="CKR42" s="14"/>
      <c r="CKS42" s="14"/>
      <c r="CKT42" s="14"/>
      <c r="CKU42" s="14"/>
      <c r="CKV42" s="14"/>
      <c r="CKW42" s="14"/>
      <c r="CKX42" s="14"/>
      <c r="CKY42" s="14"/>
      <c r="CKZ42" s="14"/>
      <c r="CLA42" s="14"/>
      <c r="CLB42" s="14"/>
      <c r="CLC42" s="14"/>
      <c r="CLD42" s="14"/>
      <c r="CLE42" s="14"/>
      <c r="CLF42" s="14"/>
      <c r="CLG42" s="14"/>
      <c r="CLH42" s="14"/>
      <c r="CLI42" s="14"/>
      <c r="CLJ42" s="14"/>
      <c r="CLK42" s="14"/>
      <c r="CLL42" s="14"/>
      <c r="CLM42" s="14"/>
      <c r="CLN42" s="14"/>
      <c r="CLO42" s="14"/>
      <c r="CLP42" s="14"/>
      <c r="CLQ42" s="14"/>
      <c r="CLR42" s="14"/>
      <c r="CLS42" s="14"/>
      <c r="CLT42" s="14"/>
      <c r="CLU42" s="14"/>
      <c r="CLV42" s="14"/>
      <c r="CLW42" s="14"/>
      <c r="CLX42" s="14"/>
      <c r="CLY42" s="14"/>
      <c r="CLZ42" s="14"/>
      <c r="CMA42" s="14"/>
      <c r="CMB42" s="14"/>
      <c r="CMC42" s="14"/>
      <c r="CMD42" s="14"/>
      <c r="CME42" s="14"/>
      <c r="CMF42" s="14"/>
      <c r="CMG42" s="14"/>
      <c r="CMH42" s="14"/>
      <c r="CMI42" s="14"/>
      <c r="CMJ42" s="14"/>
      <c r="CMK42" s="14"/>
      <c r="CML42" s="14"/>
      <c r="CMM42" s="14"/>
      <c r="CMN42" s="14"/>
      <c r="CMO42" s="14"/>
      <c r="CMP42" s="14"/>
      <c r="CMQ42" s="14"/>
      <c r="CMR42" s="14"/>
      <c r="CMS42" s="14"/>
      <c r="CMT42" s="14"/>
      <c r="CMU42" s="14"/>
      <c r="CMV42" s="14"/>
      <c r="CMW42" s="14"/>
      <c r="CMX42" s="14"/>
      <c r="CMY42" s="14"/>
      <c r="CMZ42" s="14"/>
      <c r="CNA42" s="14"/>
      <c r="CNB42" s="14"/>
      <c r="CNC42" s="14"/>
      <c r="CND42" s="14"/>
      <c r="CNE42" s="14"/>
      <c r="CNF42" s="14"/>
      <c r="CNG42" s="14"/>
      <c r="CNH42" s="14"/>
      <c r="CNI42" s="14"/>
      <c r="CNJ42" s="14"/>
      <c r="CNK42" s="14"/>
      <c r="CNL42" s="14"/>
      <c r="CNM42" s="14"/>
      <c r="CNN42" s="14"/>
      <c r="CNO42" s="14"/>
      <c r="CNP42" s="14"/>
      <c r="CNQ42" s="14"/>
      <c r="CNR42" s="14"/>
      <c r="CNS42" s="14"/>
      <c r="CNT42" s="14"/>
      <c r="CNU42" s="14"/>
      <c r="CNV42" s="14"/>
      <c r="CNW42" s="14"/>
      <c r="CNX42" s="14"/>
      <c r="CNY42" s="14"/>
      <c r="CNZ42" s="14"/>
      <c r="COA42" s="14"/>
      <c r="COB42" s="14"/>
      <c r="COC42" s="14"/>
      <c r="COD42" s="14"/>
      <c r="COE42" s="14"/>
      <c r="COF42" s="14"/>
      <c r="COG42" s="14"/>
      <c r="COH42" s="14"/>
      <c r="COI42" s="14"/>
      <c r="COJ42" s="14"/>
      <c r="COK42" s="14"/>
      <c r="COL42" s="14"/>
      <c r="COM42" s="14"/>
      <c r="CON42" s="14"/>
      <c r="COO42" s="14"/>
      <c r="COP42" s="14"/>
      <c r="COQ42" s="14"/>
      <c r="COR42" s="14"/>
      <c r="COS42" s="14"/>
      <c r="COT42" s="14"/>
      <c r="COU42" s="14"/>
      <c r="COV42" s="14"/>
      <c r="COW42" s="14"/>
      <c r="COX42" s="14"/>
      <c r="COY42" s="14"/>
      <c r="COZ42" s="14"/>
      <c r="CPA42" s="14"/>
      <c r="CPB42" s="14"/>
      <c r="CPC42" s="14"/>
      <c r="CPD42" s="14"/>
      <c r="CPE42" s="14"/>
      <c r="CPF42" s="14"/>
      <c r="CPG42" s="14"/>
      <c r="CPH42" s="14"/>
      <c r="CPI42" s="14"/>
      <c r="CPJ42" s="14"/>
      <c r="CPK42" s="14"/>
      <c r="CPL42" s="14"/>
      <c r="CPM42" s="14"/>
      <c r="CPN42" s="14"/>
      <c r="CPO42" s="14"/>
      <c r="CPP42" s="14"/>
      <c r="CPQ42" s="14"/>
      <c r="CPR42" s="14"/>
      <c r="CPS42" s="14"/>
      <c r="CPT42" s="14"/>
      <c r="CPU42" s="14"/>
      <c r="CPV42" s="14"/>
      <c r="CPW42" s="14"/>
      <c r="CPX42" s="14"/>
      <c r="CPY42" s="14"/>
      <c r="CPZ42" s="14"/>
      <c r="CQA42" s="14"/>
      <c r="CQB42" s="14"/>
      <c r="CQC42" s="14"/>
      <c r="CQD42" s="14"/>
      <c r="CQE42" s="14"/>
      <c r="CQF42" s="14"/>
      <c r="CQG42" s="14"/>
      <c r="CQH42" s="14"/>
      <c r="CQI42" s="14"/>
      <c r="CQJ42" s="14"/>
      <c r="CQK42" s="14"/>
      <c r="CQL42" s="14"/>
      <c r="CQM42" s="14"/>
      <c r="CQN42" s="14"/>
      <c r="CQO42" s="14"/>
      <c r="CQP42" s="14"/>
      <c r="CQQ42" s="14"/>
      <c r="CQR42" s="14"/>
      <c r="CQS42" s="14"/>
      <c r="CQT42" s="14"/>
      <c r="CQU42" s="14"/>
      <c r="CQV42" s="14"/>
      <c r="CQW42" s="14"/>
      <c r="CQX42" s="14"/>
      <c r="CQY42" s="14"/>
      <c r="CQZ42" s="14"/>
      <c r="CRA42" s="14"/>
      <c r="CRB42" s="14"/>
      <c r="CRC42" s="14"/>
      <c r="CRD42" s="14"/>
      <c r="CRE42" s="14"/>
      <c r="CRF42" s="14"/>
      <c r="CRG42" s="14"/>
      <c r="CRH42" s="14"/>
      <c r="CRI42" s="14"/>
      <c r="CRJ42" s="14"/>
      <c r="CRK42" s="14"/>
      <c r="CRL42" s="14"/>
      <c r="CRM42" s="14"/>
      <c r="CRN42" s="14"/>
      <c r="CRO42" s="14"/>
      <c r="CRP42" s="14"/>
      <c r="CRQ42" s="14"/>
      <c r="CRR42" s="14"/>
      <c r="CRS42" s="14"/>
      <c r="CRT42" s="14"/>
      <c r="CRU42" s="14"/>
      <c r="CRV42" s="14"/>
      <c r="CRW42" s="14"/>
      <c r="CRX42" s="14"/>
      <c r="CRY42" s="14"/>
      <c r="CRZ42" s="14"/>
      <c r="CSA42" s="14"/>
      <c r="CSB42" s="14"/>
      <c r="CSC42" s="14"/>
      <c r="CSD42" s="14"/>
      <c r="CSE42" s="14"/>
      <c r="CSF42" s="14"/>
      <c r="CSG42" s="14"/>
      <c r="CSH42" s="14"/>
      <c r="CSI42" s="14"/>
      <c r="CSJ42" s="14"/>
      <c r="CSK42" s="14"/>
      <c r="CSL42" s="14"/>
      <c r="CSM42" s="14"/>
      <c r="CSN42" s="14"/>
      <c r="CSO42" s="14"/>
      <c r="CSP42" s="14"/>
      <c r="CSQ42" s="14"/>
      <c r="CSR42" s="14"/>
      <c r="CSS42" s="14"/>
      <c r="CST42" s="14"/>
      <c r="CSU42" s="14"/>
      <c r="CSV42" s="14"/>
      <c r="CSW42" s="14"/>
      <c r="CSX42" s="14"/>
      <c r="CSY42" s="14"/>
      <c r="CSZ42" s="14"/>
      <c r="CTA42" s="14"/>
      <c r="CTB42" s="14"/>
      <c r="CTC42" s="14"/>
      <c r="CTD42" s="14"/>
      <c r="CTE42" s="14"/>
      <c r="CTF42" s="14"/>
      <c r="CTG42" s="14"/>
      <c r="CTH42" s="14"/>
      <c r="CTI42" s="14"/>
      <c r="CTJ42" s="14"/>
      <c r="CTK42" s="14"/>
      <c r="CTL42" s="14"/>
      <c r="CTM42" s="14"/>
      <c r="CTN42" s="14"/>
      <c r="CTO42" s="14"/>
      <c r="CTP42" s="14"/>
      <c r="CTQ42" s="14"/>
      <c r="CTR42" s="14"/>
      <c r="CTS42" s="14"/>
      <c r="CTT42" s="14"/>
      <c r="CTU42" s="14"/>
      <c r="CTV42" s="14"/>
      <c r="CTW42" s="14"/>
      <c r="CTX42" s="14"/>
      <c r="CTY42" s="14"/>
      <c r="CTZ42" s="14"/>
      <c r="CUA42" s="14"/>
      <c r="CUB42" s="14"/>
      <c r="CUC42" s="14"/>
      <c r="CUD42" s="14"/>
      <c r="CUE42" s="14"/>
      <c r="CUF42" s="14"/>
      <c r="CUG42" s="14"/>
      <c r="CUH42" s="14"/>
      <c r="CUI42" s="14"/>
      <c r="CUJ42" s="14"/>
      <c r="CUK42" s="14"/>
      <c r="CUL42" s="14"/>
      <c r="CUM42" s="14"/>
      <c r="CUN42" s="14"/>
      <c r="CUO42" s="14"/>
      <c r="CUP42" s="14"/>
      <c r="CUQ42" s="14"/>
      <c r="CUR42" s="14"/>
      <c r="CUS42" s="14"/>
      <c r="CUT42" s="14"/>
      <c r="CUU42" s="14"/>
      <c r="CUV42" s="14"/>
      <c r="CUW42" s="14"/>
      <c r="CUX42" s="14"/>
      <c r="CUY42" s="14"/>
      <c r="CUZ42" s="14"/>
      <c r="CVA42" s="14"/>
      <c r="CVB42" s="14"/>
      <c r="CVC42" s="14"/>
      <c r="CVD42" s="14"/>
      <c r="CVE42" s="14"/>
      <c r="CVF42" s="14"/>
      <c r="CVG42" s="14"/>
      <c r="CVH42" s="14"/>
      <c r="CVI42" s="14"/>
      <c r="CVJ42" s="14"/>
      <c r="CVK42" s="14"/>
      <c r="CVL42" s="14"/>
      <c r="CVM42" s="14"/>
      <c r="CVN42" s="14"/>
      <c r="CVO42" s="14"/>
      <c r="CVP42" s="14"/>
      <c r="CVQ42" s="14"/>
      <c r="CVR42" s="14"/>
      <c r="CVS42" s="14"/>
      <c r="CVT42" s="14"/>
      <c r="CVU42" s="14"/>
      <c r="CVV42" s="14"/>
      <c r="CVW42" s="14"/>
      <c r="CVX42" s="14"/>
      <c r="CVY42" s="14"/>
      <c r="CVZ42" s="14"/>
      <c r="CWA42" s="14"/>
      <c r="CWB42" s="14"/>
      <c r="CWC42" s="14"/>
      <c r="CWD42" s="14"/>
      <c r="CWE42" s="14"/>
      <c r="CWF42" s="14"/>
      <c r="CWG42" s="14"/>
      <c r="CWH42" s="14"/>
      <c r="CWI42" s="14"/>
      <c r="CWJ42" s="14"/>
      <c r="CWK42" s="14"/>
      <c r="CWL42" s="14"/>
      <c r="CWM42" s="14"/>
      <c r="CWN42" s="14"/>
      <c r="CWO42" s="14"/>
      <c r="CWP42" s="14"/>
      <c r="CWQ42" s="14"/>
      <c r="CWR42" s="14"/>
      <c r="CWS42" s="14"/>
      <c r="CWT42" s="14"/>
      <c r="CWU42" s="14"/>
      <c r="CWV42" s="14"/>
      <c r="CWW42" s="14"/>
      <c r="CWX42" s="14"/>
      <c r="CWY42" s="14"/>
      <c r="CWZ42" s="14"/>
      <c r="CXA42" s="14"/>
      <c r="CXB42" s="14"/>
      <c r="CXC42" s="14"/>
      <c r="CXD42" s="14"/>
      <c r="CXE42" s="14"/>
      <c r="CXF42" s="14"/>
      <c r="CXG42" s="14"/>
      <c r="CXH42" s="14"/>
      <c r="CXI42" s="14"/>
      <c r="CXJ42" s="14"/>
      <c r="CXK42" s="14"/>
      <c r="CXL42" s="14"/>
      <c r="CXM42" s="14"/>
      <c r="CXN42" s="14"/>
      <c r="CXO42" s="14"/>
      <c r="CXP42" s="14"/>
      <c r="CXQ42" s="14"/>
      <c r="CXR42" s="14"/>
      <c r="CXS42" s="14"/>
      <c r="CXT42" s="14"/>
      <c r="CXU42" s="14"/>
      <c r="CXV42" s="14"/>
      <c r="CXW42" s="14"/>
      <c r="CXX42" s="14"/>
      <c r="CXY42" s="14"/>
      <c r="CXZ42" s="14"/>
      <c r="CYA42" s="14"/>
      <c r="CYB42" s="14"/>
      <c r="CYC42" s="14"/>
      <c r="CYD42" s="14"/>
      <c r="CYE42" s="14"/>
      <c r="CYF42" s="14"/>
      <c r="CYG42" s="14"/>
      <c r="CYH42" s="14"/>
      <c r="CYI42" s="14"/>
      <c r="CYJ42" s="14"/>
      <c r="CYK42" s="14"/>
      <c r="CYL42" s="14"/>
      <c r="CYM42" s="14"/>
      <c r="CYN42" s="14"/>
      <c r="CYO42" s="14"/>
      <c r="CYP42" s="14"/>
      <c r="CYQ42" s="14"/>
      <c r="CYR42" s="14"/>
      <c r="CYS42" s="14"/>
      <c r="CYT42" s="14"/>
      <c r="CYU42" s="14"/>
      <c r="CYV42" s="14"/>
      <c r="CYW42" s="14"/>
      <c r="CYX42" s="14"/>
      <c r="CYY42" s="14"/>
      <c r="CYZ42" s="14"/>
      <c r="CZA42" s="14"/>
      <c r="CZB42" s="14"/>
      <c r="CZC42" s="14"/>
      <c r="CZD42" s="14"/>
      <c r="CZE42" s="14"/>
      <c r="CZF42" s="14"/>
      <c r="CZG42" s="14"/>
      <c r="CZH42" s="14"/>
      <c r="CZI42" s="14"/>
      <c r="CZJ42" s="14"/>
      <c r="CZK42" s="14"/>
      <c r="CZL42" s="14"/>
      <c r="CZM42" s="14"/>
      <c r="CZN42" s="14"/>
      <c r="CZO42" s="14"/>
      <c r="CZP42" s="14"/>
      <c r="CZQ42" s="14"/>
      <c r="CZR42" s="14"/>
      <c r="CZS42" s="14"/>
      <c r="CZT42" s="14"/>
      <c r="CZU42" s="14"/>
      <c r="CZV42" s="14"/>
      <c r="CZW42" s="14"/>
      <c r="CZX42" s="14"/>
      <c r="CZY42" s="14"/>
      <c r="CZZ42" s="14"/>
      <c r="DAA42" s="14"/>
      <c r="DAB42" s="14"/>
      <c r="DAC42" s="14"/>
      <c r="DAD42" s="14"/>
      <c r="DAE42" s="14"/>
      <c r="DAF42" s="14"/>
      <c r="DAG42" s="14"/>
      <c r="DAH42" s="14"/>
      <c r="DAI42" s="14"/>
      <c r="DAJ42" s="14"/>
      <c r="DAK42" s="14"/>
      <c r="DAL42" s="14"/>
      <c r="DAM42" s="14"/>
      <c r="DAN42" s="14"/>
      <c r="DAO42" s="14"/>
      <c r="DAP42" s="14"/>
      <c r="DAQ42" s="14"/>
      <c r="DAR42" s="14"/>
      <c r="DAS42" s="14"/>
      <c r="DAT42" s="14"/>
      <c r="DAU42" s="14"/>
      <c r="DAV42" s="14"/>
      <c r="DAW42" s="14"/>
      <c r="DAX42" s="14"/>
      <c r="DAY42" s="14"/>
      <c r="DAZ42" s="14"/>
      <c r="DBA42" s="14"/>
      <c r="DBB42" s="14"/>
      <c r="DBC42" s="14"/>
      <c r="DBD42" s="14"/>
      <c r="DBE42" s="14"/>
      <c r="DBF42" s="14"/>
      <c r="DBG42" s="14"/>
      <c r="DBH42" s="14"/>
      <c r="DBI42" s="14"/>
      <c r="DBJ42" s="14"/>
      <c r="DBK42" s="14"/>
      <c r="DBL42" s="14"/>
      <c r="DBM42" s="14"/>
      <c r="DBN42" s="14"/>
      <c r="DBO42" s="14"/>
      <c r="DBP42" s="14"/>
      <c r="DBQ42" s="14"/>
      <c r="DBR42" s="14"/>
      <c r="DBS42" s="14"/>
      <c r="DBT42" s="14"/>
      <c r="DBU42" s="14"/>
      <c r="DBV42" s="14"/>
      <c r="DBW42" s="14"/>
      <c r="DBX42" s="14"/>
      <c r="DBY42" s="14"/>
      <c r="DBZ42" s="14"/>
      <c r="DCA42" s="14"/>
      <c r="DCB42" s="14"/>
      <c r="DCC42" s="14"/>
      <c r="DCD42" s="14"/>
      <c r="DCE42" s="14"/>
      <c r="DCF42" s="14"/>
      <c r="DCG42" s="14"/>
      <c r="DCH42" s="14"/>
      <c r="DCI42" s="14"/>
      <c r="DCJ42" s="14"/>
      <c r="DCK42" s="14"/>
      <c r="DCL42" s="14"/>
      <c r="DCM42" s="14"/>
      <c r="DCN42" s="14"/>
      <c r="DCO42" s="14"/>
      <c r="DCP42" s="14"/>
      <c r="DCQ42" s="14"/>
      <c r="DCR42" s="14"/>
      <c r="DCS42" s="14"/>
      <c r="DCT42" s="14"/>
      <c r="DCU42" s="14"/>
      <c r="DCV42" s="14"/>
      <c r="DCW42" s="14"/>
      <c r="DCX42" s="14"/>
      <c r="DCY42" s="14"/>
      <c r="DCZ42" s="14"/>
      <c r="DDA42" s="14"/>
      <c r="DDB42" s="14"/>
      <c r="DDC42" s="14"/>
      <c r="DDD42" s="14"/>
      <c r="DDE42" s="14"/>
      <c r="DDF42" s="14"/>
      <c r="DDG42" s="14"/>
      <c r="DDH42" s="14"/>
      <c r="DDI42" s="14"/>
      <c r="DDJ42" s="14"/>
      <c r="DDK42" s="14"/>
      <c r="DDL42" s="14"/>
      <c r="DDM42" s="14"/>
      <c r="DDN42" s="14"/>
      <c r="DDO42" s="14"/>
      <c r="DDP42" s="14"/>
      <c r="DDQ42" s="14"/>
      <c r="DDR42" s="14"/>
      <c r="DDS42" s="14"/>
      <c r="DDT42" s="14"/>
      <c r="DDU42" s="14"/>
      <c r="DDV42" s="14"/>
      <c r="DDW42" s="14"/>
      <c r="DDX42" s="14"/>
      <c r="DDY42" s="14"/>
      <c r="DDZ42" s="14"/>
      <c r="DEA42" s="14"/>
      <c r="DEB42" s="14"/>
      <c r="DEC42" s="14"/>
      <c r="DED42" s="14"/>
      <c r="DEE42" s="14"/>
      <c r="DEF42" s="14"/>
      <c r="DEG42" s="14"/>
      <c r="DEH42" s="14"/>
      <c r="DEI42" s="14"/>
      <c r="DEJ42" s="14"/>
      <c r="DEK42" s="14"/>
      <c r="DEL42" s="14"/>
      <c r="DEM42" s="14"/>
      <c r="DEN42" s="14"/>
      <c r="DEO42" s="14"/>
      <c r="DEP42" s="14"/>
      <c r="DEQ42" s="14"/>
      <c r="DER42" s="14"/>
      <c r="DES42" s="14"/>
      <c r="DET42" s="14"/>
      <c r="DEU42" s="14"/>
      <c r="DEV42" s="14"/>
      <c r="DEW42" s="14"/>
      <c r="DEX42" s="14"/>
      <c r="DEY42" s="14"/>
      <c r="DEZ42" s="14"/>
      <c r="DFA42" s="14"/>
      <c r="DFB42" s="14"/>
      <c r="DFC42" s="14"/>
      <c r="DFD42" s="14"/>
      <c r="DFE42" s="14"/>
      <c r="DFF42" s="14"/>
      <c r="DFG42" s="14"/>
      <c r="DFH42" s="14"/>
      <c r="DFI42" s="14"/>
      <c r="DFJ42" s="14"/>
      <c r="DFK42" s="14"/>
      <c r="DFL42" s="14"/>
      <c r="DFM42" s="14"/>
      <c r="DFN42" s="14"/>
      <c r="DFO42" s="14"/>
      <c r="DFP42" s="14"/>
      <c r="DFQ42" s="14"/>
      <c r="DFR42" s="14"/>
      <c r="DFS42" s="14"/>
      <c r="DFT42" s="14"/>
      <c r="DFU42" s="14"/>
      <c r="DFV42" s="14"/>
      <c r="DFW42" s="14"/>
      <c r="DFX42" s="14"/>
      <c r="DFY42" s="14"/>
      <c r="DFZ42" s="14"/>
      <c r="DGA42" s="14"/>
      <c r="DGB42" s="14"/>
      <c r="DGC42" s="14"/>
      <c r="DGD42" s="14"/>
      <c r="DGE42" s="14"/>
      <c r="DGF42" s="14"/>
      <c r="DGG42" s="14"/>
      <c r="DGH42" s="14"/>
      <c r="DGI42" s="14"/>
      <c r="DGJ42" s="14"/>
      <c r="DGK42" s="14"/>
      <c r="DGL42" s="14"/>
      <c r="DGM42" s="14"/>
      <c r="DGN42" s="14"/>
      <c r="DGO42" s="14"/>
      <c r="DGP42" s="14"/>
      <c r="DGQ42" s="14"/>
      <c r="DGR42" s="14"/>
      <c r="DGS42" s="14"/>
      <c r="DGT42" s="14"/>
      <c r="DGU42" s="14"/>
      <c r="DGV42" s="14"/>
      <c r="DGW42" s="14"/>
      <c r="DGX42" s="14"/>
      <c r="DGY42" s="14"/>
      <c r="DGZ42" s="14"/>
      <c r="DHA42" s="14"/>
      <c r="DHB42" s="14"/>
      <c r="DHC42" s="14"/>
      <c r="DHD42" s="14"/>
      <c r="DHE42" s="14"/>
      <c r="DHF42" s="14"/>
      <c r="DHG42" s="14"/>
      <c r="DHH42" s="14"/>
      <c r="DHI42" s="14"/>
      <c r="DHJ42" s="14"/>
      <c r="DHK42" s="14"/>
      <c r="DHL42" s="14"/>
      <c r="DHM42" s="14"/>
      <c r="DHN42" s="14"/>
      <c r="DHO42" s="14"/>
      <c r="DHP42" s="14"/>
      <c r="DHQ42" s="14"/>
      <c r="DHR42" s="14"/>
      <c r="DHS42" s="14"/>
      <c r="DHT42" s="14"/>
      <c r="DHU42" s="14"/>
      <c r="DHV42" s="14"/>
      <c r="DHW42" s="14"/>
      <c r="DHX42" s="14"/>
      <c r="DHY42" s="14"/>
      <c r="DHZ42" s="14"/>
      <c r="DIA42" s="14"/>
      <c r="DIB42" s="14"/>
      <c r="DIC42" s="14"/>
      <c r="DID42" s="14"/>
      <c r="DIE42" s="14"/>
      <c r="DIF42" s="14"/>
      <c r="DIG42" s="14"/>
      <c r="DIH42" s="14"/>
      <c r="DII42" s="14"/>
      <c r="DIJ42" s="14"/>
      <c r="DIK42" s="14"/>
      <c r="DIL42" s="14"/>
      <c r="DIM42" s="14"/>
      <c r="DIN42" s="14"/>
      <c r="DIO42" s="14"/>
      <c r="DIP42" s="14"/>
      <c r="DIQ42" s="14"/>
      <c r="DIR42" s="14"/>
      <c r="DIS42" s="14"/>
      <c r="DIT42" s="14"/>
      <c r="DIU42" s="14"/>
      <c r="DIV42" s="14"/>
      <c r="DIW42" s="14"/>
      <c r="DIX42" s="14"/>
      <c r="DIY42" s="14"/>
      <c r="DIZ42" s="14"/>
      <c r="DJA42" s="14"/>
      <c r="DJB42" s="14"/>
      <c r="DJC42" s="14"/>
      <c r="DJD42" s="14"/>
      <c r="DJE42" s="14"/>
      <c r="DJF42" s="14"/>
      <c r="DJG42" s="14"/>
      <c r="DJH42" s="14"/>
      <c r="DJI42" s="14"/>
      <c r="DJJ42" s="14"/>
      <c r="DJK42" s="14"/>
      <c r="DJL42" s="14"/>
      <c r="DJM42" s="14"/>
      <c r="DJN42" s="14"/>
      <c r="DJO42" s="14"/>
      <c r="DJP42" s="14"/>
      <c r="DJQ42" s="14"/>
      <c r="DJR42" s="14"/>
      <c r="DJS42" s="14"/>
      <c r="DJT42" s="14"/>
      <c r="DJU42" s="14"/>
      <c r="DJV42" s="14"/>
      <c r="DJW42" s="14"/>
      <c r="DJX42" s="14"/>
      <c r="DJY42" s="14"/>
      <c r="DJZ42" s="14"/>
      <c r="DKA42" s="14"/>
      <c r="DKB42" s="14"/>
      <c r="DKC42" s="14"/>
      <c r="DKD42" s="14"/>
      <c r="DKE42" s="14"/>
      <c r="DKF42" s="14"/>
      <c r="DKG42" s="14"/>
      <c r="DKH42" s="14"/>
      <c r="DKI42" s="14"/>
      <c r="DKJ42" s="14"/>
      <c r="DKK42" s="14"/>
      <c r="DKL42" s="14"/>
      <c r="DKM42" s="14"/>
      <c r="DKN42" s="14"/>
      <c r="DKO42" s="14"/>
      <c r="DKP42" s="14"/>
      <c r="DKQ42" s="14"/>
      <c r="DKR42" s="14"/>
      <c r="DKS42" s="14"/>
      <c r="DKT42" s="14"/>
      <c r="DKU42" s="14"/>
      <c r="DKV42" s="14"/>
      <c r="DKW42" s="14"/>
      <c r="DKX42" s="14"/>
      <c r="DKY42" s="14"/>
      <c r="DKZ42" s="14"/>
      <c r="DLA42" s="14"/>
      <c r="DLB42" s="14"/>
      <c r="DLC42" s="14"/>
      <c r="DLD42" s="14"/>
      <c r="DLE42" s="14"/>
      <c r="DLF42" s="14"/>
      <c r="DLG42" s="14"/>
      <c r="DLH42" s="14"/>
      <c r="DLI42" s="14"/>
      <c r="DLJ42" s="14"/>
      <c r="DLK42" s="14"/>
      <c r="DLL42" s="14"/>
      <c r="DLM42" s="14"/>
      <c r="DLN42" s="14"/>
      <c r="DLO42" s="14"/>
      <c r="DLP42" s="14"/>
      <c r="DLQ42" s="14"/>
      <c r="DLR42" s="14"/>
      <c r="DLS42" s="14"/>
      <c r="DLT42" s="14"/>
      <c r="DLU42" s="14"/>
      <c r="DLV42" s="14"/>
      <c r="DLW42" s="14"/>
      <c r="DLX42" s="14"/>
      <c r="DLY42" s="14"/>
      <c r="DLZ42" s="14"/>
      <c r="DMA42" s="14"/>
      <c r="DMB42" s="14"/>
      <c r="DMC42" s="14"/>
      <c r="DMD42" s="14"/>
      <c r="DME42" s="14"/>
      <c r="DMF42" s="14"/>
      <c r="DMG42" s="14"/>
      <c r="DMH42" s="14"/>
      <c r="DMI42" s="14"/>
      <c r="DMJ42" s="14"/>
      <c r="DMK42" s="14"/>
      <c r="DML42" s="14"/>
      <c r="DMM42" s="14"/>
      <c r="DMN42" s="14"/>
      <c r="DMO42" s="14"/>
      <c r="DMP42" s="14"/>
      <c r="DMQ42" s="14"/>
      <c r="DMR42" s="14"/>
      <c r="DMS42" s="14"/>
      <c r="DMT42" s="14"/>
      <c r="DMU42" s="14"/>
      <c r="DMV42" s="14"/>
      <c r="DMW42" s="14"/>
      <c r="DMX42" s="14"/>
      <c r="DMY42" s="14"/>
      <c r="DMZ42" s="14"/>
      <c r="DNA42" s="14"/>
      <c r="DNB42" s="14"/>
      <c r="DNC42" s="14"/>
      <c r="DND42" s="14"/>
      <c r="DNE42" s="14"/>
      <c r="DNF42" s="14"/>
      <c r="DNG42" s="14"/>
      <c r="DNH42" s="14"/>
      <c r="DNI42" s="14"/>
      <c r="DNJ42" s="14"/>
      <c r="DNK42" s="14"/>
      <c r="DNL42" s="14"/>
      <c r="DNM42" s="14"/>
      <c r="DNN42" s="14"/>
      <c r="DNO42" s="14"/>
      <c r="DNP42" s="14"/>
      <c r="DNQ42" s="14"/>
      <c r="DNR42" s="14"/>
      <c r="DNS42" s="14"/>
      <c r="DNT42" s="14"/>
      <c r="DNU42" s="14"/>
      <c r="DNV42" s="14"/>
      <c r="DNW42" s="14"/>
      <c r="DNX42" s="14"/>
      <c r="DNY42" s="14"/>
      <c r="DNZ42" s="14"/>
      <c r="DOA42" s="14"/>
      <c r="DOB42" s="14"/>
      <c r="DOC42" s="14"/>
      <c r="DOD42" s="14"/>
      <c r="DOE42" s="14"/>
      <c r="DOF42" s="14"/>
      <c r="DOG42" s="14"/>
      <c r="DOH42" s="14"/>
      <c r="DOI42" s="14"/>
      <c r="DOJ42" s="14"/>
      <c r="DOK42" s="14"/>
      <c r="DOL42" s="14"/>
      <c r="DOM42" s="14"/>
      <c r="DON42" s="14"/>
      <c r="DOO42" s="14"/>
      <c r="DOP42" s="14"/>
      <c r="DOQ42" s="14"/>
      <c r="DOR42" s="14"/>
      <c r="DOS42" s="14"/>
      <c r="DOT42" s="14"/>
      <c r="DOU42" s="14"/>
      <c r="DOV42" s="14"/>
      <c r="DOW42" s="14"/>
      <c r="DOX42" s="14"/>
      <c r="DOY42" s="14"/>
      <c r="DOZ42" s="14"/>
      <c r="DPA42" s="14"/>
      <c r="DPB42" s="14"/>
      <c r="DPC42" s="14"/>
      <c r="DPD42" s="14"/>
      <c r="DPE42" s="14"/>
      <c r="DPF42" s="14"/>
      <c r="DPG42" s="14"/>
      <c r="DPH42" s="14"/>
      <c r="DPI42" s="14"/>
      <c r="DPJ42" s="14"/>
      <c r="DPK42" s="14"/>
      <c r="DPL42" s="14"/>
      <c r="DPM42" s="14"/>
      <c r="DPN42" s="14"/>
      <c r="DPO42" s="14"/>
      <c r="DPP42" s="14"/>
      <c r="DPQ42" s="14"/>
      <c r="DPR42" s="14"/>
      <c r="DPS42" s="14"/>
      <c r="DPT42" s="14"/>
      <c r="DPU42" s="14"/>
      <c r="DPV42" s="14"/>
      <c r="DPW42" s="14"/>
      <c r="DPX42" s="14"/>
      <c r="DPY42" s="14"/>
      <c r="DPZ42" s="14"/>
      <c r="DQA42" s="14"/>
      <c r="DQB42" s="14"/>
      <c r="DQC42" s="14"/>
      <c r="DQD42" s="14"/>
      <c r="DQE42" s="14"/>
      <c r="DQF42" s="14"/>
      <c r="DQG42" s="14"/>
      <c r="DQH42" s="14"/>
      <c r="DQI42" s="14"/>
      <c r="DQJ42" s="14"/>
      <c r="DQK42" s="14"/>
      <c r="DQL42" s="14"/>
      <c r="DQM42" s="14"/>
      <c r="DQN42" s="14"/>
      <c r="DQO42" s="14"/>
      <c r="DQP42" s="14"/>
      <c r="DQQ42" s="14"/>
      <c r="DQR42" s="14"/>
      <c r="DQS42" s="14"/>
      <c r="DQT42" s="14"/>
      <c r="DQU42" s="14"/>
      <c r="DQV42" s="14"/>
      <c r="DQW42" s="14"/>
      <c r="DQX42" s="14"/>
      <c r="DQY42" s="14"/>
      <c r="DQZ42" s="14"/>
      <c r="DRA42" s="14"/>
      <c r="DRB42" s="14"/>
      <c r="DRC42" s="14"/>
      <c r="DRD42" s="14"/>
      <c r="DRE42" s="14"/>
      <c r="DRF42" s="14"/>
      <c r="DRG42" s="14"/>
      <c r="DRH42" s="14"/>
      <c r="DRI42" s="14"/>
      <c r="DRJ42" s="14"/>
      <c r="DRK42" s="14"/>
      <c r="DRL42" s="14"/>
      <c r="DRM42" s="14"/>
      <c r="DRN42" s="14"/>
      <c r="DRO42" s="14"/>
      <c r="DRP42" s="14"/>
      <c r="DRQ42" s="14"/>
      <c r="DRR42" s="14"/>
      <c r="DRS42" s="14"/>
      <c r="DRT42" s="14"/>
      <c r="DRU42" s="14"/>
      <c r="DRV42" s="14"/>
      <c r="DRW42" s="14"/>
      <c r="DRX42" s="14"/>
      <c r="DRY42" s="14"/>
      <c r="DRZ42" s="14"/>
      <c r="DSA42" s="14"/>
      <c r="DSB42" s="14"/>
      <c r="DSC42" s="14"/>
      <c r="DSD42" s="14"/>
      <c r="DSE42" s="14"/>
      <c r="DSF42" s="14"/>
      <c r="DSG42" s="14"/>
      <c r="DSH42" s="14"/>
      <c r="DSI42" s="14"/>
      <c r="DSJ42" s="14"/>
      <c r="DSK42" s="14"/>
      <c r="DSL42" s="14"/>
      <c r="DSM42" s="14"/>
      <c r="DSN42" s="14"/>
      <c r="DSO42" s="14"/>
      <c r="DSP42" s="14"/>
      <c r="DSQ42" s="14"/>
      <c r="DSR42" s="14"/>
      <c r="DSS42" s="14"/>
      <c r="DST42" s="14"/>
      <c r="DSU42" s="14"/>
      <c r="DSV42" s="14"/>
      <c r="DSW42" s="14"/>
      <c r="DSX42" s="14"/>
      <c r="DSY42" s="14"/>
      <c r="DSZ42" s="14"/>
      <c r="DTA42" s="14"/>
      <c r="DTB42" s="14"/>
      <c r="DTC42" s="14"/>
      <c r="DTD42" s="14"/>
      <c r="DTE42" s="14"/>
      <c r="DTF42" s="14"/>
      <c r="DTG42" s="14"/>
      <c r="DTH42" s="14"/>
      <c r="DTI42" s="14"/>
      <c r="DTJ42" s="14"/>
      <c r="DTK42" s="14"/>
      <c r="DTL42" s="14"/>
      <c r="DTM42" s="14"/>
      <c r="DTN42" s="14"/>
      <c r="DTO42" s="14"/>
      <c r="DTP42" s="14"/>
      <c r="DTQ42" s="14"/>
      <c r="DTR42" s="14"/>
      <c r="DTS42" s="14"/>
      <c r="DTT42" s="14"/>
      <c r="DTU42" s="14"/>
      <c r="DTV42" s="14"/>
      <c r="DTW42" s="14"/>
      <c r="DTX42" s="14"/>
      <c r="DTY42" s="14"/>
      <c r="DTZ42" s="14"/>
      <c r="DUA42" s="14"/>
      <c r="DUB42" s="14"/>
      <c r="DUC42" s="14"/>
      <c r="DUD42" s="14"/>
      <c r="DUE42" s="14"/>
      <c r="DUF42" s="14"/>
      <c r="DUG42" s="14"/>
      <c r="DUH42" s="14"/>
      <c r="DUI42" s="14"/>
      <c r="DUJ42" s="14"/>
      <c r="DUK42" s="14"/>
      <c r="DUL42" s="14"/>
      <c r="DUM42" s="14"/>
      <c r="DUN42" s="14"/>
      <c r="DUO42" s="14"/>
      <c r="DUP42" s="14"/>
      <c r="DUQ42" s="14"/>
      <c r="DUR42" s="14"/>
      <c r="DUS42" s="14"/>
      <c r="DUT42" s="14"/>
      <c r="DUU42" s="14"/>
      <c r="DUV42" s="14"/>
      <c r="DUW42" s="14"/>
      <c r="DUX42" s="14"/>
      <c r="DUY42" s="14"/>
      <c r="DUZ42" s="14"/>
      <c r="DVA42" s="14"/>
      <c r="DVB42" s="14"/>
      <c r="DVC42" s="14"/>
      <c r="DVD42" s="14"/>
      <c r="DVE42" s="14"/>
      <c r="DVF42" s="14"/>
      <c r="DVG42" s="14"/>
      <c r="DVH42" s="14"/>
      <c r="DVI42" s="14"/>
      <c r="DVJ42" s="14"/>
      <c r="DVK42" s="14"/>
      <c r="DVL42" s="14"/>
      <c r="DVM42" s="14"/>
      <c r="DVN42" s="14"/>
      <c r="DVO42" s="14"/>
      <c r="DVP42" s="14"/>
      <c r="DVQ42" s="14"/>
      <c r="DVR42" s="14"/>
      <c r="DVS42" s="14"/>
      <c r="DVT42" s="14"/>
      <c r="DVU42" s="14"/>
      <c r="DVV42" s="14"/>
      <c r="DVW42" s="14"/>
      <c r="DVX42" s="14"/>
      <c r="DVY42" s="14"/>
      <c r="DVZ42" s="14"/>
      <c r="DWA42" s="14"/>
      <c r="DWB42" s="14"/>
      <c r="DWC42" s="14"/>
      <c r="DWD42" s="14"/>
      <c r="DWE42" s="14"/>
      <c r="DWF42" s="14"/>
      <c r="DWG42" s="14"/>
      <c r="DWH42" s="14"/>
      <c r="DWI42" s="14"/>
      <c r="DWJ42" s="14"/>
      <c r="DWK42" s="14"/>
      <c r="DWL42" s="14"/>
      <c r="DWM42" s="14"/>
      <c r="DWN42" s="14"/>
      <c r="DWO42" s="14"/>
      <c r="DWP42" s="14"/>
      <c r="DWQ42" s="14"/>
      <c r="DWR42" s="14"/>
      <c r="DWS42" s="14"/>
      <c r="DWT42" s="14"/>
      <c r="DWU42" s="14"/>
      <c r="DWV42" s="14"/>
      <c r="DWW42" s="14"/>
      <c r="DWX42" s="14"/>
      <c r="DWY42" s="14"/>
      <c r="DWZ42" s="14"/>
      <c r="DXA42" s="14"/>
      <c r="DXB42" s="14"/>
      <c r="DXC42" s="14"/>
      <c r="DXD42" s="14"/>
      <c r="DXE42" s="14"/>
      <c r="DXF42" s="14"/>
      <c r="DXG42" s="14"/>
      <c r="DXH42" s="14"/>
      <c r="DXI42" s="14"/>
      <c r="DXJ42" s="14"/>
      <c r="DXK42" s="14"/>
      <c r="DXL42" s="14"/>
      <c r="DXM42" s="14"/>
      <c r="DXN42" s="14"/>
      <c r="DXO42" s="14"/>
      <c r="DXP42" s="14"/>
      <c r="DXQ42" s="14"/>
      <c r="DXR42" s="14"/>
      <c r="DXS42" s="14"/>
      <c r="DXT42" s="14"/>
      <c r="DXU42" s="14"/>
      <c r="DXV42" s="14"/>
      <c r="DXW42" s="14"/>
      <c r="DXX42" s="14"/>
      <c r="DXY42" s="14"/>
      <c r="DXZ42" s="14"/>
      <c r="DYA42" s="14"/>
      <c r="DYB42" s="14"/>
      <c r="DYC42" s="14"/>
      <c r="DYD42" s="14"/>
      <c r="DYE42" s="14"/>
      <c r="DYF42" s="14"/>
      <c r="DYG42" s="14"/>
      <c r="DYH42" s="14"/>
      <c r="DYI42" s="14"/>
      <c r="DYJ42" s="14"/>
      <c r="DYK42" s="14"/>
      <c r="DYL42" s="14"/>
      <c r="DYM42" s="14"/>
      <c r="DYN42" s="14"/>
      <c r="DYO42" s="14"/>
      <c r="DYP42" s="14"/>
      <c r="DYQ42" s="14"/>
      <c r="DYR42" s="14"/>
      <c r="DYS42" s="14"/>
      <c r="DYT42" s="14"/>
      <c r="DYU42" s="14"/>
      <c r="DYV42" s="14"/>
      <c r="DYW42" s="14"/>
      <c r="DYX42" s="14"/>
      <c r="DYY42" s="14"/>
      <c r="DYZ42" s="14"/>
      <c r="DZA42" s="14"/>
      <c r="DZB42" s="14"/>
      <c r="DZC42" s="14"/>
      <c r="DZD42" s="14"/>
      <c r="DZE42" s="14"/>
      <c r="DZF42" s="14"/>
      <c r="DZG42" s="14"/>
      <c r="DZH42" s="14"/>
      <c r="DZI42" s="14"/>
      <c r="DZJ42" s="14"/>
      <c r="DZK42" s="14"/>
      <c r="DZL42" s="14"/>
      <c r="DZM42" s="14"/>
      <c r="DZN42" s="14"/>
      <c r="DZO42" s="14"/>
      <c r="DZP42" s="14"/>
      <c r="DZQ42" s="14"/>
      <c r="DZR42" s="14"/>
      <c r="DZS42" s="14"/>
      <c r="DZT42" s="14"/>
      <c r="DZU42" s="14"/>
      <c r="DZV42" s="14"/>
      <c r="DZW42" s="14"/>
      <c r="DZX42" s="14"/>
      <c r="DZY42" s="14"/>
      <c r="DZZ42" s="14"/>
      <c r="EAA42" s="14"/>
      <c r="EAB42" s="14"/>
      <c r="EAC42" s="14"/>
      <c r="EAD42" s="14"/>
      <c r="EAE42" s="14"/>
      <c r="EAF42" s="14"/>
      <c r="EAG42" s="14"/>
      <c r="EAH42" s="14"/>
      <c r="EAI42" s="14"/>
      <c r="EAJ42" s="14"/>
      <c r="EAK42" s="14"/>
      <c r="EAL42" s="14"/>
      <c r="EAM42" s="14"/>
      <c r="EAN42" s="14"/>
      <c r="EAO42" s="14"/>
      <c r="EAP42" s="14"/>
      <c r="EAQ42" s="14"/>
      <c r="EAR42" s="14"/>
      <c r="EAS42" s="14"/>
      <c r="EAT42" s="14"/>
      <c r="EAU42" s="14"/>
      <c r="EAV42" s="14"/>
      <c r="EAW42" s="14"/>
      <c r="EAX42" s="14"/>
      <c r="EAY42" s="14"/>
      <c r="EAZ42" s="14"/>
      <c r="EBA42" s="14"/>
      <c r="EBB42" s="14"/>
      <c r="EBC42" s="14"/>
      <c r="EBD42" s="14"/>
      <c r="EBE42" s="14"/>
      <c r="EBF42" s="14"/>
      <c r="EBG42" s="14"/>
      <c r="EBH42" s="14"/>
      <c r="EBI42" s="14"/>
      <c r="EBJ42" s="14"/>
      <c r="EBK42" s="14"/>
      <c r="EBL42" s="14"/>
      <c r="EBM42" s="14"/>
      <c r="EBN42" s="14"/>
      <c r="EBO42" s="14"/>
      <c r="EBP42" s="14"/>
      <c r="EBQ42" s="14"/>
      <c r="EBR42" s="14"/>
      <c r="EBS42" s="14"/>
      <c r="EBT42" s="14"/>
      <c r="EBU42" s="14"/>
      <c r="EBV42" s="14"/>
      <c r="EBW42" s="14"/>
      <c r="EBX42" s="14"/>
      <c r="EBY42" s="14"/>
      <c r="EBZ42" s="14"/>
      <c r="ECA42" s="14"/>
      <c r="ECB42" s="14"/>
      <c r="ECC42" s="14"/>
      <c r="ECD42" s="14"/>
      <c r="ECE42" s="14"/>
      <c r="ECF42" s="14"/>
      <c r="ECG42" s="14"/>
      <c r="ECH42" s="14"/>
      <c r="ECI42" s="14"/>
      <c r="ECJ42" s="14"/>
      <c r="ECK42" s="14"/>
      <c r="ECL42" s="14"/>
      <c r="ECM42" s="14"/>
      <c r="ECN42" s="14"/>
      <c r="ECO42" s="14"/>
      <c r="ECP42" s="14"/>
      <c r="ECQ42" s="14"/>
      <c r="ECR42" s="14"/>
      <c r="ECS42" s="14"/>
      <c r="ECT42" s="14"/>
      <c r="ECU42" s="14"/>
      <c r="ECV42" s="14"/>
      <c r="ECW42" s="14"/>
      <c r="ECX42" s="14"/>
      <c r="ECY42" s="14"/>
      <c r="ECZ42" s="14"/>
      <c r="EDA42" s="14"/>
      <c r="EDB42" s="14"/>
      <c r="EDC42" s="14"/>
      <c r="EDD42" s="14"/>
      <c r="EDE42" s="14"/>
      <c r="EDF42" s="14"/>
      <c r="EDG42" s="14"/>
      <c r="EDH42" s="14"/>
      <c r="EDI42" s="14"/>
      <c r="EDJ42" s="14"/>
      <c r="EDK42" s="14"/>
      <c r="EDL42" s="14"/>
      <c r="EDM42" s="14"/>
      <c r="EDN42" s="14"/>
      <c r="EDO42" s="14"/>
      <c r="EDP42" s="14"/>
      <c r="EDQ42" s="14"/>
      <c r="EDR42" s="14"/>
      <c r="EDS42" s="14"/>
      <c r="EDT42" s="14"/>
      <c r="EDU42" s="14"/>
      <c r="EDV42" s="14"/>
      <c r="EDW42" s="14"/>
      <c r="EDX42" s="14"/>
      <c r="EDY42" s="14"/>
      <c r="EDZ42" s="14"/>
      <c r="EEA42" s="14"/>
      <c r="EEB42" s="14"/>
      <c r="EEC42" s="14"/>
      <c r="EED42" s="14"/>
      <c r="EEE42" s="14"/>
      <c r="EEF42" s="14"/>
      <c r="EEG42" s="14"/>
      <c r="EEH42" s="14"/>
      <c r="EEI42" s="14"/>
      <c r="EEJ42" s="14"/>
      <c r="EEK42" s="14"/>
      <c r="EEL42" s="14"/>
      <c r="EEM42" s="14"/>
      <c r="EEN42" s="14"/>
      <c r="EEO42" s="14"/>
      <c r="EEP42" s="14"/>
      <c r="EEQ42" s="14"/>
      <c r="EER42" s="14"/>
      <c r="EES42" s="14"/>
      <c r="EET42" s="14"/>
      <c r="EEU42" s="14"/>
      <c r="EEV42" s="14"/>
      <c r="EEW42" s="14"/>
      <c r="EEX42" s="14"/>
      <c r="EEY42" s="14"/>
      <c r="EEZ42" s="14"/>
      <c r="EFA42" s="14"/>
      <c r="EFB42" s="14"/>
      <c r="EFC42" s="14"/>
      <c r="EFD42" s="14"/>
      <c r="EFE42" s="14"/>
      <c r="EFF42" s="14"/>
      <c r="EFG42" s="14"/>
      <c r="EFH42" s="14"/>
      <c r="EFI42" s="14"/>
      <c r="EFJ42" s="14"/>
      <c r="EFK42" s="14"/>
      <c r="EFL42" s="14"/>
      <c r="EFM42" s="14"/>
      <c r="EFN42" s="14"/>
      <c r="EFO42" s="14"/>
      <c r="EFP42" s="14"/>
      <c r="EFQ42" s="14"/>
      <c r="EFR42" s="14"/>
      <c r="EFS42" s="14"/>
      <c r="EFT42" s="14"/>
      <c r="EFU42" s="14"/>
      <c r="EFV42" s="14"/>
      <c r="EFW42" s="14"/>
      <c r="EFX42" s="14"/>
      <c r="EFY42" s="14"/>
      <c r="EFZ42" s="14"/>
      <c r="EGA42" s="14"/>
      <c r="EGB42" s="14"/>
      <c r="EGC42" s="14"/>
      <c r="EGD42" s="14"/>
      <c r="EGE42" s="14"/>
      <c r="EGF42" s="14"/>
      <c r="EGG42" s="14"/>
      <c r="EGH42" s="14"/>
      <c r="EGI42" s="14"/>
      <c r="EGJ42" s="14"/>
      <c r="EGK42" s="14"/>
      <c r="EGL42" s="14"/>
      <c r="EGM42" s="14"/>
      <c r="EGN42" s="14"/>
      <c r="EGO42" s="14"/>
      <c r="EGP42" s="14"/>
      <c r="EGQ42" s="14"/>
      <c r="EGR42" s="14"/>
      <c r="EGS42" s="14"/>
      <c r="EGT42" s="14"/>
      <c r="EGU42" s="14"/>
      <c r="EGV42" s="14"/>
      <c r="EGW42" s="14"/>
      <c r="EGX42" s="14"/>
      <c r="EGY42" s="14"/>
      <c r="EGZ42" s="14"/>
      <c r="EHA42" s="14"/>
      <c r="EHB42" s="14"/>
      <c r="EHC42" s="14"/>
      <c r="EHD42" s="14"/>
      <c r="EHE42" s="14"/>
      <c r="EHF42" s="14"/>
      <c r="EHG42" s="14"/>
      <c r="EHH42" s="14"/>
      <c r="EHI42" s="14"/>
      <c r="EHJ42" s="14"/>
      <c r="EHK42" s="14"/>
      <c r="EHL42" s="14"/>
      <c r="EHM42" s="14"/>
      <c r="EHN42" s="14"/>
      <c r="EHO42" s="14"/>
      <c r="EHP42" s="14"/>
      <c r="EHQ42" s="14"/>
      <c r="EHR42" s="14"/>
      <c r="EHS42" s="14"/>
      <c r="EHT42" s="14"/>
      <c r="EHU42" s="14"/>
      <c r="EHV42" s="14"/>
      <c r="EHW42" s="14"/>
      <c r="EHX42" s="14"/>
      <c r="EHY42" s="14"/>
      <c r="EHZ42" s="14"/>
      <c r="EIA42" s="14"/>
      <c r="EIB42" s="14"/>
      <c r="EIC42" s="14"/>
      <c r="EID42" s="14"/>
      <c r="EIE42" s="14"/>
      <c r="EIF42" s="14"/>
      <c r="EIG42" s="14"/>
      <c r="EIH42" s="14"/>
      <c r="EII42" s="14"/>
      <c r="EIJ42" s="14"/>
      <c r="EIK42" s="14"/>
      <c r="EIL42" s="14"/>
      <c r="EIM42" s="14"/>
      <c r="EIN42" s="14"/>
      <c r="EIO42" s="14"/>
      <c r="EIP42" s="14"/>
      <c r="EIQ42" s="14"/>
      <c r="EIR42" s="14"/>
      <c r="EIS42" s="14"/>
      <c r="EIT42" s="14"/>
      <c r="EIU42" s="14"/>
      <c r="EIV42" s="14"/>
      <c r="EIW42" s="14"/>
      <c r="EIX42" s="14"/>
      <c r="EIY42" s="14"/>
      <c r="EIZ42" s="14"/>
      <c r="EJA42" s="14"/>
      <c r="EJB42" s="14"/>
      <c r="EJC42" s="14"/>
      <c r="EJD42" s="14"/>
      <c r="EJE42" s="14"/>
      <c r="EJF42" s="14"/>
      <c r="EJG42" s="14"/>
      <c r="EJH42" s="14"/>
      <c r="EJI42" s="14"/>
      <c r="EJJ42" s="14"/>
      <c r="EJK42" s="14"/>
      <c r="EJL42" s="14"/>
      <c r="EJM42" s="14"/>
      <c r="EJN42" s="14"/>
      <c r="EJO42" s="14"/>
      <c r="EJP42" s="14"/>
      <c r="EJQ42" s="14"/>
      <c r="EJR42" s="14"/>
      <c r="EJS42" s="14"/>
      <c r="EJT42" s="14"/>
      <c r="EJU42" s="14"/>
      <c r="EJV42" s="14"/>
      <c r="EJW42" s="14"/>
      <c r="EJX42" s="14"/>
      <c r="EJY42" s="14"/>
      <c r="EJZ42" s="14"/>
      <c r="EKA42" s="14"/>
      <c r="EKB42" s="14"/>
      <c r="EKC42" s="14"/>
      <c r="EKD42" s="14"/>
      <c r="EKE42" s="14"/>
      <c r="EKF42" s="14"/>
      <c r="EKG42" s="14"/>
      <c r="EKH42" s="14"/>
      <c r="EKI42" s="14"/>
      <c r="EKJ42" s="14"/>
      <c r="EKK42" s="14"/>
      <c r="EKL42" s="14"/>
      <c r="EKM42" s="14"/>
      <c r="EKN42" s="14"/>
      <c r="EKO42" s="14"/>
      <c r="EKP42" s="14"/>
      <c r="EKQ42" s="14"/>
      <c r="EKR42" s="14"/>
      <c r="EKS42" s="14"/>
      <c r="EKT42" s="14"/>
      <c r="EKU42" s="14"/>
      <c r="EKV42" s="14"/>
      <c r="EKW42" s="14"/>
      <c r="EKX42" s="14"/>
      <c r="EKY42" s="14"/>
      <c r="EKZ42" s="14"/>
      <c r="ELA42" s="14"/>
      <c r="ELB42" s="14"/>
      <c r="ELC42" s="14"/>
      <c r="ELD42" s="14"/>
      <c r="ELE42" s="14"/>
      <c r="ELF42" s="14"/>
      <c r="ELG42" s="14"/>
      <c r="ELH42" s="14"/>
      <c r="ELI42" s="14"/>
      <c r="ELJ42" s="14"/>
      <c r="ELK42" s="14"/>
      <c r="ELL42" s="14"/>
      <c r="ELM42" s="14"/>
      <c r="ELN42" s="14"/>
      <c r="ELO42" s="14"/>
      <c r="ELP42" s="14"/>
      <c r="ELQ42" s="14"/>
      <c r="ELR42" s="14"/>
      <c r="ELS42" s="14"/>
      <c r="ELT42" s="14"/>
      <c r="ELU42" s="14"/>
      <c r="ELV42" s="14"/>
      <c r="ELW42" s="14"/>
      <c r="ELX42" s="14"/>
      <c r="ELY42" s="14"/>
      <c r="ELZ42" s="14"/>
      <c r="EMA42" s="14"/>
      <c r="EMB42" s="14"/>
      <c r="EMC42" s="14"/>
      <c r="EMD42" s="14"/>
      <c r="EME42" s="14"/>
      <c r="EMF42" s="14"/>
      <c r="EMG42" s="14"/>
      <c r="EMH42" s="14"/>
      <c r="EMI42" s="14"/>
      <c r="EMJ42" s="14"/>
      <c r="EMK42" s="14"/>
      <c r="EML42" s="14"/>
      <c r="EMM42" s="14"/>
      <c r="EMN42" s="14"/>
      <c r="EMO42" s="14"/>
      <c r="EMP42" s="14"/>
      <c r="EMQ42" s="14"/>
      <c r="EMR42" s="14"/>
      <c r="EMS42" s="14"/>
      <c r="EMT42" s="14"/>
      <c r="EMU42" s="14"/>
      <c r="EMV42" s="14"/>
      <c r="EMW42" s="14"/>
      <c r="EMX42" s="14"/>
      <c r="EMY42" s="14"/>
      <c r="EMZ42" s="14"/>
      <c r="ENA42" s="14"/>
      <c r="ENB42" s="14"/>
      <c r="ENC42" s="14"/>
      <c r="END42" s="14"/>
      <c r="ENE42" s="14"/>
      <c r="ENF42" s="14"/>
      <c r="ENG42" s="14"/>
      <c r="ENH42" s="14"/>
      <c r="ENI42" s="14"/>
      <c r="ENJ42" s="14"/>
      <c r="ENK42" s="14"/>
      <c r="ENL42" s="14"/>
      <c r="ENM42" s="14"/>
      <c r="ENN42" s="14"/>
      <c r="ENO42" s="14"/>
      <c r="ENP42" s="14"/>
      <c r="ENQ42" s="14"/>
      <c r="ENR42" s="14"/>
      <c r="ENS42" s="14"/>
      <c r="ENT42" s="14"/>
      <c r="ENU42" s="14"/>
      <c r="ENV42" s="14"/>
      <c r="ENW42" s="14"/>
      <c r="ENX42" s="14"/>
      <c r="ENY42" s="14"/>
      <c r="ENZ42" s="14"/>
      <c r="EOA42" s="14"/>
      <c r="EOB42" s="14"/>
      <c r="EOC42" s="14"/>
      <c r="EOD42" s="14"/>
      <c r="EOE42" s="14"/>
      <c r="EOF42" s="14"/>
      <c r="EOG42" s="14"/>
      <c r="EOH42" s="14"/>
      <c r="EOI42" s="14"/>
      <c r="EOJ42" s="14"/>
      <c r="EOK42" s="14"/>
      <c r="EOL42" s="14"/>
      <c r="EOM42" s="14"/>
      <c r="EON42" s="14"/>
      <c r="EOO42" s="14"/>
      <c r="EOP42" s="14"/>
      <c r="EOQ42" s="14"/>
      <c r="EOR42" s="14"/>
      <c r="EOS42" s="14"/>
      <c r="EOT42" s="14"/>
      <c r="EOU42" s="14"/>
      <c r="EOV42" s="14"/>
      <c r="EOW42" s="14"/>
      <c r="EOX42" s="14"/>
      <c r="EOY42" s="14"/>
      <c r="EOZ42" s="14"/>
      <c r="EPA42" s="14"/>
      <c r="EPB42" s="14"/>
      <c r="EPC42" s="14"/>
      <c r="EPD42" s="14"/>
      <c r="EPE42" s="14"/>
      <c r="EPF42" s="14"/>
      <c r="EPG42" s="14"/>
      <c r="EPH42" s="14"/>
      <c r="EPI42" s="14"/>
      <c r="EPJ42" s="14"/>
      <c r="EPK42" s="14"/>
      <c r="EPL42" s="14"/>
      <c r="EPM42" s="14"/>
      <c r="EPN42" s="14"/>
      <c r="EPO42" s="14"/>
      <c r="EPP42" s="14"/>
      <c r="EPQ42" s="14"/>
      <c r="EPR42" s="14"/>
      <c r="EPS42" s="14"/>
      <c r="EPT42" s="14"/>
      <c r="EPU42" s="14"/>
      <c r="EPV42" s="14"/>
      <c r="EPW42" s="14"/>
      <c r="EPX42" s="14"/>
      <c r="EPY42" s="14"/>
      <c r="EPZ42" s="14"/>
      <c r="EQA42" s="14"/>
      <c r="EQB42" s="14"/>
      <c r="EQC42" s="14"/>
      <c r="EQD42" s="14"/>
      <c r="EQE42" s="14"/>
      <c r="EQF42" s="14"/>
      <c r="EQG42" s="14"/>
      <c r="EQH42" s="14"/>
      <c r="EQI42" s="14"/>
      <c r="EQJ42" s="14"/>
      <c r="EQK42" s="14"/>
      <c r="EQL42" s="14"/>
      <c r="EQM42" s="14"/>
      <c r="EQN42" s="14"/>
      <c r="EQO42" s="14"/>
      <c r="EQP42" s="14"/>
      <c r="EQQ42" s="14"/>
      <c r="EQR42" s="14"/>
      <c r="EQS42" s="14"/>
      <c r="EQT42" s="14"/>
      <c r="EQU42" s="14"/>
      <c r="EQV42" s="14"/>
      <c r="EQW42" s="14"/>
      <c r="EQX42" s="14"/>
      <c r="EQY42" s="14"/>
      <c r="EQZ42" s="14"/>
      <c r="ERA42" s="14"/>
      <c r="ERB42" s="14"/>
      <c r="ERC42" s="14"/>
      <c r="ERD42" s="14"/>
      <c r="ERE42" s="14"/>
      <c r="ERF42" s="14"/>
      <c r="ERG42" s="14"/>
      <c r="ERH42" s="14"/>
      <c r="ERI42" s="14"/>
      <c r="ERJ42" s="14"/>
      <c r="ERK42" s="14"/>
      <c r="ERL42" s="14"/>
      <c r="ERM42" s="14"/>
      <c r="ERN42" s="14"/>
      <c r="ERO42" s="14"/>
      <c r="ERP42" s="14"/>
      <c r="ERQ42" s="14"/>
      <c r="ERR42" s="14"/>
      <c r="ERS42" s="14"/>
      <c r="ERT42" s="14"/>
      <c r="ERU42" s="14"/>
      <c r="ERV42" s="14"/>
      <c r="ERW42" s="14"/>
      <c r="ERX42" s="14"/>
      <c r="ERY42" s="14"/>
      <c r="ERZ42" s="14"/>
      <c r="ESA42" s="14"/>
      <c r="ESB42" s="14"/>
      <c r="ESC42" s="14"/>
      <c r="ESD42" s="14"/>
      <c r="ESE42" s="14"/>
      <c r="ESF42" s="14"/>
      <c r="ESG42" s="14"/>
      <c r="ESH42" s="14"/>
      <c r="ESI42" s="14"/>
      <c r="ESJ42" s="14"/>
      <c r="ESK42" s="14"/>
      <c r="ESL42" s="14"/>
      <c r="ESM42" s="14"/>
      <c r="ESN42" s="14"/>
      <c r="ESO42" s="14"/>
      <c r="ESP42" s="14"/>
      <c r="ESQ42" s="14"/>
      <c r="ESR42" s="14"/>
      <c r="ESS42" s="14"/>
      <c r="EST42" s="14"/>
      <c r="ESU42" s="14"/>
      <c r="ESV42" s="14"/>
      <c r="ESW42" s="14"/>
      <c r="ESX42" s="14"/>
      <c r="ESY42" s="14"/>
      <c r="ESZ42" s="14"/>
      <c r="ETA42" s="14"/>
      <c r="ETB42" s="14"/>
      <c r="ETC42" s="14"/>
      <c r="ETD42" s="14"/>
      <c r="ETE42" s="14"/>
      <c r="ETF42" s="14"/>
      <c r="ETG42" s="14"/>
      <c r="ETH42" s="14"/>
      <c r="ETI42" s="14"/>
      <c r="ETJ42" s="14"/>
      <c r="ETK42" s="14"/>
      <c r="ETL42" s="14"/>
      <c r="ETM42" s="14"/>
      <c r="ETN42" s="14"/>
      <c r="ETO42" s="14"/>
      <c r="ETP42" s="14"/>
      <c r="ETQ42" s="14"/>
      <c r="ETR42" s="14"/>
      <c r="ETS42" s="14"/>
      <c r="ETT42" s="14"/>
      <c r="ETU42" s="14"/>
      <c r="ETV42" s="14"/>
      <c r="ETW42" s="14"/>
      <c r="ETX42" s="14"/>
      <c r="ETY42" s="14"/>
      <c r="ETZ42" s="14"/>
      <c r="EUA42" s="14"/>
      <c r="EUB42" s="14"/>
      <c r="EUC42" s="14"/>
      <c r="EUD42" s="14"/>
      <c r="EUE42" s="14"/>
      <c r="EUF42" s="14"/>
      <c r="EUG42" s="14"/>
      <c r="EUH42" s="14"/>
      <c r="EUI42" s="14"/>
      <c r="EUJ42" s="14"/>
      <c r="EUK42" s="14"/>
      <c r="EUL42" s="14"/>
      <c r="EUM42" s="14"/>
      <c r="EUN42" s="14"/>
      <c r="EUO42" s="14"/>
      <c r="EUP42" s="14"/>
      <c r="EUQ42" s="14"/>
      <c r="EUR42" s="14"/>
      <c r="EUS42" s="14"/>
      <c r="EUT42" s="14"/>
      <c r="EUU42" s="14"/>
      <c r="EUV42" s="14"/>
      <c r="EUW42" s="14"/>
      <c r="EUX42" s="14"/>
      <c r="EUY42" s="14"/>
      <c r="EUZ42" s="14"/>
      <c r="EVA42" s="14"/>
      <c r="EVB42" s="14"/>
      <c r="EVC42" s="14"/>
      <c r="EVD42" s="14"/>
      <c r="EVE42" s="14"/>
      <c r="EVF42" s="14"/>
      <c r="EVG42" s="14"/>
      <c r="EVH42" s="14"/>
      <c r="EVI42" s="14"/>
      <c r="EVJ42" s="14"/>
      <c r="EVK42" s="14"/>
      <c r="EVL42" s="14"/>
      <c r="EVM42" s="14"/>
      <c r="EVN42" s="14"/>
      <c r="EVO42" s="14"/>
      <c r="EVP42" s="14"/>
      <c r="EVQ42" s="14"/>
      <c r="EVR42" s="14"/>
      <c r="EVS42" s="14"/>
      <c r="EVT42" s="14"/>
      <c r="EVU42" s="14"/>
      <c r="EVV42" s="14"/>
      <c r="EVW42" s="14"/>
      <c r="EVX42" s="14"/>
      <c r="EVY42" s="14"/>
      <c r="EVZ42" s="14"/>
      <c r="EWA42" s="14"/>
      <c r="EWB42" s="14"/>
      <c r="EWC42" s="14"/>
      <c r="EWD42" s="14"/>
      <c r="EWE42" s="14"/>
      <c r="EWF42" s="14"/>
      <c r="EWG42" s="14"/>
      <c r="EWH42" s="14"/>
      <c r="EWI42" s="14"/>
      <c r="EWJ42" s="14"/>
      <c r="EWK42" s="14"/>
      <c r="EWL42" s="14"/>
      <c r="EWM42" s="14"/>
      <c r="EWN42" s="14"/>
      <c r="EWO42" s="14"/>
      <c r="EWP42" s="14"/>
      <c r="EWQ42" s="14"/>
      <c r="EWR42" s="14"/>
      <c r="EWS42" s="14"/>
      <c r="EWT42" s="14"/>
      <c r="EWU42" s="14"/>
      <c r="EWV42" s="14"/>
      <c r="EWW42" s="14"/>
      <c r="EWX42" s="14"/>
      <c r="EWY42" s="14"/>
      <c r="EWZ42" s="14"/>
      <c r="EXA42" s="14"/>
      <c r="EXB42" s="14"/>
      <c r="EXC42" s="14"/>
      <c r="EXD42" s="14"/>
      <c r="EXE42" s="14"/>
      <c r="EXF42" s="14"/>
      <c r="EXG42" s="14"/>
      <c r="EXH42" s="14"/>
      <c r="EXI42" s="14"/>
      <c r="EXJ42" s="14"/>
      <c r="EXK42" s="14"/>
      <c r="EXL42" s="14"/>
      <c r="EXM42" s="14"/>
      <c r="EXN42" s="14"/>
      <c r="EXO42" s="14"/>
      <c r="EXP42" s="14"/>
      <c r="EXQ42" s="14"/>
      <c r="EXR42" s="14"/>
      <c r="EXS42" s="14"/>
      <c r="EXT42" s="14"/>
      <c r="EXU42" s="14"/>
      <c r="EXV42" s="14"/>
      <c r="EXW42" s="14"/>
      <c r="EXX42" s="14"/>
      <c r="EXY42" s="14"/>
      <c r="EXZ42" s="14"/>
      <c r="EYA42" s="14"/>
      <c r="EYB42" s="14"/>
      <c r="EYC42" s="14"/>
      <c r="EYD42" s="14"/>
      <c r="EYE42" s="14"/>
      <c r="EYF42" s="14"/>
      <c r="EYG42" s="14"/>
      <c r="EYH42" s="14"/>
      <c r="EYI42" s="14"/>
      <c r="EYJ42" s="14"/>
      <c r="EYK42" s="14"/>
      <c r="EYL42" s="14"/>
      <c r="EYM42" s="14"/>
      <c r="EYN42" s="14"/>
      <c r="EYO42" s="14"/>
      <c r="EYP42" s="14"/>
      <c r="EYQ42" s="14"/>
      <c r="EYR42" s="14"/>
      <c r="EYS42" s="14"/>
      <c r="EYT42" s="14"/>
      <c r="EYU42" s="14"/>
      <c r="EYV42" s="14"/>
      <c r="EYW42" s="14"/>
      <c r="EYX42" s="14"/>
      <c r="EYY42" s="14"/>
      <c r="EYZ42" s="14"/>
      <c r="EZA42" s="14"/>
      <c r="EZB42" s="14"/>
      <c r="EZC42" s="14"/>
      <c r="EZD42" s="14"/>
      <c r="EZE42" s="14"/>
      <c r="EZF42" s="14"/>
      <c r="EZG42" s="14"/>
      <c r="EZH42" s="14"/>
      <c r="EZI42" s="14"/>
      <c r="EZJ42" s="14"/>
      <c r="EZK42" s="14"/>
      <c r="EZL42" s="14"/>
      <c r="EZM42" s="14"/>
      <c r="EZN42" s="14"/>
      <c r="EZO42" s="14"/>
      <c r="EZP42" s="14"/>
      <c r="EZQ42" s="14"/>
      <c r="EZR42" s="14"/>
      <c r="EZS42" s="14"/>
      <c r="EZT42" s="14"/>
      <c r="EZU42" s="14"/>
      <c r="EZV42" s="14"/>
      <c r="EZW42" s="14"/>
      <c r="EZX42" s="14"/>
      <c r="EZY42" s="14"/>
      <c r="EZZ42" s="14"/>
      <c r="FAA42" s="14"/>
      <c r="FAB42" s="14"/>
      <c r="FAC42" s="14"/>
      <c r="FAD42" s="14"/>
      <c r="FAE42" s="14"/>
      <c r="FAF42" s="14"/>
      <c r="FAG42" s="14"/>
      <c r="FAH42" s="14"/>
      <c r="FAI42" s="14"/>
      <c r="FAJ42" s="14"/>
      <c r="FAK42" s="14"/>
      <c r="FAL42" s="14"/>
      <c r="FAM42" s="14"/>
      <c r="FAN42" s="14"/>
      <c r="FAO42" s="14"/>
      <c r="FAP42" s="14"/>
      <c r="FAQ42" s="14"/>
      <c r="FAR42" s="14"/>
      <c r="FAS42" s="14"/>
      <c r="FAT42" s="14"/>
      <c r="FAU42" s="14"/>
      <c r="FAV42" s="14"/>
      <c r="FAW42" s="14"/>
      <c r="FAX42" s="14"/>
      <c r="FAY42" s="14"/>
      <c r="FAZ42" s="14"/>
      <c r="FBA42" s="14"/>
      <c r="FBB42" s="14"/>
      <c r="FBC42" s="14"/>
      <c r="FBD42" s="14"/>
      <c r="FBE42" s="14"/>
      <c r="FBF42" s="14"/>
      <c r="FBG42" s="14"/>
      <c r="FBH42" s="14"/>
      <c r="FBI42" s="14"/>
      <c r="FBJ42" s="14"/>
      <c r="FBK42" s="14"/>
      <c r="FBL42" s="14"/>
      <c r="FBM42" s="14"/>
      <c r="FBN42" s="14"/>
      <c r="FBO42" s="14"/>
      <c r="FBP42" s="14"/>
      <c r="FBQ42" s="14"/>
      <c r="FBR42" s="14"/>
      <c r="FBS42" s="14"/>
      <c r="FBT42" s="14"/>
      <c r="FBU42" s="14"/>
      <c r="FBV42" s="14"/>
      <c r="FBW42" s="14"/>
      <c r="FBX42" s="14"/>
      <c r="FBY42" s="14"/>
      <c r="FBZ42" s="14"/>
      <c r="FCA42" s="14"/>
      <c r="FCB42" s="14"/>
      <c r="FCC42" s="14"/>
      <c r="FCD42" s="14"/>
      <c r="FCE42" s="14"/>
      <c r="FCF42" s="14"/>
      <c r="FCG42" s="14"/>
      <c r="FCH42" s="14"/>
      <c r="FCI42" s="14"/>
      <c r="FCJ42" s="14"/>
      <c r="FCK42" s="14"/>
      <c r="FCL42" s="14"/>
      <c r="FCM42" s="14"/>
      <c r="FCN42" s="14"/>
      <c r="FCO42" s="14"/>
      <c r="FCP42" s="14"/>
      <c r="FCQ42" s="14"/>
      <c r="FCR42" s="14"/>
      <c r="FCS42" s="14"/>
      <c r="FCT42" s="14"/>
      <c r="FCU42" s="14"/>
      <c r="FCV42" s="14"/>
      <c r="FCW42" s="14"/>
      <c r="FCX42" s="14"/>
      <c r="FCY42" s="14"/>
      <c r="FCZ42" s="14"/>
      <c r="FDA42" s="14"/>
      <c r="FDB42" s="14"/>
      <c r="FDC42" s="14"/>
      <c r="FDD42" s="14"/>
      <c r="FDE42" s="14"/>
      <c r="FDF42" s="14"/>
      <c r="FDG42" s="14"/>
      <c r="FDH42" s="14"/>
      <c r="FDI42" s="14"/>
      <c r="FDJ42" s="14"/>
      <c r="FDK42" s="14"/>
      <c r="FDL42" s="14"/>
      <c r="FDM42" s="14"/>
      <c r="FDN42" s="14"/>
      <c r="FDO42" s="14"/>
      <c r="FDP42" s="14"/>
      <c r="FDQ42" s="14"/>
      <c r="FDR42" s="14"/>
      <c r="FDS42" s="14"/>
      <c r="FDT42" s="14"/>
      <c r="FDU42" s="14"/>
      <c r="FDV42" s="14"/>
      <c r="FDW42" s="14"/>
      <c r="FDX42" s="14"/>
      <c r="FDY42" s="14"/>
      <c r="FDZ42" s="14"/>
      <c r="FEA42" s="14"/>
      <c r="FEB42" s="14"/>
      <c r="FEC42" s="14"/>
      <c r="FED42" s="14"/>
      <c r="FEE42" s="14"/>
      <c r="FEF42" s="14"/>
      <c r="FEG42" s="14"/>
      <c r="FEH42" s="14"/>
      <c r="FEI42" s="14"/>
      <c r="FEJ42" s="14"/>
      <c r="FEK42" s="14"/>
      <c r="FEL42" s="14"/>
      <c r="FEM42" s="14"/>
      <c r="FEN42" s="14"/>
      <c r="FEO42" s="14"/>
      <c r="FEP42" s="14"/>
      <c r="FEQ42" s="14"/>
      <c r="FER42" s="14"/>
      <c r="FES42" s="14"/>
      <c r="FET42" s="14"/>
      <c r="FEU42" s="14"/>
      <c r="FEV42" s="14"/>
      <c r="FEW42" s="14"/>
      <c r="FEX42" s="14"/>
      <c r="FEY42" s="14"/>
      <c r="FEZ42" s="14"/>
      <c r="FFA42" s="14"/>
      <c r="FFB42" s="14"/>
      <c r="FFC42" s="14"/>
      <c r="FFD42" s="14"/>
      <c r="FFE42" s="14"/>
      <c r="FFF42" s="14"/>
      <c r="FFG42" s="14"/>
      <c r="FFH42" s="14"/>
      <c r="FFI42" s="14"/>
      <c r="FFJ42" s="14"/>
      <c r="FFK42" s="14"/>
      <c r="FFL42" s="14"/>
      <c r="FFM42" s="14"/>
      <c r="FFN42" s="14"/>
      <c r="FFO42" s="14"/>
      <c r="FFP42" s="14"/>
      <c r="FFQ42" s="14"/>
      <c r="FFR42" s="14"/>
      <c r="FFS42" s="14"/>
      <c r="FFT42" s="14"/>
      <c r="FFU42" s="14"/>
      <c r="FFV42" s="14"/>
      <c r="FFW42" s="14"/>
      <c r="FFX42" s="14"/>
      <c r="FFY42" s="14"/>
      <c r="FFZ42" s="14"/>
      <c r="FGA42" s="14"/>
      <c r="FGB42" s="14"/>
      <c r="FGC42" s="14"/>
      <c r="FGD42" s="14"/>
      <c r="FGE42" s="14"/>
      <c r="FGF42" s="14"/>
      <c r="FGG42" s="14"/>
      <c r="FGH42" s="14"/>
      <c r="FGI42" s="14"/>
      <c r="FGJ42" s="14"/>
      <c r="FGK42" s="14"/>
      <c r="FGL42" s="14"/>
      <c r="FGM42" s="14"/>
      <c r="FGN42" s="14"/>
      <c r="FGO42" s="14"/>
      <c r="FGP42" s="14"/>
      <c r="FGQ42" s="14"/>
      <c r="FGR42" s="14"/>
      <c r="FGS42" s="14"/>
      <c r="FGT42" s="14"/>
      <c r="FGU42" s="14"/>
      <c r="FGV42" s="14"/>
      <c r="FGW42" s="14"/>
      <c r="FGX42" s="14"/>
      <c r="FGY42" s="14"/>
      <c r="FGZ42" s="14"/>
      <c r="FHA42" s="14"/>
      <c r="FHB42" s="14"/>
      <c r="FHC42" s="14"/>
      <c r="FHD42" s="14"/>
      <c r="FHE42" s="14"/>
      <c r="FHF42" s="14"/>
      <c r="FHG42" s="14"/>
      <c r="FHH42" s="14"/>
      <c r="FHI42" s="14"/>
      <c r="FHJ42" s="14"/>
      <c r="FHK42" s="14"/>
      <c r="FHL42" s="14"/>
      <c r="FHM42" s="14"/>
      <c r="FHN42" s="14"/>
      <c r="FHO42" s="14"/>
      <c r="FHP42" s="14"/>
      <c r="FHQ42" s="14"/>
      <c r="FHR42" s="14"/>
      <c r="FHS42" s="14"/>
      <c r="FHT42" s="14"/>
      <c r="FHU42" s="14"/>
      <c r="FHV42" s="14"/>
      <c r="FHW42" s="14"/>
      <c r="FHX42" s="14"/>
      <c r="FHY42" s="14"/>
      <c r="FHZ42" s="14"/>
      <c r="FIA42" s="14"/>
      <c r="FIB42" s="14"/>
      <c r="FIC42" s="14"/>
      <c r="FID42" s="14"/>
      <c r="FIE42" s="14"/>
      <c r="FIF42" s="14"/>
      <c r="FIG42" s="14"/>
      <c r="FIH42" s="14"/>
      <c r="FII42" s="14"/>
      <c r="FIJ42" s="14"/>
      <c r="FIK42" s="14"/>
      <c r="FIL42" s="14"/>
      <c r="FIM42" s="14"/>
      <c r="FIN42" s="14"/>
      <c r="FIO42" s="14"/>
      <c r="FIP42" s="14"/>
      <c r="FIQ42" s="14"/>
      <c r="FIR42" s="14"/>
      <c r="FIS42" s="14"/>
      <c r="FIT42" s="14"/>
      <c r="FIU42" s="14"/>
      <c r="FIV42" s="14"/>
      <c r="FIW42" s="14"/>
      <c r="FIX42" s="14"/>
      <c r="FIY42" s="14"/>
      <c r="FIZ42" s="14"/>
      <c r="FJA42" s="14"/>
      <c r="FJB42" s="14"/>
      <c r="FJC42" s="14"/>
      <c r="FJD42" s="14"/>
      <c r="FJE42" s="14"/>
      <c r="FJF42" s="14"/>
      <c r="FJG42" s="14"/>
      <c r="FJH42" s="14"/>
      <c r="FJI42" s="14"/>
      <c r="FJJ42" s="14"/>
      <c r="FJK42" s="14"/>
      <c r="FJL42" s="14"/>
      <c r="FJM42" s="14"/>
      <c r="FJN42" s="14"/>
      <c r="FJO42" s="14"/>
      <c r="FJP42" s="14"/>
      <c r="FJQ42" s="14"/>
      <c r="FJR42" s="14"/>
      <c r="FJS42" s="14"/>
      <c r="FJT42" s="14"/>
      <c r="FJU42" s="14"/>
      <c r="FJV42" s="14"/>
      <c r="FJW42" s="14"/>
      <c r="FJX42" s="14"/>
      <c r="FJY42" s="14"/>
      <c r="FJZ42" s="14"/>
      <c r="FKA42" s="14"/>
      <c r="FKB42" s="14"/>
      <c r="FKC42" s="14"/>
      <c r="FKD42" s="14"/>
      <c r="FKE42" s="14"/>
      <c r="FKF42" s="14"/>
      <c r="FKG42" s="14"/>
      <c r="FKH42" s="14"/>
      <c r="FKI42" s="14"/>
      <c r="FKJ42" s="14"/>
      <c r="FKK42" s="14"/>
      <c r="FKL42" s="14"/>
      <c r="FKM42" s="14"/>
      <c r="FKN42" s="14"/>
      <c r="FKO42" s="14"/>
      <c r="FKP42" s="14"/>
      <c r="FKQ42" s="14"/>
      <c r="FKR42" s="14"/>
      <c r="FKS42" s="14"/>
      <c r="FKT42" s="14"/>
      <c r="FKU42" s="14"/>
      <c r="FKV42" s="14"/>
      <c r="FKW42" s="14"/>
      <c r="FKX42" s="14"/>
      <c r="FKY42" s="14"/>
      <c r="FKZ42" s="14"/>
      <c r="FLA42" s="14"/>
      <c r="FLB42" s="14"/>
      <c r="FLC42" s="14"/>
      <c r="FLD42" s="14"/>
      <c r="FLE42" s="14"/>
      <c r="FLF42" s="14"/>
      <c r="FLG42" s="14"/>
      <c r="FLH42" s="14"/>
      <c r="FLI42" s="14"/>
      <c r="FLJ42" s="14"/>
      <c r="FLK42" s="14"/>
      <c r="FLL42" s="14"/>
      <c r="FLM42" s="14"/>
      <c r="FLN42" s="14"/>
      <c r="FLO42" s="14"/>
      <c r="FLP42" s="14"/>
      <c r="FLQ42" s="14"/>
      <c r="FLR42" s="14"/>
      <c r="FLS42" s="14"/>
      <c r="FLT42" s="14"/>
      <c r="FLU42" s="14"/>
      <c r="FLV42" s="14"/>
      <c r="FLW42" s="14"/>
      <c r="FLX42" s="14"/>
      <c r="FLY42" s="14"/>
      <c r="FLZ42" s="14"/>
      <c r="FMA42" s="14"/>
      <c r="FMB42" s="14"/>
      <c r="FMC42" s="14"/>
      <c r="FMD42" s="14"/>
      <c r="FME42" s="14"/>
      <c r="FMF42" s="14"/>
      <c r="FMG42" s="14"/>
      <c r="FMH42" s="14"/>
      <c r="FMI42" s="14"/>
      <c r="FMJ42" s="14"/>
      <c r="FMK42" s="14"/>
      <c r="FML42" s="14"/>
      <c r="FMM42" s="14"/>
      <c r="FMN42" s="14"/>
      <c r="FMO42" s="14"/>
      <c r="FMP42" s="14"/>
      <c r="FMQ42" s="14"/>
      <c r="FMR42" s="14"/>
      <c r="FMS42" s="14"/>
      <c r="FMT42" s="14"/>
      <c r="FMU42" s="14"/>
      <c r="FMV42" s="14"/>
      <c r="FMW42" s="14"/>
      <c r="FMX42" s="14"/>
      <c r="FMY42" s="14"/>
      <c r="FMZ42" s="14"/>
      <c r="FNA42" s="14"/>
      <c r="FNB42" s="14"/>
      <c r="FNC42" s="14"/>
      <c r="FND42" s="14"/>
      <c r="FNE42" s="14"/>
      <c r="FNF42" s="14"/>
      <c r="FNG42" s="14"/>
      <c r="FNH42" s="14"/>
      <c r="FNI42" s="14"/>
      <c r="FNJ42" s="14"/>
      <c r="FNK42" s="14"/>
      <c r="FNL42" s="14"/>
      <c r="FNM42" s="14"/>
      <c r="FNN42" s="14"/>
      <c r="FNO42" s="14"/>
      <c r="FNP42" s="14"/>
      <c r="FNQ42" s="14"/>
      <c r="FNR42" s="14"/>
      <c r="FNS42" s="14"/>
      <c r="FNT42" s="14"/>
      <c r="FNU42" s="14"/>
      <c r="FNV42" s="14"/>
      <c r="FNW42" s="14"/>
      <c r="FNX42" s="14"/>
      <c r="FNY42" s="14"/>
      <c r="FNZ42" s="14"/>
      <c r="FOA42" s="14"/>
      <c r="FOB42" s="14"/>
      <c r="FOC42" s="14"/>
      <c r="FOD42" s="14"/>
      <c r="FOE42" s="14"/>
      <c r="FOF42" s="14"/>
      <c r="FOG42" s="14"/>
      <c r="FOH42" s="14"/>
      <c r="FOI42" s="14"/>
      <c r="FOJ42" s="14"/>
      <c r="FOK42" s="14"/>
      <c r="FOL42" s="14"/>
      <c r="FOM42" s="14"/>
      <c r="FON42" s="14"/>
      <c r="FOO42" s="14"/>
      <c r="FOP42" s="14"/>
      <c r="FOQ42" s="14"/>
      <c r="FOR42" s="14"/>
      <c r="FOS42" s="14"/>
      <c r="FOT42" s="14"/>
      <c r="FOU42" s="14"/>
      <c r="FOV42" s="14"/>
      <c r="FOW42" s="14"/>
      <c r="FOX42" s="14"/>
      <c r="FOY42" s="14"/>
      <c r="FOZ42" s="14"/>
      <c r="FPA42" s="14"/>
      <c r="FPB42" s="14"/>
      <c r="FPC42" s="14"/>
      <c r="FPD42" s="14"/>
      <c r="FPE42" s="14"/>
      <c r="FPF42" s="14"/>
      <c r="FPG42" s="14"/>
      <c r="FPH42" s="14"/>
      <c r="FPI42" s="14"/>
      <c r="FPJ42" s="14"/>
      <c r="FPK42" s="14"/>
      <c r="FPL42" s="14"/>
      <c r="FPM42" s="14"/>
      <c r="FPN42" s="14"/>
      <c r="FPO42" s="14"/>
      <c r="FPP42" s="14"/>
      <c r="FPQ42" s="14"/>
      <c r="FPR42" s="14"/>
      <c r="FPS42" s="14"/>
      <c r="FPT42" s="14"/>
      <c r="FPU42" s="14"/>
      <c r="FPV42" s="14"/>
      <c r="FPW42" s="14"/>
      <c r="FPX42" s="14"/>
      <c r="FPY42" s="14"/>
      <c r="FPZ42" s="14"/>
      <c r="FQA42" s="14"/>
      <c r="FQB42" s="14"/>
      <c r="FQC42" s="14"/>
      <c r="FQD42" s="14"/>
      <c r="FQE42" s="14"/>
      <c r="FQF42" s="14"/>
      <c r="FQG42" s="14"/>
      <c r="FQH42" s="14"/>
      <c r="FQI42" s="14"/>
      <c r="FQJ42" s="14"/>
      <c r="FQK42" s="14"/>
      <c r="FQL42" s="14"/>
      <c r="FQM42" s="14"/>
      <c r="FQN42" s="14"/>
      <c r="FQO42" s="14"/>
      <c r="FQP42" s="14"/>
      <c r="FQQ42" s="14"/>
      <c r="FQR42" s="14"/>
      <c r="FQS42" s="14"/>
      <c r="FQT42" s="14"/>
      <c r="FQU42" s="14"/>
      <c r="FQV42" s="14"/>
      <c r="FQW42" s="14"/>
      <c r="FQX42" s="14"/>
      <c r="FQY42" s="14"/>
      <c r="FQZ42" s="14"/>
      <c r="FRA42" s="14"/>
      <c r="FRB42" s="14"/>
      <c r="FRC42" s="14"/>
      <c r="FRD42" s="14"/>
      <c r="FRE42" s="14"/>
      <c r="FRF42" s="14"/>
      <c r="FRG42" s="14"/>
      <c r="FRH42" s="14"/>
      <c r="FRI42" s="14"/>
      <c r="FRJ42" s="14"/>
      <c r="FRK42" s="14"/>
      <c r="FRL42" s="14"/>
      <c r="FRM42" s="14"/>
      <c r="FRN42" s="14"/>
      <c r="FRO42" s="14"/>
      <c r="FRP42" s="14"/>
      <c r="FRQ42" s="14"/>
      <c r="FRR42" s="14"/>
      <c r="FRS42" s="14"/>
      <c r="FRT42" s="14"/>
      <c r="FRU42" s="14"/>
      <c r="FRV42" s="14"/>
      <c r="FRW42" s="14"/>
      <c r="FRX42" s="14"/>
      <c r="FRY42" s="14"/>
      <c r="FRZ42" s="14"/>
      <c r="FSA42" s="14"/>
      <c r="FSB42" s="14"/>
      <c r="FSC42" s="14"/>
      <c r="FSD42" s="14"/>
      <c r="FSE42" s="14"/>
      <c r="FSF42" s="14"/>
      <c r="FSG42" s="14"/>
      <c r="FSH42" s="14"/>
      <c r="FSI42" s="14"/>
      <c r="FSJ42" s="14"/>
      <c r="FSK42" s="14"/>
      <c r="FSL42" s="14"/>
      <c r="FSM42" s="14"/>
      <c r="FSN42" s="14"/>
      <c r="FSO42" s="14"/>
      <c r="FSP42" s="14"/>
      <c r="FSQ42" s="14"/>
      <c r="FSR42" s="14"/>
      <c r="FSS42" s="14"/>
      <c r="FST42" s="14"/>
      <c r="FSU42" s="14"/>
      <c r="FSV42" s="14"/>
      <c r="FSW42" s="14"/>
      <c r="FSX42" s="14"/>
      <c r="FSY42" s="14"/>
      <c r="FSZ42" s="14"/>
      <c r="FTA42" s="14"/>
      <c r="FTB42" s="14"/>
      <c r="FTC42" s="14"/>
      <c r="FTD42" s="14"/>
      <c r="FTE42" s="14"/>
      <c r="FTF42" s="14"/>
      <c r="FTG42" s="14"/>
      <c r="FTH42" s="14"/>
      <c r="FTI42" s="14"/>
      <c r="FTJ42" s="14"/>
      <c r="FTK42" s="14"/>
      <c r="FTL42" s="14"/>
      <c r="FTM42" s="14"/>
      <c r="FTN42" s="14"/>
      <c r="FTO42" s="14"/>
      <c r="FTP42" s="14"/>
      <c r="FTQ42" s="14"/>
      <c r="FTR42" s="14"/>
      <c r="FTS42" s="14"/>
      <c r="FTT42" s="14"/>
      <c r="FTU42" s="14"/>
      <c r="FTV42" s="14"/>
      <c r="FTW42" s="14"/>
      <c r="FTX42" s="14"/>
      <c r="FTY42" s="14"/>
      <c r="FTZ42" s="14"/>
      <c r="FUA42" s="14"/>
      <c r="FUB42" s="14"/>
      <c r="FUC42" s="14"/>
      <c r="FUD42" s="14"/>
      <c r="FUE42" s="14"/>
      <c r="FUF42" s="14"/>
      <c r="FUG42" s="14"/>
      <c r="FUH42" s="14"/>
      <c r="FUI42" s="14"/>
      <c r="FUJ42" s="14"/>
      <c r="FUK42" s="14"/>
      <c r="FUL42" s="14"/>
      <c r="FUM42" s="14"/>
      <c r="FUN42" s="14"/>
      <c r="FUO42" s="14"/>
      <c r="FUP42" s="14"/>
      <c r="FUQ42" s="14"/>
      <c r="FUR42" s="14"/>
      <c r="FUS42" s="14"/>
      <c r="FUT42" s="14"/>
      <c r="FUU42" s="14"/>
      <c r="FUV42" s="14"/>
      <c r="FUW42" s="14"/>
      <c r="FUX42" s="14"/>
      <c r="FUY42" s="14"/>
      <c r="FUZ42" s="14"/>
      <c r="FVA42" s="14"/>
      <c r="FVB42" s="14"/>
      <c r="FVC42" s="14"/>
      <c r="FVD42" s="14"/>
      <c r="FVE42" s="14"/>
      <c r="FVF42" s="14"/>
      <c r="FVG42" s="14"/>
      <c r="FVH42" s="14"/>
      <c r="FVI42" s="14"/>
      <c r="FVJ42" s="14"/>
      <c r="FVK42" s="14"/>
      <c r="FVL42" s="14"/>
      <c r="FVM42" s="14"/>
      <c r="FVN42" s="14"/>
      <c r="FVO42" s="14"/>
      <c r="FVP42" s="14"/>
      <c r="FVQ42" s="14"/>
      <c r="FVR42" s="14"/>
      <c r="FVS42" s="14"/>
      <c r="FVT42" s="14"/>
      <c r="FVU42" s="14"/>
      <c r="FVV42" s="14"/>
      <c r="FVW42" s="14"/>
      <c r="FVX42" s="14"/>
      <c r="FVY42" s="14"/>
      <c r="FVZ42" s="14"/>
      <c r="FWA42" s="14"/>
      <c r="FWB42" s="14"/>
      <c r="FWC42" s="14"/>
      <c r="FWD42" s="14"/>
      <c r="FWE42" s="14"/>
      <c r="FWF42" s="14"/>
      <c r="FWG42" s="14"/>
      <c r="FWH42" s="14"/>
      <c r="FWI42" s="14"/>
      <c r="FWJ42" s="14"/>
      <c r="FWK42" s="14"/>
      <c r="FWL42" s="14"/>
      <c r="FWM42" s="14"/>
      <c r="FWN42" s="14"/>
      <c r="FWO42" s="14"/>
      <c r="FWP42" s="14"/>
      <c r="FWQ42" s="14"/>
      <c r="FWR42" s="14"/>
      <c r="FWS42" s="14"/>
      <c r="FWT42" s="14"/>
      <c r="FWU42" s="14"/>
      <c r="FWV42" s="14"/>
      <c r="FWW42" s="14"/>
      <c r="FWX42" s="14"/>
      <c r="FWY42" s="14"/>
      <c r="FWZ42" s="14"/>
      <c r="FXA42" s="14"/>
      <c r="FXB42" s="14"/>
      <c r="FXC42" s="14"/>
      <c r="FXD42" s="14"/>
      <c r="FXE42" s="14"/>
      <c r="FXF42" s="14"/>
      <c r="FXG42" s="14"/>
      <c r="FXH42" s="14"/>
      <c r="FXI42" s="14"/>
      <c r="FXJ42" s="14"/>
      <c r="FXK42" s="14"/>
      <c r="FXL42" s="14"/>
      <c r="FXM42" s="14"/>
      <c r="FXN42" s="14"/>
      <c r="FXO42" s="14"/>
      <c r="FXP42" s="14"/>
      <c r="FXQ42" s="14"/>
      <c r="FXR42" s="14"/>
      <c r="FXS42" s="14"/>
      <c r="FXT42" s="14"/>
      <c r="FXU42" s="14"/>
      <c r="FXV42" s="14"/>
      <c r="FXW42" s="14"/>
      <c r="FXX42" s="14"/>
      <c r="FXY42" s="14"/>
      <c r="FXZ42" s="14"/>
      <c r="FYA42" s="14"/>
      <c r="FYB42" s="14"/>
      <c r="FYC42" s="14"/>
      <c r="FYD42" s="14"/>
      <c r="FYE42" s="14"/>
      <c r="FYF42" s="14"/>
      <c r="FYG42" s="14"/>
      <c r="FYH42" s="14"/>
      <c r="FYI42" s="14"/>
      <c r="FYJ42" s="14"/>
      <c r="FYK42" s="14"/>
      <c r="FYL42" s="14"/>
      <c r="FYM42" s="14"/>
      <c r="FYN42" s="14"/>
      <c r="FYO42" s="14"/>
      <c r="FYP42" s="14"/>
      <c r="FYQ42" s="14"/>
      <c r="FYR42" s="14"/>
      <c r="FYS42" s="14"/>
      <c r="FYT42" s="14"/>
      <c r="FYU42" s="14"/>
      <c r="FYV42" s="14"/>
      <c r="FYW42" s="14"/>
      <c r="FYX42" s="14"/>
      <c r="FYY42" s="14"/>
      <c r="FYZ42" s="14"/>
      <c r="FZA42" s="14"/>
      <c r="FZB42" s="14"/>
      <c r="FZC42" s="14"/>
      <c r="FZD42" s="14"/>
      <c r="FZE42" s="14"/>
      <c r="FZF42" s="14"/>
      <c r="FZG42" s="14"/>
      <c r="FZH42" s="14"/>
      <c r="FZI42" s="14"/>
      <c r="FZJ42" s="14"/>
      <c r="FZK42" s="14"/>
      <c r="FZL42" s="14"/>
      <c r="FZM42" s="14"/>
      <c r="FZN42" s="14"/>
      <c r="FZO42" s="14"/>
      <c r="FZP42" s="14"/>
      <c r="FZQ42" s="14"/>
      <c r="FZR42" s="14"/>
      <c r="FZS42" s="14"/>
      <c r="FZT42" s="14"/>
      <c r="FZU42" s="14"/>
      <c r="FZV42" s="14"/>
      <c r="FZW42" s="14"/>
      <c r="FZX42" s="14"/>
      <c r="FZY42" s="14"/>
      <c r="FZZ42" s="14"/>
      <c r="GAA42" s="14"/>
      <c r="GAB42" s="14"/>
      <c r="GAC42" s="14"/>
      <c r="GAD42" s="14"/>
      <c r="GAE42" s="14"/>
      <c r="GAF42" s="14"/>
      <c r="GAG42" s="14"/>
      <c r="GAH42" s="14"/>
      <c r="GAI42" s="14"/>
      <c r="GAJ42" s="14"/>
      <c r="GAK42" s="14"/>
      <c r="GAL42" s="14"/>
      <c r="GAM42" s="14"/>
      <c r="GAN42" s="14"/>
      <c r="GAO42" s="14"/>
      <c r="GAP42" s="14"/>
      <c r="GAQ42" s="14"/>
      <c r="GAR42" s="14"/>
      <c r="GAS42" s="14"/>
      <c r="GAT42" s="14"/>
      <c r="GAU42" s="14"/>
      <c r="GAV42" s="14"/>
      <c r="GAW42" s="14"/>
      <c r="GAX42" s="14"/>
      <c r="GAY42" s="14"/>
      <c r="GAZ42" s="14"/>
      <c r="GBA42" s="14"/>
      <c r="GBB42" s="14"/>
      <c r="GBC42" s="14"/>
      <c r="GBD42" s="14"/>
      <c r="GBE42" s="14"/>
      <c r="GBF42" s="14"/>
      <c r="GBG42" s="14"/>
      <c r="GBH42" s="14"/>
      <c r="GBI42" s="14"/>
      <c r="GBJ42" s="14"/>
      <c r="GBK42" s="14"/>
      <c r="GBL42" s="14"/>
      <c r="GBM42" s="14"/>
      <c r="GBN42" s="14"/>
      <c r="GBO42" s="14"/>
      <c r="GBP42" s="14"/>
      <c r="GBQ42" s="14"/>
      <c r="GBR42" s="14"/>
      <c r="GBS42" s="14"/>
      <c r="GBT42" s="14"/>
      <c r="GBU42" s="14"/>
      <c r="GBV42" s="14"/>
      <c r="GBW42" s="14"/>
      <c r="GBX42" s="14"/>
      <c r="GBY42" s="14"/>
      <c r="GBZ42" s="14"/>
      <c r="GCA42" s="14"/>
      <c r="GCB42" s="14"/>
      <c r="GCC42" s="14"/>
      <c r="GCD42" s="14"/>
      <c r="GCE42" s="14"/>
      <c r="GCF42" s="14"/>
      <c r="GCG42" s="14"/>
      <c r="GCH42" s="14"/>
      <c r="GCI42" s="14"/>
      <c r="GCJ42" s="14"/>
      <c r="GCK42" s="14"/>
      <c r="GCL42" s="14"/>
      <c r="GCM42" s="14"/>
      <c r="GCN42" s="14"/>
      <c r="GCO42" s="14"/>
      <c r="GCP42" s="14"/>
      <c r="GCQ42" s="14"/>
      <c r="GCR42" s="14"/>
      <c r="GCS42" s="14"/>
      <c r="GCT42" s="14"/>
      <c r="GCU42" s="14"/>
      <c r="GCV42" s="14"/>
      <c r="GCW42" s="14"/>
      <c r="GCX42" s="14"/>
      <c r="GCY42" s="14"/>
      <c r="GCZ42" s="14"/>
      <c r="GDA42" s="14"/>
      <c r="GDB42" s="14"/>
      <c r="GDC42" s="14"/>
      <c r="GDD42" s="14"/>
      <c r="GDE42" s="14"/>
      <c r="GDF42" s="14"/>
      <c r="GDG42" s="14"/>
      <c r="GDH42" s="14"/>
      <c r="GDI42" s="14"/>
      <c r="GDJ42" s="14"/>
      <c r="GDK42" s="14"/>
      <c r="GDL42" s="14"/>
      <c r="GDM42" s="14"/>
      <c r="GDN42" s="14"/>
      <c r="GDO42" s="14"/>
      <c r="GDP42" s="14"/>
      <c r="GDQ42" s="14"/>
      <c r="GDR42" s="14"/>
      <c r="GDS42" s="14"/>
      <c r="GDT42" s="14"/>
      <c r="GDU42" s="14"/>
      <c r="GDV42" s="14"/>
      <c r="GDW42" s="14"/>
      <c r="GDX42" s="14"/>
      <c r="GDY42" s="14"/>
      <c r="GDZ42" s="14"/>
      <c r="GEA42" s="14"/>
      <c r="GEB42" s="14"/>
      <c r="GEC42" s="14"/>
      <c r="GED42" s="14"/>
      <c r="GEE42" s="14"/>
      <c r="GEF42" s="14"/>
      <c r="GEG42" s="14"/>
      <c r="GEH42" s="14"/>
      <c r="GEI42" s="14"/>
      <c r="GEJ42" s="14"/>
      <c r="GEK42" s="14"/>
      <c r="GEL42" s="14"/>
      <c r="GEM42" s="14"/>
      <c r="GEN42" s="14"/>
      <c r="GEO42" s="14"/>
      <c r="GEP42" s="14"/>
      <c r="GEQ42" s="14"/>
      <c r="GER42" s="14"/>
      <c r="GES42" s="14"/>
      <c r="GET42" s="14"/>
      <c r="GEU42" s="14"/>
      <c r="GEV42" s="14"/>
      <c r="GEW42" s="14"/>
      <c r="GEX42" s="14"/>
      <c r="GEY42" s="14"/>
      <c r="GEZ42" s="14"/>
      <c r="GFA42" s="14"/>
      <c r="GFB42" s="14"/>
      <c r="GFC42" s="14"/>
      <c r="GFD42" s="14"/>
      <c r="GFE42" s="14"/>
      <c r="GFF42" s="14"/>
      <c r="GFG42" s="14"/>
      <c r="GFH42" s="14"/>
      <c r="GFI42" s="14"/>
      <c r="GFJ42" s="14"/>
      <c r="GFK42" s="14"/>
      <c r="GFL42" s="14"/>
      <c r="GFM42" s="14"/>
      <c r="GFN42" s="14"/>
      <c r="GFO42" s="14"/>
      <c r="GFP42" s="14"/>
      <c r="GFQ42" s="14"/>
      <c r="GFR42" s="14"/>
      <c r="GFS42" s="14"/>
      <c r="GFT42" s="14"/>
      <c r="GFU42" s="14"/>
      <c r="GFV42" s="14"/>
      <c r="GFW42" s="14"/>
      <c r="GFX42" s="14"/>
      <c r="GFY42" s="14"/>
      <c r="GFZ42" s="14"/>
      <c r="GGA42" s="14"/>
      <c r="GGB42" s="14"/>
      <c r="GGC42" s="14"/>
      <c r="GGD42" s="14"/>
      <c r="GGE42" s="14"/>
      <c r="GGF42" s="14"/>
      <c r="GGG42" s="14"/>
      <c r="GGH42" s="14"/>
      <c r="GGI42" s="14"/>
      <c r="GGJ42" s="14"/>
      <c r="GGK42" s="14"/>
      <c r="GGL42" s="14"/>
      <c r="GGM42" s="14"/>
      <c r="GGN42" s="14"/>
      <c r="GGO42" s="14"/>
      <c r="GGP42" s="14"/>
      <c r="GGQ42" s="14"/>
      <c r="GGR42" s="14"/>
      <c r="GGS42" s="14"/>
      <c r="GGT42" s="14"/>
      <c r="GGU42" s="14"/>
      <c r="GGV42" s="14"/>
      <c r="GGW42" s="14"/>
      <c r="GGX42" s="14"/>
      <c r="GGY42" s="14"/>
      <c r="GGZ42" s="14"/>
      <c r="GHA42" s="14"/>
      <c r="GHB42" s="14"/>
      <c r="GHC42" s="14"/>
      <c r="GHD42" s="14"/>
      <c r="GHE42" s="14"/>
      <c r="GHF42" s="14"/>
      <c r="GHG42" s="14"/>
      <c r="GHH42" s="14"/>
      <c r="GHI42" s="14"/>
      <c r="GHJ42" s="14"/>
      <c r="GHK42" s="14"/>
      <c r="GHL42" s="14"/>
      <c r="GHM42" s="14"/>
      <c r="GHN42" s="14"/>
      <c r="GHO42" s="14"/>
      <c r="GHP42" s="14"/>
      <c r="GHQ42" s="14"/>
      <c r="GHR42" s="14"/>
      <c r="GHS42" s="14"/>
      <c r="GHT42" s="14"/>
      <c r="GHU42" s="14"/>
      <c r="GHV42" s="14"/>
      <c r="GHW42" s="14"/>
      <c r="GHX42" s="14"/>
      <c r="GHY42" s="14"/>
      <c r="GHZ42" s="14"/>
      <c r="GIA42" s="14"/>
      <c r="GIB42" s="14"/>
      <c r="GIC42" s="14"/>
      <c r="GID42" s="14"/>
      <c r="GIE42" s="14"/>
      <c r="GIF42" s="14"/>
      <c r="GIG42" s="14"/>
      <c r="GIH42" s="14"/>
      <c r="GII42" s="14"/>
      <c r="GIJ42" s="14"/>
      <c r="GIK42" s="14"/>
      <c r="GIL42" s="14"/>
      <c r="GIM42" s="14"/>
      <c r="GIN42" s="14"/>
      <c r="GIO42" s="14"/>
      <c r="GIP42" s="14"/>
      <c r="GIQ42" s="14"/>
      <c r="GIR42" s="14"/>
      <c r="GIS42" s="14"/>
      <c r="GIT42" s="14"/>
      <c r="GIU42" s="14"/>
      <c r="GIV42" s="14"/>
      <c r="GIW42" s="14"/>
      <c r="GIX42" s="14"/>
      <c r="GIY42" s="14"/>
      <c r="GIZ42" s="14"/>
      <c r="GJA42" s="14"/>
      <c r="GJB42" s="14"/>
      <c r="GJC42" s="14"/>
      <c r="GJD42" s="14"/>
      <c r="GJE42" s="14"/>
      <c r="GJF42" s="14"/>
      <c r="GJG42" s="14"/>
      <c r="GJH42" s="14"/>
      <c r="GJI42" s="14"/>
      <c r="GJJ42" s="14"/>
      <c r="GJK42" s="14"/>
      <c r="GJL42" s="14"/>
      <c r="GJM42" s="14"/>
      <c r="GJN42" s="14"/>
      <c r="GJO42" s="14"/>
      <c r="GJP42" s="14"/>
      <c r="GJQ42" s="14"/>
      <c r="GJR42" s="14"/>
      <c r="GJS42" s="14"/>
      <c r="GJT42" s="14"/>
      <c r="GJU42" s="14"/>
      <c r="GJV42" s="14"/>
      <c r="GJW42" s="14"/>
      <c r="GJX42" s="14"/>
      <c r="GJY42" s="14"/>
      <c r="GJZ42" s="14"/>
      <c r="GKA42" s="14"/>
      <c r="GKB42" s="14"/>
      <c r="GKC42" s="14"/>
      <c r="GKD42" s="14"/>
      <c r="GKE42" s="14"/>
      <c r="GKF42" s="14"/>
      <c r="GKG42" s="14"/>
      <c r="GKH42" s="14"/>
      <c r="GKI42" s="14"/>
      <c r="GKJ42" s="14"/>
      <c r="GKK42" s="14"/>
      <c r="GKL42" s="14"/>
      <c r="GKM42" s="14"/>
      <c r="GKN42" s="14"/>
      <c r="GKO42" s="14"/>
      <c r="GKP42" s="14"/>
      <c r="GKQ42" s="14"/>
      <c r="GKR42" s="14"/>
      <c r="GKS42" s="14"/>
      <c r="GKT42" s="14"/>
      <c r="GKU42" s="14"/>
      <c r="GKV42" s="14"/>
      <c r="GKW42" s="14"/>
      <c r="GKX42" s="14"/>
      <c r="GKY42" s="14"/>
      <c r="GKZ42" s="14"/>
      <c r="GLA42" s="14"/>
      <c r="GLB42" s="14"/>
      <c r="GLC42" s="14"/>
      <c r="GLD42" s="14"/>
      <c r="GLE42" s="14"/>
      <c r="GLF42" s="14"/>
      <c r="GLG42" s="14"/>
      <c r="GLH42" s="14"/>
      <c r="GLI42" s="14"/>
      <c r="GLJ42" s="14"/>
      <c r="GLK42" s="14"/>
      <c r="GLL42" s="14"/>
      <c r="GLM42" s="14"/>
      <c r="GLN42" s="14"/>
      <c r="GLO42" s="14"/>
      <c r="GLP42" s="14"/>
      <c r="GLQ42" s="14"/>
      <c r="GLR42" s="14"/>
      <c r="GLS42" s="14"/>
      <c r="GLT42" s="14"/>
      <c r="GLU42" s="14"/>
      <c r="GLV42" s="14"/>
      <c r="GLW42" s="14"/>
      <c r="GLX42" s="14"/>
      <c r="GLY42" s="14"/>
      <c r="GLZ42" s="14"/>
      <c r="GMA42" s="14"/>
      <c r="GMB42" s="14"/>
      <c r="GMC42" s="14"/>
      <c r="GMD42" s="14"/>
      <c r="GME42" s="14"/>
      <c r="GMF42" s="14"/>
      <c r="GMG42" s="14"/>
      <c r="GMH42" s="14"/>
      <c r="GMI42" s="14"/>
      <c r="GMJ42" s="14"/>
      <c r="GMK42" s="14"/>
      <c r="GML42" s="14"/>
      <c r="GMM42" s="14"/>
      <c r="GMN42" s="14"/>
      <c r="GMO42" s="14"/>
      <c r="GMP42" s="14"/>
      <c r="GMQ42" s="14"/>
      <c r="GMR42" s="14"/>
      <c r="GMS42" s="14"/>
      <c r="GMT42" s="14"/>
      <c r="GMU42" s="14"/>
      <c r="GMV42" s="14"/>
      <c r="GMW42" s="14"/>
      <c r="GMX42" s="14"/>
      <c r="GMY42" s="14"/>
      <c r="GMZ42" s="14"/>
      <c r="GNA42" s="14"/>
      <c r="GNB42" s="14"/>
      <c r="GNC42" s="14"/>
      <c r="GND42" s="14"/>
      <c r="GNE42" s="14"/>
      <c r="GNF42" s="14"/>
      <c r="GNG42" s="14"/>
      <c r="GNH42" s="14"/>
      <c r="GNI42" s="14"/>
      <c r="GNJ42" s="14"/>
      <c r="GNK42" s="14"/>
      <c r="GNL42" s="14"/>
      <c r="GNM42" s="14"/>
      <c r="GNN42" s="14"/>
      <c r="GNO42" s="14"/>
      <c r="GNP42" s="14"/>
      <c r="GNQ42" s="14"/>
      <c r="GNR42" s="14"/>
      <c r="GNS42" s="14"/>
      <c r="GNT42" s="14"/>
      <c r="GNU42" s="14"/>
      <c r="GNV42" s="14"/>
      <c r="GNW42" s="14"/>
      <c r="GNX42" s="14"/>
      <c r="GNY42" s="14"/>
      <c r="GNZ42" s="14"/>
      <c r="GOA42" s="14"/>
      <c r="GOB42" s="14"/>
      <c r="GOC42" s="14"/>
      <c r="GOD42" s="14"/>
      <c r="GOE42" s="14"/>
      <c r="GOF42" s="14"/>
      <c r="GOG42" s="14"/>
      <c r="GOH42" s="14"/>
      <c r="GOI42" s="14"/>
      <c r="GOJ42" s="14"/>
      <c r="GOK42" s="14"/>
      <c r="GOL42" s="14"/>
      <c r="GOM42" s="14"/>
      <c r="GON42" s="14"/>
      <c r="GOO42" s="14"/>
      <c r="GOP42" s="14"/>
      <c r="GOQ42" s="14"/>
      <c r="GOR42" s="14"/>
      <c r="GOS42" s="14"/>
      <c r="GOT42" s="14"/>
      <c r="GOU42" s="14"/>
      <c r="GOV42" s="14"/>
      <c r="GOW42" s="14"/>
      <c r="GOX42" s="14"/>
      <c r="GOY42" s="14"/>
      <c r="GOZ42" s="14"/>
      <c r="GPA42" s="14"/>
      <c r="GPB42" s="14"/>
      <c r="GPC42" s="14"/>
      <c r="GPD42" s="14"/>
      <c r="GPE42" s="14"/>
      <c r="GPF42" s="14"/>
      <c r="GPG42" s="14"/>
      <c r="GPH42" s="14"/>
      <c r="GPI42" s="14"/>
      <c r="GPJ42" s="14"/>
      <c r="GPK42" s="14"/>
      <c r="GPL42" s="14"/>
      <c r="GPM42" s="14"/>
      <c r="GPN42" s="14"/>
      <c r="GPO42" s="14"/>
      <c r="GPP42" s="14"/>
      <c r="GPQ42" s="14"/>
      <c r="GPR42" s="14"/>
      <c r="GPS42" s="14"/>
      <c r="GPT42" s="14"/>
      <c r="GPU42" s="14"/>
      <c r="GPV42" s="14"/>
      <c r="GPW42" s="14"/>
      <c r="GPX42" s="14"/>
      <c r="GPY42" s="14"/>
      <c r="GPZ42" s="14"/>
      <c r="GQA42" s="14"/>
      <c r="GQB42" s="14"/>
      <c r="GQC42" s="14"/>
      <c r="GQD42" s="14"/>
      <c r="GQE42" s="14"/>
      <c r="GQF42" s="14"/>
      <c r="GQG42" s="14"/>
      <c r="GQH42" s="14"/>
      <c r="GQI42" s="14"/>
      <c r="GQJ42" s="14"/>
      <c r="GQK42" s="14"/>
      <c r="GQL42" s="14"/>
      <c r="GQM42" s="14"/>
      <c r="GQN42" s="14"/>
      <c r="GQO42" s="14"/>
      <c r="GQP42" s="14"/>
      <c r="GQQ42" s="14"/>
      <c r="GQR42" s="14"/>
      <c r="GQS42" s="14"/>
      <c r="GQT42" s="14"/>
      <c r="GQU42" s="14"/>
      <c r="GQV42" s="14"/>
      <c r="GQW42" s="14"/>
      <c r="GQX42" s="14"/>
      <c r="GQY42" s="14"/>
      <c r="GQZ42" s="14"/>
      <c r="GRA42" s="14"/>
      <c r="GRB42" s="14"/>
      <c r="GRC42" s="14"/>
      <c r="GRD42" s="14"/>
      <c r="GRE42" s="14"/>
      <c r="GRF42" s="14"/>
      <c r="GRG42" s="14"/>
      <c r="GRH42" s="14"/>
      <c r="GRI42" s="14"/>
      <c r="GRJ42" s="14"/>
      <c r="GRK42" s="14"/>
      <c r="GRL42" s="14"/>
      <c r="GRM42" s="14"/>
      <c r="GRN42" s="14"/>
      <c r="GRO42" s="14"/>
      <c r="GRP42" s="14"/>
      <c r="GRQ42" s="14"/>
      <c r="GRR42" s="14"/>
      <c r="GRS42" s="14"/>
      <c r="GRT42" s="14"/>
      <c r="GRU42" s="14"/>
      <c r="GRV42" s="14"/>
      <c r="GRW42" s="14"/>
      <c r="GRX42" s="14"/>
      <c r="GRY42" s="14"/>
      <c r="GRZ42" s="14"/>
      <c r="GSA42" s="14"/>
      <c r="GSB42" s="14"/>
      <c r="GSC42" s="14"/>
      <c r="GSD42" s="14"/>
      <c r="GSE42" s="14"/>
      <c r="GSF42" s="14"/>
      <c r="GSG42" s="14"/>
      <c r="GSH42" s="14"/>
      <c r="GSI42" s="14"/>
      <c r="GSJ42" s="14"/>
      <c r="GSK42" s="14"/>
      <c r="GSL42" s="14"/>
      <c r="GSM42" s="14"/>
      <c r="GSN42" s="14"/>
      <c r="GSO42" s="14"/>
      <c r="GSP42" s="14"/>
      <c r="GSQ42" s="14"/>
      <c r="GSR42" s="14"/>
      <c r="GSS42" s="14"/>
      <c r="GST42" s="14"/>
      <c r="GSU42" s="14"/>
      <c r="GSV42" s="14"/>
      <c r="GSW42" s="14"/>
      <c r="GSX42" s="14"/>
      <c r="GSY42" s="14"/>
      <c r="GSZ42" s="14"/>
      <c r="GTA42" s="14"/>
      <c r="GTB42" s="14"/>
      <c r="GTC42" s="14"/>
      <c r="GTD42" s="14"/>
      <c r="GTE42" s="14"/>
      <c r="GTF42" s="14"/>
      <c r="GTG42" s="14"/>
      <c r="GTH42" s="14"/>
      <c r="GTI42" s="14"/>
      <c r="GTJ42" s="14"/>
      <c r="GTK42" s="14"/>
      <c r="GTL42" s="14"/>
      <c r="GTM42" s="14"/>
      <c r="GTN42" s="14"/>
      <c r="GTO42" s="14"/>
      <c r="GTP42" s="14"/>
      <c r="GTQ42" s="14"/>
      <c r="GTR42" s="14"/>
      <c r="GTS42" s="14"/>
      <c r="GTT42" s="14"/>
      <c r="GTU42" s="14"/>
      <c r="GTV42" s="14"/>
      <c r="GTW42" s="14"/>
      <c r="GTX42" s="14"/>
      <c r="GTY42" s="14"/>
      <c r="GTZ42" s="14"/>
      <c r="GUA42" s="14"/>
      <c r="GUB42" s="14"/>
      <c r="GUC42" s="14"/>
      <c r="GUD42" s="14"/>
      <c r="GUE42" s="14"/>
      <c r="GUF42" s="14"/>
      <c r="GUG42" s="14"/>
      <c r="GUH42" s="14"/>
      <c r="GUI42" s="14"/>
      <c r="GUJ42" s="14"/>
      <c r="GUK42" s="14"/>
      <c r="GUL42" s="14"/>
      <c r="GUM42" s="14"/>
      <c r="GUN42" s="14"/>
      <c r="GUO42" s="14"/>
      <c r="GUP42" s="14"/>
      <c r="GUQ42" s="14"/>
      <c r="GUR42" s="14"/>
      <c r="GUS42" s="14"/>
      <c r="GUT42" s="14"/>
      <c r="GUU42" s="14"/>
      <c r="GUV42" s="14"/>
      <c r="GUW42" s="14"/>
      <c r="GUX42" s="14"/>
      <c r="GUY42" s="14"/>
      <c r="GUZ42" s="14"/>
      <c r="GVA42" s="14"/>
      <c r="GVB42" s="14"/>
      <c r="GVC42" s="14"/>
      <c r="GVD42" s="14"/>
      <c r="GVE42" s="14"/>
      <c r="GVF42" s="14"/>
      <c r="GVG42" s="14"/>
      <c r="GVH42" s="14"/>
      <c r="GVI42" s="14"/>
      <c r="GVJ42" s="14"/>
      <c r="GVK42" s="14"/>
      <c r="GVL42" s="14"/>
      <c r="GVM42" s="14"/>
      <c r="GVN42" s="14"/>
      <c r="GVO42" s="14"/>
      <c r="GVP42" s="14"/>
      <c r="GVQ42" s="14"/>
      <c r="GVR42" s="14"/>
      <c r="GVS42" s="14"/>
      <c r="GVT42" s="14"/>
      <c r="GVU42" s="14"/>
      <c r="GVV42" s="14"/>
      <c r="GVW42" s="14"/>
      <c r="GVX42" s="14"/>
      <c r="GVY42" s="14"/>
      <c r="GVZ42" s="14"/>
      <c r="GWA42" s="14"/>
      <c r="GWB42" s="14"/>
      <c r="GWC42" s="14"/>
      <c r="GWD42" s="14"/>
      <c r="GWE42" s="14"/>
      <c r="GWF42" s="14"/>
      <c r="GWG42" s="14"/>
      <c r="GWH42" s="14"/>
      <c r="GWI42" s="14"/>
      <c r="GWJ42" s="14"/>
      <c r="GWK42" s="14"/>
      <c r="GWL42" s="14"/>
      <c r="GWM42" s="14"/>
      <c r="GWN42" s="14"/>
      <c r="GWO42" s="14"/>
      <c r="GWP42" s="14"/>
      <c r="GWQ42" s="14"/>
      <c r="GWR42" s="14"/>
      <c r="GWS42" s="14"/>
      <c r="GWT42" s="14"/>
      <c r="GWU42" s="14"/>
      <c r="GWV42" s="14"/>
      <c r="GWW42" s="14"/>
      <c r="GWX42" s="14"/>
      <c r="GWY42" s="14"/>
      <c r="GWZ42" s="14"/>
      <c r="GXA42" s="14"/>
      <c r="GXB42" s="14"/>
      <c r="GXC42" s="14"/>
      <c r="GXD42" s="14"/>
      <c r="GXE42" s="14"/>
      <c r="GXF42" s="14"/>
      <c r="GXG42" s="14"/>
      <c r="GXH42" s="14"/>
      <c r="GXI42" s="14"/>
      <c r="GXJ42" s="14"/>
      <c r="GXK42" s="14"/>
      <c r="GXL42" s="14"/>
      <c r="GXM42" s="14"/>
      <c r="GXN42" s="14"/>
      <c r="GXO42" s="14"/>
      <c r="GXP42" s="14"/>
      <c r="GXQ42" s="14"/>
      <c r="GXR42" s="14"/>
      <c r="GXS42" s="14"/>
      <c r="GXT42" s="14"/>
      <c r="GXU42" s="14"/>
      <c r="GXV42" s="14"/>
      <c r="GXW42" s="14"/>
      <c r="GXX42" s="14"/>
      <c r="GXY42" s="14"/>
      <c r="GXZ42" s="14"/>
      <c r="GYA42" s="14"/>
      <c r="GYB42" s="14"/>
      <c r="GYC42" s="14"/>
      <c r="GYD42" s="14"/>
      <c r="GYE42" s="14"/>
      <c r="GYF42" s="14"/>
      <c r="GYG42" s="14"/>
      <c r="GYH42" s="14"/>
      <c r="GYI42" s="14"/>
      <c r="GYJ42" s="14"/>
      <c r="GYK42" s="14"/>
      <c r="GYL42" s="14"/>
      <c r="GYM42" s="14"/>
      <c r="GYN42" s="14"/>
      <c r="GYO42" s="14"/>
      <c r="GYP42" s="14"/>
      <c r="GYQ42" s="14"/>
      <c r="GYR42" s="14"/>
      <c r="GYS42" s="14"/>
      <c r="GYT42" s="14"/>
      <c r="GYU42" s="14"/>
      <c r="GYV42" s="14"/>
      <c r="GYW42" s="14"/>
      <c r="GYX42" s="14"/>
      <c r="GYY42" s="14"/>
      <c r="GYZ42" s="14"/>
      <c r="GZA42" s="14"/>
      <c r="GZB42" s="14"/>
      <c r="GZC42" s="14"/>
      <c r="GZD42" s="14"/>
      <c r="GZE42" s="14"/>
      <c r="GZF42" s="14"/>
      <c r="GZG42" s="14"/>
      <c r="GZH42" s="14"/>
      <c r="GZI42" s="14"/>
      <c r="GZJ42" s="14"/>
      <c r="GZK42" s="14"/>
      <c r="GZL42" s="14"/>
      <c r="GZM42" s="14"/>
      <c r="GZN42" s="14"/>
      <c r="GZO42" s="14"/>
      <c r="GZP42" s="14"/>
      <c r="GZQ42" s="14"/>
      <c r="GZR42" s="14"/>
      <c r="GZS42" s="14"/>
      <c r="GZT42" s="14"/>
      <c r="GZU42" s="14"/>
      <c r="GZV42" s="14"/>
      <c r="GZW42" s="14"/>
      <c r="GZX42" s="14"/>
      <c r="GZY42" s="14"/>
      <c r="GZZ42" s="14"/>
      <c r="HAA42" s="14"/>
      <c r="HAB42" s="14"/>
      <c r="HAC42" s="14"/>
      <c r="HAD42" s="14"/>
      <c r="HAE42" s="14"/>
      <c r="HAF42" s="14"/>
      <c r="HAG42" s="14"/>
      <c r="HAH42" s="14"/>
      <c r="HAI42" s="14"/>
      <c r="HAJ42" s="14"/>
      <c r="HAK42" s="14"/>
      <c r="HAL42" s="14"/>
      <c r="HAM42" s="14"/>
      <c r="HAN42" s="14"/>
      <c r="HAO42" s="14"/>
      <c r="HAP42" s="14"/>
      <c r="HAQ42" s="14"/>
      <c r="HAR42" s="14"/>
      <c r="HAS42" s="14"/>
      <c r="HAT42" s="14"/>
      <c r="HAU42" s="14"/>
      <c r="HAV42" s="14"/>
      <c r="HAW42" s="14"/>
      <c r="HAX42" s="14"/>
      <c r="HAY42" s="14"/>
      <c r="HAZ42" s="14"/>
      <c r="HBA42" s="14"/>
      <c r="HBB42" s="14"/>
      <c r="HBC42" s="14"/>
      <c r="HBD42" s="14"/>
      <c r="HBE42" s="14"/>
      <c r="HBF42" s="14"/>
      <c r="HBG42" s="14"/>
      <c r="HBH42" s="14"/>
      <c r="HBI42" s="14"/>
      <c r="HBJ42" s="14"/>
      <c r="HBK42" s="14"/>
      <c r="HBL42" s="14"/>
      <c r="HBM42" s="14"/>
      <c r="HBN42" s="14"/>
      <c r="HBO42" s="14"/>
      <c r="HBP42" s="14"/>
      <c r="HBQ42" s="14"/>
      <c r="HBR42" s="14"/>
      <c r="HBS42" s="14"/>
      <c r="HBT42" s="14"/>
      <c r="HBU42" s="14"/>
      <c r="HBV42" s="14"/>
      <c r="HBW42" s="14"/>
      <c r="HBX42" s="14"/>
      <c r="HBY42" s="14"/>
      <c r="HBZ42" s="14"/>
      <c r="HCA42" s="14"/>
      <c r="HCB42" s="14"/>
      <c r="HCC42" s="14"/>
      <c r="HCD42" s="14"/>
      <c r="HCE42" s="14"/>
      <c r="HCF42" s="14"/>
      <c r="HCG42" s="14"/>
      <c r="HCH42" s="14"/>
      <c r="HCI42" s="14"/>
      <c r="HCJ42" s="14"/>
      <c r="HCK42" s="14"/>
      <c r="HCL42" s="14"/>
      <c r="HCM42" s="14"/>
      <c r="HCN42" s="14"/>
      <c r="HCO42" s="14"/>
      <c r="HCP42" s="14"/>
      <c r="HCQ42" s="14"/>
      <c r="HCR42" s="14"/>
      <c r="HCS42" s="14"/>
      <c r="HCT42" s="14"/>
      <c r="HCU42" s="14"/>
      <c r="HCV42" s="14"/>
      <c r="HCW42" s="14"/>
      <c r="HCX42" s="14"/>
      <c r="HCY42" s="14"/>
      <c r="HCZ42" s="14"/>
      <c r="HDA42" s="14"/>
      <c r="HDB42" s="14"/>
      <c r="HDC42" s="14"/>
      <c r="HDD42" s="14"/>
      <c r="HDE42" s="14"/>
      <c r="HDF42" s="14"/>
      <c r="HDG42" s="14"/>
      <c r="HDH42" s="14"/>
      <c r="HDI42" s="14"/>
      <c r="HDJ42" s="14"/>
      <c r="HDK42" s="14"/>
      <c r="HDL42" s="14"/>
      <c r="HDM42" s="14"/>
      <c r="HDN42" s="14"/>
      <c r="HDO42" s="14"/>
      <c r="HDP42" s="14"/>
      <c r="HDQ42" s="14"/>
      <c r="HDR42" s="14"/>
      <c r="HDS42" s="14"/>
      <c r="HDT42" s="14"/>
      <c r="HDU42" s="14"/>
      <c r="HDV42" s="14"/>
      <c r="HDW42" s="14"/>
      <c r="HDX42" s="14"/>
      <c r="HDY42" s="14"/>
      <c r="HDZ42" s="14"/>
      <c r="HEA42" s="14"/>
      <c r="HEB42" s="14"/>
      <c r="HEC42" s="14"/>
      <c r="HED42" s="14"/>
      <c r="HEE42" s="14"/>
      <c r="HEF42" s="14"/>
      <c r="HEG42" s="14"/>
      <c r="HEH42" s="14"/>
      <c r="HEI42" s="14"/>
      <c r="HEJ42" s="14"/>
      <c r="HEK42" s="14"/>
      <c r="HEL42" s="14"/>
      <c r="HEM42" s="14"/>
      <c r="HEN42" s="14"/>
      <c r="HEO42" s="14"/>
      <c r="HEP42" s="14"/>
      <c r="HEQ42" s="14"/>
      <c r="HER42" s="14"/>
      <c r="HES42" s="14"/>
      <c r="HET42" s="14"/>
      <c r="HEU42" s="14"/>
      <c r="HEV42" s="14"/>
      <c r="HEW42" s="14"/>
      <c r="HEX42" s="14"/>
      <c r="HEY42" s="14"/>
      <c r="HEZ42" s="14"/>
      <c r="HFA42" s="14"/>
      <c r="HFB42" s="14"/>
      <c r="HFC42" s="14"/>
      <c r="HFD42" s="14"/>
      <c r="HFE42" s="14"/>
      <c r="HFF42" s="14"/>
      <c r="HFG42" s="14"/>
      <c r="HFH42" s="14"/>
      <c r="HFI42" s="14"/>
      <c r="HFJ42" s="14"/>
      <c r="HFK42" s="14"/>
      <c r="HFL42" s="14"/>
      <c r="HFM42" s="14"/>
      <c r="HFN42" s="14"/>
      <c r="HFO42" s="14"/>
      <c r="HFP42" s="14"/>
      <c r="HFQ42" s="14"/>
      <c r="HFR42" s="14"/>
      <c r="HFS42" s="14"/>
      <c r="HFT42" s="14"/>
      <c r="HFU42" s="14"/>
      <c r="HFV42" s="14"/>
      <c r="HFW42" s="14"/>
      <c r="HFX42" s="14"/>
      <c r="HFY42" s="14"/>
      <c r="HFZ42" s="14"/>
      <c r="HGA42" s="14"/>
      <c r="HGB42" s="14"/>
      <c r="HGC42" s="14"/>
      <c r="HGD42" s="14"/>
      <c r="HGE42" s="14"/>
      <c r="HGF42" s="14"/>
      <c r="HGG42" s="14"/>
      <c r="HGH42" s="14"/>
      <c r="HGI42" s="14"/>
      <c r="HGJ42" s="14"/>
      <c r="HGK42" s="14"/>
      <c r="HGL42" s="14"/>
      <c r="HGM42" s="14"/>
      <c r="HGN42" s="14"/>
      <c r="HGO42" s="14"/>
      <c r="HGP42" s="14"/>
      <c r="HGQ42" s="14"/>
      <c r="HGR42" s="14"/>
      <c r="HGS42" s="14"/>
      <c r="HGT42" s="14"/>
      <c r="HGU42" s="14"/>
      <c r="HGV42" s="14"/>
      <c r="HGW42" s="14"/>
      <c r="HGX42" s="14"/>
      <c r="HGY42" s="14"/>
      <c r="HGZ42" s="14"/>
      <c r="HHA42" s="14"/>
      <c r="HHB42" s="14"/>
      <c r="HHC42" s="14"/>
      <c r="HHD42" s="14"/>
      <c r="HHE42" s="14"/>
      <c r="HHF42" s="14"/>
      <c r="HHG42" s="14"/>
      <c r="HHH42" s="14"/>
      <c r="HHI42" s="14"/>
      <c r="HHJ42" s="14"/>
      <c r="HHK42" s="14"/>
      <c r="HHL42" s="14"/>
      <c r="HHM42" s="14"/>
      <c r="HHN42" s="14"/>
      <c r="HHO42" s="14"/>
      <c r="HHP42" s="14"/>
      <c r="HHQ42" s="14"/>
      <c r="HHR42" s="14"/>
      <c r="HHS42" s="14"/>
      <c r="HHT42" s="14"/>
      <c r="HHU42" s="14"/>
      <c r="HHV42" s="14"/>
      <c r="HHW42" s="14"/>
      <c r="HHX42" s="14"/>
      <c r="HHY42" s="14"/>
      <c r="HHZ42" s="14"/>
      <c r="HIA42" s="14"/>
      <c r="HIB42" s="14"/>
      <c r="HIC42" s="14"/>
      <c r="HID42" s="14"/>
      <c r="HIE42" s="14"/>
      <c r="HIF42" s="14"/>
      <c r="HIG42" s="14"/>
      <c r="HIH42" s="14"/>
      <c r="HII42" s="14"/>
      <c r="HIJ42" s="14"/>
      <c r="HIK42" s="14"/>
      <c r="HIL42" s="14"/>
      <c r="HIM42" s="14"/>
      <c r="HIN42" s="14"/>
      <c r="HIO42" s="14"/>
      <c r="HIP42" s="14"/>
      <c r="HIQ42" s="14"/>
      <c r="HIR42" s="14"/>
      <c r="HIS42" s="14"/>
      <c r="HIT42" s="14"/>
      <c r="HIU42" s="14"/>
      <c r="HIV42" s="14"/>
      <c r="HIW42" s="14"/>
      <c r="HIX42" s="14"/>
      <c r="HIY42" s="14"/>
      <c r="HIZ42" s="14"/>
      <c r="HJA42" s="14"/>
      <c r="HJB42" s="14"/>
      <c r="HJC42" s="14"/>
      <c r="HJD42" s="14"/>
      <c r="HJE42" s="14"/>
      <c r="HJF42" s="14"/>
      <c r="HJG42" s="14"/>
      <c r="HJH42" s="14"/>
      <c r="HJI42" s="14"/>
      <c r="HJJ42" s="14"/>
      <c r="HJK42" s="14"/>
      <c r="HJL42" s="14"/>
      <c r="HJM42" s="14"/>
      <c r="HJN42" s="14"/>
      <c r="HJO42" s="14"/>
      <c r="HJP42" s="14"/>
      <c r="HJQ42" s="14"/>
      <c r="HJR42" s="14"/>
      <c r="HJS42" s="14"/>
      <c r="HJT42" s="14"/>
      <c r="HJU42" s="14"/>
      <c r="HJV42" s="14"/>
      <c r="HJW42" s="14"/>
      <c r="HJX42" s="14"/>
      <c r="HJY42" s="14"/>
      <c r="HJZ42" s="14"/>
      <c r="HKA42" s="14"/>
      <c r="HKB42" s="14"/>
      <c r="HKC42" s="14"/>
      <c r="HKD42" s="14"/>
      <c r="HKE42" s="14"/>
      <c r="HKF42" s="14"/>
      <c r="HKG42" s="14"/>
      <c r="HKH42" s="14"/>
      <c r="HKI42" s="14"/>
      <c r="HKJ42" s="14"/>
      <c r="HKK42" s="14"/>
      <c r="HKL42" s="14"/>
      <c r="HKM42" s="14"/>
      <c r="HKN42" s="14"/>
      <c r="HKO42" s="14"/>
      <c r="HKP42" s="14"/>
      <c r="HKQ42" s="14"/>
      <c r="HKR42" s="14"/>
      <c r="HKS42" s="14"/>
      <c r="HKT42" s="14"/>
      <c r="HKU42" s="14"/>
      <c r="HKV42" s="14"/>
      <c r="HKW42" s="14"/>
      <c r="HKX42" s="14"/>
      <c r="HKY42" s="14"/>
      <c r="HKZ42" s="14"/>
      <c r="HLA42" s="14"/>
      <c r="HLB42" s="14"/>
      <c r="HLC42" s="14"/>
      <c r="HLD42" s="14"/>
      <c r="HLE42" s="14"/>
      <c r="HLF42" s="14"/>
      <c r="HLG42" s="14"/>
      <c r="HLH42" s="14"/>
      <c r="HLI42" s="14"/>
      <c r="HLJ42" s="14"/>
      <c r="HLK42" s="14"/>
      <c r="HLL42" s="14"/>
      <c r="HLM42" s="14"/>
      <c r="HLN42" s="14"/>
      <c r="HLO42" s="14"/>
      <c r="HLP42" s="14"/>
      <c r="HLQ42" s="14"/>
      <c r="HLR42" s="14"/>
      <c r="HLS42" s="14"/>
      <c r="HLT42" s="14"/>
      <c r="HLU42" s="14"/>
      <c r="HLV42" s="14"/>
      <c r="HLW42" s="14"/>
      <c r="HLX42" s="14"/>
      <c r="HLY42" s="14"/>
      <c r="HLZ42" s="14"/>
      <c r="HMA42" s="14"/>
      <c r="HMB42" s="14"/>
      <c r="HMC42" s="14"/>
      <c r="HMD42" s="14"/>
      <c r="HME42" s="14"/>
      <c r="HMF42" s="14"/>
      <c r="HMG42" s="14"/>
      <c r="HMH42" s="14"/>
      <c r="HMI42" s="14"/>
      <c r="HMJ42" s="14"/>
      <c r="HMK42" s="14"/>
      <c r="HML42" s="14"/>
      <c r="HMM42" s="14"/>
      <c r="HMN42" s="14"/>
      <c r="HMO42" s="14"/>
      <c r="HMP42" s="14"/>
      <c r="HMQ42" s="14"/>
      <c r="HMR42" s="14"/>
      <c r="HMS42" s="14"/>
      <c r="HMT42" s="14"/>
      <c r="HMU42" s="14"/>
      <c r="HMV42" s="14"/>
      <c r="HMW42" s="14"/>
      <c r="HMX42" s="14"/>
      <c r="HMY42" s="14"/>
      <c r="HMZ42" s="14"/>
      <c r="HNA42" s="14"/>
      <c r="HNB42" s="14"/>
      <c r="HNC42" s="14"/>
      <c r="HND42" s="14"/>
      <c r="HNE42" s="14"/>
      <c r="HNF42" s="14"/>
      <c r="HNG42" s="14"/>
      <c r="HNH42" s="14"/>
      <c r="HNI42" s="14"/>
      <c r="HNJ42" s="14"/>
      <c r="HNK42" s="14"/>
      <c r="HNL42" s="14"/>
      <c r="HNM42" s="14"/>
      <c r="HNN42" s="14"/>
      <c r="HNO42" s="14"/>
      <c r="HNP42" s="14"/>
      <c r="HNQ42" s="14"/>
      <c r="HNR42" s="14"/>
      <c r="HNS42" s="14"/>
      <c r="HNT42" s="14"/>
      <c r="HNU42" s="14"/>
      <c r="HNV42" s="14"/>
      <c r="HNW42" s="14"/>
      <c r="HNX42" s="14"/>
      <c r="HNY42" s="14"/>
      <c r="HNZ42" s="14"/>
      <c r="HOA42" s="14"/>
      <c r="HOB42" s="14"/>
      <c r="HOC42" s="14"/>
      <c r="HOD42" s="14"/>
      <c r="HOE42" s="14"/>
      <c r="HOF42" s="14"/>
      <c r="HOG42" s="14"/>
      <c r="HOH42" s="14"/>
      <c r="HOI42" s="14"/>
      <c r="HOJ42" s="14"/>
      <c r="HOK42" s="14"/>
      <c r="HOL42" s="14"/>
      <c r="HOM42" s="14"/>
      <c r="HON42" s="14"/>
      <c r="HOO42" s="14"/>
      <c r="HOP42" s="14"/>
      <c r="HOQ42" s="14"/>
      <c r="HOR42" s="14"/>
      <c r="HOS42" s="14"/>
      <c r="HOT42" s="14"/>
      <c r="HOU42" s="14"/>
      <c r="HOV42" s="14"/>
      <c r="HOW42" s="14"/>
      <c r="HOX42" s="14"/>
      <c r="HOY42" s="14"/>
      <c r="HOZ42" s="14"/>
      <c r="HPA42" s="14"/>
      <c r="HPB42" s="14"/>
      <c r="HPC42" s="14"/>
      <c r="HPD42" s="14"/>
      <c r="HPE42" s="14"/>
      <c r="HPF42" s="14"/>
      <c r="HPG42" s="14"/>
      <c r="HPH42" s="14"/>
      <c r="HPI42" s="14"/>
      <c r="HPJ42" s="14"/>
      <c r="HPK42" s="14"/>
      <c r="HPL42" s="14"/>
      <c r="HPM42" s="14"/>
      <c r="HPN42" s="14"/>
      <c r="HPO42" s="14"/>
      <c r="HPP42" s="14"/>
      <c r="HPQ42" s="14"/>
      <c r="HPR42" s="14"/>
      <c r="HPS42" s="14"/>
      <c r="HPT42" s="14"/>
      <c r="HPU42" s="14"/>
      <c r="HPV42" s="14"/>
      <c r="HPW42" s="14"/>
      <c r="HPX42" s="14"/>
      <c r="HPY42" s="14"/>
      <c r="HPZ42" s="14"/>
      <c r="HQA42" s="14"/>
      <c r="HQB42" s="14"/>
      <c r="HQC42" s="14"/>
      <c r="HQD42" s="14"/>
      <c r="HQE42" s="14"/>
      <c r="HQF42" s="14"/>
      <c r="HQG42" s="14"/>
      <c r="HQH42" s="14"/>
      <c r="HQI42" s="14"/>
      <c r="HQJ42" s="14"/>
      <c r="HQK42" s="14"/>
      <c r="HQL42" s="14"/>
      <c r="HQM42" s="14"/>
      <c r="HQN42" s="14"/>
      <c r="HQO42" s="14"/>
      <c r="HQP42" s="14"/>
      <c r="HQQ42" s="14"/>
      <c r="HQR42" s="14"/>
      <c r="HQS42" s="14"/>
      <c r="HQT42" s="14"/>
      <c r="HQU42" s="14"/>
      <c r="HQV42" s="14"/>
      <c r="HQW42" s="14"/>
      <c r="HQX42" s="14"/>
      <c r="HQY42" s="14"/>
      <c r="HQZ42" s="14"/>
      <c r="HRA42" s="14"/>
      <c r="HRB42" s="14"/>
      <c r="HRC42" s="14"/>
      <c r="HRD42" s="14"/>
      <c r="HRE42" s="14"/>
      <c r="HRF42" s="14"/>
      <c r="HRG42" s="14"/>
      <c r="HRH42" s="14"/>
      <c r="HRI42" s="14"/>
      <c r="HRJ42" s="14"/>
      <c r="HRK42" s="14"/>
      <c r="HRL42" s="14"/>
      <c r="HRM42" s="14"/>
      <c r="HRN42" s="14"/>
      <c r="HRO42" s="14"/>
      <c r="HRP42" s="14"/>
      <c r="HRQ42" s="14"/>
      <c r="HRR42" s="14"/>
      <c r="HRS42" s="14"/>
      <c r="HRT42" s="14"/>
      <c r="HRU42" s="14"/>
      <c r="HRV42" s="14"/>
      <c r="HRW42" s="14"/>
      <c r="HRX42" s="14"/>
      <c r="HRY42" s="14"/>
      <c r="HRZ42" s="14"/>
      <c r="HSA42" s="14"/>
      <c r="HSB42" s="14"/>
      <c r="HSC42" s="14"/>
      <c r="HSD42" s="14"/>
      <c r="HSE42" s="14"/>
      <c r="HSF42" s="14"/>
      <c r="HSG42" s="14"/>
      <c r="HSH42" s="14"/>
      <c r="HSI42" s="14"/>
      <c r="HSJ42" s="14"/>
      <c r="HSK42" s="14"/>
      <c r="HSL42" s="14"/>
      <c r="HSM42" s="14"/>
      <c r="HSN42" s="14"/>
      <c r="HSO42" s="14"/>
      <c r="HSP42" s="14"/>
      <c r="HSQ42" s="14"/>
      <c r="HSR42" s="14"/>
      <c r="HSS42" s="14"/>
      <c r="HST42" s="14"/>
      <c r="HSU42" s="14"/>
      <c r="HSV42" s="14"/>
      <c r="HSW42" s="14"/>
      <c r="HSX42" s="14"/>
      <c r="HSY42" s="14"/>
      <c r="HSZ42" s="14"/>
      <c r="HTA42" s="14"/>
      <c r="HTB42" s="14"/>
      <c r="HTC42" s="14"/>
      <c r="HTD42" s="14"/>
      <c r="HTE42" s="14"/>
      <c r="HTF42" s="14"/>
      <c r="HTG42" s="14"/>
      <c r="HTH42" s="14"/>
      <c r="HTI42" s="14"/>
      <c r="HTJ42" s="14"/>
      <c r="HTK42" s="14"/>
      <c r="HTL42" s="14"/>
      <c r="HTM42" s="14"/>
      <c r="HTN42" s="14"/>
      <c r="HTO42" s="14"/>
      <c r="HTP42" s="14"/>
      <c r="HTQ42" s="14"/>
      <c r="HTR42" s="14"/>
      <c r="HTS42" s="14"/>
      <c r="HTT42" s="14"/>
      <c r="HTU42" s="14"/>
      <c r="HTV42" s="14"/>
      <c r="HTW42" s="14"/>
      <c r="HTX42" s="14"/>
      <c r="HTY42" s="14"/>
      <c r="HTZ42" s="14"/>
      <c r="HUA42" s="14"/>
      <c r="HUB42" s="14"/>
      <c r="HUC42" s="14"/>
      <c r="HUD42" s="14"/>
      <c r="HUE42" s="14"/>
      <c r="HUF42" s="14"/>
      <c r="HUG42" s="14"/>
      <c r="HUH42" s="14"/>
      <c r="HUI42" s="14"/>
      <c r="HUJ42" s="14"/>
      <c r="HUK42" s="14"/>
      <c r="HUL42" s="14"/>
      <c r="HUM42" s="14"/>
      <c r="HUN42" s="14"/>
      <c r="HUO42" s="14"/>
      <c r="HUP42" s="14"/>
      <c r="HUQ42" s="14"/>
      <c r="HUR42" s="14"/>
      <c r="HUS42" s="14"/>
      <c r="HUT42" s="14"/>
      <c r="HUU42" s="14"/>
      <c r="HUV42" s="14"/>
      <c r="HUW42" s="14"/>
      <c r="HUX42" s="14"/>
      <c r="HUY42" s="14"/>
      <c r="HUZ42" s="14"/>
      <c r="HVA42" s="14"/>
      <c r="HVB42" s="14"/>
      <c r="HVC42" s="14"/>
      <c r="HVD42" s="14"/>
      <c r="HVE42" s="14"/>
      <c r="HVF42" s="14"/>
      <c r="HVG42" s="14"/>
      <c r="HVH42" s="14"/>
      <c r="HVI42" s="14"/>
      <c r="HVJ42" s="14"/>
      <c r="HVK42" s="14"/>
      <c r="HVL42" s="14"/>
      <c r="HVM42" s="14"/>
      <c r="HVN42" s="14"/>
      <c r="HVO42" s="14"/>
      <c r="HVP42" s="14"/>
      <c r="HVQ42" s="14"/>
      <c r="HVR42" s="14"/>
      <c r="HVS42" s="14"/>
      <c r="HVT42" s="14"/>
      <c r="HVU42" s="14"/>
      <c r="HVV42" s="14"/>
      <c r="HVW42" s="14"/>
      <c r="HVX42" s="14"/>
      <c r="HVY42" s="14"/>
      <c r="HVZ42" s="14"/>
      <c r="HWA42" s="14"/>
      <c r="HWB42" s="14"/>
      <c r="HWC42" s="14"/>
      <c r="HWD42" s="14"/>
      <c r="HWE42" s="14"/>
      <c r="HWF42" s="14"/>
      <c r="HWG42" s="14"/>
      <c r="HWH42" s="14"/>
      <c r="HWI42" s="14"/>
      <c r="HWJ42" s="14"/>
      <c r="HWK42" s="14"/>
      <c r="HWL42" s="14"/>
      <c r="HWM42" s="14"/>
      <c r="HWN42" s="14"/>
      <c r="HWO42" s="14"/>
      <c r="HWP42" s="14"/>
      <c r="HWQ42" s="14"/>
      <c r="HWR42" s="14"/>
      <c r="HWS42" s="14"/>
      <c r="HWT42" s="14"/>
      <c r="HWU42" s="14"/>
      <c r="HWV42" s="14"/>
      <c r="HWW42" s="14"/>
      <c r="HWX42" s="14"/>
      <c r="HWY42" s="14"/>
      <c r="HWZ42" s="14"/>
      <c r="HXA42" s="14"/>
      <c r="HXB42" s="14"/>
      <c r="HXC42" s="14"/>
      <c r="HXD42" s="14"/>
      <c r="HXE42" s="14"/>
      <c r="HXF42" s="14"/>
      <c r="HXG42" s="14"/>
      <c r="HXH42" s="14"/>
      <c r="HXI42" s="14"/>
      <c r="HXJ42" s="14"/>
      <c r="HXK42" s="14"/>
      <c r="HXL42" s="14"/>
      <c r="HXM42" s="14"/>
      <c r="HXN42" s="14"/>
      <c r="HXO42" s="14"/>
      <c r="HXP42" s="14"/>
      <c r="HXQ42" s="14"/>
      <c r="HXR42" s="14"/>
      <c r="HXS42" s="14"/>
      <c r="HXT42" s="14"/>
      <c r="HXU42" s="14"/>
      <c r="HXV42" s="14"/>
      <c r="HXW42" s="14"/>
      <c r="HXX42" s="14"/>
      <c r="HXY42" s="14"/>
      <c r="HXZ42" s="14"/>
      <c r="HYA42" s="14"/>
      <c r="HYB42" s="14"/>
      <c r="HYC42" s="14"/>
      <c r="HYD42" s="14"/>
      <c r="HYE42" s="14"/>
      <c r="HYF42" s="14"/>
      <c r="HYG42" s="14"/>
      <c r="HYH42" s="14"/>
      <c r="HYI42" s="14"/>
      <c r="HYJ42" s="14"/>
      <c r="HYK42" s="14"/>
      <c r="HYL42" s="14"/>
      <c r="HYM42" s="14"/>
      <c r="HYN42" s="14"/>
      <c r="HYO42" s="14"/>
      <c r="HYP42" s="14"/>
      <c r="HYQ42" s="14"/>
      <c r="HYR42" s="14"/>
      <c r="HYS42" s="14"/>
      <c r="HYT42" s="14"/>
      <c r="HYU42" s="14"/>
      <c r="HYV42" s="14"/>
      <c r="HYW42" s="14"/>
      <c r="HYX42" s="14"/>
      <c r="HYY42" s="14"/>
      <c r="HYZ42" s="14"/>
      <c r="HZA42" s="14"/>
      <c r="HZB42" s="14"/>
      <c r="HZC42" s="14"/>
      <c r="HZD42" s="14"/>
      <c r="HZE42" s="14"/>
      <c r="HZF42" s="14"/>
      <c r="HZG42" s="14"/>
      <c r="HZH42" s="14"/>
      <c r="HZI42" s="14"/>
      <c r="HZJ42" s="14"/>
      <c r="HZK42" s="14"/>
      <c r="HZL42" s="14"/>
      <c r="HZM42" s="14"/>
      <c r="HZN42" s="14"/>
      <c r="HZO42" s="14"/>
      <c r="HZP42" s="14"/>
      <c r="HZQ42" s="14"/>
      <c r="HZR42" s="14"/>
      <c r="HZS42" s="14"/>
      <c r="HZT42" s="14"/>
      <c r="HZU42" s="14"/>
      <c r="HZV42" s="14"/>
      <c r="HZW42" s="14"/>
      <c r="HZX42" s="14"/>
      <c r="HZY42" s="14"/>
      <c r="HZZ42" s="14"/>
      <c r="IAA42" s="14"/>
      <c r="IAB42" s="14"/>
      <c r="IAC42" s="14"/>
      <c r="IAD42" s="14"/>
      <c r="IAE42" s="14"/>
      <c r="IAF42" s="14"/>
      <c r="IAG42" s="14"/>
      <c r="IAH42" s="14"/>
      <c r="IAI42" s="14"/>
      <c r="IAJ42" s="14"/>
      <c r="IAK42" s="14"/>
      <c r="IAL42" s="14"/>
      <c r="IAM42" s="14"/>
      <c r="IAN42" s="14"/>
      <c r="IAO42" s="14"/>
      <c r="IAP42" s="14"/>
      <c r="IAQ42" s="14"/>
      <c r="IAR42" s="14"/>
      <c r="IAS42" s="14"/>
      <c r="IAT42" s="14"/>
      <c r="IAU42" s="14"/>
      <c r="IAV42" s="14"/>
      <c r="IAW42" s="14"/>
      <c r="IAX42" s="14"/>
      <c r="IAY42" s="14"/>
      <c r="IAZ42" s="14"/>
      <c r="IBA42" s="14"/>
      <c r="IBB42" s="14"/>
      <c r="IBC42" s="14"/>
      <c r="IBD42" s="14"/>
      <c r="IBE42" s="14"/>
      <c r="IBF42" s="14"/>
      <c r="IBG42" s="14"/>
      <c r="IBH42" s="14"/>
      <c r="IBI42" s="14"/>
      <c r="IBJ42" s="14"/>
      <c r="IBK42" s="14"/>
      <c r="IBL42" s="14"/>
      <c r="IBM42" s="14"/>
      <c r="IBN42" s="14"/>
      <c r="IBO42" s="14"/>
      <c r="IBP42" s="14"/>
      <c r="IBQ42" s="14"/>
      <c r="IBR42" s="14"/>
      <c r="IBS42" s="14"/>
      <c r="IBT42" s="14"/>
      <c r="IBU42" s="14"/>
      <c r="IBV42" s="14"/>
      <c r="IBW42" s="14"/>
      <c r="IBX42" s="14"/>
      <c r="IBY42" s="14"/>
      <c r="IBZ42" s="14"/>
      <c r="ICA42" s="14"/>
      <c r="ICB42" s="14"/>
      <c r="ICC42" s="14"/>
      <c r="ICD42" s="14"/>
      <c r="ICE42" s="14"/>
      <c r="ICF42" s="14"/>
      <c r="ICG42" s="14"/>
      <c r="ICH42" s="14"/>
      <c r="ICI42" s="14"/>
      <c r="ICJ42" s="14"/>
      <c r="ICK42" s="14"/>
      <c r="ICL42" s="14"/>
      <c r="ICM42" s="14"/>
      <c r="ICN42" s="14"/>
      <c r="ICO42" s="14"/>
      <c r="ICP42" s="14"/>
      <c r="ICQ42" s="14"/>
      <c r="ICR42" s="14"/>
      <c r="ICS42" s="14"/>
      <c r="ICT42" s="14"/>
      <c r="ICU42" s="14"/>
      <c r="ICV42" s="14"/>
      <c r="ICW42" s="14"/>
      <c r="ICX42" s="14"/>
      <c r="ICY42" s="14"/>
      <c r="ICZ42" s="14"/>
      <c r="IDA42" s="14"/>
      <c r="IDB42" s="14"/>
      <c r="IDC42" s="14"/>
      <c r="IDD42" s="14"/>
      <c r="IDE42" s="14"/>
      <c r="IDF42" s="14"/>
      <c r="IDG42" s="14"/>
      <c r="IDH42" s="14"/>
      <c r="IDI42" s="14"/>
      <c r="IDJ42" s="14"/>
      <c r="IDK42" s="14"/>
      <c r="IDL42" s="14"/>
      <c r="IDM42" s="14"/>
      <c r="IDN42" s="14"/>
      <c r="IDO42" s="14"/>
      <c r="IDP42" s="14"/>
      <c r="IDQ42" s="14"/>
      <c r="IDR42" s="14"/>
      <c r="IDS42" s="14"/>
      <c r="IDT42" s="14"/>
      <c r="IDU42" s="14"/>
      <c r="IDV42" s="14"/>
      <c r="IDW42" s="14"/>
      <c r="IDX42" s="14"/>
      <c r="IDY42" s="14"/>
      <c r="IDZ42" s="14"/>
      <c r="IEA42" s="14"/>
      <c r="IEB42" s="14"/>
      <c r="IEC42" s="14"/>
      <c r="IED42" s="14"/>
      <c r="IEE42" s="14"/>
      <c r="IEF42" s="14"/>
      <c r="IEG42" s="14"/>
      <c r="IEH42" s="14"/>
      <c r="IEI42" s="14"/>
      <c r="IEJ42" s="14"/>
      <c r="IEK42" s="14"/>
      <c r="IEL42" s="14"/>
      <c r="IEM42" s="14"/>
      <c r="IEN42" s="14"/>
      <c r="IEO42" s="14"/>
      <c r="IEP42" s="14"/>
      <c r="IEQ42" s="14"/>
      <c r="IER42" s="14"/>
      <c r="IES42" s="14"/>
      <c r="IET42" s="14"/>
      <c r="IEU42" s="14"/>
      <c r="IEV42" s="14"/>
      <c r="IEW42" s="14"/>
      <c r="IEX42" s="14"/>
      <c r="IEY42" s="14"/>
      <c r="IEZ42" s="14"/>
      <c r="IFA42" s="14"/>
      <c r="IFB42" s="14"/>
      <c r="IFC42" s="14"/>
      <c r="IFD42" s="14"/>
      <c r="IFE42" s="14"/>
      <c r="IFF42" s="14"/>
      <c r="IFG42" s="14"/>
      <c r="IFH42" s="14"/>
      <c r="IFI42" s="14"/>
      <c r="IFJ42" s="14"/>
      <c r="IFK42" s="14"/>
      <c r="IFL42" s="14"/>
      <c r="IFM42" s="14"/>
      <c r="IFN42" s="14"/>
      <c r="IFO42" s="14"/>
      <c r="IFP42" s="14"/>
      <c r="IFQ42" s="14"/>
      <c r="IFR42" s="14"/>
      <c r="IFS42" s="14"/>
      <c r="IFT42" s="14"/>
      <c r="IFU42" s="14"/>
      <c r="IFV42" s="14"/>
      <c r="IFW42" s="14"/>
      <c r="IFX42" s="14"/>
      <c r="IFY42" s="14"/>
      <c r="IFZ42" s="14"/>
      <c r="IGA42" s="14"/>
      <c r="IGB42" s="14"/>
      <c r="IGC42" s="14"/>
      <c r="IGD42" s="14"/>
      <c r="IGE42" s="14"/>
      <c r="IGF42" s="14"/>
      <c r="IGG42" s="14"/>
      <c r="IGH42" s="14"/>
      <c r="IGI42" s="14"/>
      <c r="IGJ42" s="14"/>
      <c r="IGK42" s="14"/>
      <c r="IGL42" s="14"/>
      <c r="IGM42" s="14"/>
      <c r="IGN42" s="14"/>
      <c r="IGO42" s="14"/>
      <c r="IGP42" s="14"/>
      <c r="IGQ42" s="14"/>
      <c r="IGR42" s="14"/>
      <c r="IGS42" s="14"/>
      <c r="IGT42" s="14"/>
      <c r="IGU42" s="14"/>
      <c r="IGV42" s="14"/>
      <c r="IGW42" s="14"/>
      <c r="IGX42" s="14"/>
      <c r="IGY42" s="14"/>
      <c r="IGZ42" s="14"/>
      <c r="IHA42" s="14"/>
      <c r="IHB42" s="14"/>
      <c r="IHC42" s="14"/>
      <c r="IHD42" s="14"/>
      <c r="IHE42" s="14"/>
      <c r="IHF42" s="14"/>
      <c r="IHG42" s="14"/>
      <c r="IHH42" s="14"/>
      <c r="IHI42" s="14"/>
      <c r="IHJ42" s="14"/>
      <c r="IHK42" s="14"/>
      <c r="IHL42" s="14"/>
      <c r="IHM42" s="14"/>
      <c r="IHN42" s="14"/>
      <c r="IHO42" s="14"/>
      <c r="IHP42" s="14"/>
      <c r="IHQ42" s="14"/>
      <c r="IHR42" s="14"/>
      <c r="IHS42" s="14"/>
      <c r="IHT42" s="14"/>
      <c r="IHU42" s="14"/>
      <c r="IHV42" s="14"/>
      <c r="IHW42" s="14"/>
      <c r="IHX42" s="14"/>
      <c r="IHY42" s="14"/>
      <c r="IHZ42" s="14"/>
      <c r="IIA42" s="14"/>
      <c r="IIB42" s="14"/>
      <c r="IIC42" s="14"/>
      <c r="IID42" s="14"/>
      <c r="IIE42" s="14"/>
      <c r="IIF42" s="14"/>
      <c r="IIG42" s="14"/>
      <c r="IIH42" s="14"/>
      <c r="III42" s="14"/>
      <c r="IIJ42" s="14"/>
      <c r="IIK42" s="14"/>
      <c r="IIL42" s="14"/>
      <c r="IIM42" s="14"/>
      <c r="IIN42" s="14"/>
      <c r="IIO42" s="14"/>
      <c r="IIP42" s="14"/>
      <c r="IIQ42" s="14"/>
      <c r="IIR42" s="14"/>
      <c r="IIS42" s="14"/>
      <c r="IIT42" s="14"/>
      <c r="IIU42" s="14"/>
      <c r="IIV42" s="14"/>
      <c r="IIW42" s="14"/>
      <c r="IIX42" s="14"/>
      <c r="IIY42" s="14"/>
      <c r="IIZ42" s="14"/>
      <c r="IJA42" s="14"/>
      <c r="IJB42" s="14"/>
      <c r="IJC42" s="14"/>
      <c r="IJD42" s="14"/>
      <c r="IJE42" s="14"/>
      <c r="IJF42" s="14"/>
      <c r="IJG42" s="14"/>
      <c r="IJH42" s="14"/>
      <c r="IJI42" s="14"/>
      <c r="IJJ42" s="14"/>
      <c r="IJK42" s="14"/>
      <c r="IJL42" s="14"/>
      <c r="IJM42" s="14"/>
      <c r="IJN42" s="14"/>
      <c r="IJO42" s="14"/>
      <c r="IJP42" s="14"/>
      <c r="IJQ42" s="14"/>
      <c r="IJR42" s="14"/>
      <c r="IJS42" s="14"/>
      <c r="IJT42" s="14"/>
      <c r="IJU42" s="14"/>
      <c r="IJV42" s="14"/>
      <c r="IJW42" s="14"/>
      <c r="IJX42" s="14"/>
      <c r="IJY42" s="14"/>
      <c r="IJZ42" s="14"/>
      <c r="IKA42" s="14"/>
      <c r="IKB42" s="14"/>
      <c r="IKC42" s="14"/>
      <c r="IKD42" s="14"/>
      <c r="IKE42" s="14"/>
      <c r="IKF42" s="14"/>
      <c r="IKG42" s="14"/>
      <c r="IKH42" s="14"/>
      <c r="IKI42" s="14"/>
      <c r="IKJ42" s="14"/>
      <c r="IKK42" s="14"/>
      <c r="IKL42" s="14"/>
      <c r="IKM42" s="14"/>
      <c r="IKN42" s="14"/>
      <c r="IKO42" s="14"/>
      <c r="IKP42" s="14"/>
      <c r="IKQ42" s="14"/>
      <c r="IKR42" s="14"/>
      <c r="IKS42" s="14"/>
      <c r="IKT42" s="14"/>
      <c r="IKU42" s="14"/>
      <c r="IKV42" s="14"/>
      <c r="IKW42" s="14"/>
      <c r="IKX42" s="14"/>
      <c r="IKY42" s="14"/>
      <c r="IKZ42" s="14"/>
      <c r="ILA42" s="14"/>
      <c r="ILB42" s="14"/>
      <c r="ILC42" s="14"/>
      <c r="ILD42" s="14"/>
      <c r="ILE42" s="14"/>
      <c r="ILF42" s="14"/>
      <c r="ILG42" s="14"/>
      <c r="ILH42" s="14"/>
      <c r="ILI42" s="14"/>
      <c r="ILJ42" s="14"/>
      <c r="ILK42" s="14"/>
      <c r="ILL42" s="14"/>
      <c r="ILM42" s="14"/>
      <c r="ILN42" s="14"/>
      <c r="ILO42" s="14"/>
      <c r="ILP42" s="14"/>
      <c r="ILQ42" s="14"/>
      <c r="ILR42" s="14"/>
      <c r="ILS42" s="14"/>
      <c r="ILT42" s="14"/>
      <c r="ILU42" s="14"/>
      <c r="ILV42" s="14"/>
      <c r="ILW42" s="14"/>
      <c r="ILX42" s="14"/>
      <c r="ILY42" s="14"/>
      <c r="ILZ42" s="14"/>
      <c r="IMA42" s="14"/>
      <c r="IMB42" s="14"/>
      <c r="IMC42" s="14"/>
      <c r="IMD42" s="14"/>
      <c r="IME42" s="14"/>
      <c r="IMF42" s="14"/>
      <c r="IMG42" s="14"/>
      <c r="IMH42" s="14"/>
      <c r="IMI42" s="14"/>
      <c r="IMJ42" s="14"/>
      <c r="IMK42" s="14"/>
      <c r="IML42" s="14"/>
      <c r="IMM42" s="14"/>
      <c r="IMN42" s="14"/>
      <c r="IMO42" s="14"/>
      <c r="IMP42" s="14"/>
      <c r="IMQ42" s="14"/>
      <c r="IMR42" s="14"/>
      <c r="IMS42" s="14"/>
      <c r="IMT42" s="14"/>
      <c r="IMU42" s="14"/>
      <c r="IMV42" s="14"/>
      <c r="IMW42" s="14"/>
      <c r="IMX42" s="14"/>
      <c r="IMY42" s="14"/>
      <c r="IMZ42" s="14"/>
      <c r="INA42" s="14"/>
      <c r="INB42" s="14"/>
      <c r="INC42" s="14"/>
      <c r="IND42" s="14"/>
      <c r="INE42" s="14"/>
      <c r="INF42" s="14"/>
      <c r="ING42" s="14"/>
      <c r="INH42" s="14"/>
      <c r="INI42" s="14"/>
      <c r="INJ42" s="14"/>
      <c r="INK42" s="14"/>
      <c r="INL42" s="14"/>
      <c r="INM42" s="14"/>
      <c r="INN42" s="14"/>
      <c r="INO42" s="14"/>
      <c r="INP42" s="14"/>
      <c r="INQ42" s="14"/>
      <c r="INR42" s="14"/>
      <c r="INS42" s="14"/>
      <c r="INT42" s="14"/>
      <c r="INU42" s="14"/>
      <c r="INV42" s="14"/>
      <c r="INW42" s="14"/>
      <c r="INX42" s="14"/>
      <c r="INY42" s="14"/>
      <c r="INZ42" s="14"/>
      <c r="IOA42" s="14"/>
      <c r="IOB42" s="14"/>
      <c r="IOC42" s="14"/>
      <c r="IOD42" s="14"/>
      <c r="IOE42" s="14"/>
      <c r="IOF42" s="14"/>
      <c r="IOG42" s="14"/>
      <c r="IOH42" s="14"/>
      <c r="IOI42" s="14"/>
      <c r="IOJ42" s="14"/>
      <c r="IOK42" s="14"/>
      <c r="IOL42" s="14"/>
      <c r="IOM42" s="14"/>
      <c r="ION42" s="14"/>
      <c r="IOO42" s="14"/>
      <c r="IOP42" s="14"/>
      <c r="IOQ42" s="14"/>
      <c r="IOR42" s="14"/>
      <c r="IOS42" s="14"/>
      <c r="IOT42" s="14"/>
      <c r="IOU42" s="14"/>
      <c r="IOV42" s="14"/>
      <c r="IOW42" s="14"/>
      <c r="IOX42" s="14"/>
      <c r="IOY42" s="14"/>
      <c r="IOZ42" s="14"/>
      <c r="IPA42" s="14"/>
      <c r="IPB42" s="14"/>
      <c r="IPC42" s="14"/>
      <c r="IPD42" s="14"/>
      <c r="IPE42" s="14"/>
      <c r="IPF42" s="14"/>
      <c r="IPG42" s="14"/>
      <c r="IPH42" s="14"/>
      <c r="IPI42" s="14"/>
      <c r="IPJ42" s="14"/>
      <c r="IPK42" s="14"/>
      <c r="IPL42" s="14"/>
      <c r="IPM42" s="14"/>
      <c r="IPN42" s="14"/>
      <c r="IPO42" s="14"/>
      <c r="IPP42" s="14"/>
      <c r="IPQ42" s="14"/>
      <c r="IPR42" s="14"/>
      <c r="IPS42" s="14"/>
      <c r="IPT42" s="14"/>
      <c r="IPU42" s="14"/>
      <c r="IPV42" s="14"/>
      <c r="IPW42" s="14"/>
      <c r="IPX42" s="14"/>
      <c r="IPY42" s="14"/>
      <c r="IPZ42" s="14"/>
      <c r="IQA42" s="14"/>
      <c r="IQB42" s="14"/>
      <c r="IQC42" s="14"/>
      <c r="IQD42" s="14"/>
      <c r="IQE42" s="14"/>
      <c r="IQF42" s="14"/>
      <c r="IQG42" s="14"/>
      <c r="IQH42" s="14"/>
      <c r="IQI42" s="14"/>
      <c r="IQJ42" s="14"/>
      <c r="IQK42" s="14"/>
      <c r="IQL42" s="14"/>
      <c r="IQM42" s="14"/>
      <c r="IQN42" s="14"/>
      <c r="IQO42" s="14"/>
      <c r="IQP42" s="14"/>
      <c r="IQQ42" s="14"/>
      <c r="IQR42" s="14"/>
      <c r="IQS42" s="14"/>
      <c r="IQT42" s="14"/>
      <c r="IQU42" s="14"/>
      <c r="IQV42" s="14"/>
      <c r="IQW42" s="14"/>
      <c r="IQX42" s="14"/>
      <c r="IQY42" s="14"/>
      <c r="IQZ42" s="14"/>
      <c r="IRA42" s="14"/>
      <c r="IRB42" s="14"/>
      <c r="IRC42" s="14"/>
      <c r="IRD42" s="14"/>
      <c r="IRE42" s="14"/>
      <c r="IRF42" s="14"/>
      <c r="IRG42" s="14"/>
      <c r="IRH42" s="14"/>
      <c r="IRI42" s="14"/>
      <c r="IRJ42" s="14"/>
      <c r="IRK42" s="14"/>
      <c r="IRL42" s="14"/>
      <c r="IRM42" s="14"/>
      <c r="IRN42" s="14"/>
      <c r="IRO42" s="14"/>
      <c r="IRP42" s="14"/>
      <c r="IRQ42" s="14"/>
      <c r="IRR42" s="14"/>
      <c r="IRS42" s="14"/>
      <c r="IRT42" s="14"/>
      <c r="IRU42" s="14"/>
      <c r="IRV42" s="14"/>
      <c r="IRW42" s="14"/>
      <c r="IRX42" s="14"/>
      <c r="IRY42" s="14"/>
      <c r="IRZ42" s="14"/>
      <c r="ISA42" s="14"/>
      <c r="ISB42" s="14"/>
      <c r="ISC42" s="14"/>
      <c r="ISD42" s="14"/>
      <c r="ISE42" s="14"/>
      <c r="ISF42" s="14"/>
      <c r="ISG42" s="14"/>
      <c r="ISH42" s="14"/>
      <c r="ISI42" s="14"/>
      <c r="ISJ42" s="14"/>
      <c r="ISK42" s="14"/>
      <c r="ISL42" s="14"/>
      <c r="ISM42" s="14"/>
      <c r="ISN42" s="14"/>
      <c r="ISO42" s="14"/>
      <c r="ISP42" s="14"/>
      <c r="ISQ42" s="14"/>
      <c r="ISR42" s="14"/>
      <c r="ISS42" s="14"/>
      <c r="IST42" s="14"/>
      <c r="ISU42" s="14"/>
      <c r="ISV42" s="14"/>
      <c r="ISW42" s="14"/>
      <c r="ISX42" s="14"/>
      <c r="ISY42" s="14"/>
      <c r="ISZ42" s="14"/>
      <c r="ITA42" s="14"/>
      <c r="ITB42" s="14"/>
      <c r="ITC42" s="14"/>
      <c r="ITD42" s="14"/>
      <c r="ITE42" s="14"/>
      <c r="ITF42" s="14"/>
      <c r="ITG42" s="14"/>
      <c r="ITH42" s="14"/>
      <c r="ITI42" s="14"/>
      <c r="ITJ42" s="14"/>
      <c r="ITK42" s="14"/>
      <c r="ITL42" s="14"/>
      <c r="ITM42" s="14"/>
      <c r="ITN42" s="14"/>
      <c r="ITO42" s="14"/>
      <c r="ITP42" s="14"/>
      <c r="ITQ42" s="14"/>
      <c r="ITR42" s="14"/>
      <c r="ITS42" s="14"/>
      <c r="ITT42" s="14"/>
      <c r="ITU42" s="14"/>
      <c r="ITV42" s="14"/>
      <c r="ITW42" s="14"/>
      <c r="ITX42" s="14"/>
      <c r="ITY42" s="14"/>
      <c r="ITZ42" s="14"/>
      <c r="IUA42" s="14"/>
      <c r="IUB42" s="14"/>
      <c r="IUC42" s="14"/>
      <c r="IUD42" s="14"/>
      <c r="IUE42" s="14"/>
      <c r="IUF42" s="14"/>
      <c r="IUG42" s="14"/>
      <c r="IUH42" s="14"/>
      <c r="IUI42" s="14"/>
      <c r="IUJ42" s="14"/>
      <c r="IUK42" s="14"/>
      <c r="IUL42" s="14"/>
      <c r="IUM42" s="14"/>
      <c r="IUN42" s="14"/>
      <c r="IUO42" s="14"/>
      <c r="IUP42" s="14"/>
      <c r="IUQ42" s="14"/>
      <c r="IUR42" s="14"/>
      <c r="IUS42" s="14"/>
      <c r="IUT42" s="14"/>
      <c r="IUU42" s="14"/>
      <c r="IUV42" s="14"/>
      <c r="IUW42" s="14"/>
      <c r="IUX42" s="14"/>
      <c r="IUY42" s="14"/>
      <c r="IUZ42" s="14"/>
      <c r="IVA42" s="14"/>
      <c r="IVB42" s="14"/>
      <c r="IVC42" s="14"/>
      <c r="IVD42" s="14"/>
      <c r="IVE42" s="14"/>
      <c r="IVF42" s="14"/>
      <c r="IVG42" s="14"/>
      <c r="IVH42" s="14"/>
      <c r="IVI42" s="14"/>
      <c r="IVJ42" s="14"/>
      <c r="IVK42" s="14"/>
      <c r="IVL42" s="14"/>
      <c r="IVM42" s="14"/>
      <c r="IVN42" s="14"/>
      <c r="IVO42" s="14"/>
      <c r="IVP42" s="14"/>
      <c r="IVQ42" s="14"/>
      <c r="IVR42" s="14"/>
      <c r="IVS42" s="14"/>
      <c r="IVT42" s="14"/>
      <c r="IVU42" s="14"/>
      <c r="IVV42" s="14"/>
      <c r="IVW42" s="14"/>
      <c r="IVX42" s="14"/>
      <c r="IVY42" s="14"/>
      <c r="IVZ42" s="14"/>
      <c r="IWA42" s="14"/>
      <c r="IWB42" s="14"/>
      <c r="IWC42" s="14"/>
      <c r="IWD42" s="14"/>
      <c r="IWE42" s="14"/>
      <c r="IWF42" s="14"/>
      <c r="IWG42" s="14"/>
      <c r="IWH42" s="14"/>
      <c r="IWI42" s="14"/>
      <c r="IWJ42" s="14"/>
      <c r="IWK42" s="14"/>
      <c r="IWL42" s="14"/>
      <c r="IWM42" s="14"/>
      <c r="IWN42" s="14"/>
      <c r="IWO42" s="14"/>
      <c r="IWP42" s="14"/>
      <c r="IWQ42" s="14"/>
      <c r="IWR42" s="14"/>
      <c r="IWS42" s="14"/>
      <c r="IWT42" s="14"/>
      <c r="IWU42" s="14"/>
      <c r="IWV42" s="14"/>
      <c r="IWW42" s="14"/>
      <c r="IWX42" s="14"/>
      <c r="IWY42" s="14"/>
      <c r="IWZ42" s="14"/>
      <c r="IXA42" s="14"/>
      <c r="IXB42" s="14"/>
      <c r="IXC42" s="14"/>
      <c r="IXD42" s="14"/>
      <c r="IXE42" s="14"/>
      <c r="IXF42" s="14"/>
      <c r="IXG42" s="14"/>
      <c r="IXH42" s="14"/>
      <c r="IXI42" s="14"/>
      <c r="IXJ42" s="14"/>
      <c r="IXK42" s="14"/>
      <c r="IXL42" s="14"/>
      <c r="IXM42" s="14"/>
      <c r="IXN42" s="14"/>
      <c r="IXO42" s="14"/>
      <c r="IXP42" s="14"/>
      <c r="IXQ42" s="14"/>
      <c r="IXR42" s="14"/>
      <c r="IXS42" s="14"/>
      <c r="IXT42" s="14"/>
      <c r="IXU42" s="14"/>
      <c r="IXV42" s="14"/>
      <c r="IXW42" s="14"/>
      <c r="IXX42" s="14"/>
      <c r="IXY42" s="14"/>
      <c r="IXZ42" s="14"/>
      <c r="IYA42" s="14"/>
      <c r="IYB42" s="14"/>
      <c r="IYC42" s="14"/>
      <c r="IYD42" s="14"/>
      <c r="IYE42" s="14"/>
      <c r="IYF42" s="14"/>
      <c r="IYG42" s="14"/>
      <c r="IYH42" s="14"/>
      <c r="IYI42" s="14"/>
      <c r="IYJ42" s="14"/>
      <c r="IYK42" s="14"/>
      <c r="IYL42" s="14"/>
      <c r="IYM42" s="14"/>
      <c r="IYN42" s="14"/>
      <c r="IYO42" s="14"/>
      <c r="IYP42" s="14"/>
      <c r="IYQ42" s="14"/>
      <c r="IYR42" s="14"/>
      <c r="IYS42" s="14"/>
      <c r="IYT42" s="14"/>
      <c r="IYU42" s="14"/>
      <c r="IYV42" s="14"/>
      <c r="IYW42" s="14"/>
      <c r="IYX42" s="14"/>
      <c r="IYY42" s="14"/>
      <c r="IYZ42" s="14"/>
      <c r="IZA42" s="14"/>
      <c r="IZB42" s="14"/>
      <c r="IZC42" s="14"/>
      <c r="IZD42" s="14"/>
      <c r="IZE42" s="14"/>
      <c r="IZF42" s="14"/>
      <c r="IZG42" s="14"/>
      <c r="IZH42" s="14"/>
      <c r="IZI42" s="14"/>
      <c r="IZJ42" s="14"/>
      <c r="IZK42" s="14"/>
      <c r="IZL42" s="14"/>
      <c r="IZM42" s="14"/>
      <c r="IZN42" s="14"/>
      <c r="IZO42" s="14"/>
      <c r="IZP42" s="14"/>
      <c r="IZQ42" s="14"/>
      <c r="IZR42" s="14"/>
      <c r="IZS42" s="14"/>
      <c r="IZT42" s="14"/>
      <c r="IZU42" s="14"/>
      <c r="IZV42" s="14"/>
      <c r="IZW42" s="14"/>
      <c r="IZX42" s="14"/>
      <c r="IZY42" s="14"/>
      <c r="IZZ42" s="14"/>
      <c r="JAA42" s="14"/>
      <c r="JAB42" s="14"/>
      <c r="JAC42" s="14"/>
      <c r="JAD42" s="14"/>
      <c r="JAE42" s="14"/>
      <c r="JAF42" s="14"/>
      <c r="JAG42" s="14"/>
      <c r="JAH42" s="14"/>
      <c r="JAI42" s="14"/>
      <c r="JAJ42" s="14"/>
      <c r="JAK42" s="14"/>
      <c r="JAL42" s="14"/>
      <c r="JAM42" s="14"/>
      <c r="JAN42" s="14"/>
      <c r="JAO42" s="14"/>
      <c r="JAP42" s="14"/>
      <c r="JAQ42" s="14"/>
      <c r="JAR42" s="14"/>
      <c r="JAS42" s="14"/>
      <c r="JAT42" s="14"/>
      <c r="JAU42" s="14"/>
      <c r="JAV42" s="14"/>
      <c r="JAW42" s="14"/>
      <c r="JAX42" s="14"/>
      <c r="JAY42" s="14"/>
      <c r="JAZ42" s="14"/>
      <c r="JBA42" s="14"/>
      <c r="JBB42" s="14"/>
      <c r="JBC42" s="14"/>
      <c r="JBD42" s="14"/>
      <c r="JBE42" s="14"/>
      <c r="JBF42" s="14"/>
      <c r="JBG42" s="14"/>
      <c r="JBH42" s="14"/>
      <c r="JBI42" s="14"/>
      <c r="JBJ42" s="14"/>
      <c r="JBK42" s="14"/>
      <c r="JBL42" s="14"/>
      <c r="JBM42" s="14"/>
      <c r="JBN42" s="14"/>
      <c r="JBO42" s="14"/>
      <c r="JBP42" s="14"/>
      <c r="JBQ42" s="14"/>
      <c r="JBR42" s="14"/>
      <c r="JBS42" s="14"/>
      <c r="JBT42" s="14"/>
      <c r="JBU42" s="14"/>
      <c r="JBV42" s="14"/>
      <c r="JBW42" s="14"/>
      <c r="JBX42" s="14"/>
      <c r="JBY42" s="14"/>
      <c r="JBZ42" s="14"/>
      <c r="JCA42" s="14"/>
      <c r="JCB42" s="14"/>
      <c r="JCC42" s="14"/>
      <c r="JCD42" s="14"/>
      <c r="JCE42" s="14"/>
      <c r="JCF42" s="14"/>
      <c r="JCG42" s="14"/>
      <c r="JCH42" s="14"/>
      <c r="JCI42" s="14"/>
      <c r="JCJ42" s="14"/>
      <c r="JCK42" s="14"/>
      <c r="JCL42" s="14"/>
      <c r="JCM42" s="14"/>
      <c r="JCN42" s="14"/>
      <c r="JCO42" s="14"/>
      <c r="JCP42" s="14"/>
      <c r="JCQ42" s="14"/>
      <c r="JCR42" s="14"/>
      <c r="JCS42" s="14"/>
      <c r="JCT42" s="14"/>
      <c r="JCU42" s="14"/>
      <c r="JCV42" s="14"/>
      <c r="JCW42" s="14"/>
      <c r="JCX42" s="14"/>
      <c r="JCY42" s="14"/>
      <c r="JCZ42" s="14"/>
      <c r="JDA42" s="14"/>
      <c r="JDB42" s="14"/>
      <c r="JDC42" s="14"/>
      <c r="JDD42" s="14"/>
      <c r="JDE42" s="14"/>
      <c r="JDF42" s="14"/>
      <c r="JDG42" s="14"/>
      <c r="JDH42" s="14"/>
      <c r="JDI42" s="14"/>
      <c r="JDJ42" s="14"/>
      <c r="JDK42" s="14"/>
      <c r="JDL42" s="14"/>
      <c r="JDM42" s="14"/>
      <c r="JDN42" s="14"/>
      <c r="JDO42" s="14"/>
      <c r="JDP42" s="14"/>
      <c r="JDQ42" s="14"/>
      <c r="JDR42" s="14"/>
      <c r="JDS42" s="14"/>
      <c r="JDT42" s="14"/>
      <c r="JDU42" s="14"/>
      <c r="JDV42" s="14"/>
      <c r="JDW42" s="14"/>
      <c r="JDX42" s="14"/>
      <c r="JDY42" s="14"/>
      <c r="JDZ42" s="14"/>
      <c r="JEA42" s="14"/>
      <c r="JEB42" s="14"/>
      <c r="JEC42" s="14"/>
      <c r="JED42" s="14"/>
      <c r="JEE42" s="14"/>
      <c r="JEF42" s="14"/>
      <c r="JEG42" s="14"/>
      <c r="JEH42" s="14"/>
      <c r="JEI42" s="14"/>
      <c r="JEJ42" s="14"/>
      <c r="JEK42" s="14"/>
      <c r="JEL42" s="14"/>
      <c r="JEM42" s="14"/>
      <c r="JEN42" s="14"/>
      <c r="JEO42" s="14"/>
      <c r="JEP42" s="14"/>
      <c r="JEQ42" s="14"/>
      <c r="JER42" s="14"/>
      <c r="JES42" s="14"/>
      <c r="JET42" s="14"/>
      <c r="JEU42" s="14"/>
      <c r="JEV42" s="14"/>
      <c r="JEW42" s="14"/>
      <c r="JEX42" s="14"/>
      <c r="JEY42" s="14"/>
      <c r="JEZ42" s="14"/>
      <c r="JFA42" s="14"/>
      <c r="JFB42" s="14"/>
      <c r="JFC42" s="14"/>
      <c r="JFD42" s="14"/>
      <c r="JFE42" s="14"/>
      <c r="JFF42" s="14"/>
      <c r="JFG42" s="14"/>
      <c r="JFH42" s="14"/>
      <c r="JFI42" s="14"/>
      <c r="JFJ42" s="14"/>
      <c r="JFK42" s="14"/>
      <c r="JFL42" s="14"/>
      <c r="JFM42" s="14"/>
      <c r="JFN42" s="14"/>
      <c r="JFO42" s="14"/>
      <c r="JFP42" s="14"/>
      <c r="JFQ42" s="14"/>
      <c r="JFR42" s="14"/>
      <c r="JFS42" s="14"/>
      <c r="JFT42" s="14"/>
      <c r="JFU42" s="14"/>
      <c r="JFV42" s="14"/>
      <c r="JFW42" s="14"/>
      <c r="JFX42" s="14"/>
      <c r="JFY42" s="14"/>
      <c r="JFZ42" s="14"/>
      <c r="JGA42" s="14"/>
      <c r="JGB42" s="14"/>
      <c r="JGC42" s="14"/>
      <c r="JGD42" s="14"/>
      <c r="JGE42" s="14"/>
      <c r="JGF42" s="14"/>
      <c r="JGG42" s="14"/>
      <c r="JGH42" s="14"/>
      <c r="JGI42" s="14"/>
      <c r="JGJ42" s="14"/>
      <c r="JGK42" s="14"/>
      <c r="JGL42" s="14"/>
      <c r="JGM42" s="14"/>
      <c r="JGN42" s="14"/>
      <c r="JGO42" s="14"/>
      <c r="JGP42" s="14"/>
      <c r="JGQ42" s="14"/>
      <c r="JGR42" s="14"/>
      <c r="JGS42" s="14"/>
      <c r="JGT42" s="14"/>
      <c r="JGU42" s="14"/>
      <c r="JGV42" s="14"/>
      <c r="JGW42" s="14"/>
      <c r="JGX42" s="14"/>
      <c r="JGY42" s="14"/>
      <c r="JGZ42" s="14"/>
      <c r="JHA42" s="14"/>
      <c r="JHB42" s="14"/>
      <c r="JHC42" s="14"/>
      <c r="JHD42" s="14"/>
      <c r="JHE42" s="14"/>
      <c r="JHF42" s="14"/>
      <c r="JHG42" s="14"/>
      <c r="JHH42" s="14"/>
      <c r="JHI42" s="14"/>
      <c r="JHJ42" s="14"/>
      <c r="JHK42" s="14"/>
      <c r="JHL42" s="14"/>
      <c r="JHM42" s="14"/>
      <c r="JHN42" s="14"/>
      <c r="JHO42" s="14"/>
      <c r="JHP42" s="14"/>
      <c r="JHQ42" s="14"/>
      <c r="JHR42" s="14"/>
      <c r="JHS42" s="14"/>
      <c r="JHT42" s="14"/>
      <c r="JHU42" s="14"/>
      <c r="JHV42" s="14"/>
      <c r="JHW42" s="14"/>
      <c r="JHX42" s="14"/>
      <c r="JHY42" s="14"/>
      <c r="JHZ42" s="14"/>
      <c r="JIA42" s="14"/>
      <c r="JIB42" s="14"/>
      <c r="JIC42" s="14"/>
      <c r="JID42" s="14"/>
      <c r="JIE42" s="14"/>
      <c r="JIF42" s="14"/>
      <c r="JIG42" s="14"/>
      <c r="JIH42" s="14"/>
      <c r="JII42" s="14"/>
      <c r="JIJ42" s="14"/>
      <c r="JIK42" s="14"/>
      <c r="JIL42" s="14"/>
      <c r="JIM42" s="14"/>
      <c r="JIN42" s="14"/>
      <c r="JIO42" s="14"/>
      <c r="JIP42" s="14"/>
      <c r="JIQ42" s="14"/>
      <c r="JIR42" s="14"/>
      <c r="JIS42" s="14"/>
      <c r="JIT42" s="14"/>
      <c r="JIU42" s="14"/>
      <c r="JIV42" s="14"/>
      <c r="JIW42" s="14"/>
      <c r="JIX42" s="14"/>
      <c r="JIY42" s="14"/>
      <c r="JIZ42" s="14"/>
      <c r="JJA42" s="14"/>
      <c r="JJB42" s="14"/>
      <c r="JJC42" s="14"/>
      <c r="JJD42" s="14"/>
      <c r="JJE42" s="14"/>
      <c r="JJF42" s="14"/>
      <c r="JJG42" s="14"/>
      <c r="JJH42" s="14"/>
      <c r="JJI42" s="14"/>
      <c r="JJJ42" s="14"/>
      <c r="JJK42" s="14"/>
      <c r="JJL42" s="14"/>
      <c r="JJM42" s="14"/>
      <c r="JJN42" s="14"/>
      <c r="JJO42" s="14"/>
      <c r="JJP42" s="14"/>
      <c r="JJQ42" s="14"/>
      <c r="JJR42" s="14"/>
      <c r="JJS42" s="14"/>
      <c r="JJT42" s="14"/>
      <c r="JJU42" s="14"/>
      <c r="JJV42" s="14"/>
      <c r="JJW42" s="14"/>
      <c r="JJX42" s="14"/>
      <c r="JJY42" s="14"/>
      <c r="JJZ42" s="14"/>
      <c r="JKA42" s="14"/>
      <c r="JKB42" s="14"/>
      <c r="JKC42" s="14"/>
      <c r="JKD42" s="14"/>
      <c r="JKE42" s="14"/>
      <c r="JKF42" s="14"/>
      <c r="JKG42" s="14"/>
      <c r="JKH42" s="14"/>
      <c r="JKI42" s="14"/>
      <c r="JKJ42" s="14"/>
      <c r="JKK42" s="14"/>
      <c r="JKL42" s="14"/>
      <c r="JKM42" s="14"/>
      <c r="JKN42" s="14"/>
      <c r="JKO42" s="14"/>
      <c r="JKP42" s="14"/>
      <c r="JKQ42" s="14"/>
      <c r="JKR42" s="14"/>
      <c r="JKS42" s="14"/>
      <c r="JKT42" s="14"/>
      <c r="JKU42" s="14"/>
      <c r="JKV42" s="14"/>
      <c r="JKW42" s="14"/>
      <c r="JKX42" s="14"/>
      <c r="JKY42" s="14"/>
      <c r="JKZ42" s="14"/>
      <c r="JLA42" s="14"/>
      <c r="JLB42" s="14"/>
      <c r="JLC42" s="14"/>
      <c r="JLD42" s="14"/>
      <c r="JLE42" s="14"/>
      <c r="JLF42" s="14"/>
      <c r="JLG42" s="14"/>
      <c r="JLH42" s="14"/>
      <c r="JLI42" s="14"/>
      <c r="JLJ42" s="14"/>
      <c r="JLK42" s="14"/>
      <c r="JLL42" s="14"/>
      <c r="JLM42" s="14"/>
      <c r="JLN42" s="14"/>
      <c r="JLO42" s="14"/>
      <c r="JLP42" s="14"/>
      <c r="JLQ42" s="14"/>
      <c r="JLR42" s="14"/>
      <c r="JLS42" s="14"/>
      <c r="JLT42" s="14"/>
      <c r="JLU42" s="14"/>
      <c r="JLV42" s="14"/>
      <c r="JLW42" s="14"/>
      <c r="JLX42" s="14"/>
      <c r="JLY42" s="14"/>
      <c r="JLZ42" s="14"/>
      <c r="JMA42" s="14"/>
      <c r="JMB42" s="14"/>
      <c r="JMC42" s="14"/>
      <c r="JMD42" s="14"/>
      <c r="JME42" s="14"/>
      <c r="JMF42" s="14"/>
      <c r="JMG42" s="14"/>
      <c r="JMH42" s="14"/>
      <c r="JMI42" s="14"/>
      <c r="JMJ42" s="14"/>
      <c r="JMK42" s="14"/>
      <c r="JML42" s="14"/>
      <c r="JMM42" s="14"/>
      <c r="JMN42" s="14"/>
      <c r="JMO42" s="14"/>
      <c r="JMP42" s="14"/>
      <c r="JMQ42" s="14"/>
      <c r="JMR42" s="14"/>
      <c r="JMS42" s="14"/>
      <c r="JMT42" s="14"/>
      <c r="JMU42" s="14"/>
      <c r="JMV42" s="14"/>
      <c r="JMW42" s="14"/>
      <c r="JMX42" s="14"/>
      <c r="JMY42" s="14"/>
      <c r="JMZ42" s="14"/>
      <c r="JNA42" s="14"/>
      <c r="JNB42" s="14"/>
      <c r="JNC42" s="14"/>
      <c r="JND42" s="14"/>
      <c r="JNE42" s="14"/>
      <c r="JNF42" s="14"/>
      <c r="JNG42" s="14"/>
      <c r="JNH42" s="14"/>
      <c r="JNI42" s="14"/>
      <c r="JNJ42" s="14"/>
      <c r="JNK42" s="14"/>
      <c r="JNL42" s="14"/>
      <c r="JNM42" s="14"/>
      <c r="JNN42" s="14"/>
      <c r="JNO42" s="14"/>
      <c r="JNP42" s="14"/>
      <c r="JNQ42" s="14"/>
      <c r="JNR42" s="14"/>
      <c r="JNS42" s="14"/>
      <c r="JNT42" s="14"/>
      <c r="JNU42" s="14"/>
      <c r="JNV42" s="14"/>
      <c r="JNW42" s="14"/>
      <c r="JNX42" s="14"/>
      <c r="JNY42" s="14"/>
      <c r="JNZ42" s="14"/>
      <c r="JOA42" s="14"/>
      <c r="JOB42" s="14"/>
      <c r="JOC42" s="14"/>
      <c r="JOD42" s="14"/>
      <c r="JOE42" s="14"/>
      <c r="JOF42" s="14"/>
      <c r="JOG42" s="14"/>
      <c r="JOH42" s="14"/>
      <c r="JOI42" s="14"/>
      <c r="JOJ42" s="14"/>
      <c r="JOK42" s="14"/>
      <c r="JOL42" s="14"/>
      <c r="JOM42" s="14"/>
      <c r="JON42" s="14"/>
      <c r="JOO42" s="14"/>
      <c r="JOP42" s="14"/>
      <c r="JOQ42" s="14"/>
      <c r="JOR42" s="14"/>
      <c r="JOS42" s="14"/>
      <c r="JOT42" s="14"/>
      <c r="JOU42" s="14"/>
      <c r="JOV42" s="14"/>
      <c r="JOW42" s="14"/>
      <c r="JOX42" s="14"/>
      <c r="JOY42" s="14"/>
      <c r="JOZ42" s="14"/>
      <c r="JPA42" s="14"/>
      <c r="JPB42" s="14"/>
      <c r="JPC42" s="14"/>
      <c r="JPD42" s="14"/>
      <c r="JPE42" s="14"/>
      <c r="JPF42" s="14"/>
      <c r="JPG42" s="14"/>
      <c r="JPH42" s="14"/>
      <c r="JPI42" s="14"/>
      <c r="JPJ42" s="14"/>
      <c r="JPK42" s="14"/>
      <c r="JPL42" s="14"/>
      <c r="JPM42" s="14"/>
      <c r="JPN42" s="14"/>
      <c r="JPO42" s="14"/>
      <c r="JPP42" s="14"/>
      <c r="JPQ42" s="14"/>
      <c r="JPR42" s="14"/>
      <c r="JPS42" s="14"/>
      <c r="JPT42" s="14"/>
      <c r="JPU42" s="14"/>
      <c r="JPV42" s="14"/>
      <c r="JPW42" s="14"/>
      <c r="JPX42" s="14"/>
      <c r="JPY42" s="14"/>
      <c r="JPZ42" s="14"/>
      <c r="JQA42" s="14"/>
      <c r="JQB42" s="14"/>
      <c r="JQC42" s="14"/>
      <c r="JQD42" s="14"/>
      <c r="JQE42" s="14"/>
      <c r="JQF42" s="14"/>
      <c r="JQG42" s="14"/>
      <c r="JQH42" s="14"/>
      <c r="JQI42" s="14"/>
      <c r="JQJ42" s="14"/>
      <c r="JQK42" s="14"/>
      <c r="JQL42" s="14"/>
      <c r="JQM42" s="14"/>
      <c r="JQN42" s="14"/>
      <c r="JQO42" s="14"/>
      <c r="JQP42" s="14"/>
      <c r="JQQ42" s="14"/>
      <c r="JQR42" s="14"/>
      <c r="JQS42" s="14"/>
      <c r="JQT42" s="14"/>
      <c r="JQU42" s="14"/>
      <c r="JQV42" s="14"/>
      <c r="JQW42" s="14"/>
      <c r="JQX42" s="14"/>
      <c r="JQY42" s="14"/>
      <c r="JQZ42" s="14"/>
      <c r="JRA42" s="14"/>
      <c r="JRB42" s="14"/>
      <c r="JRC42" s="14"/>
      <c r="JRD42" s="14"/>
      <c r="JRE42" s="14"/>
      <c r="JRF42" s="14"/>
      <c r="JRG42" s="14"/>
      <c r="JRH42" s="14"/>
      <c r="JRI42" s="14"/>
      <c r="JRJ42" s="14"/>
      <c r="JRK42" s="14"/>
      <c r="JRL42" s="14"/>
      <c r="JRM42" s="14"/>
      <c r="JRN42" s="14"/>
      <c r="JRO42" s="14"/>
      <c r="JRP42" s="14"/>
      <c r="JRQ42" s="14"/>
      <c r="JRR42" s="14"/>
      <c r="JRS42" s="14"/>
      <c r="JRT42" s="14"/>
      <c r="JRU42" s="14"/>
      <c r="JRV42" s="14"/>
      <c r="JRW42" s="14"/>
      <c r="JRX42" s="14"/>
      <c r="JRY42" s="14"/>
      <c r="JRZ42" s="14"/>
      <c r="JSA42" s="14"/>
      <c r="JSB42" s="14"/>
      <c r="JSC42" s="14"/>
      <c r="JSD42" s="14"/>
      <c r="JSE42" s="14"/>
      <c r="JSF42" s="14"/>
      <c r="JSG42" s="14"/>
      <c r="JSH42" s="14"/>
      <c r="JSI42" s="14"/>
      <c r="JSJ42" s="14"/>
      <c r="JSK42" s="14"/>
      <c r="JSL42" s="14"/>
      <c r="JSM42" s="14"/>
      <c r="JSN42" s="14"/>
      <c r="JSO42" s="14"/>
      <c r="JSP42" s="14"/>
      <c r="JSQ42" s="14"/>
      <c r="JSR42" s="14"/>
      <c r="JSS42" s="14"/>
      <c r="JST42" s="14"/>
      <c r="JSU42" s="14"/>
      <c r="JSV42" s="14"/>
      <c r="JSW42" s="14"/>
      <c r="JSX42" s="14"/>
      <c r="JSY42" s="14"/>
      <c r="JSZ42" s="14"/>
      <c r="JTA42" s="14"/>
      <c r="JTB42" s="14"/>
      <c r="JTC42" s="14"/>
      <c r="JTD42" s="14"/>
      <c r="JTE42" s="14"/>
      <c r="JTF42" s="14"/>
      <c r="JTG42" s="14"/>
      <c r="JTH42" s="14"/>
      <c r="JTI42" s="14"/>
      <c r="JTJ42" s="14"/>
      <c r="JTK42" s="14"/>
      <c r="JTL42" s="14"/>
      <c r="JTM42" s="14"/>
      <c r="JTN42" s="14"/>
      <c r="JTO42" s="14"/>
      <c r="JTP42" s="14"/>
      <c r="JTQ42" s="14"/>
      <c r="JTR42" s="14"/>
      <c r="JTS42" s="14"/>
      <c r="JTT42" s="14"/>
      <c r="JTU42" s="14"/>
      <c r="JTV42" s="14"/>
      <c r="JTW42" s="14"/>
      <c r="JTX42" s="14"/>
      <c r="JTY42" s="14"/>
      <c r="JTZ42" s="14"/>
      <c r="JUA42" s="14"/>
      <c r="JUB42" s="14"/>
      <c r="JUC42" s="14"/>
      <c r="JUD42" s="14"/>
      <c r="JUE42" s="14"/>
      <c r="JUF42" s="14"/>
      <c r="JUG42" s="14"/>
      <c r="JUH42" s="14"/>
      <c r="JUI42" s="14"/>
      <c r="JUJ42" s="14"/>
      <c r="JUK42" s="14"/>
      <c r="JUL42" s="14"/>
      <c r="JUM42" s="14"/>
      <c r="JUN42" s="14"/>
      <c r="JUO42" s="14"/>
      <c r="JUP42" s="14"/>
      <c r="JUQ42" s="14"/>
      <c r="JUR42" s="14"/>
      <c r="JUS42" s="14"/>
      <c r="JUT42" s="14"/>
      <c r="JUU42" s="14"/>
      <c r="JUV42" s="14"/>
      <c r="JUW42" s="14"/>
      <c r="JUX42" s="14"/>
      <c r="JUY42" s="14"/>
      <c r="JUZ42" s="14"/>
      <c r="JVA42" s="14"/>
      <c r="JVB42" s="14"/>
      <c r="JVC42" s="14"/>
      <c r="JVD42" s="14"/>
      <c r="JVE42" s="14"/>
      <c r="JVF42" s="14"/>
      <c r="JVG42" s="14"/>
      <c r="JVH42" s="14"/>
      <c r="JVI42" s="14"/>
      <c r="JVJ42" s="14"/>
      <c r="JVK42" s="14"/>
      <c r="JVL42" s="14"/>
      <c r="JVM42" s="14"/>
      <c r="JVN42" s="14"/>
      <c r="JVO42" s="14"/>
      <c r="JVP42" s="14"/>
      <c r="JVQ42" s="14"/>
      <c r="JVR42" s="14"/>
      <c r="JVS42" s="14"/>
      <c r="JVT42" s="14"/>
      <c r="JVU42" s="14"/>
      <c r="JVV42" s="14"/>
      <c r="JVW42" s="14"/>
      <c r="JVX42" s="14"/>
      <c r="JVY42" s="14"/>
      <c r="JVZ42" s="14"/>
      <c r="JWA42" s="14"/>
      <c r="JWB42" s="14"/>
      <c r="JWC42" s="14"/>
      <c r="JWD42" s="14"/>
      <c r="JWE42" s="14"/>
      <c r="JWF42" s="14"/>
      <c r="JWG42" s="14"/>
      <c r="JWH42" s="14"/>
      <c r="JWI42" s="14"/>
      <c r="JWJ42" s="14"/>
      <c r="JWK42" s="14"/>
      <c r="JWL42" s="14"/>
      <c r="JWM42" s="14"/>
      <c r="JWN42" s="14"/>
      <c r="JWO42" s="14"/>
      <c r="JWP42" s="14"/>
      <c r="JWQ42" s="14"/>
      <c r="JWR42" s="14"/>
      <c r="JWS42" s="14"/>
      <c r="JWT42" s="14"/>
      <c r="JWU42" s="14"/>
      <c r="JWV42" s="14"/>
      <c r="JWW42" s="14"/>
      <c r="JWX42" s="14"/>
      <c r="JWY42" s="14"/>
      <c r="JWZ42" s="14"/>
      <c r="JXA42" s="14"/>
      <c r="JXB42" s="14"/>
      <c r="JXC42" s="14"/>
      <c r="JXD42" s="14"/>
      <c r="JXE42" s="14"/>
      <c r="JXF42" s="14"/>
      <c r="JXG42" s="14"/>
      <c r="JXH42" s="14"/>
      <c r="JXI42" s="14"/>
      <c r="JXJ42" s="14"/>
      <c r="JXK42" s="14"/>
      <c r="JXL42" s="14"/>
      <c r="JXM42" s="14"/>
      <c r="JXN42" s="14"/>
      <c r="JXO42" s="14"/>
      <c r="JXP42" s="14"/>
      <c r="JXQ42" s="14"/>
      <c r="JXR42" s="14"/>
      <c r="JXS42" s="14"/>
      <c r="JXT42" s="14"/>
      <c r="JXU42" s="14"/>
      <c r="JXV42" s="14"/>
      <c r="JXW42" s="14"/>
      <c r="JXX42" s="14"/>
      <c r="JXY42" s="14"/>
      <c r="JXZ42" s="14"/>
      <c r="JYA42" s="14"/>
      <c r="JYB42" s="14"/>
      <c r="JYC42" s="14"/>
      <c r="JYD42" s="14"/>
      <c r="JYE42" s="14"/>
      <c r="JYF42" s="14"/>
      <c r="JYG42" s="14"/>
      <c r="JYH42" s="14"/>
      <c r="JYI42" s="14"/>
      <c r="JYJ42" s="14"/>
      <c r="JYK42" s="14"/>
      <c r="JYL42" s="14"/>
      <c r="JYM42" s="14"/>
      <c r="JYN42" s="14"/>
      <c r="JYO42" s="14"/>
      <c r="JYP42" s="14"/>
      <c r="JYQ42" s="14"/>
      <c r="JYR42" s="14"/>
      <c r="JYS42" s="14"/>
      <c r="JYT42" s="14"/>
      <c r="JYU42" s="14"/>
      <c r="JYV42" s="14"/>
      <c r="JYW42" s="14"/>
      <c r="JYX42" s="14"/>
      <c r="JYY42" s="14"/>
      <c r="JYZ42" s="14"/>
      <c r="JZA42" s="14"/>
      <c r="JZB42" s="14"/>
      <c r="JZC42" s="14"/>
      <c r="JZD42" s="14"/>
      <c r="JZE42" s="14"/>
      <c r="JZF42" s="14"/>
      <c r="JZG42" s="14"/>
      <c r="JZH42" s="14"/>
      <c r="JZI42" s="14"/>
      <c r="JZJ42" s="14"/>
      <c r="JZK42" s="14"/>
      <c r="JZL42" s="14"/>
      <c r="JZM42" s="14"/>
      <c r="JZN42" s="14"/>
      <c r="JZO42" s="14"/>
      <c r="JZP42" s="14"/>
      <c r="JZQ42" s="14"/>
      <c r="JZR42" s="14"/>
      <c r="JZS42" s="14"/>
      <c r="JZT42" s="14"/>
      <c r="JZU42" s="14"/>
      <c r="JZV42" s="14"/>
      <c r="JZW42" s="14"/>
      <c r="JZX42" s="14"/>
      <c r="JZY42" s="14"/>
      <c r="JZZ42" s="14"/>
      <c r="KAA42" s="14"/>
      <c r="KAB42" s="14"/>
      <c r="KAC42" s="14"/>
      <c r="KAD42" s="14"/>
      <c r="KAE42" s="14"/>
      <c r="KAF42" s="14"/>
      <c r="KAG42" s="14"/>
      <c r="KAH42" s="14"/>
      <c r="KAI42" s="14"/>
      <c r="KAJ42" s="14"/>
      <c r="KAK42" s="14"/>
      <c r="KAL42" s="14"/>
      <c r="KAM42" s="14"/>
      <c r="KAN42" s="14"/>
      <c r="KAO42" s="14"/>
      <c r="KAP42" s="14"/>
      <c r="KAQ42" s="14"/>
      <c r="KAR42" s="14"/>
      <c r="KAS42" s="14"/>
      <c r="KAT42" s="14"/>
      <c r="KAU42" s="14"/>
      <c r="KAV42" s="14"/>
      <c r="KAW42" s="14"/>
      <c r="KAX42" s="14"/>
      <c r="KAY42" s="14"/>
      <c r="KAZ42" s="14"/>
      <c r="KBA42" s="14"/>
      <c r="KBB42" s="14"/>
      <c r="KBC42" s="14"/>
      <c r="KBD42" s="14"/>
      <c r="KBE42" s="14"/>
      <c r="KBF42" s="14"/>
      <c r="KBG42" s="14"/>
      <c r="KBH42" s="14"/>
      <c r="KBI42" s="14"/>
      <c r="KBJ42" s="14"/>
      <c r="KBK42" s="14"/>
      <c r="KBL42" s="14"/>
      <c r="KBM42" s="14"/>
      <c r="KBN42" s="14"/>
      <c r="KBO42" s="14"/>
      <c r="KBP42" s="14"/>
      <c r="KBQ42" s="14"/>
      <c r="KBR42" s="14"/>
      <c r="KBS42" s="14"/>
      <c r="KBT42" s="14"/>
      <c r="KBU42" s="14"/>
      <c r="KBV42" s="14"/>
      <c r="KBW42" s="14"/>
      <c r="KBX42" s="14"/>
      <c r="KBY42" s="14"/>
      <c r="KBZ42" s="14"/>
      <c r="KCA42" s="14"/>
      <c r="KCB42" s="14"/>
      <c r="KCC42" s="14"/>
      <c r="KCD42" s="14"/>
      <c r="KCE42" s="14"/>
      <c r="KCF42" s="14"/>
      <c r="KCG42" s="14"/>
      <c r="KCH42" s="14"/>
      <c r="KCI42" s="14"/>
      <c r="KCJ42" s="14"/>
      <c r="KCK42" s="14"/>
      <c r="KCL42" s="14"/>
      <c r="KCM42" s="14"/>
      <c r="KCN42" s="14"/>
      <c r="KCO42" s="14"/>
      <c r="KCP42" s="14"/>
      <c r="KCQ42" s="14"/>
      <c r="KCR42" s="14"/>
      <c r="KCS42" s="14"/>
      <c r="KCT42" s="14"/>
      <c r="KCU42" s="14"/>
      <c r="KCV42" s="14"/>
      <c r="KCW42" s="14"/>
      <c r="KCX42" s="14"/>
      <c r="KCY42" s="14"/>
      <c r="KCZ42" s="14"/>
      <c r="KDA42" s="14"/>
      <c r="KDB42" s="14"/>
      <c r="KDC42" s="14"/>
      <c r="KDD42" s="14"/>
      <c r="KDE42" s="14"/>
      <c r="KDF42" s="14"/>
      <c r="KDG42" s="14"/>
      <c r="KDH42" s="14"/>
      <c r="KDI42" s="14"/>
      <c r="KDJ42" s="14"/>
      <c r="KDK42" s="14"/>
      <c r="KDL42" s="14"/>
      <c r="KDM42" s="14"/>
      <c r="KDN42" s="14"/>
      <c r="KDO42" s="14"/>
      <c r="KDP42" s="14"/>
      <c r="KDQ42" s="14"/>
      <c r="KDR42" s="14"/>
      <c r="KDS42" s="14"/>
      <c r="KDT42" s="14"/>
      <c r="KDU42" s="14"/>
      <c r="KDV42" s="14"/>
      <c r="KDW42" s="14"/>
      <c r="KDX42" s="14"/>
      <c r="KDY42" s="14"/>
      <c r="KDZ42" s="14"/>
      <c r="KEA42" s="14"/>
      <c r="KEB42" s="14"/>
      <c r="KEC42" s="14"/>
      <c r="KED42" s="14"/>
      <c r="KEE42" s="14"/>
      <c r="KEF42" s="14"/>
      <c r="KEG42" s="14"/>
      <c r="KEH42" s="14"/>
      <c r="KEI42" s="14"/>
      <c r="KEJ42" s="14"/>
      <c r="KEK42" s="14"/>
      <c r="KEL42" s="14"/>
      <c r="KEM42" s="14"/>
      <c r="KEN42" s="14"/>
      <c r="KEO42" s="14"/>
      <c r="KEP42" s="14"/>
      <c r="KEQ42" s="14"/>
      <c r="KER42" s="14"/>
      <c r="KES42" s="14"/>
      <c r="KET42" s="14"/>
      <c r="KEU42" s="14"/>
      <c r="KEV42" s="14"/>
      <c r="KEW42" s="14"/>
      <c r="KEX42" s="14"/>
      <c r="KEY42" s="14"/>
      <c r="KEZ42" s="14"/>
      <c r="KFA42" s="14"/>
      <c r="KFB42" s="14"/>
      <c r="KFC42" s="14"/>
      <c r="KFD42" s="14"/>
      <c r="KFE42" s="14"/>
      <c r="KFF42" s="14"/>
      <c r="KFG42" s="14"/>
      <c r="KFH42" s="14"/>
      <c r="KFI42" s="14"/>
      <c r="KFJ42" s="14"/>
      <c r="KFK42" s="14"/>
      <c r="KFL42" s="14"/>
      <c r="KFM42" s="14"/>
      <c r="KFN42" s="14"/>
      <c r="KFO42" s="14"/>
      <c r="KFP42" s="14"/>
      <c r="KFQ42" s="14"/>
      <c r="KFR42" s="14"/>
      <c r="KFS42" s="14"/>
      <c r="KFT42" s="14"/>
      <c r="KFU42" s="14"/>
      <c r="KFV42" s="14"/>
      <c r="KFW42" s="14"/>
      <c r="KFX42" s="14"/>
      <c r="KFY42" s="14"/>
      <c r="KFZ42" s="14"/>
      <c r="KGA42" s="14"/>
      <c r="KGB42" s="14"/>
      <c r="KGC42" s="14"/>
      <c r="KGD42" s="14"/>
      <c r="KGE42" s="14"/>
      <c r="KGF42" s="14"/>
      <c r="KGG42" s="14"/>
      <c r="KGH42" s="14"/>
      <c r="KGI42" s="14"/>
      <c r="KGJ42" s="14"/>
      <c r="KGK42" s="14"/>
      <c r="KGL42" s="14"/>
      <c r="KGM42" s="14"/>
      <c r="KGN42" s="14"/>
      <c r="KGO42" s="14"/>
      <c r="KGP42" s="14"/>
      <c r="KGQ42" s="14"/>
      <c r="KGR42" s="14"/>
      <c r="KGS42" s="14"/>
      <c r="KGT42" s="14"/>
      <c r="KGU42" s="14"/>
      <c r="KGV42" s="14"/>
      <c r="KGW42" s="14"/>
      <c r="KGX42" s="14"/>
      <c r="KGY42" s="14"/>
      <c r="KGZ42" s="14"/>
      <c r="KHA42" s="14"/>
      <c r="KHB42" s="14"/>
      <c r="KHC42" s="14"/>
      <c r="KHD42" s="14"/>
      <c r="KHE42" s="14"/>
      <c r="KHF42" s="14"/>
      <c r="KHG42" s="14"/>
      <c r="KHH42" s="14"/>
      <c r="KHI42" s="14"/>
      <c r="KHJ42" s="14"/>
      <c r="KHK42" s="14"/>
      <c r="KHL42" s="14"/>
      <c r="KHM42" s="14"/>
      <c r="KHN42" s="14"/>
      <c r="KHO42" s="14"/>
      <c r="KHP42" s="14"/>
      <c r="KHQ42" s="14"/>
      <c r="KHR42" s="14"/>
      <c r="KHS42" s="14"/>
      <c r="KHT42" s="14"/>
      <c r="KHU42" s="14"/>
      <c r="KHV42" s="14"/>
      <c r="KHW42" s="14"/>
      <c r="KHX42" s="14"/>
      <c r="KHY42" s="14"/>
      <c r="KHZ42" s="14"/>
      <c r="KIA42" s="14"/>
      <c r="KIB42" s="14"/>
      <c r="KIC42" s="14"/>
      <c r="KID42" s="14"/>
      <c r="KIE42" s="14"/>
      <c r="KIF42" s="14"/>
      <c r="KIG42" s="14"/>
      <c r="KIH42" s="14"/>
      <c r="KII42" s="14"/>
      <c r="KIJ42" s="14"/>
      <c r="KIK42" s="14"/>
      <c r="KIL42" s="14"/>
      <c r="KIM42" s="14"/>
      <c r="KIN42" s="14"/>
      <c r="KIO42" s="14"/>
      <c r="KIP42" s="14"/>
      <c r="KIQ42" s="14"/>
      <c r="KIR42" s="14"/>
      <c r="KIS42" s="14"/>
      <c r="KIT42" s="14"/>
      <c r="KIU42" s="14"/>
      <c r="KIV42" s="14"/>
      <c r="KIW42" s="14"/>
      <c r="KIX42" s="14"/>
      <c r="KIY42" s="14"/>
      <c r="KIZ42" s="14"/>
      <c r="KJA42" s="14"/>
      <c r="KJB42" s="14"/>
      <c r="KJC42" s="14"/>
      <c r="KJD42" s="14"/>
      <c r="KJE42" s="14"/>
      <c r="KJF42" s="14"/>
      <c r="KJG42" s="14"/>
      <c r="KJH42" s="14"/>
      <c r="KJI42" s="14"/>
      <c r="KJJ42" s="14"/>
      <c r="KJK42" s="14"/>
      <c r="KJL42" s="14"/>
      <c r="KJM42" s="14"/>
      <c r="KJN42" s="14"/>
      <c r="KJO42" s="14"/>
      <c r="KJP42" s="14"/>
      <c r="KJQ42" s="14"/>
      <c r="KJR42" s="14"/>
      <c r="KJS42" s="14"/>
      <c r="KJT42" s="14"/>
      <c r="KJU42" s="14"/>
      <c r="KJV42" s="14"/>
      <c r="KJW42" s="14"/>
      <c r="KJX42" s="14"/>
      <c r="KJY42" s="14"/>
      <c r="KJZ42" s="14"/>
      <c r="KKA42" s="14"/>
      <c r="KKB42" s="14"/>
      <c r="KKC42" s="14"/>
      <c r="KKD42" s="14"/>
      <c r="KKE42" s="14"/>
      <c r="KKF42" s="14"/>
      <c r="KKG42" s="14"/>
      <c r="KKH42" s="14"/>
      <c r="KKI42" s="14"/>
      <c r="KKJ42" s="14"/>
      <c r="KKK42" s="14"/>
      <c r="KKL42" s="14"/>
      <c r="KKM42" s="14"/>
      <c r="KKN42" s="14"/>
      <c r="KKO42" s="14"/>
      <c r="KKP42" s="14"/>
      <c r="KKQ42" s="14"/>
      <c r="KKR42" s="14"/>
      <c r="KKS42" s="14"/>
      <c r="KKT42" s="14"/>
      <c r="KKU42" s="14"/>
      <c r="KKV42" s="14"/>
      <c r="KKW42" s="14"/>
      <c r="KKX42" s="14"/>
      <c r="KKY42" s="14"/>
      <c r="KKZ42" s="14"/>
      <c r="KLA42" s="14"/>
      <c r="KLB42" s="14"/>
      <c r="KLC42" s="14"/>
      <c r="KLD42" s="14"/>
      <c r="KLE42" s="14"/>
      <c r="KLF42" s="14"/>
      <c r="KLG42" s="14"/>
      <c r="KLH42" s="14"/>
      <c r="KLI42" s="14"/>
      <c r="KLJ42" s="14"/>
      <c r="KLK42" s="14"/>
      <c r="KLL42" s="14"/>
      <c r="KLM42" s="14"/>
      <c r="KLN42" s="14"/>
      <c r="KLO42" s="14"/>
      <c r="KLP42" s="14"/>
      <c r="KLQ42" s="14"/>
      <c r="KLR42" s="14"/>
      <c r="KLS42" s="14"/>
      <c r="KLT42" s="14"/>
      <c r="KLU42" s="14"/>
      <c r="KLV42" s="14"/>
      <c r="KLW42" s="14"/>
      <c r="KLX42" s="14"/>
      <c r="KLY42" s="14"/>
      <c r="KLZ42" s="14"/>
      <c r="KMA42" s="14"/>
      <c r="KMB42" s="14"/>
      <c r="KMC42" s="14"/>
      <c r="KMD42" s="14"/>
      <c r="KME42" s="14"/>
      <c r="KMF42" s="14"/>
      <c r="KMG42" s="14"/>
      <c r="KMH42" s="14"/>
      <c r="KMI42" s="14"/>
      <c r="KMJ42" s="14"/>
      <c r="KMK42" s="14"/>
      <c r="KML42" s="14"/>
      <c r="KMM42" s="14"/>
      <c r="KMN42" s="14"/>
      <c r="KMO42" s="14"/>
      <c r="KMP42" s="14"/>
      <c r="KMQ42" s="14"/>
      <c r="KMR42" s="14"/>
      <c r="KMS42" s="14"/>
      <c r="KMT42" s="14"/>
      <c r="KMU42" s="14"/>
      <c r="KMV42" s="14"/>
      <c r="KMW42" s="14"/>
      <c r="KMX42" s="14"/>
      <c r="KMY42" s="14"/>
      <c r="KMZ42" s="14"/>
      <c r="KNA42" s="14"/>
      <c r="KNB42" s="14"/>
      <c r="KNC42" s="14"/>
      <c r="KND42" s="14"/>
      <c r="KNE42" s="14"/>
      <c r="KNF42" s="14"/>
      <c r="KNG42" s="14"/>
      <c r="KNH42" s="14"/>
      <c r="KNI42" s="14"/>
      <c r="KNJ42" s="14"/>
      <c r="KNK42" s="14"/>
      <c r="KNL42" s="14"/>
      <c r="KNM42" s="14"/>
      <c r="KNN42" s="14"/>
      <c r="KNO42" s="14"/>
      <c r="KNP42" s="14"/>
      <c r="KNQ42" s="14"/>
      <c r="KNR42" s="14"/>
      <c r="KNS42" s="14"/>
      <c r="KNT42" s="14"/>
      <c r="KNU42" s="14"/>
      <c r="KNV42" s="14"/>
      <c r="KNW42" s="14"/>
      <c r="KNX42" s="14"/>
      <c r="KNY42" s="14"/>
      <c r="KNZ42" s="14"/>
      <c r="KOA42" s="14"/>
      <c r="KOB42" s="14"/>
      <c r="KOC42" s="14"/>
      <c r="KOD42" s="14"/>
      <c r="KOE42" s="14"/>
      <c r="KOF42" s="14"/>
      <c r="KOG42" s="14"/>
      <c r="KOH42" s="14"/>
      <c r="KOI42" s="14"/>
      <c r="KOJ42" s="14"/>
      <c r="KOK42" s="14"/>
      <c r="KOL42" s="14"/>
      <c r="KOM42" s="14"/>
      <c r="KON42" s="14"/>
      <c r="KOO42" s="14"/>
      <c r="KOP42" s="14"/>
      <c r="KOQ42" s="14"/>
      <c r="KOR42" s="14"/>
      <c r="KOS42" s="14"/>
      <c r="KOT42" s="14"/>
      <c r="KOU42" s="14"/>
      <c r="KOV42" s="14"/>
      <c r="KOW42" s="14"/>
      <c r="KOX42" s="14"/>
      <c r="KOY42" s="14"/>
      <c r="KOZ42" s="14"/>
      <c r="KPA42" s="14"/>
      <c r="KPB42" s="14"/>
      <c r="KPC42" s="14"/>
      <c r="KPD42" s="14"/>
      <c r="KPE42" s="14"/>
      <c r="KPF42" s="14"/>
      <c r="KPG42" s="14"/>
      <c r="KPH42" s="14"/>
      <c r="KPI42" s="14"/>
      <c r="KPJ42" s="14"/>
      <c r="KPK42" s="14"/>
      <c r="KPL42" s="14"/>
      <c r="KPM42" s="14"/>
      <c r="KPN42" s="14"/>
      <c r="KPO42" s="14"/>
      <c r="KPP42" s="14"/>
      <c r="KPQ42" s="14"/>
      <c r="KPR42" s="14"/>
      <c r="KPS42" s="14"/>
      <c r="KPT42" s="14"/>
      <c r="KPU42" s="14"/>
      <c r="KPV42" s="14"/>
      <c r="KPW42" s="14"/>
      <c r="KPX42" s="14"/>
      <c r="KPY42" s="14"/>
      <c r="KPZ42" s="14"/>
      <c r="KQA42" s="14"/>
      <c r="KQB42" s="14"/>
      <c r="KQC42" s="14"/>
      <c r="KQD42" s="14"/>
      <c r="KQE42" s="14"/>
      <c r="KQF42" s="14"/>
      <c r="KQG42" s="14"/>
      <c r="KQH42" s="14"/>
      <c r="KQI42" s="14"/>
      <c r="KQJ42" s="14"/>
      <c r="KQK42" s="14"/>
      <c r="KQL42" s="14"/>
      <c r="KQM42" s="14"/>
      <c r="KQN42" s="14"/>
      <c r="KQO42" s="14"/>
      <c r="KQP42" s="14"/>
      <c r="KQQ42" s="14"/>
      <c r="KQR42" s="14"/>
      <c r="KQS42" s="14"/>
      <c r="KQT42" s="14"/>
      <c r="KQU42" s="14"/>
      <c r="KQV42" s="14"/>
      <c r="KQW42" s="14"/>
      <c r="KQX42" s="14"/>
      <c r="KQY42" s="14"/>
      <c r="KQZ42" s="14"/>
      <c r="KRA42" s="14"/>
      <c r="KRB42" s="14"/>
      <c r="KRC42" s="14"/>
      <c r="KRD42" s="14"/>
      <c r="KRE42" s="14"/>
      <c r="KRF42" s="14"/>
      <c r="KRG42" s="14"/>
      <c r="KRH42" s="14"/>
      <c r="KRI42" s="14"/>
      <c r="KRJ42" s="14"/>
      <c r="KRK42" s="14"/>
      <c r="KRL42" s="14"/>
      <c r="KRM42" s="14"/>
      <c r="KRN42" s="14"/>
      <c r="KRO42" s="14"/>
      <c r="KRP42" s="14"/>
      <c r="KRQ42" s="14"/>
      <c r="KRR42" s="14"/>
      <c r="KRS42" s="14"/>
      <c r="KRT42" s="14"/>
      <c r="KRU42" s="14"/>
      <c r="KRV42" s="14"/>
      <c r="KRW42" s="14"/>
      <c r="KRX42" s="14"/>
      <c r="KRY42" s="14"/>
      <c r="KRZ42" s="14"/>
      <c r="KSA42" s="14"/>
      <c r="KSB42" s="14"/>
      <c r="KSC42" s="14"/>
      <c r="KSD42" s="14"/>
      <c r="KSE42" s="14"/>
      <c r="KSF42" s="14"/>
      <c r="KSG42" s="14"/>
      <c r="KSH42" s="14"/>
      <c r="KSI42" s="14"/>
      <c r="KSJ42" s="14"/>
      <c r="KSK42" s="14"/>
      <c r="KSL42" s="14"/>
      <c r="KSM42" s="14"/>
      <c r="KSN42" s="14"/>
      <c r="KSO42" s="14"/>
      <c r="KSP42" s="14"/>
      <c r="KSQ42" s="14"/>
      <c r="KSR42" s="14"/>
      <c r="KSS42" s="14"/>
      <c r="KST42" s="14"/>
      <c r="KSU42" s="14"/>
      <c r="KSV42" s="14"/>
      <c r="KSW42" s="14"/>
      <c r="KSX42" s="14"/>
      <c r="KSY42" s="14"/>
      <c r="KSZ42" s="14"/>
      <c r="KTA42" s="14"/>
      <c r="KTB42" s="14"/>
      <c r="KTC42" s="14"/>
      <c r="KTD42" s="14"/>
      <c r="KTE42" s="14"/>
      <c r="KTF42" s="14"/>
      <c r="KTG42" s="14"/>
      <c r="KTH42" s="14"/>
      <c r="KTI42" s="14"/>
      <c r="KTJ42" s="14"/>
      <c r="KTK42" s="14"/>
      <c r="KTL42" s="14"/>
      <c r="KTM42" s="14"/>
      <c r="KTN42" s="14"/>
      <c r="KTO42" s="14"/>
      <c r="KTP42" s="14"/>
      <c r="KTQ42" s="14"/>
      <c r="KTR42" s="14"/>
      <c r="KTS42" s="14"/>
      <c r="KTT42" s="14"/>
      <c r="KTU42" s="14"/>
      <c r="KTV42" s="14"/>
      <c r="KTW42" s="14"/>
      <c r="KTX42" s="14"/>
      <c r="KTY42" s="14"/>
      <c r="KTZ42" s="14"/>
      <c r="KUA42" s="14"/>
      <c r="KUB42" s="14"/>
      <c r="KUC42" s="14"/>
      <c r="KUD42" s="14"/>
      <c r="KUE42" s="14"/>
      <c r="KUF42" s="14"/>
      <c r="KUG42" s="14"/>
      <c r="KUH42" s="14"/>
      <c r="KUI42" s="14"/>
      <c r="KUJ42" s="14"/>
      <c r="KUK42" s="14"/>
      <c r="KUL42" s="14"/>
      <c r="KUM42" s="14"/>
      <c r="KUN42" s="14"/>
      <c r="KUO42" s="14"/>
      <c r="KUP42" s="14"/>
      <c r="KUQ42" s="14"/>
      <c r="KUR42" s="14"/>
      <c r="KUS42" s="14"/>
      <c r="KUT42" s="14"/>
      <c r="KUU42" s="14"/>
      <c r="KUV42" s="14"/>
      <c r="KUW42" s="14"/>
      <c r="KUX42" s="14"/>
      <c r="KUY42" s="14"/>
      <c r="KUZ42" s="14"/>
      <c r="KVA42" s="14"/>
      <c r="KVB42" s="14"/>
      <c r="KVC42" s="14"/>
      <c r="KVD42" s="14"/>
      <c r="KVE42" s="14"/>
      <c r="KVF42" s="14"/>
      <c r="KVG42" s="14"/>
      <c r="KVH42" s="14"/>
      <c r="KVI42" s="14"/>
      <c r="KVJ42" s="14"/>
      <c r="KVK42" s="14"/>
      <c r="KVL42" s="14"/>
      <c r="KVM42" s="14"/>
      <c r="KVN42" s="14"/>
      <c r="KVO42" s="14"/>
      <c r="KVP42" s="14"/>
      <c r="KVQ42" s="14"/>
      <c r="KVR42" s="14"/>
      <c r="KVS42" s="14"/>
      <c r="KVT42" s="14"/>
      <c r="KVU42" s="14"/>
      <c r="KVV42" s="14"/>
      <c r="KVW42" s="14"/>
      <c r="KVX42" s="14"/>
      <c r="KVY42" s="14"/>
      <c r="KVZ42" s="14"/>
      <c r="KWA42" s="14"/>
      <c r="KWB42" s="14"/>
      <c r="KWC42" s="14"/>
      <c r="KWD42" s="14"/>
      <c r="KWE42" s="14"/>
      <c r="KWF42" s="14"/>
      <c r="KWG42" s="14"/>
      <c r="KWH42" s="14"/>
      <c r="KWI42" s="14"/>
      <c r="KWJ42" s="14"/>
      <c r="KWK42" s="14"/>
      <c r="KWL42" s="14"/>
      <c r="KWM42" s="14"/>
      <c r="KWN42" s="14"/>
      <c r="KWO42" s="14"/>
      <c r="KWP42" s="14"/>
      <c r="KWQ42" s="14"/>
      <c r="KWR42" s="14"/>
      <c r="KWS42" s="14"/>
      <c r="KWT42" s="14"/>
      <c r="KWU42" s="14"/>
      <c r="KWV42" s="14"/>
      <c r="KWW42" s="14"/>
      <c r="KWX42" s="14"/>
      <c r="KWY42" s="14"/>
      <c r="KWZ42" s="14"/>
      <c r="KXA42" s="14"/>
      <c r="KXB42" s="14"/>
      <c r="KXC42" s="14"/>
      <c r="KXD42" s="14"/>
      <c r="KXE42" s="14"/>
      <c r="KXF42" s="14"/>
      <c r="KXG42" s="14"/>
      <c r="KXH42" s="14"/>
      <c r="KXI42" s="14"/>
      <c r="KXJ42" s="14"/>
      <c r="KXK42" s="14"/>
      <c r="KXL42" s="14"/>
      <c r="KXM42" s="14"/>
      <c r="KXN42" s="14"/>
      <c r="KXO42" s="14"/>
      <c r="KXP42" s="14"/>
      <c r="KXQ42" s="14"/>
      <c r="KXR42" s="14"/>
      <c r="KXS42" s="14"/>
      <c r="KXT42" s="14"/>
      <c r="KXU42" s="14"/>
      <c r="KXV42" s="14"/>
      <c r="KXW42" s="14"/>
      <c r="KXX42" s="14"/>
      <c r="KXY42" s="14"/>
      <c r="KXZ42" s="14"/>
      <c r="KYA42" s="14"/>
      <c r="KYB42" s="14"/>
      <c r="KYC42" s="14"/>
      <c r="KYD42" s="14"/>
      <c r="KYE42" s="14"/>
      <c r="KYF42" s="14"/>
      <c r="KYG42" s="14"/>
      <c r="KYH42" s="14"/>
      <c r="KYI42" s="14"/>
      <c r="KYJ42" s="14"/>
      <c r="KYK42" s="14"/>
      <c r="KYL42" s="14"/>
      <c r="KYM42" s="14"/>
      <c r="KYN42" s="14"/>
      <c r="KYO42" s="14"/>
      <c r="KYP42" s="14"/>
      <c r="KYQ42" s="14"/>
      <c r="KYR42" s="14"/>
      <c r="KYS42" s="14"/>
      <c r="KYT42" s="14"/>
      <c r="KYU42" s="14"/>
      <c r="KYV42" s="14"/>
      <c r="KYW42" s="14"/>
      <c r="KYX42" s="14"/>
      <c r="KYY42" s="14"/>
      <c r="KYZ42" s="14"/>
      <c r="KZA42" s="14"/>
      <c r="KZB42" s="14"/>
      <c r="KZC42" s="14"/>
      <c r="KZD42" s="14"/>
      <c r="KZE42" s="14"/>
      <c r="KZF42" s="14"/>
      <c r="KZG42" s="14"/>
      <c r="KZH42" s="14"/>
      <c r="KZI42" s="14"/>
      <c r="KZJ42" s="14"/>
      <c r="KZK42" s="14"/>
      <c r="KZL42" s="14"/>
      <c r="KZM42" s="14"/>
      <c r="KZN42" s="14"/>
      <c r="KZO42" s="14"/>
      <c r="KZP42" s="14"/>
      <c r="KZQ42" s="14"/>
      <c r="KZR42" s="14"/>
      <c r="KZS42" s="14"/>
      <c r="KZT42" s="14"/>
      <c r="KZU42" s="14"/>
      <c r="KZV42" s="14"/>
      <c r="KZW42" s="14"/>
      <c r="KZX42" s="14"/>
      <c r="KZY42" s="14"/>
      <c r="KZZ42" s="14"/>
      <c r="LAA42" s="14"/>
      <c r="LAB42" s="14"/>
      <c r="LAC42" s="14"/>
      <c r="LAD42" s="14"/>
      <c r="LAE42" s="14"/>
      <c r="LAF42" s="14"/>
      <c r="LAG42" s="14"/>
      <c r="LAH42" s="14"/>
      <c r="LAI42" s="14"/>
      <c r="LAJ42" s="14"/>
      <c r="LAK42" s="14"/>
      <c r="LAL42" s="14"/>
      <c r="LAM42" s="14"/>
      <c r="LAN42" s="14"/>
      <c r="LAO42" s="14"/>
      <c r="LAP42" s="14"/>
      <c r="LAQ42" s="14"/>
      <c r="LAR42" s="14"/>
      <c r="LAS42" s="14"/>
      <c r="LAT42" s="14"/>
      <c r="LAU42" s="14"/>
      <c r="LAV42" s="14"/>
      <c r="LAW42" s="14"/>
      <c r="LAX42" s="14"/>
      <c r="LAY42" s="14"/>
      <c r="LAZ42" s="14"/>
      <c r="LBA42" s="14"/>
      <c r="LBB42" s="14"/>
      <c r="LBC42" s="14"/>
      <c r="LBD42" s="14"/>
      <c r="LBE42" s="14"/>
      <c r="LBF42" s="14"/>
      <c r="LBG42" s="14"/>
      <c r="LBH42" s="14"/>
      <c r="LBI42" s="14"/>
      <c r="LBJ42" s="14"/>
      <c r="LBK42" s="14"/>
      <c r="LBL42" s="14"/>
      <c r="LBM42" s="14"/>
      <c r="LBN42" s="14"/>
      <c r="LBO42" s="14"/>
      <c r="LBP42" s="14"/>
      <c r="LBQ42" s="14"/>
      <c r="LBR42" s="14"/>
      <c r="LBS42" s="14"/>
      <c r="LBT42" s="14"/>
      <c r="LBU42" s="14"/>
      <c r="LBV42" s="14"/>
      <c r="LBW42" s="14"/>
      <c r="LBX42" s="14"/>
      <c r="LBY42" s="14"/>
      <c r="LBZ42" s="14"/>
      <c r="LCA42" s="14"/>
      <c r="LCB42" s="14"/>
      <c r="LCC42" s="14"/>
      <c r="LCD42" s="14"/>
      <c r="LCE42" s="14"/>
      <c r="LCF42" s="14"/>
      <c r="LCG42" s="14"/>
      <c r="LCH42" s="14"/>
      <c r="LCI42" s="14"/>
      <c r="LCJ42" s="14"/>
      <c r="LCK42" s="14"/>
      <c r="LCL42" s="14"/>
      <c r="LCM42" s="14"/>
      <c r="LCN42" s="14"/>
      <c r="LCO42" s="14"/>
      <c r="LCP42" s="14"/>
      <c r="LCQ42" s="14"/>
      <c r="LCR42" s="14"/>
      <c r="LCS42" s="14"/>
      <c r="LCT42" s="14"/>
      <c r="LCU42" s="14"/>
      <c r="LCV42" s="14"/>
      <c r="LCW42" s="14"/>
      <c r="LCX42" s="14"/>
      <c r="LCY42" s="14"/>
      <c r="LCZ42" s="14"/>
      <c r="LDA42" s="14"/>
      <c r="LDB42" s="14"/>
      <c r="LDC42" s="14"/>
      <c r="LDD42" s="14"/>
      <c r="LDE42" s="14"/>
      <c r="LDF42" s="14"/>
      <c r="LDG42" s="14"/>
      <c r="LDH42" s="14"/>
      <c r="LDI42" s="14"/>
      <c r="LDJ42" s="14"/>
      <c r="LDK42" s="14"/>
      <c r="LDL42" s="14"/>
      <c r="LDM42" s="14"/>
      <c r="LDN42" s="14"/>
      <c r="LDO42" s="14"/>
      <c r="LDP42" s="14"/>
      <c r="LDQ42" s="14"/>
      <c r="LDR42" s="14"/>
      <c r="LDS42" s="14"/>
      <c r="LDT42" s="14"/>
      <c r="LDU42" s="14"/>
      <c r="LDV42" s="14"/>
      <c r="LDW42" s="14"/>
      <c r="LDX42" s="14"/>
      <c r="LDY42" s="14"/>
      <c r="LDZ42" s="14"/>
      <c r="LEA42" s="14"/>
      <c r="LEB42" s="14"/>
      <c r="LEC42" s="14"/>
      <c r="LED42" s="14"/>
      <c r="LEE42" s="14"/>
      <c r="LEF42" s="14"/>
      <c r="LEG42" s="14"/>
      <c r="LEH42" s="14"/>
      <c r="LEI42" s="14"/>
      <c r="LEJ42" s="14"/>
      <c r="LEK42" s="14"/>
      <c r="LEL42" s="14"/>
      <c r="LEM42" s="14"/>
      <c r="LEN42" s="14"/>
      <c r="LEO42" s="14"/>
      <c r="LEP42" s="14"/>
      <c r="LEQ42" s="14"/>
      <c r="LER42" s="14"/>
      <c r="LES42" s="14"/>
      <c r="LET42" s="14"/>
      <c r="LEU42" s="14"/>
      <c r="LEV42" s="14"/>
      <c r="LEW42" s="14"/>
      <c r="LEX42" s="14"/>
      <c r="LEY42" s="14"/>
      <c r="LEZ42" s="14"/>
      <c r="LFA42" s="14"/>
      <c r="LFB42" s="14"/>
      <c r="LFC42" s="14"/>
      <c r="LFD42" s="14"/>
      <c r="LFE42" s="14"/>
      <c r="LFF42" s="14"/>
      <c r="LFG42" s="14"/>
      <c r="LFH42" s="14"/>
      <c r="LFI42" s="14"/>
      <c r="LFJ42" s="14"/>
      <c r="LFK42" s="14"/>
      <c r="LFL42" s="14"/>
      <c r="LFM42" s="14"/>
      <c r="LFN42" s="14"/>
      <c r="LFO42" s="14"/>
      <c r="LFP42" s="14"/>
      <c r="LFQ42" s="14"/>
      <c r="LFR42" s="14"/>
      <c r="LFS42" s="14"/>
      <c r="LFT42" s="14"/>
      <c r="LFU42" s="14"/>
      <c r="LFV42" s="14"/>
      <c r="LFW42" s="14"/>
      <c r="LFX42" s="14"/>
      <c r="LFY42" s="14"/>
      <c r="LFZ42" s="14"/>
      <c r="LGA42" s="14"/>
      <c r="LGB42" s="14"/>
      <c r="LGC42" s="14"/>
      <c r="LGD42" s="14"/>
      <c r="LGE42" s="14"/>
      <c r="LGF42" s="14"/>
      <c r="LGG42" s="14"/>
      <c r="LGH42" s="14"/>
      <c r="LGI42" s="14"/>
      <c r="LGJ42" s="14"/>
      <c r="LGK42" s="14"/>
      <c r="LGL42" s="14"/>
      <c r="LGM42" s="14"/>
      <c r="LGN42" s="14"/>
      <c r="LGO42" s="14"/>
      <c r="LGP42" s="14"/>
      <c r="LGQ42" s="14"/>
      <c r="LGR42" s="14"/>
      <c r="LGS42" s="14"/>
      <c r="LGT42" s="14"/>
      <c r="LGU42" s="14"/>
      <c r="LGV42" s="14"/>
      <c r="LGW42" s="14"/>
      <c r="LGX42" s="14"/>
      <c r="LGY42" s="14"/>
      <c r="LGZ42" s="14"/>
      <c r="LHA42" s="14"/>
      <c r="LHB42" s="14"/>
      <c r="LHC42" s="14"/>
      <c r="LHD42" s="14"/>
      <c r="LHE42" s="14"/>
      <c r="LHF42" s="14"/>
      <c r="LHG42" s="14"/>
      <c r="LHH42" s="14"/>
      <c r="LHI42" s="14"/>
      <c r="LHJ42" s="14"/>
      <c r="LHK42" s="14"/>
      <c r="LHL42" s="14"/>
      <c r="LHM42" s="14"/>
      <c r="LHN42" s="14"/>
      <c r="LHO42" s="14"/>
      <c r="LHP42" s="14"/>
      <c r="LHQ42" s="14"/>
      <c r="LHR42" s="14"/>
      <c r="LHS42" s="14"/>
      <c r="LHT42" s="14"/>
      <c r="LHU42" s="14"/>
      <c r="LHV42" s="14"/>
      <c r="LHW42" s="14"/>
      <c r="LHX42" s="14"/>
      <c r="LHY42" s="14"/>
      <c r="LHZ42" s="14"/>
      <c r="LIA42" s="14"/>
      <c r="LIB42" s="14"/>
      <c r="LIC42" s="14"/>
      <c r="LID42" s="14"/>
      <c r="LIE42" s="14"/>
      <c r="LIF42" s="14"/>
      <c r="LIG42" s="14"/>
      <c r="LIH42" s="14"/>
      <c r="LII42" s="14"/>
      <c r="LIJ42" s="14"/>
      <c r="LIK42" s="14"/>
      <c r="LIL42" s="14"/>
      <c r="LIM42" s="14"/>
      <c r="LIN42" s="14"/>
      <c r="LIO42" s="14"/>
      <c r="LIP42" s="14"/>
      <c r="LIQ42" s="14"/>
      <c r="LIR42" s="14"/>
      <c r="LIS42" s="14"/>
      <c r="LIT42" s="14"/>
      <c r="LIU42" s="14"/>
      <c r="LIV42" s="14"/>
      <c r="LIW42" s="14"/>
      <c r="LIX42" s="14"/>
      <c r="LIY42" s="14"/>
      <c r="LIZ42" s="14"/>
      <c r="LJA42" s="14"/>
      <c r="LJB42" s="14"/>
      <c r="LJC42" s="14"/>
      <c r="LJD42" s="14"/>
      <c r="LJE42" s="14"/>
      <c r="LJF42" s="14"/>
      <c r="LJG42" s="14"/>
      <c r="LJH42" s="14"/>
      <c r="LJI42" s="14"/>
      <c r="LJJ42" s="14"/>
      <c r="LJK42" s="14"/>
      <c r="LJL42" s="14"/>
      <c r="LJM42" s="14"/>
      <c r="LJN42" s="14"/>
      <c r="LJO42" s="14"/>
      <c r="LJP42" s="14"/>
      <c r="LJQ42" s="14"/>
      <c r="LJR42" s="14"/>
      <c r="LJS42" s="14"/>
      <c r="LJT42" s="14"/>
      <c r="LJU42" s="14"/>
      <c r="LJV42" s="14"/>
      <c r="LJW42" s="14"/>
      <c r="LJX42" s="14"/>
      <c r="LJY42" s="14"/>
      <c r="LJZ42" s="14"/>
      <c r="LKA42" s="14"/>
      <c r="LKB42" s="14"/>
      <c r="LKC42" s="14"/>
      <c r="LKD42" s="14"/>
      <c r="LKE42" s="14"/>
      <c r="LKF42" s="14"/>
      <c r="LKG42" s="14"/>
      <c r="LKH42" s="14"/>
      <c r="LKI42" s="14"/>
      <c r="LKJ42" s="14"/>
      <c r="LKK42" s="14"/>
      <c r="LKL42" s="14"/>
      <c r="LKM42" s="14"/>
      <c r="LKN42" s="14"/>
      <c r="LKO42" s="14"/>
      <c r="LKP42" s="14"/>
      <c r="LKQ42" s="14"/>
      <c r="LKR42" s="14"/>
      <c r="LKS42" s="14"/>
      <c r="LKT42" s="14"/>
      <c r="LKU42" s="14"/>
      <c r="LKV42" s="14"/>
      <c r="LKW42" s="14"/>
      <c r="LKX42" s="14"/>
      <c r="LKY42" s="14"/>
      <c r="LKZ42" s="14"/>
      <c r="LLA42" s="14"/>
      <c r="LLB42" s="14"/>
      <c r="LLC42" s="14"/>
      <c r="LLD42" s="14"/>
      <c r="LLE42" s="14"/>
      <c r="LLF42" s="14"/>
      <c r="LLG42" s="14"/>
      <c r="LLH42" s="14"/>
      <c r="LLI42" s="14"/>
      <c r="LLJ42" s="14"/>
      <c r="LLK42" s="14"/>
      <c r="LLL42" s="14"/>
      <c r="LLM42" s="14"/>
      <c r="LLN42" s="14"/>
      <c r="LLO42" s="14"/>
      <c r="LLP42" s="14"/>
      <c r="LLQ42" s="14"/>
      <c r="LLR42" s="14"/>
      <c r="LLS42" s="14"/>
      <c r="LLT42" s="14"/>
      <c r="LLU42" s="14"/>
      <c r="LLV42" s="14"/>
      <c r="LLW42" s="14"/>
      <c r="LLX42" s="14"/>
      <c r="LLY42" s="14"/>
      <c r="LLZ42" s="14"/>
      <c r="LMA42" s="14"/>
      <c r="LMB42" s="14"/>
      <c r="LMC42" s="14"/>
      <c r="LMD42" s="14"/>
      <c r="LME42" s="14"/>
      <c r="LMF42" s="14"/>
      <c r="LMG42" s="14"/>
      <c r="LMH42" s="14"/>
      <c r="LMI42" s="14"/>
      <c r="LMJ42" s="14"/>
      <c r="LMK42" s="14"/>
      <c r="LML42" s="14"/>
      <c r="LMM42" s="14"/>
      <c r="LMN42" s="14"/>
      <c r="LMO42" s="14"/>
      <c r="LMP42" s="14"/>
      <c r="LMQ42" s="14"/>
      <c r="LMR42" s="14"/>
      <c r="LMS42" s="14"/>
      <c r="LMT42" s="14"/>
      <c r="LMU42" s="14"/>
      <c r="LMV42" s="14"/>
      <c r="LMW42" s="14"/>
      <c r="LMX42" s="14"/>
      <c r="LMY42" s="14"/>
      <c r="LMZ42" s="14"/>
      <c r="LNA42" s="14"/>
      <c r="LNB42" s="14"/>
      <c r="LNC42" s="14"/>
      <c r="LND42" s="14"/>
      <c r="LNE42" s="14"/>
      <c r="LNF42" s="14"/>
      <c r="LNG42" s="14"/>
      <c r="LNH42" s="14"/>
      <c r="LNI42" s="14"/>
      <c r="LNJ42" s="14"/>
      <c r="LNK42" s="14"/>
      <c r="LNL42" s="14"/>
      <c r="LNM42" s="14"/>
      <c r="LNN42" s="14"/>
      <c r="LNO42" s="14"/>
      <c r="LNP42" s="14"/>
      <c r="LNQ42" s="14"/>
      <c r="LNR42" s="14"/>
      <c r="LNS42" s="14"/>
      <c r="LNT42" s="14"/>
      <c r="LNU42" s="14"/>
      <c r="LNV42" s="14"/>
      <c r="LNW42" s="14"/>
      <c r="LNX42" s="14"/>
      <c r="LNY42" s="14"/>
      <c r="LNZ42" s="14"/>
      <c r="LOA42" s="14"/>
      <c r="LOB42" s="14"/>
      <c r="LOC42" s="14"/>
      <c r="LOD42" s="14"/>
      <c r="LOE42" s="14"/>
      <c r="LOF42" s="14"/>
      <c r="LOG42" s="14"/>
      <c r="LOH42" s="14"/>
      <c r="LOI42" s="14"/>
      <c r="LOJ42" s="14"/>
      <c r="LOK42" s="14"/>
      <c r="LOL42" s="14"/>
      <c r="LOM42" s="14"/>
      <c r="LON42" s="14"/>
      <c r="LOO42" s="14"/>
      <c r="LOP42" s="14"/>
      <c r="LOQ42" s="14"/>
      <c r="LOR42" s="14"/>
      <c r="LOS42" s="14"/>
      <c r="LOT42" s="14"/>
      <c r="LOU42" s="14"/>
      <c r="LOV42" s="14"/>
      <c r="LOW42" s="14"/>
      <c r="LOX42" s="14"/>
      <c r="LOY42" s="14"/>
      <c r="LOZ42" s="14"/>
      <c r="LPA42" s="14"/>
      <c r="LPB42" s="14"/>
      <c r="LPC42" s="14"/>
      <c r="LPD42" s="14"/>
      <c r="LPE42" s="14"/>
      <c r="LPF42" s="14"/>
      <c r="LPG42" s="14"/>
      <c r="LPH42" s="14"/>
      <c r="LPI42" s="14"/>
      <c r="LPJ42" s="14"/>
      <c r="LPK42" s="14"/>
      <c r="LPL42" s="14"/>
      <c r="LPM42" s="14"/>
      <c r="LPN42" s="14"/>
      <c r="LPO42" s="14"/>
      <c r="LPP42" s="14"/>
      <c r="LPQ42" s="14"/>
      <c r="LPR42" s="14"/>
      <c r="LPS42" s="14"/>
      <c r="LPT42" s="14"/>
      <c r="LPU42" s="14"/>
      <c r="LPV42" s="14"/>
      <c r="LPW42" s="14"/>
      <c r="LPX42" s="14"/>
      <c r="LPY42" s="14"/>
      <c r="LPZ42" s="14"/>
      <c r="LQA42" s="14"/>
      <c r="LQB42" s="14"/>
      <c r="LQC42" s="14"/>
      <c r="LQD42" s="14"/>
      <c r="LQE42" s="14"/>
      <c r="LQF42" s="14"/>
      <c r="LQG42" s="14"/>
      <c r="LQH42" s="14"/>
      <c r="LQI42" s="14"/>
      <c r="LQJ42" s="14"/>
      <c r="LQK42" s="14"/>
      <c r="LQL42" s="14"/>
      <c r="LQM42" s="14"/>
      <c r="LQN42" s="14"/>
      <c r="LQO42" s="14"/>
      <c r="LQP42" s="14"/>
      <c r="LQQ42" s="14"/>
      <c r="LQR42" s="14"/>
      <c r="LQS42" s="14"/>
      <c r="LQT42" s="14"/>
      <c r="LQU42" s="14"/>
      <c r="LQV42" s="14"/>
      <c r="LQW42" s="14"/>
      <c r="LQX42" s="14"/>
      <c r="LQY42" s="14"/>
      <c r="LQZ42" s="14"/>
      <c r="LRA42" s="14"/>
      <c r="LRB42" s="14"/>
      <c r="LRC42" s="14"/>
      <c r="LRD42" s="14"/>
      <c r="LRE42" s="14"/>
      <c r="LRF42" s="14"/>
      <c r="LRG42" s="14"/>
      <c r="LRH42" s="14"/>
      <c r="LRI42" s="14"/>
      <c r="LRJ42" s="14"/>
      <c r="LRK42" s="14"/>
      <c r="LRL42" s="14"/>
      <c r="LRM42" s="14"/>
      <c r="LRN42" s="14"/>
      <c r="LRO42" s="14"/>
      <c r="LRP42" s="14"/>
      <c r="LRQ42" s="14"/>
      <c r="LRR42" s="14"/>
      <c r="LRS42" s="14"/>
      <c r="LRT42" s="14"/>
      <c r="LRU42" s="14"/>
      <c r="LRV42" s="14"/>
      <c r="LRW42" s="14"/>
      <c r="LRX42" s="14"/>
      <c r="LRY42" s="14"/>
      <c r="LRZ42" s="14"/>
      <c r="LSA42" s="14"/>
      <c r="LSB42" s="14"/>
      <c r="LSC42" s="14"/>
      <c r="LSD42" s="14"/>
      <c r="LSE42" s="14"/>
      <c r="LSF42" s="14"/>
      <c r="LSG42" s="14"/>
      <c r="LSH42" s="14"/>
      <c r="LSI42" s="14"/>
      <c r="LSJ42" s="14"/>
      <c r="LSK42" s="14"/>
      <c r="LSL42" s="14"/>
      <c r="LSM42" s="14"/>
      <c r="LSN42" s="14"/>
      <c r="LSO42" s="14"/>
      <c r="LSP42" s="14"/>
      <c r="LSQ42" s="14"/>
      <c r="LSR42" s="14"/>
      <c r="LSS42" s="14"/>
      <c r="LST42" s="14"/>
      <c r="LSU42" s="14"/>
      <c r="LSV42" s="14"/>
      <c r="LSW42" s="14"/>
      <c r="LSX42" s="14"/>
      <c r="LSY42" s="14"/>
      <c r="LSZ42" s="14"/>
      <c r="LTA42" s="14"/>
      <c r="LTB42" s="14"/>
      <c r="LTC42" s="14"/>
      <c r="LTD42" s="14"/>
      <c r="LTE42" s="14"/>
      <c r="LTF42" s="14"/>
      <c r="LTG42" s="14"/>
      <c r="LTH42" s="14"/>
      <c r="LTI42" s="14"/>
      <c r="LTJ42" s="14"/>
      <c r="LTK42" s="14"/>
      <c r="LTL42" s="14"/>
      <c r="LTM42" s="14"/>
      <c r="LTN42" s="14"/>
      <c r="LTO42" s="14"/>
      <c r="LTP42" s="14"/>
      <c r="LTQ42" s="14"/>
      <c r="LTR42" s="14"/>
      <c r="LTS42" s="14"/>
      <c r="LTT42" s="14"/>
      <c r="LTU42" s="14"/>
      <c r="LTV42" s="14"/>
      <c r="LTW42" s="14"/>
      <c r="LTX42" s="14"/>
      <c r="LTY42" s="14"/>
      <c r="LTZ42" s="14"/>
      <c r="LUA42" s="14"/>
      <c r="LUB42" s="14"/>
      <c r="LUC42" s="14"/>
      <c r="LUD42" s="14"/>
      <c r="LUE42" s="14"/>
      <c r="LUF42" s="14"/>
      <c r="LUG42" s="14"/>
      <c r="LUH42" s="14"/>
      <c r="LUI42" s="14"/>
      <c r="LUJ42" s="14"/>
      <c r="LUK42" s="14"/>
      <c r="LUL42" s="14"/>
      <c r="LUM42" s="14"/>
      <c r="LUN42" s="14"/>
      <c r="LUO42" s="14"/>
      <c r="LUP42" s="14"/>
      <c r="LUQ42" s="14"/>
      <c r="LUR42" s="14"/>
      <c r="LUS42" s="14"/>
      <c r="LUT42" s="14"/>
      <c r="LUU42" s="14"/>
      <c r="LUV42" s="14"/>
      <c r="LUW42" s="14"/>
      <c r="LUX42" s="14"/>
      <c r="LUY42" s="14"/>
      <c r="LUZ42" s="14"/>
      <c r="LVA42" s="14"/>
      <c r="LVB42" s="14"/>
      <c r="LVC42" s="14"/>
      <c r="LVD42" s="14"/>
      <c r="LVE42" s="14"/>
      <c r="LVF42" s="14"/>
      <c r="LVG42" s="14"/>
      <c r="LVH42" s="14"/>
      <c r="LVI42" s="14"/>
      <c r="LVJ42" s="14"/>
      <c r="LVK42" s="14"/>
      <c r="LVL42" s="14"/>
      <c r="LVM42" s="14"/>
      <c r="LVN42" s="14"/>
      <c r="LVO42" s="14"/>
      <c r="LVP42" s="14"/>
      <c r="LVQ42" s="14"/>
      <c r="LVR42" s="14"/>
      <c r="LVS42" s="14"/>
      <c r="LVT42" s="14"/>
      <c r="LVU42" s="14"/>
      <c r="LVV42" s="14"/>
      <c r="LVW42" s="14"/>
      <c r="LVX42" s="14"/>
      <c r="LVY42" s="14"/>
      <c r="LVZ42" s="14"/>
      <c r="LWA42" s="14"/>
      <c r="LWB42" s="14"/>
      <c r="LWC42" s="14"/>
      <c r="LWD42" s="14"/>
      <c r="LWE42" s="14"/>
      <c r="LWF42" s="14"/>
      <c r="LWG42" s="14"/>
      <c r="LWH42" s="14"/>
      <c r="LWI42" s="14"/>
      <c r="LWJ42" s="14"/>
      <c r="LWK42" s="14"/>
      <c r="LWL42" s="14"/>
      <c r="LWM42" s="14"/>
      <c r="LWN42" s="14"/>
      <c r="LWO42" s="14"/>
      <c r="LWP42" s="14"/>
      <c r="LWQ42" s="14"/>
      <c r="LWR42" s="14"/>
      <c r="LWS42" s="14"/>
      <c r="LWT42" s="14"/>
      <c r="LWU42" s="14"/>
      <c r="LWV42" s="14"/>
      <c r="LWW42" s="14"/>
      <c r="LWX42" s="14"/>
      <c r="LWY42" s="14"/>
      <c r="LWZ42" s="14"/>
      <c r="LXA42" s="14"/>
      <c r="LXB42" s="14"/>
      <c r="LXC42" s="14"/>
      <c r="LXD42" s="14"/>
      <c r="LXE42" s="14"/>
      <c r="LXF42" s="14"/>
      <c r="LXG42" s="14"/>
      <c r="LXH42" s="14"/>
      <c r="LXI42" s="14"/>
      <c r="LXJ42" s="14"/>
      <c r="LXK42" s="14"/>
      <c r="LXL42" s="14"/>
      <c r="LXM42" s="14"/>
      <c r="LXN42" s="14"/>
      <c r="LXO42" s="14"/>
      <c r="LXP42" s="14"/>
      <c r="LXQ42" s="14"/>
      <c r="LXR42" s="14"/>
      <c r="LXS42" s="14"/>
      <c r="LXT42" s="14"/>
      <c r="LXU42" s="14"/>
      <c r="LXV42" s="14"/>
      <c r="LXW42" s="14"/>
      <c r="LXX42" s="14"/>
      <c r="LXY42" s="14"/>
      <c r="LXZ42" s="14"/>
      <c r="LYA42" s="14"/>
      <c r="LYB42" s="14"/>
      <c r="LYC42" s="14"/>
      <c r="LYD42" s="14"/>
      <c r="LYE42" s="14"/>
      <c r="LYF42" s="14"/>
      <c r="LYG42" s="14"/>
      <c r="LYH42" s="14"/>
      <c r="LYI42" s="14"/>
      <c r="LYJ42" s="14"/>
      <c r="LYK42" s="14"/>
      <c r="LYL42" s="14"/>
      <c r="LYM42" s="14"/>
      <c r="LYN42" s="14"/>
      <c r="LYO42" s="14"/>
      <c r="LYP42" s="14"/>
      <c r="LYQ42" s="14"/>
      <c r="LYR42" s="14"/>
      <c r="LYS42" s="14"/>
      <c r="LYT42" s="14"/>
      <c r="LYU42" s="14"/>
      <c r="LYV42" s="14"/>
      <c r="LYW42" s="14"/>
      <c r="LYX42" s="14"/>
      <c r="LYY42" s="14"/>
      <c r="LYZ42" s="14"/>
      <c r="LZA42" s="14"/>
      <c r="LZB42" s="14"/>
      <c r="LZC42" s="14"/>
      <c r="LZD42" s="14"/>
      <c r="LZE42" s="14"/>
      <c r="LZF42" s="14"/>
      <c r="LZG42" s="14"/>
      <c r="LZH42" s="14"/>
      <c r="LZI42" s="14"/>
      <c r="LZJ42" s="14"/>
      <c r="LZK42" s="14"/>
      <c r="LZL42" s="14"/>
      <c r="LZM42" s="14"/>
      <c r="LZN42" s="14"/>
      <c r="LZO42" s="14"/>
      <c r="LZP42" s="14"/>
      <c r="LZQ42" s="14"/>
      <c r="LZR42" s="14"/>
      <c r="LZS42" s="14"/>
      <c r="LZT42" s="14"/>
      <c r="LZU42" s="14"/>
      <c r="LZV42" s="14"/>
      <c r="LZW42" s="14"/>
      <c r="LZX42" s="14"/>
      <c r="LZY42" s="14"/>
      <c r="LZZ42" s="14"/>
      <c r="MAA42" s="14"/>
      <c r="MAB42" s="14"/>
      <c r="MAC42" s="14"/>
      <c r="MAD42" s="14"/>
      <c r="MAE42" s="14"/>
      <c r="MAF42" s="14"/>
      <c r="MAG42" s="14"/>
      <c r="MAH42" s="14"/>
      <c r="MAI42" s="14"/>
      <c r="MAJ42" s="14"/>
      <c r="MAK42" s="14"/>
      <c r="MAL42" s="14"/>
      <c r="MAM42" s="14"/>
      <c r="MAN42" s="14"/>
      <c r="MAO42" s="14"/>
      <c r="MAP42" s="14"/>
      <c r="MAQ42" s="14"/>
      <c r="MAR42" s="14"/>
      <c r="MAS42" s="14"/>
      <c r="MAT42" s="14"/>
      <c r="MAU42" s="14"/>
      <c r="MAV42" s="14"/>
      <c r="MAW42" s="14"/>
      <c r="MAX42" s="14"/>
      <c r="MAY42" s="14"/>
      <c r="MAZ42" s="14"/>
      <c r="MBA42" s="14"/>
      <c r="MBB42" s="14"/>
      <c r="MBC42" s="14"/>
      <c r="MBD42" s="14"/>
      <c r="MBE42" s="14"/>
      <c r="MBF42" s="14"/>
      <c r="MBG42" s="14"/>
      <c r="MBH42" s="14"/>
      <c r="MBI42" s="14"/>
      <c r="MBJ42" s="14"/>
      <c r="MBK42" s="14"/>
      <c r="MBL42" s="14"/>
      <c r="MBM42" s="14"/>
      <c r="MBN42" s="14"/>
      <c r="MBO42" s="14"/>
      <c r="MBP42" s="14"/>
      <c r="MBQ42" s="14"/>
      <c r="MBR42" s="14"/>
      <c r="MBS42" s="14"/>
      <c r="MBT42" s="14"/>
      <c r="MBU42" s="14"/>
      <c r="MBV42" s="14"/>
      <c r="MBW42" s="14"/>
      <c r="MBX42" s="14"/>
      <c r="MBY42" s="14"/>
      <c r="MBZ42" s="14"/>
      <c r="MCA42" s="14"/>
      <c r="MCB42" s="14"/>
      <c r="MCC42" s="14"/>
      <c r="MCD42" s="14"/>
      <c r="MCE42" s="14"/>
      <c r="MCF42" s="14"/>
      <c r="MCG42" s="14"/>
      <c r="MCH42" s="14"/>
      <c r="MCI42" s="14"/>
      <c r="MCJ42" s="14"/>
      <c r="MCK42" s="14"/>
      <c r="MCL42" s="14"/>
      <c r="MCM42" s="14"/>
      <c r="MCN42" s="14"/>
      <c r="MCO42" s="14"/>
      <c r="MCP42" s="14"/>
      <c r="MCQ42" s="14"/>
      <c r="MCR42" s="14"/>
      <c r="MCS42" s="14"/>
      <c r="MCT42" s="14"/>
      <c r="MCU42" s="14"/>
      <c r="MCV42" s="14"/>
      <c r="MCW42" s="14"/>
      <c r="MCX42" s="14"/>
      <c r="MCY42" s="14"/>
      <c r="MCZ42" s="14"/>
      <c r="MDA42" s="14"/>
      <c r="MDB42" s="14"/>
      <c r="MDC42" s="14"/>
      <c r="MDD42" s="14"/>
      <c r="MDE42" s="14"/>
      <c r="MDF42" s="14"/>
      <c r="MDG42" s="14"/>
      <c r="MDH42" s="14"/>
      <c r="MDI42" s="14"/>
      <c r="MDJ42" s="14"/>
      <c r="MDK42" s="14"/>
      <c r="MDL42" s="14"/>
      <c r="MDM42" s="14"/>
      <c r="MDN42" s="14"/>
      <c r="MDO42" s="14"/>
      <c r="MDP42" s="14"/>
      <c r="MDQ42" s="14"/>
      <c r="MDR42" s="14"/>
      <c r="MDS42" s="14"/>
      <c r="MDT42" s="14"/>
      <c r="MDU42" s="14"/>
      <c r="MDV42" s="14"/>
      <c r="MDW42" s="14"/>
      <c r="MDX42" s="14"/>
      <c r="MDY42" s="14"/>
      <c r="MDZ42" s="14"/>
      <c r="MEA42" s="14"/>
      <c r="MEB42" s="14"/>
      <c r="MEC42" s="14"/>
      <c r="MED42" s="14"/>
      <c r="MEE42" s="14"/>
      <c r="MEF42" s="14"/>
      <c r="MEG42" s="14"/>
      <c r="MEH42" s="14"/>
      <c r="MEI42" s="14"/>
      <c r="MEJ42" s="14"/>
      <c r="MEK42" s="14"/>
      <c r="MEL42" s="14"/>
      <c r="MEM42" s="14"/>
      <c r="MEN42" s="14"/>
      <c r="MEO42" s="14"/>
      <c r="MEP42" s="14"/>
      <c r="MEQ42" s="14"/>
      <c r="MER42" s="14"/>
      <c r="MES42" s="14"/>
      <c r="MET42" s="14"/>
      <c r="MEU42" s="14"/>
      <c r="MEV42" s="14"/>
      <c r="MEW42" s="14"/>
      <c r="MEX42" s="14"/>
      <c r="MEY42" s="14"/>
      <c r="MEZ42" s="14"/>
      <c r="MFA42" s="14"/>
      <c r="MFB42" s="14"/>
      <c r="MFC42" s="14"/>
      <c r="MFD42" s="14"/>
      <c r="MFE42" s="14"/>
      <c r="MFF42" s="14"/>
      <c r="MFG42" s="14"/>
      <c r="MFH42" s="14"/>
      <c r="MFI42" s="14"/>
      <c r="MFJ42" s="14"/>
      <c r="MFK42" s="14"/>
      <c r="MFL42" s="14"/>
      <c r="MFM42" s="14"/>
      <c r="MFN42" s="14"/>
      <c r="MFO42" s="14"/>
      <c r="MFP42" s="14"/>
      <c r="MFQ42" s="14"/>
      <c r="MFR42" s="14"/>
      <c r="MFS42" s="14"/>
      <c r="MFT42" s="14"/>
      <c r="MFU42" s="14"/>
      <c r="MFV42" s="14"/>
      <c r="MFW42" s="14"/>
      <c r="MFX42" s="14"/>
      <c r="MFY42" s="14"/>
      <c r="MFZ42" s="14"/>
      <c r="MGA42" s="14"/>
      <c r="MGB42" s="14"/>
      <c r="MGC42" s="14"/>
      <c r="MGD42" s="14"/>
      <c r="MGE42" s="14"/>
      <c r="MGF42" s="14"/>
      <c r="MGG42" s="14"/>
      <c r="MGH42" s="14"/>
      <c r="MGI42" s="14"/>
      <c r="MGJ42" s="14"/>
      <c r="MGK42" s="14"/>
      <c r="MGL42" s="14"/>
      <c r="MGM42" s="14"/>
      <c r="MGN42" s="14"/>
      <c r="MGO42" s="14"/>
      <c r="MGP42" s="14"/>
      <c r="MGQ42" s="14"/>
      <c r="MGR42" s="14"/>
      <c r="MGS42" s="14"/>
      <c r="MGT42" s="14"/>
      <c r="MGU42" s="14"/>
      <c r="MGV42" s="14"/>
      <c r="MGW42" s="14"/>
      <c r="MGX42" s="14"/>
      <c r="MGY42" s="14"/>
      <c r="MGZ42" s="14"/>
      <c r="MHA42" s="14"/>
      <c r="MHB42" s="14"/>
      <c r="MHC42" s="14"/>
      <c r="MHD42" s="14"/>
      <c r="MHE42" s="14"/>
      <c r="MHF42" s="14"/>
      <c r="MHG42" s="14"/>
      <c r="MHH42" s="14"/>
      <c r="MHI42" s="14"/>
      <c r="MHJ42" s="14"/>
      <c r="MHK42" s="14"/>
      <c r="MHL42" s="14"/>
      <c r="MHM42" s="14"/>
      <c r="MHN42" s="14"/>
      <c r="MHO42" s="14"/>
      <c r="MHP42" s="14"/>
      <c r="MHQ42" s="14"/>
      <c r="MHR42" s="14"/>
      <c r="MHS42" s="14"/>
      <c r="MHT42" s="14"/>
      <c r="MHU42" s="14"/>
      <c r="MHV42" s="14"/>
      <c r="MHW42" s="14"/>
      <c r="MHX42" s="14"/>
      <c r="MHY42" s="14"/>
      <c r="MHZ42" s="14"/>
      <c r="MIA42" s="14"/>
      <c r="MIB42" s="14"/>
      <c r="MIC42" s="14"/>
      <c r="MID42" s="14"/>
      <c r="MIE42" s="14"/>
      <c r="MIF42" s="14"/>
      <c r="MIG42" s="14"/>
      <c r="MIH42" s="14"/>
      <c r="MII42" s="14"/>
      <c r="MIJ42" s="14"/>
      <c r="MIK42" s="14"/>
      <c r="MIL42" s="14"/>
      <c r="MIM42" s="14"/>
      <c r="MIN42" s="14"/>
      <c r="MIO42" s="14"/>
      <c r="MIP42" s="14"/>
      <c r="MIQ42" s="14"/>
      <c r="MIR42" s="14"/>
      <c r="MIS42" s="14"/>
      <c r="MIT42" s="14"/>
      <c r="MIU42" s="14"/>
      <c r="MIV42" s="14"/>
      <c r="MIW42" s="14"/>
      <c r="MIX42" s="14"/>
      <c r="MIY42" s="14"/>
      <c r="MIZ42" s="14"/>
      <c r="MJA42" s="14"/>
      <c r="MJB42" s="14"/>
      <c r="MJC42" s="14"/>
      <c r="MJD42" s="14"/>
      <c r="MJE42" s="14"/>
      <c r="MJF42" s="14"/>
      <c r="MJG42" s="14"/>
      <c r="MJH42" s="14"/>
      <c r="MJI42" s="14"/>
      <c r="MJJ42" s="14"/>
      <c r="MJK42" s="14"/>
      <c r="MJL42" s="14"/>
      <c r="MJM42" s="14"/>
      <c r="MJN42" s="14"/>
      <c r="MJO42" s="14"/>
      <c r="MJP42" s="14"/>
      <c r="MJQ42" s="14"/>
      <c r="MJR42" s="14"/>
      <c r="MJS42" s="14"/>
      <c r="MJT42" s="14"/>
      <c r="MJU42" s="14"/>
      <c r="MJV42" s="14"/>
      <c r="MJW42" s="14"/>
      <c r="MJX42" s="14"/>
      <c r="MJY42" s="14"/>
      <c r="MJZ42" s="14"/>
      <c r="MKA42" s="14"/>
      <c r="MKB42" s="14"/>
      <c r="MKC42" s="14"/>
      <c r="MKD42" s="14"/>
      <c r="MKE42" s="14"/>
      <c r="MKF42" s="14"/>
      <c r="MKG42" s="14"/>
      <c r="MKH42" s="14"/>
      <c r="MKI42" s="14"/>
      <c r="MKJ42" s="14"/>
      <c r="MKK42" s="14"/>
      <c r="MKL42" s="14"/>
      <c r="MKM42" s="14"/>
      <c r="MKN42" s="14"/>
      <c r="MKO42" s="14"/>
      <c r="MKP42" s="14"/>
      <c r="MKQ42" s="14"/>
      <c r="MKR42" s="14"/>
      <c r="MKS42" s="14"/>
      <c r="MKT42" s="14"/>
      <c r="MKU42" s="14"/>
      <c r="MKV42" s="14"/>
      <c r="MKW42" s="14"/>
      <c r="MKX42" s="14"/>
      <c r="MKY42" s="14"/>
      <c r="MKZ42" s="14"/>
      <c r="MLA42" s="14"/>
      <c r="MLB42" s="14"/>
      <c r="MLC42" s="14"/>
      <c r="MLD42" s="14"/>
      <c r="MLE42" s="14"/>
      <c r="MLF42" s="14"/>
      <c r="MLG42" s="14"/>
      <c r="MLH42" s="14"/>
      <c r="MLI42" s="14"/>
      <c r="MLJ42" s="14"/>
      <c r="MLK42" s="14"/>
      <c r="MLL42" s="14"/>
      <c r="MLM42" s="14"/>
      <c r="MLN42" s="14"/>
      <c r="MLO42" s="14"/>
      <c r="MLP42" s="14"/>
      <c r="MLQ42" s="14"/>
      <c r="MLR42" s="14"/>
      <c r="MLS42" s="14"/>
      <c r="MLT42" s="14"/>
      <c r="MLU42" s="14"/>
      <c r="MLV42" s="14"/>
      <c r="MLW42" s="14"/>
      <c r="MLX42" s="14"/>
      <c r="MLY42" s="14"/>
      <c r="MLZ42" s="14"/>
      <c r="MMA42" s="14"/>
      <c r="MMB42" s="14"/>
      <c r="MMC42" s="14"/>
      <c r="MMD42" s="14"/>
      <c r="MME42" s="14"/>
      <c r="MMF42" s="14"/>
      <c r="MMG42" s="14"/>
      <c r="MMH42" s="14"/>
      <c r="MMI42" s="14"/>
      <c r="MMJ42" s="14"/>
      <c r="MMK42" s="14"/>
      <c r="MML42" s="14"/>
      <c r="MMM42" s="14"/>
      <c r="MMN42" s="14"/>
      <c r="MMO42" s="14"/>
      <c r="MMP42" s="14"/>
      <c r="MMQ42" s="14"/>
      <c r="MMR42" s="14"/>
      <c r="MMS42" s="14"/>
      <c r="MMT42" s="14"/>
      <c r="MMU42" s="14"/>
      <c r="MMV42" s="14"/>
      <c r="MMW42" s="14"/>
      <c r="MMX42" s="14"/>
      <c r="MMY42" s="14"/>
      <c r="MMZ42" s="14"/>
      <c r="MNA42" s="14"/>
      <c r="MNB42" s="14"/>
      <c r="MNC42" s="14"/>
      <c r="MND42" s="14"/>
      <c r="MNE42" s="14"/>
      <c r="MNF42" s="14"/>
      <c r="MNG42" s="14"/>
      <c r="MNH42" s="14"/>
      <c r="MNI42" s="14"/>
      <c r="MNJ42" s="14"/>
      <c r="MNK42" s="14"/>
      <c r="MNL42" s="14"/>
      <c r="MNM42" s="14"/>
      <c r="MNN42" s="14"/>
      <c r="MNO42" s="14"/>
      <c r="MNP42" s="14"/>
      <c r="MNQ42" s="14"/>
      <c r="MNR42" s="14"/>
      <c r="MNS42" s="14"/>
      <c r="MNT42" s="14"/>
      <c r="MNU42" s="14"/>
      <c r="MNV42" s="14"/>
      <c r="MNW42" s="14"/>
      <c r="MNX42" s="14"/>
      <c r="MNY42" s="14"/>
      <c r="MNZ42" s="14"/>
      <c r="MOA42" s="14"/>
      <c r="MOB42" s="14"/>
      <c r="MOC42" s="14"/>
      <c r="MOD42" s="14"/>
      <c r="MOE42" s="14"/>
      <c r="MOF42" s="14"/>
      <c r="MOG42" s="14"/>
      <c r="MOH42" s="14"/>
      <c r="MOI42" s="14"/>
      <c r="MOJ42" s="14"/>
      <c r="MOK42" s="14"/>
      <c r="MOL42" s="14"/>
      <c r="MOM42" s="14"/>
      <c r="MON42" s="14"/>
      <c r="MOO42" s="14"/>
      <c r="MOP42" s="14"/>
      <c r="MOQ42" s="14"/>
      <c r="MOR42" s="14"/>
      <c r="MOS42" s="14"/>
      <c r="MOT42" s="14"/>
      <c r="MOU42" s="14"/>
      <c r="MOV42" s="14"/>
      <c r="MOW42" s="14"/>
      <c r="MOX42" s="14"/>
      <c r="MOY42" s="14"/>
      <c r="MOZ42" s="14"/>
      <c r="MPA42" s="14"/>
      <c r="MPB42" s="14"/>
      <c r="MPC42" s="14"/>
      <c r="MPD42" s="14"/>
      <c r="MPE42" s="14"/>
      <c r="MPF42" s="14"/>
      <c r="MPG42" s="14"/>
      <c r="MPH42" s="14"/>
      <c r="MPI42" s="14"/>
      <c r="MPJ42" s="14"/>
      <c r="MPK42" s="14"/>
      <c r="MPL42" s="14"/>
      <c r="MPM42" s="14"/>
      <c r="MPN42" s="14"/>
      <c r="MPO42" s="14"/>
      <c r="MPP42" s="14"/>
      <c r="MPQ42" s="14"/>
      <c r="MPR42" s="14"/>
      <c r="MPS42" s="14"/>
      <c r="MPT42" s="14"/>
      <c r="MPU42" s="14"/>
      <c r="MPV42" s="14"/>
      <c r="MPW42" s="14"/>
      <c r="MPX42" s="14"/>
      <c r="MPY42" s="14"/>
      <c r="MPZ42" s="14"/>
      <c r="MQA42" s="14"/>
      <c r="MQB42" s="14"/>
      <c r="MQC42" s="14"/>
      <c r="MQD42" s="14"/>
      <c r="MQE42" s="14"/>
      <c r="MQF42" s="14"/>
      <c r="MQG42" s="14"/>
      <c r="MQH42" s="14"/>
      <c r="MQI42" s="14"/>
      <c r="MQJ42" s="14"/>
      <c r="MQK42" s="14"/>
      <c r="MQL42" s="14"/>
      <c r="MQM42" s="14"/>
      <c r="MQN42" s="14"/>
      <c r="MQO42" s="14"/>
      <c r="MQP42" s="14"/>
      <c r="MQQ42" s="14"/>
      <c r="MQR42" s="14"/>
      <c r="MQS42" s="14"/>
      <c r="MQT42" s="14"/>
      <c r="MQU42" s="14"/>
      <c r="MQV42" s="14"/>
      <c r="MQW42" s="14"/>
      <c r="MQX42" s="14"/>
      <c r="MQY42" s="14"/>
      <c r="MQZ42" s="14"/>
      <c r="MRA42" s="14"/>
      <c r="MRB42" s="14"/>
      <c r="MRC42" s="14"/>
      <c r="MRD42" s="14"/>
      <c r="MRE42" s="14"/>
      <c r="MRF42" s="14"/>
      <c r="MRG42" s="14"/>
      <c r="MRH42" s="14"/>
      <c r="MRI42" s="14"/>
      <c r="MRJ42" s="14"/>
      <c r="MRK42" s="14"/>
      <c r="MRL42" s="14"/>
      <c r="MRM42" s="14"/>
      <c r="MRN42" s="14"/>
      <c r="MRO42" s="14"/>
      <c r="MRP42" s="14"/>
      <c r="MRQ42" s="14"/>
      <c r="MRR42" s="14"/>
      <c r="MRS42" s="14"/>
      <c r="MRT42" s="14"/>
      <c r="MRU42" s="14"/>
      <c r="MRV42" s="14"/>
      <c r="MRW42" s="14"/>
      <c r="MRX42" s="14"/>
      <c r="MRY42" s="14"/>
      <c r="MRZ42" s="14"/>
      <c r="MSA42" s="14"/>
      <c r="MSB42" s="14"/>
      <c r="MSC42" s="14"/>
      <c r="MSD42" s="14"/>
      <c r="MSE42" s="14"/>
      <c r="MSF42" s="14"/>
      <c r="MSG42" s="14"/>
      <c r="MSH42" s="14"/>
      <c r="MSI42" s="14"/>
      <c r="MSJ42" s="14"/>
      <c r="MSK42" s="14"/>
      <c r="MSL42" s="14"/>
      <c r="MSM42" s="14"/>
      <c r="MSN42" s="14"/>
      <c r="MSO42" s="14"/>
      <c r="MSP42" s="14"/>
      <c r="MSQ42" s="14"/>
      <c r="MSR42" s="14"/>
      <c r="MSS42" s="14"/>
      <c r="MST42" s="14"/>
      <c r="MSU42" s="14"/>
      <c r="MSV42" s="14"/>
      <c r="MSW42" s="14"/>
      <c r="MSX42" s="14"/>
      <c r="MSY42" s="14"/>
      <c r="MSZ42" s="14"/>
      <c r="MTA42" s="14"/>
      <c r="MTB42" s="14"/>
      <c r="MTC42" s="14"/>
      <c r="MTD42" s="14"/>
      <c r="MTE42" s="14"/>
      <c r="MTF42" s="14"/>
      <c r="MTG42" s="14"/>
      <c r="MTH42" s="14"/>
      <c r="MTI42" s="14"/>
      <c r="MTJ42" s="14"/>
      <c r="MTK42" s="14"/>
      <c r="MTL42" s="14"/>
      <c r="MTM42" s="14"/>
      <c r="MTN42" s="14"/>
      <c r="MTO42" s="14"/>
      <c r="MTP42" s="14"/>
      <c r="MTQ42" s="14"/>
      <c r="MTR42" s="14"/>
      <c r="MTS42" s="14"/>
      <c r="MTT42" s="14"/>
      <c r="MTU42" s="14"/>
      <c r="MTV42" s="14"/>
      <c r="MTW42" s="14"/>
      <c r="MTX42" s="14"/>
      <c r="MTY42" s="14"/>
      <c r="MTZ42" s="14"/>
      <c r="MUA42" s="14"/>
      <c r="MUB42" s="14"/>
      <c r="MUC42" s="14"/>
      <c r="MUD42" s="14"/>
      <c r="MUE42" s="14"/>
      <c r="MUF42" s="14"/>
      <c r="MUG42" s="14"/>
      <c r="MUH42" s="14"/>
      <c r="MUI42" s="14"/>
      <c r="MUJ42" s="14"/>
      <c r="MUK42" s="14"/>
      <c r="MUL42" s="14"/>
      <c r="MUM42" s="14"/>
      <c r="MUN42" s="14"/>
      <c r="MUO42" s="14"/>
      <c r="MUP42" s="14"/>
      <c r="MUQ42" s="14"/>
      <c r="MUR42" s="14"/>
      <c r="MUS42" s="14"/>
      <c r="MUT42" s="14"/>
      <c r="MUU42" s="14"/>
      <c r="MUV42" s="14"/>
      <c r="MUW42" s="14"/>
      <c r="MUX42" s="14"/>
      <c r="MUY42" s="14"/>
      <c r="MUZ42" s="14"/>
      <c r="MVA42" s="14"/>
      <c r="MVB42" s="14"/>
      <c r="MVC42" s="14"/>
      <c r="MVD42" s="14"/>
      <c r="MVE42" s="14"/>
      <c r="MVF42" s="14"/>
      <c r="MVG42" s="14"/>
      <c r="MVH42" s="14"/>
      <c r="MVI42" s="14"/>
      <c r="MVJ42" s="14"/>
      <c r="MVK42" s="14"/>
      <c r="MVL42" s="14"/>
      <c r="MVM42" s="14"/>
      <c r="MVN42" s="14"/>
      <c r="MVO42" s="14"/>
      <c r="MVP42" s="14"/>
      <c r="MVQ42" s="14"/>
      <c r="MVR42" s="14"/>
      <c r="MVS42" s="14"/>
      <c r="MVT42" s="14"/>
      <c r="MVU42" s="14"/>
      <c r="MVV42" s="14"/>
      <c r="MVW42" s="14"/>
      <c r="MVX42" s="14"/>
      <c r="MVY42" s="14"/>
      <c r="MVZ42" s="14"/>
      <c r="MWA42" s="14"/>
      <c r="MWB42" s="14"/>
      <c r="MWC42" s="14"/>
      <c r="MWD42" s="14"/>
      <c r="MWE42" s="14"/>
      <c r="MWF42" s="14"/>
      <c r="MWG42" s="14"/>
      <c r="MWH42" s="14"/>
      <c r="MWI42" s="14"/>
      <c r="MWJ42" s="14"/>
      <c r="MWK42" s="14"/>
      <c r="MWL42" s="14"/>
      <c r="MWM42" s="14"/>
      <c r="MWN42" s="14"/>
      <c r="MWO42" s="14"/>
      <c r="MWP42" s="14"/>
      <c r="MWQ42" s="14"/>
      <c r="MWR42" s="14"/>
      <c r="MWS42" s="14"/>
      <c r="MWT42" s="14"/>
      <c r="MWU42" s="14"/>
      <c r="MWV42" s="14"/>
      <c r="MWW42" s="14"/>
      <c r="MWX42" s="14"/>
      <c r="MWY42" s="14"/>
      <c r="MWZ42" s="14"/>
      <c r="MXA42" s="14"/>
      <c r="MXB42" s="14"/>
      <c r="MXC42" s="14"/>
      <c r="MXD42" s="14"/>
      <c r="MXE42" s="14"/>
      <c r="MXF42" s="14"/>
      <c r="MXG42" s="14"/>
      <c r="MXH42" s="14"/>
      <c r="MXI42" s="14"/>
      <c r="MXJ42" s="14"/>
      <c r="MXK42" s="14"/>
      <c r="MXL42" s="14"/>
      <c r="MXM42" s="14"/>
      <c r="MXN42" s="14"/>
      <c r="MXO42" s="14"/>
      <c r="MXP42" s="14"/>
      <c r="MXQ42" s="14"/>
      <c r="MXR42" s="14"/>
      <c r="MXS42" s="14"/>
      <c r="MXT42" s="14"/>
      <c r="MXU42" s="14"/>
      <c r="MXV42" s="14"/>
      <c r="MXW42" s="14"/>
      <c r="MXX42" s="14"/>
      <c r="MXY42" s="14"/>
      <c r="MXZ42" s="14"/>
      <c r="MYA42" s="14"/>
      <c r="MYB42" s="14"/>
      <c r="MYC42" s="14"/>
      <c r="MYD42" s="14"/>
      <c r="MYE42" s="14"/>
      <c r="MYF42" s="14"/>
      <c r="MYG42" s="14"/>
      <c r="MYH42" s="14"/>
      <c r="MYI42" s="14"/>
      <c r="MYJ42" s="14"/>
      <c r="MYK42" s="14"/>
      <c r="MYL42" s="14"/>
      <c r="MYM42" s="14"/>
      <c r="MYN42" s="14"/>
      <c r="MYO42" s="14"/>
      <c r="MYP42" s="14"/>
      <c r="MYQ42" s="14"/>
      <c r="MYR42" s="14"/>
      <c r="MYS42" s="14"/>
      <c r="MYT42" s="14"/>
      <c r="MYU42" s="14"/>
      <c r="MYV42" s="14"/>
      <c r="MYW42" s="14"/>
      <c r="MYX42" s="14"/>
      <c r="MYY42" s="14"/>
      <c r="MYZ42" s="14"/>
      <c r="MZA42" s="14"/>
      <c r="MZB42" s="14"/>
      <c r="MZC42" s="14"/>
      <c r="MZD42" s="14"/>
      <c r="MZE42" s="14"/>
      <c r="MZF42" s="14"/>
      <c r="MZG42" s="14"/>
      <c r="MZH42" s="14"/>
      <c r="MZI42" s="14"/>
      <c r="MZJ42" s="14"/>
      <c r="MZK42" s="14"/>
      <c r="MZL42" s="14"/>
      <c r="MZM42" s="14"/>
      <c r="MZN42" s="14"/>
      <c r="MZO42" s="14"/>
      <c r="MZP42" s="14"/>
      <c r="MZQ42" s="14"/>
      <c r="MZR42" s="14"/>
      <c r="MZS42" s="14"/>
      <c r="MZT42" s="14"/>
      <c r="MZU42" s="14"/>
      <c r="MZV42" s="14"/>
      <c r="MZW42" s="14"/>
      <c r="MZX42" s="14"/>
      <c r="MZY42" s="14"/>
      <c r="MZZ42" s="14"/>
      <c r="NAA42" s="14"/>
      <c r="NAB42" s="14"/>
      <c r="NAC42" s="14"/>
      <c r="NAD42" s="14"/>
      <c r="NAE42" s="14"/>
      <c r="NAF42" s="14"/>
      <c r="NAG42" s="14"/>
      <c r="NAH42" s="14"/>
      <c r="NAI42" s="14"/>
      <c r="NAJ42" s="14"/>
      <c r="NAK42" s="14"/>
      <c r="NAL42" s="14"/>
      <c r="NAM42" s="14"/>
      <c r="NAN42" s="14"/>
      <c r="NAO42" s="14"/>
      <c r="NAP42" s="14"/>
      <c r="NAQ42" s="14"/>
      <c r="NAR42" s="14"/>
      <c r="NAS42" s="14"/>
      <c r="NAT42" s="14"/>
      <c r="NAU42" s="14"/>
      <c r="NAV42" s="14"/>
      <c r="NAW42" s="14"/>
      <c r="NAX42" s="14"/>
      <c r="NAY42" s="14"/>
      <c r="NAZ42" s="14"/>
      <c r="NBA42" s="14"/>
      <c r="NBB42" s="14"/>
      <c r="NBC42" s="14"/>
      <c r="NBD42" s="14"/>
      <c r="NBE42" s="14"/>
      <c r="NBF42" s="14"/>
      <c r="NBG42" s="14"/>
      <c r="NBH42" s="14"/>
      <c r="NBI42" s="14"/>
      <c r="NBJ42" s="14"/>
      <c r="NBK42" s="14"/>
      <c r="NBL42" s="14"/>
      <c r="NBM42" s="14"/>
      <c r="NBN42" s="14"/>
      <c r="NBO42" s="14"/>
      <c r="NBP42" s="14"/>
      <c r="NBQ42" s="14"/>
      <c r="NBR42" s="14"/>
      <c r="NBS42" s="14"/>
      <c r="NBT42" s="14"/>
      <c r="NBU42" s="14"/>
      <c r="NBV42" s="14"/>
      <c r="NBW42" s="14"/>
      <c r="NBX42" s="14"/>
      <c r="NBY42" s="14"/>
      <c r="NBZ42" s="14"/>
      <c r="NCA42" s="14"/>
      <c r="NCB42" s="14"/>
      <c r="NCC42" s="14"/>
      <c r="NCD42" s="14"/>
      <c r="NCE42" s="14"/>
      <c r="NCF42" s="14"/>
      <c r="NCG42" s="14"/>
      <c r="NCH42" s="14"/>
      <c r="NCI42" s="14"/>
      <c r="NCJ42" s="14"/>
      <c r="NCK42" s="14"/>
      <c r="NCL42" s="14"/>
      <c r="NCM42" s="14"/>
      <c r="NCN42" s="14"/>
      <c r="NCO42" s="14"/>
      <c r="NCP42" s="14"/>
      <c r="NCQ42" s="14"/>
      <c r="NCR42" s="14"/>
      <c r="NCS42" s="14"/>
      <c r="NCT42" s="14"/>
      <c r="NCU42" s="14"/>
      <c r="NCV42" s="14"/>
      <c r="NCW42" s="14"/>
      <c r="NCX42" s="14"/>
      <c r="NCY42" s="14"/>
      <c r="NCZ42" s="14"/>
      <c r="NDA42" s="14"/>
      <c r="NDB42" s="14"/>
      <c r="NDC42" s="14"/>
      <c r="NDD42" s="14"/>
      <c r="NDE42" s="14"/>
      <c r="NDF42" s="14"/>
      <c r="NDG42" s="14"/>
      <c r="NDH42" s="14"/>
      <c r="NDI42" s="14"/>
      <c r="NDJ42" s="14"/>
      <c r="NDK42" s="14"/>
      <c r="NDL42" s="14"/>
      <c r="NDM42" s="14"/>
      <c r="NDN42" s="14"/>
      <c r="NDO42" s="14"/>
      <c r="NDP42" s="14"/>
      <c r="NDQ42" s="14"/>
      <c r="NDR42" s="14"/>
      <c r="NDS42" s="14"/>
      <c r="NDT42" s="14"/>
      <c r="NDU42" s="14"/>
      <c r="NDV42" s="14"/>
      <c r="NDW42" s="14"/>
      <c r="NDX42" s="14"/>
      <c r="NDY42" s="14"/>
      <c r="NDZ42" s="14"/>
      <c r="NEA42" s="14"/>
      <c r="NEB42" s="14"/>
      <c r="NEC42" s="14"/>
      <c r="NED42" s="14"/>
      <c r="NEE42" s="14"/>
      <c r="NEF42" s="14"/>
      <c r="NEG42" s="14"/>
      <c r="NEH42" s="14"/>
      <c r="NEI42" s="14"/>
      <c r="NEJ42" s="14"/>
      <c r="NEK42" s="14"/>
      <c r="NEL42" s="14"/>
      <c r="NEM42" s="14"/>
      <c r="NEN42" s="14"/>
      <c r="NEO42" s="14"/>
      <c r="NEP42" s="14"/>
      <c r="NEQ42" s="14"/>
      <c r="NER42" s="14"/>
      <c r="NES42" s="14"/>
      <c r="NET42" s="14"/>
      <c r="NEU42" s="14"/>
      <c r="NEV42" s="14"/>
      <c r="NEW42" s="14"/>
      <c r="NEX42" s="14"/>
      <c r="NEY42" s="14"/>
      <c r="NEZ42" s="14"/>
      <c r="NFA42" s="14"/>
      <c r="NFB42" s="14"/>
      <c r="NFC42" s="14"/>
      <c r="NFD42" s="14"/>
      <c r="NFE42" s="14"/>
      <c r="NFF42" s="14"/>
      <c r="NFG42" s="14"/>
      <c r="NFH42" s="14"/>
      <c r="NFI42" s="14"/>
      <c r="NFJ42" s="14"/>
      <c r="NFK42" s="14"/>
      <c r="NFL42" s="14"/>
      <c r="NFM42" s="14"/>
      <c r="NFN42" s="14"/>
      <c r="NFO42" s="14"/>
      <c r="NFP42" s="14"/>
      <c r="NFQ42" s="14"/>
      <c r="NFR42" s="14"/>
      <c r="NFS42" s="14"/>
      <c r="NFT42" s="14"/>
      <c r="NFU42" s="14"/>
      <c r="NFV42" s="14"/>
      <c r="NFW42" s="14"/>
      <c r="NFX42" s="14"/>
      <c r="NFY42" s="14"/>
      <c r="NFZ42" s="14"/>
      <c r="NGA42" s="14"/>
      <c r="NGB42" s="14"/>
      <c r="NGC42" s="14"/>
      <c r="NGD42" s="14"/>
      <c r="NGE42" s="14"/>
      <c r="NGF42" s="14"/>
      <c r="NGG42" s="14"/>
      <c r="NGH42" s="14"/>
      <c r="NGI42" s="14"/>
      <c r="NGJ42" s="14"/>
      <c r="NGK42" s="14"/>
      <c r="NGL42" s="14"/>
      <c r="NGM42" s="14"/>
      <c r="NGN42" s="14"/>
      <c r="NGO42" s="14"/>
      <c r="NGP42" s="14"/>
      <c r="NGQ42" s="14"/>
      <c r="NGR42" s="14"/>
      <c r="NGS42" s="14"/>
      <c r="NGT42" s="14"/>
      <c r="NGU42" s="14"/>
      <c r="NGV42" s="14"/>
      <c r="NGW42" s="14"/>
      <c r="NGX42" s="14"/>
      <c r="NGY42" s="14"/>
      <c r="NGZ42" s="14"/>
      <c r="NHA42" s="14"/>
      <c r="NHB42" s="14"/>
      <c r="NHC42" s="14"/>
      <c r="NHD42" s="14"/>
      <c r="NHE42" s="14"/>
      <c r="NHF42" s="14"/>
      <c r="NHG42" s="14"/>
      <c r="NHH42" s="14"/>
      <c r="NHI42" s="14"/>
      <c r="NHJ42" s="14"/>
      <c r="NHK42" s="14"/>
      <c r="NHL42" s="14"/>
      <c r="NHM42" s="14"/>
      <c r="NHN42" s="14"/>
      <c r="NHO42" s="14"/>
      <c r="NHP42" s="14"/>
      <c r="NHQ42" s="14"/>
      <c r="NHR42" s="14"/>
      <c r="NHS42" s="14"/>
      <c r="NHT42" s="14"/>
      <c r="NHU42" s="14"/>
      <c r="NHV42" s="14"/>
      <c r="NHW42" s="14"/>
      <c r="NHX42" s="14"/>
      <c r="NHY42" s="14"/>
      <c r="NHZ42" s="14"/>
      <c r="NIA42" s="14"/>
      <c r="NIB42" s="14"/>
      <c r="NIC42" s="14"/>
      <c r="NID42" s="14"/>
      <c r="NIE42" s="14"/>
      <c r="NIF42" s="14"/>
      <c r="NIG42" s="14"/>
      <c r="NIH42" s="14"/>
      <c r="NII42" s="14"/>
      <c r="NIJ42" s="14"/>
      <c r="NIK42" s="14"/>
      <c r="NIL42" s="14"/>
      <c r="NIM42" s="14"/>
      <c r="NIN42" s="14"/>
      <c r="NIO42" s="14"/>
      <c r="NIP42" s="14"/>
      <c r="NIQ42" s="14"/>
      <c r="NIR42" s="14"/>
      <c r="NIS42" s="14"/>
      <c r="NIT42" s="14"/>
      <c r="NIU42" s="14"/>
      <c r="NIV42" s="14"/>
      <c r="NIW42" s="14"/>
      <c r="NIX42" s="14"/>
      <c r="NIY42" s="14"/>
      <c r="NIZ42" s="14"/>
      <c r="NJA42" s="14"/>
      <c r="NJB42" s="14"/>
      <c r="NJC42" s="14"/>
      <c r="NJD42" s="14"/>
      <c r="NJE42" s="14"/>
      <c r="NJF42" s="14"/>
      <c r="NJG42" s="14"/>
      <c r="NJH42" s="14"/>
      <c r="NJI42" s="14"/>
      <c r="NJJ42" s="14"/>
      <c r="NJK42" s="14"/>
      <c r="NJL42" s="14"/>
      <c r="NJM42" s="14"/>
      <c r="NJN42" s="14"/>
      <c r="NJO42" s="14"/>
      <c r="NJP42" s="14"/>
      <c r="NJQ42" s="14"/>
      <c r="NJR42" s="14"/>
      <c r="NJS42" s="14"/>
      <c r="NJT42" s="14"/>
      <c r="NJU42" s="14"/>
      <c r="NJV42" s="14"/>
      <c r="NJW42" s="14"/>
      <c r="NJX42" s="14"/>
      <c r="NJY42" s="14"/>
      <c r="NJZ42" s="14"/>
      <c r="NKA42" s="14"/>
      <c r="NKB42" s="14"/>
      <c r="NKC42" s="14"/>
      <c r="NKD42" s="14"/>
      <c r="NKE42" s="14"/>
      <c r="NKF42" s="14"/>
      <c r="NKG42" s="14"/>
      <c r="NKH42" s="14"/>
      <c r="NKI42" s="14"/>
      <c r="NKJ42" s="14"/>
      <c r="NKK42" s="14"/>
      <c r="NKL42" s="14"/>
      <c r="NKM42" s="14"/>
      <c r="NKN42" s="14"/>
      <c r="NKO42" s="14"/>
      <c r="NKP42" s="14"/>
      <c r="NKQ42" s="14"/>
      <c r="NKR42" s="14"/>
      <c r="NKS42" s="14"/>
      <c r="NKT42" s="14"/>
      <c r="NKU42" s="14"/>
      <c r="NKV42" s="14"/>
      <c r="NKW42" s="14"/>
      <c r="NKX42" s="14"/>
      <c r="NKY42" s="14"/>
      <c r="NKZ42" s="14"/>
      <c r="NLA42" s="14"/>
      <c r="NLB42" s="14"/>
      <c r="NLC42" s="14"/>
      <c r="NLD42" s="14"/>
      <c r="NLE42" s="14"/>
      <c r="NLF42" s="14"/>
      <c r="NLG42" s="14"/>
      <c r="NLH42" s="14"/>
      <c r="NLI42" s="14"/>
      <c r="NLJ42" s="14"/>
      <c r="NLK42" s="14"/>
      <c r="NLL42" s="14"/>
      <c r="NLM42" s="14"/>
      <c r="NLN42" s="14"/>
      <c r="NLO42" s="14"/>
      <c r="NLP42" s="14"/>
      <c r="NLQ42" s="14"/>
      <c r="NLR42" s="14"/>
      <c r="NLS42" s="14"/>
      <c r="NLT42" s="14"/>
      <c r="NLU42" s="14"/>
      <c r="NLV42" s="14"/>
      <c r="NLW42" s="14"/>
      <c r="NLX42" s="14"/>
      <c r="NLY42" s="14"/>
      <c r="NLZ42" s="14"/>
      <c r="NMA42" s="14"/>
      <c r="NMB42" s="14"/>
      <c r="NMC42" s="14"/>
      <c r="NMD42" s="14"/>
      <c r="NME42" s="14"/>
      <c r="NMF42" s="14"/>
      <c r="NMG42" s="14"/>
      <c r="NMH42" s="14"/>
      <c r="NMI42" s="14"/>
      <c r="NMJ42" s="14"/>
      <c r="NMK42" s="14"/>
      <c r="NML42" s="14"/>
      <c r="NMM42" s="14"/>
      <c r="NMN42" s="14"/>
      <c r="NMO42" s="14"/>
      <c r="NMP42" s="14"/>
      <c r="NMQ42" s="14"/>
      <c r="NMR42" s="14"/>
      <c r="NMS42" s="14"/>
      <c r="NMT42" s="14"/>
      <c r="NMU42" s="14"/>
      <c r="NMV42" s="14"/>
      <c r="NMW42" s="14"/>
      <c r="NMX42" s="14"/>
      <c r="NMY42" s="14"/>
      <c r="NMZ42" s="14"/>
      <c r="NNA42" s="14"/>
      <c r="NNB42" s="14"/>
      <c r="NNC42" s="14"/>
      <c r="NND42" s="14"/>
      <c r="NNE42" s="14"/>
      <c r="NNF42" s="14"/>
      <c r="NNG42" s="14"/>
      <c r="NNH42" s="14"/>
      <c r="NNI42" s="14"/>
      <c r="NNJ42" s="14"/>
      <c r="NNK42" s="14"/>
      <c r="NNL42" s="14"/>
      <c r="NNM42" s="14"/>
      <c r="NNN42" s="14"/>
      <c r="NNO42" s="14"/>
      <c r="NNP42" s="14"/>
      <c r="NNQ42" s="14"/>
      <c r="NNR42" s="14"/>
      <c r="NNS42" s="14"/>
      <c r="NNT42" s="14"/>
      <c r="NNU42" s="14"/>
      <c r="NNV42" s="14"/>
      <c r="NNW42" s="14"/>
      <c r="NNX42" s="14"/>
      <c r="NNY42" s="14"/>
      <c r="NNZ42" s="14"/>
      <c r="NOA42" s="14"/>
      <c r="NOB42" s="14"/>
      <c r="NOC42" s="14"/>
      <c r="NOD42" s="14"/>
      <c r="NOE42" s="14"/>
      <c r="NOF42" s="14"/>
      <c r="NOG42" s="14"/>
      <c r="NOH42" s="14"/>
      <c r="NOI42" s="14"/>
      <c r="NOJ42" s="14"/>
      <c r="NOK42" s="14"/>
      <c r="NOL42" s="14"/>
      <c r="NOM42" s="14"/>
      <c r="NON42" s="14"/>
      <c r="NOO42" s="14"/>
      <c r="NOP42" s="14"/>
      <c r="NOQ42" s="14"/>
      <c r="NOR42" s="14"/>
      <c r="NOS42" s="14"/>
      <c r="NOT42" s="14"/>
      <c r="NOU42" s="14"/>
      <c r="NOV42" s="14"/>
      <c r="NOW42" s="14"/>
      <c r="NOX42" s="14"/>
      <c r="NOY42" s="14"/>
      <c r="NOZ42" s="14"/>
      <c r="NPA42" s="14"/>
      <c r="NPB42" s="14"/>
      <c r="NPC42" s="14"/>
      <c r="NPD42" s="14"/>
      <c r="NPE42" s="14"/>
      <c r="NPF42" s="14"/>
      <c r="NPG42" s="14"/>
      <c r="NPH42" s="14"/>
      <c r="NPI42" s="14"/>
      <c r="NPJ42" s="14"/>
      <c r="NPK42" s="14"/>
      <c r="NPL42" s="14"/>
      <c r="NPM42" s="14"/>
      <c r="NPN42" s="14"/>
      <c r="NPO42" s="14"/>
      <c r="NPP42" s="14"/>
      <c r="NPQ42" s="14"/>
      <c r="NPR42" s="14"/>
      <c r="NPS42" s="14"/>
      <c r="NPT42" s="14"/>
      <c r="NPU42" s="14"/>
      <c r="NPV42" s="14"/>
      <c r="NPW42" s="14"/>
      <c r="NPX42" s="14"/>
      <c r="NPY42" s="14"/>
      <c r="NPZ42" s="14"/>
      <c r="NQA42" s="14"/>
      <c r="NQB42" s="14"/>
      <c r="NQC42" s="14"/>
      <c r="NQD42" s="14"/>
      <c r="NQE42" s="14"/>
      <c r="NQF42" s="14"/>
      <c r="NQG42" s="14"/>
      <c r="NQH42" s="14"/>
      <c r="NQI42" s="14"/>
      <c r="NQJ42" s="14"/>
      <c r="NQK42" s="14"/>
      <c r="NQL42" s="14"/>
      <c r="NQM42" s="14"/>
      <c r="NQN42" s="14"/>
      <c r="NQO42" s="14"/>
      <c r="NQP42" s="14"/>
      <c r="NQQ42" s="14"/>
      <c r="NQR42" s="14"/>
      <c r="NQS42" s="14"/>
      <c r="NQT42" s="14"/>
      <c r="NQU42" s="14"/>
      <c r="NQV42" s="14"/>
      <c r="NQW42" s="14"/>
      <c r="NQX42" s="14"/>
      <c r="NQY42" s="14"/>
      <c r="NQZ42" s="14"/>
      <c r="NRA42" s="14"/>
      <c r="NRB42" s="14"/>
      <c r="NRC42" s="14"/>
      <c r="NRD42" s="14"/>
      <c r="NRE42" s="14"/>
      <c r="NRF42" s="14"/>
      <c r="NRG42" s="14"/>
      <c r="NRH42" s="14"/>
      <c r="NRI42" s="14"/>
      <c r="NRJ42" s="14"/>
      <c r="NRK42" s="14"/>
      <c r="NRL42" s="14"/>
      <c r="NRM42" s="14"/>
      <c r="NRN42" s="14"/>
      <c r="NRO42" s="14"/>
      <c r="NRP42" s="14"/>
      <c r="NRQ42" s="14"/>
      <c r="NRR42" s="14"/>
      <c r="NRS42" s="14"/>
      <c r="NRT42" s="14"/>
      <c r="NRU42" s="14"/>
      <c r="NRV42" s="14"/>
      <c r="NRW42" s="14"/>
      <c r="NRX42" s="14"/>
      <c r="NRY42" s="14"/>
      <c r="NRZ42" s="14"/>
      <c r="NSA42" s="14"/>
      <c r="NSB42" s="14"/>
      <c r="NSC42" s="14"/>
      <c r="NSD42" s="14"/>
      <c r="NSE42" s="14"/>
      <c r="NSF42" s="14"/>
      <c r="NSG42" s="14"/>
      <c r="NSH42" s="14"/>
      <c r="NSI42" s="14"/>
      <c r="NSJ42" s="14"/>
      <c r="NSK42" s="14"/>
      <c r="NSL42" s="14"/>
      <c r="NSM42" s="14"/>
      <c r="NSN42" s="14"/>
      <c r="NSO42" s="14"/>
      <c r="NSP42" s="14"/>
      <c r="NSQ42" s="14"/>
      <c r="NSR42" s="14"/>
      <c r="NSS42" s="14"/>
      <c r="NST42" s="14"/>
      <c r="NSU42" s="14"/>
      <c r="NSV42" s="14"/>
      <c r="NSW42" s="14"/>
      <c r="NSX42" s="14"/>
      <c r="NSY42" s="14"/>
      <c r="NSZ42" s="14"/>
      <c r="NTA42" s="14"/>
      <c r="NTB42" s="14"/>
      <c r="NTC42" s="14"/>
      <c r="NTD42" s="14"/>
      <c r="NTE42" s="14"/>
      <c r="NTF42" s="14"/>
      <c r="NTG42" s="14"/>
      <c r="NTH42" s="14"/>
      <c r="NTI42" s="14"/>
      <c r="NTJ42" s="14"/>
      <c r="NTK42" s="14"/>
      <c r="NTL42" s="14"/>
      <c r="NTM42" s="14"/>
      <c r="NTN42" s="14"/>
      <c r="NTO42" s="14"/>
      <c r="NTP42" s="14"/>
      <c r="NTQ42" s="14"/>
      <c r="NTR42" s="14"/>
      <c r="NTS42" s="14"/>
      <c r="NTT42" s="14"/>
      <c r="NTU42" s="14"/>
      <c r="NTV42" s="14"/>
      <c r="NTW42" s="14"/>
      <c r="NTX42" s="14"/>
      <c r="NTY42" s="14"/>
      <c r="NTZ42" s="14"/>
      <c r="NUA42" s="14"/>
      <c r="NUB42" s="14"/>
      <c r="NUC42" s="14"/>
      <c r="NUD42" s="14"/>
      <c r="NUE42" s="14"/>
      <c r="NUF42" s="14"/>
      <c r="NUG42" s="14"/>
      <c r="NUH42" s="14"/>
      <c r="NUI42" s="14"/>
      <c r="NUJ42" s="14"/>
      <c r="NUK42" s="14"/>
      <c r="NUL42" s="14"/>
      <c r="NUM42" s="14"/>
      <c r="NUN42" s="14"/>
      <c r="NUO42" s="14"/>
      <c r="NUP42" s="14"/>
      <c r="NUQ42" s="14"/>
      <c r="NUR42" s="14"/>
      <c r="NUS42" s="14"/>
      <c r="NUT42" s="14"/>
      <c r="NUU42" s="14"/>
      <c r="NUV42" s="14"/>
      <c r="NUW42" s="14"/>
      <c r="NUX42" s="14"/>
      <c r="NUY42" s="14"/>
      <c r="NUZ42" s="14"/>
      <c r="NVA42" s="14"/>
      <c r="NVB42" s="14"/>
      <c r="NVC42" s="14"/>
      <c r="NVD42" s="14"/>
      <c r="NVE42" s="14"/>
      <c r="NVF42" s="14"/>
      <c r="NVG42" s="14"/>
      <c r="NVH42" s="14"/>
      <c r="NVI42" s="14"/>
      <c r="NVJ42" s="14"/>
      <c r="NVK42" s="14"/>
      <c r="NVL42" s="14"/>
      <c r="NVM42" s="14"/>
      <c r="NVN42" s="14"/>
      <c r="NVO42" s="14"/>
      <c r="NVP42" s="14"/>
      <c r="NVQ42" s="14"/>
      <c r="NVR42" s="14"/>
      <c r="NVS42" s="14"/>
      <c r="NVT42" s="14"/>
      <c r="NVU42" s="14"/>
      <c r="NVV42" s="14"/>
      <c r="NVW42" s="14"/>
      <c r="NVX42" s="14"/>
      <c r="NVY42" s="14"/>
      <c r="NVZ42" s="14"/>
      <c r="NWA42" s="14"/>
      <c r="NWB42" s="14"/>
      <c r="NWC42" s="14"/>
      <c r="NWD42" s="14"/>
      <c r="NWE42" s="14"/>
      <c r="NWF42" s="14"/>
      <c r="NWG42" s="14"/>
      <c r="NWH42" s="14"/>
      <c r="NWI42" s="14"/>
      <c r="NWJ42" s="14"/>
      <c r="NWK42" s="14"/>
      <c r="NWL42" s="14"/>
      <c r="NWM42" s="14"/>
      <c r="NWN42" s="14"/>
      <c r="NWO42" s="14"/>
      <c r="NWP42" s="14"/>
      <c r="NWQ42" s="14"/>
      <c r="NWR42" s="14"/>
      <c r="NWS42" s="14"/>
      <c r="NWT42" s="14"/>
      <c r="NWU42" s="14"/>
      <c r="NWV42" s="14"/>
      <c r="NWW42" s="14"/>
      <c r="NWX42" s="14"/>
      <c r="NWY42" s="14"/>
      <c r="NWZ42" s="14"/>
      <c r="NXA42" s="14"/>
      <c r="NXB42" s="14"/>
      <c r="NXC42" s="14"/>
      <c r="NXD42" s="14"/>
      <c r="NXE42" s="14"/>
      <c r="NXF42" s="14"/>
      <c r="NXG42" s="14"/>
      <c r="NXH42" s="14"/>
      <c r="NXI42" s="14"/>
      <c r="NXJ42" s="14"/>
      <c r="NXK42" s="14"/>
      <c r="NXL42" s="14"/>
      <c r="NXM42" s="14"/>
      <c r="NXN42" s="14"/>
      <c r="NXO42" s="14"/>
      <c r="NXP42" s="14"/>
      <c r="NXQ42" s="14"/>
      <c r="NXR42" s="14"/>
      <c r="NXS42" s="14"/>
      <c r="NXT42" s="14"/>
      <c r="NXU42" s="14"/>
      <c r="NXV42" s="14"/>
      <c r="NXW42" s="14"/>
      <c r="NXX42" s="14"/>
      <c r="NXY42" s="14"/>
      <c r="NXZ42" s="14"/>
      <c r="NYA42" s="14"/>
      <c r="NYB42" s="14"/>
      <c r="NYC42" s="14"/>
      <c r="NYD42" s="14"/>
      <c r="NYE42" s="14"/>
      <c r="NYF42" s="14"/>
      <c r="NYG42" s="14"/>
      <c r="NYH42" s="14"/>
      <c r="NYI42" s="14"/>
      <c r="NYJ42" s="14"/>
      <c r="NYK42" s="14"/>
      <c r="NYL42" s="14"/>
      <c r="NYM42" s="14"/>
      <c r="NYN42" s="14"/>
      <c r="NYO42" s="14"/>
      <c r="NYP42" s="14"/>
      <c r="NYQ42" s="14"/>
      <c r="NYR42" s="14"/>
      <c r="NYS42" s="14"/>
      <c r="NYT42" s="14"/>
      <c r="NYU42" s="14"/>
      <c r="NYV42" s="14"/>
      <c r="NYW42" s="14"/>
      <c r="NYX42" s="14"/>
      <c r="NYY42" s="14"/>
      <c r="NYZ42" s="14"/>
      <c r="NZA42" s="14"/>
      <c r="NZB42" s="14"/>
      <c r="NZC42" s="14"/>
      <c r="NZD42" s="14"/>
      <c r="NZE42" s="14"/>
      <c r="NZF42" s="14"/>
      <c r="NZG42" s="14"/>
      <c r="NZH42" s="14"/>
      <c r="NZI42" s="14"/>
      <c r="NZJ42" s="14"/>
      <c r="NZK42" s="14"/>
      <c r="NZL42" s="14"/>
      <c r="NZM42" s="14"/>
      <c r="NZN42" s="14"/>
      <c r="NZO42" s="14"/>
      <c r="NZP42" s="14"/>
      <c r="NZQ42" s="14"/>
      <c r="NZR42" s="14"/>
      <c r="NZS42" s="14"/>
      <c r="NZT42" s="14"/>
      <c r="NZU42" s="14"/>
      <c r="NZV42" s="14"/>
      <c r="NZW42" s="14"/>
      <c r="NZX42" s="14"/>
      <c r="NZY42" s="14"/>
      <c r="NZZ42" s="14"/>
      <c r="OAA42" s="14"/>
      <c r="OAB42" s="14"/>
      <c r="OAC42" s="14"/>
      <c r="OAD42" s="14"/>
      <c r="OAE42" s="14"/>
      <c r="OAF42" s="14"/>
      <c r="OAG42" s="14"/>
      <c r="OAH42" s="14"/>
      <c r="OAI42" s="14"/>
      <c r="OAJ42" s="14"/>
      <c r="OAK42" s="14"/>
      <c r="OAL42" s="14"/>
      <c r="OAM42" s="14"/>
      <c r="OAN42" s="14"/>
      <c r="OAO42" s="14"/>
      <c r="OAP42" s="14"/>
      <c r="OAQ42" s="14"/>
      <c r="OAR42" s="14"/>
      <c r="OAS42" s="14"/>
      <c r="OAT42" s="14"/>
      <c r="OAU42" s="14"/>
      <c r="OAV42" s="14"/>
      <c r="OAW42" s="14"/>
      <c r="OAX42" s="14"/>
      <c r="OAY42" s="14"/>
      <c r="OAZ42" s="14"/>
      <c r="OBA42" s="14"/>
      <c r="OBB42" s="14"/>
      <c r="OBC42" s="14"/>
      <c r="OBD42" s="14"/>
      <c r="OBE42" s="14"/>
      <c r="OBF42" s="14"/>
      <c r="OBG42" s="14"/>
      <c r="OBH42" s="14"/>
      <c r="OBI42" s="14"/>
      <c r="OBJ42" s="14"/>
      <c r="OBK42" s="14"/>
      <c r="OBL42" s="14"/>
      <c r="OBM42" s="14"/>
      <c r="OBN42" s="14"/>
      <c r="OBO42" s="14"/>
      <c r="OBP42" s="14"/>
      <c r="OBQ42" s="14"/>
      <c r="OBR42" s="14"/>
      <c r="OBS42" s="14"/>
      <c r="OBT42" s="14"/>
      <c r="OBU42" s="14"/>
      <c r="OBV42" s="14"/>
      <c r="OBW42" s="14"/>
      <c r="OBX42" s="14"/>
      <c r="OBY42" s="14"/>
      <c r="OBZ42" s="14"/>
      <c r="OCA42" s="14"/>
      <c r="OCB42" s="14"/>
      <c r="OCC42" s="14"/>
      <c r="OCD42" s="14"/>
      <c r="OCE42" s="14"/>
      <c r="OCF42" s="14"/>
      <c r="OCG42" s="14"/>
      <c r="OCH42" s="14"/>
      <c r="OCI42" s="14"/>
      <c r="OCJ42" s="14"/>
      <c r="OCK42" s="14"/>
      <c r="OCL42" s="14"/>
      <c r="OCM42" s="14"/>
      <c r="OCN42" s="14"/>
      <c r="OCO42" s="14"/>
      <c r="OCP42" s="14"/>
      <c r="OCQ42" s="14"/>
      <c r="OCR42" s="14"/>
      <c r="OCS42" s="14"/>
      <c r="OCT42" s="14"/>
      <c r="OCU42" s="14"/>
      <c r="OCV42" s="14"/>
      <c r="OCW42" s="14"/>
      <c r="OCX42" s="14"/>
      <c r="OCY42" s="14"/>
      <c r="OCZ42" s="14"/>
      <c r="ODA42" s="14"/>
      <c r="ODB42" s="14"/>
      <c r="ODC42" s="14"/>
      <c r="ODD42" s="14"/>
      <c r="ODE42" s="14"/>
      <c r="ODF42" s="14"/>
      <c r="ODG42" s="14"/>
      <c r="ODH42" s="14"/>
      <c r="ODI42" s="14"/>
      <c r="ODJ42" s="14"/>
      <c r="ODK42" s="14"/>
      <c r="ODL42" s="14"/>
      <c r="ODM42" s="14"/>
      <c r="ODN42" s="14"/>
      <c r="ODO42" s="14"/>
      <c r="ODP42" s="14"/>
      <c r="ODQ42" s="14"/>
      <c r="ODR42" s="14"/>
      <c r="ODS42" s="14"/>
      <c r="ODT42" s="14"/>
      <c r="ODU42" s="14"/>
      <c r="ODV42" s="14"/>
      <c r="ODW42" s="14"/>
      <c r="ODX42" s="14"/>
      <c r="ODY42" s="14"/>
      <c r="ODZ42" s="14"/>
      <c r="OEA42" s="14"/>
      <c r="OEB42" s="14"/>
      <c r="OEC42" s="14"/>
      <c r="OED42" s="14"/>
      <c r="OEE42" s="14"/>
      <c r="OEF42" s="14"/>
      <c r="OEG42" s="14"/>
      <c r="OEH42" s="14"/>
      <c r="OEI42" s="14"/>
      <c r="OEJ42" s="14"/>
      <c r="OEK42" s="14"/>
      <c r="OEL42" s="14"/>
      <c r="OEM42" s="14"/>
      <c r="OEN42" s="14"/>
      <c r="OEO42" s="14"/>
      <c r="OEP42" s="14"/>
      <c r="OEQ42" s="14"/>
      <c r="OER42" s="14"/>
      <c r="OES42" s="14"/>
      <c r="OET42" s="14"/>
      <c r="OEU42" s="14"/>
      <c r="OEV42" s="14"/>
      <c r="OEW42" s="14"/>
      <c r="OEX42" s="14"/>
      <c r="OEY42" s="14"/>
      <c r="OEZ42" s="14"/>
      <c r="OFA42" s="14"/>
      <c r="OFB42" s="14"/>
      <c r="OFC42" s="14"/>
      <c r="OFD42" s="14"/>
      <c r="OFE42" s="14"/>
      <c r="OFF42" s="14"/>
      <c r="OFG42" s="14"/>
      <c r="OFH42" s="14"/>
      <c r="OFI42" s="14"/>
      <c r="OFJ42" s="14"/>
      <c r="OFK42" s="14"/>
      <c r="OFL42" s="14"/>
      <c r="OFM42" s="14"/>
      <c r="OFN42" s="14"/>
      <c r="OFO42" s="14"/>
      <c r="OFP42" s="14"/>
      <c r="OFQ42" s="14"/>
      <c r="OFR42" s="14"/>
      <c r="OFS42" s="14"/>
      <c r="OFT42" s="14"/>
      <c r="OFU42" s="14"/>
      <c r="OFV42" s="14"/>
      <c r="OFW42" s="14"/>
      <c r="OFX42" s="14"/>
      <c r="OFY42" s="14"/>
      <c r="OFZ42" s="14"/>
      <c r="OGA42" s="14"/>
      <c r="OGB42" s="14"/>
      <c r="OGC42" s="14"/>
      <c r="OGD42" s="14"/>
      <c r="OGE42" s="14"/>
      <c r="OGF42" s="14"/>
      <c r="OGG42" s="14"/>
      <c r="OGH42" s="14"/>
      <c r="OGI42" s="14"/>
      <c r="OGJ42" s="14"/>
      <c r="OGK42" s="14"/>
      <c r="OGL42" s="14"/>
      <c r="OGM42" s="14"/>
      <c r="OGN42" s="14"/>
      <c r="OGO42" s="14"/>
      <c r="OGP42" s="14"/>
      <c r="OGQ42" s="14"/>
      <c r="OGR42" s="14"/>
      <c r="OGS42" s="14"/>
      <c r="OGT42" s="14"/>
      <c r="OGU42" s="14"/>
      <c r="OGV42" s="14"/>
      <c r="OGW42" s="14"/>
      <c r="OGX42" s="14"/>
      <c r="OGY42" s="14"/>
      <c r="OGZ42" s="14"/>
      <c r="OHA42" s="14"/>
      <c r="OHB42" s="14"/>
      <c r="OHC42" s="14"/>
      <c r="OHD42" s="14"/>
      <c r="OHE42" s="14"/>
      <c r="OHF42" s="14"/>
      <c r="OHG42" s="14"/>
      <c r="OHH42" s="14"/>
      <c r="OHI42" s="14"/>
      <c r="OHJ42" s="14"/>
      <c r="OHK42" s="14"/>
      <c r="OHL42" s="14"/>
      <c r="OHM42" s="14"/>
      <c r="OHN42" s="14"/>
      <c r="OHO42" s="14"/>
      <c r="OHP42" s="14"/>
      <c r="OHQ42" s="14"/>
      <c r="OHR42" s="14"/>
      <c r="OHS42" s="14"/>
      <c r="OHT42" s="14"/>
      <c r="OHU42" s="14"/>
      <c r="OHV42" s="14"/>
      <c r="OHW42" s="14"/>
      <c r="OHX42" s="14"/>
      <c r="OHY42" s="14"/>
      <c r="OHZ42" s="14"/>
      <c r="OIA42" s="14"/>
      <c r="OIB42" s="14"/>
      <c r="OIC42" s="14"/>
      <c r="OID42" s="14"/>
      <c r="OIE42" s="14"/>
      <c r="OIF42" s="14"/>
      <c r="OIG42" s="14"/>
      <c r="OIH42" s="14"/>
      <c r="OII42" s="14"/>
      <c r="OIJ42" s="14"/>
      <c r="OIK42" s="14"/>
      <c r="OIL42" s="14"/>
      <c r="OIM42" s="14"/>
      <c r="OIN42" s="14"/>
      <c r="OIO42" s="14"/>
      <c r="OIP42" s="14"/>
      <c r="OIQ42" s="14"/>
      <c r="OIR42" s="14"/>
      <c r="OIS42" s="14"/>
      <c r="OIT42" s="14"/>
      <c r="OIU42" s="14"/>
      <c r="OIV42" s="14"/>
      <c r="OIW42" s="14"/>
      <c r="OIX42" s="14"/>
      <c r="OIY42" s="14"/>
      <c r="OIZ42" s="14"/>
      <c r="OJA42" s="14"/>
      <c r="OJB42" s="14"/>
      <c r="OJC42" s="14"/>
      <c r="OJD42" s="14"/>
      <c r="OJE42" s="14"/>
      <c r="OJF42" s="14"/>
      <c r="OJG42" s="14"/>
      <c r="OJH42" s="14"/>
      <c r="OJI42" s="14"/>
      <c r="OJJ42" s="14"/>
      <c r="OJK42" s="14"/>
      <c r="OJL42" s="14"/>
      <c r="OJM42" s="14"/>
      <c r="OJN42" s="14"/>
      <c r="OJO42" s="14"/>
      <c r="OJP42" s="14"/>
      <c r="OJQ42" s="14"/>
      <c r="OJR42" s="14"/>
      <c r="OJS42" s="14"/>
      <c r="OJT42" s="14"/>
      <c r="OJU42" s="14"/>
      <c r="OJV42" s="14"/>
      <c r="OJW42" s="14"/>
      <c r="OJX42" s="14"/>
      <c r="OJY42" s="14"/>
      <c r="OJZ42" s="14"/>
      <c r="OKA42" s="14"/>
      <c r="OKB42" s="14"/>
      <c r="OKC42" s="14"/>
      <c r="OKD42" s="14"/>
      <c r="OKE42" s="14"/>
      <c r="OKF42" s="14"/>
      <c r="OKG42" s="14"/>
      <c r="OKH42" s="14"/>
      <c r="OKI42" s="14"/>
      <c r="OKJ42" s="14"/>
      <c r="OKK42" s="14"/>
      <c r="OKL42" s="14"/>
      <c r="OKM42" s="14"/>
      <c r="OKN42" s="14"/>
      <c r="OKO42" s="14"/>
      <c r="OKP42" s="14"/>
      <c r="OKQ42" s="14"/>
      <c r="OKR42" s="14"/>
      <c r="OKS42" s="14"/>
      <c r="OKT42" s="14"/>
      <c r="OKU42" s="14"/>
      <c r="OKV42" s="14"/>
      <c r="OKW42" s="14"/>
      <c r="OKX42" s="14"/>
      <c r="OKY42" s="14"/>
      <c r="OKZ42" s="14"/>
      <c r="OLA42" s="14"/>
      <c r="OLB42" s="14"/>
      <c r="OLC42" s="14"/>
      <c r="OLD42" s="14"/>
      <c r="OLE42" s="14"/>
      <c r="OLF42" s="14"/>
      <c r="OLG42" s="14"/>
      <c r="OLH42" s="14"/>
      <c r="OLI42" s="14"/>
      <c r="OLJ42" s="14"/>
      <c r="OLK42" s="14"/>
      <c r="OLL42" s="14"/>
      <c r="OLM42" s="14"/>
      <c r="OLN42" s="14"/>
      <c r="OLO42" s="14"/>
      <c r="OLP42" s="14"/>
      <c r="OLQ42" s="14"/>
      <c r="OLR42" s="14"/>
      <c r="OLS42" s="14"/>
      <c r="OLT42" s="14"/>
      <c r="OLU42" s="14"/>
      <c r="OLV42" s="14"/>
      <c r="OLW42" s="14"/>
      <c r="OLX42" s="14"/>
      <c r="OLY42" s="14"/>
      <c r="OLZ42" s="14"/>
      <c r="OMA42" s="14"/>
      <c r="OMB42" s="14"/>
      <c r="OMC42" s="14"/>
      <c r="OMD42" s="14"/>
      <c r="OME42" s="14"/>
      <c r="OMF42" s="14"/>
      <c r="OMG42" s="14"/>
      <c r="OMH42" s="14"/>
      <c r="OMI42" s="14"/>
      <c r="OMJ42" s="14"/>
      <c r="OMK42" s="14"/>
      <c r="OML42" s="14"/>
      <c r="OMM42" s="14"/>
      <c r="OMN42" s="14"/>
      <c r="OMO42" s="14"/>
      <c r="OMP42" s="14"/>
      <c r="OMQ42" s="14"/>
      <c r="OMR42" s="14"/>
      <c r="OMS42" s="14"/>
      <c r="OMT42" s="14"/>
      <c r="OMU42" s="14"/>
      <c r="OMV42" s="14"/>
      <c r="OMW42" s="14"/>
      <c r="OMX42" s="14"/>
      <c r="OMY42" s="14"/>
      <c r="OMZ42" s="14"/>
      <c r="ONA42" s="14"/>
      <c r="ONB42" s="14"/>
      <c r="ONC42" s="14"/>
      <c r="OND42" s="14"/>
      <c r="ONE42" s="14"/>
      <c r="ONF42" s="14"/>
      <c r="ONG42" s="14"/>
      <c r="ONH42" s="14"/>
      <c r="ONI42" s="14"/>
      <c r="ONJ42" s="14"/>
      <c r="ONK42" s="14"/>
      <c r="ONL42" s="14"/>
      <c r="ONM42" s="14"/>
      <c r="ONN42" s="14"/>
      <c r="ONO42" s="14"/>
      <c r="ONP42" s="14"/>
      <c r="ONQ42" s="14"/>
      <c r="ONR42" s="14"/>
      <c r="ONS42" s="14"/>
      <c r="ONT42" s="14"/>
      <c r="ONU42" s="14"/>
      <c r="ONV42" s="14"/>
      <c r="ONW42" s="14"/>
      <c r="ONX42" s="14"/>
      <c r="ONY42" s="14"/>
      <c r="ONZ42" s="14"/>
      <c r="OOA42" s="14"/>
      <c r="OOB42" s="14"/>
      <c r="OOC42" s="14"/>
      <c r="OOD42" s="14"/>
      <c r="OOE42" s="14"/>
      <c r="OOF42" s="14"/>
      <c r="OOG42" s="14"/>
      <c r="OOH42" s="14"/>
      <c r="OOI42" s="14"/>
      <c r="OOJ42" s="14"/>
      <c r="OOK42" s="14"/>
      <c r="OOL42" s="14"/>
      <c r="OOM42" s="14"/>
      <c r="OON42" s="14"/>
      <c r="OOO42" s="14"/>
      <c r="OOP42" s="14"/>
      <c r="OOQ42" s="14"/>
      <c r="OOR42" s="14"/>
      <c r="OOS42" s="14"/>
      <c r="OOT42" s="14"/>
      <c r="OOU42" s="14"/>
      <c r="OOV42" s="14"/>
      <c r="OOW42" s="14"/>
      <c r="OOX42" s="14"/>
      <c r="OOY42" s="14"/>
      <c r="OOZ42" s="14"/>
      <c r="OPA42" s="14"/>
      <c r="OPB42" s="14"/>
      <c r="OPC42" s="14"/>
      <c r="OPD42" s="14"/>
      <c r="OPE42" s="14"/>
      <c r="OPF42" s="14"/>
      <c r="OPG42" s="14"/>
      <c r="OPH42" s="14"/>
      <c r="OPI42" s="14"/>
      <c r="OPJ42" s="14"/>
      <c r="OPK42" s="14"/>
      <c r="OPL42" s="14"/>
      <c r="OPM42" s="14"/>
      <c r="OPN42" s="14"/>
      <c r="OPO42" s="14"/>
      <c r="OPP42" s="14"/>
      <c r="OPQ42" s="14"/>
      <c r="OPR42" s="14"/>
      <c r="OPS42" s="14"/>
      <c r="OPT42" s="14"/>
      <c r="OPU42" s="14"/>
      <c r="OPV42" s="14"/>
      <c r="OPW42" s="14"/>
      <c r="OPX42" s="14"/>
      <c r="OPY42" s="14"/>
      <c r="OPZ42" s="14"/>
      <c r="OQA42" s="14"/>
      <c r="OQB42" s="14"/>
      <c r="OQC42" s="14"/>
      <c r="OQD42" s="14"/>
      <c r="OQE42" s="14"/>
      <c r="OQF42" s="14"/>
      <c r="OQG42" s="14"/>
      <c r="OQH42" s="14"/>
      <c r="OQI42" s="14"/>
      <c r="OQJ42" s="14"/>
      <c r="OQK42" s="14"/>
      <c r="OQL42" s="14"/>
      <c r="OQM42" s="14"/>
      <c r="OQN42" s="14"/>
      <c r="OQO42" s="14"/>
      <c r="OQP42" s="14"/>
      <c r="OQQ42" s="14"/>
      <c r="OQR42" s="14"/>
      <c r="OQS42" s="14"/>
      <c r="OQT42" s="14"/>
      <c r="OQU42" s="14"/>
      <c r="OQV42" s="14"/>
      <c r="OQW42" s="14"/>
      <c r="OQX42" s="14"/>
      <c r="OQY42" s="14"/>
      <c r="OQZ42" s="14"/>
      <c r="ORA42" s="14"/>
      <c r="ORB42" s="14"/>
      <c r="ORC42" s="14"/>
      <c r="ORD42" s="14"/>
      <c r="ORE42" s="14"/>
      <c r="ORF42" s="14"/>
      <c r="ORG42" s="14"/>
      <c r="ORH42" s="14"/>
      <c r="ORI42" s="14"/>
      <c r="ORJ42" s="14"/>
      <c r="ORK42" s="14"/>
      <c r="ORL42" s="14"/>
      <c r="ORM42" s="14"/>
      <c r="ORN42" s="14"/>
      <c r="ORO42" s="14"/>
      <c r="ORP42" s="14"/>
      <c r="ORQ42" s="14"/>
      <c r="ORR42" s="14"/>
      <c r="ORS42" s="14"/>
      <c r="ORT42" s="14"/>
      <c r="ORU42" s="14"/>
      <c r="ORV42" s="14"/>
      <c r="ORW42" s="14"/>
      <c r="ORX42" s="14"/>
      <c r="ORY42" s="14"/>
      <c r="ORZ42" s="14"/>
      <c r="OSA42" s="14"/>
      <c r="OSB42" s="14"/>
      <c r="OSC42" s="14"/>
      <c r="OSD42" s="14"/>
      <c r="OSE42" s="14"/>
      <c r="OSF42" s="14"/>
      <c r="OSG42" s="14"/>
      <c r="OSH42" s="14"/>
      <c r="OSI42" s="14"/>
      <c r="OSJ42" s="14"/>
      <c r="OSK42" s="14"/>
      <c r="OSL42" s="14"/>
      <c r="OSM42" s="14"/>
      <c r="OSN42" s="14"/>
      <c r="OSO42" s="14"/>
      <c r="OSP42" s="14"/>
      <c r="OSQ42" s="14"/>
      <c r="OSR42" s="14"/>
      <c r="OSS42" s="14"/>
      <c r="OST42" s="14"/>
      <c r="OSU42" s="14"/>
      <c r="OSV42" s="14"/>
      <c r="OSW42" s="14"/>
      <c r="OSX42" s="14"/>
      <c r="OSY42" s="14"/>
      <c r="OSZ42" s="14"/>
      <c r="OTA42" s="14"/>
      <c r="OTB42" s="14"/>
      <c r="OTC42" s="14"/>
      <c r="OTD42" s="14"/>
      <c r="OTE42" s="14"/>
      <c r="OTF42" s="14"/>
      <c r="OTG42" s="14"/>
      <c r="OTH42" s="14"/>
      <c r="OTI42" s="14"/>
      <c r="OTJ42" s="14"/>
      <c r="OTK42" s="14"/>
      <c r="OTL42" s="14"/>
      <c r="OTM42" s="14"/>
      <c r="OTN42" s="14"/>
      <c r="OTO42" s="14"/>
      <c r="OTP42" s="14"/>
      <c r="OTQ42" s="14"/>
      <c r="OTR42" s="14"/>
      <c r="OTS42" s="14"/>
      <c r="OTT42" s="14"/>
      <c r="OTU42" s="14"/>
      <c r="OTV42" s="14"/>
      <c r="OTW42" s="14"/>
      <c r="OTX42" s="14"/>
      <c r="OTY42" s="14"/>
      <c r="OTZ42" s="14"/>
      <c r="OUA42" s="14"/>
      <c r="OUB42" s="14"/>
      <c r="OUC42" s="14"/>
      <c r="OUD42" s="14"/>
      <c r="OUE42" s="14"/>
      <c r="OUF42" s="14"/>
      <c r="OUG42" s="14"/>
      <c r="OUH42" s="14"/>
      <c r="OUI42" s="14"/>
      <c r="OUJ42" s="14"/>
      <c r="OUK42" s="14"/>
      <c r="OUL42" s="14"/>
      <c r="OUM42" s="14"/>
      <c r="OUN42" s="14"/>
      <c r="OUO42" s="14"/>
      <c r="OUP42" s="14"/>
      <c r="OUQ42" s="14"/>
      <c r="OUR42" s="14"/>
      <c r="OUS42" s="14"/>
      <c r="OUT42" s="14"/>
      <c r="OUU42" s="14"/>
      <c r="OUV42" s="14"/>
      <c r="OUW42" s="14"/>
      <c r="OUX42" s="14"/>
      <c r="OUY42" s="14"/>
      <c r="OUZ42" s="14"/>
      <c r="OVA42" s="14"/>
      <c r="OVB42" s="14"/>
      <c r="OVC42" s="14"/>
      <c r="OVD42" s="14"/>
      <c r="OVE42" s="14"/>
      <c r="OVF42" s="14"/>
      <c r="OVG42" s="14"/>
      <c r="OVH42" s="14"/>
      <c r="OVI42" s="14"/>
      <c r="OVJ42" s="14"/>
      <c r="OVK42" s="14"/>
      <c r="OVL42" s="14"/>
      <c r="OVM42" s="14"/>
      <c r="OVN42" s="14"/>
      <c r="OVO42" s="14"/>
      <c r="OVP42" s="14"/>
      <c r="OVQ42" s="14"/>
      <c r="OVR42" s="14"/>
      <c r="OVS42" s="14"/>
      <c r="OVT42" s="14"/>
      <c r="OVU42" s="14"/>
      <c r="OVV42" s="14"/>
      <c r="OVW42" s="14"/>
      <c r="OVX42" s="14"/>
      <c r="OVY42" s="14"/>
      <c r="OVZ42" s="14"/>
      <c r="OWA42" s="14"/>
      <c r="OWB42" s="14"/>
      <c r="OWC42" s="14"/>
      <c r="OWD42" s="14"/>
      <c r="OWE42" s="14"/>
      <c r="OWF42" s="14"/>
      <c r="OWG42" s="14"/>
      <c r="OWH42" s="14"/>
      <c r="OWI42" s="14"/>
      <c r="OWJ42" s="14"/>
      <c r="OWK42" s="14"/>
      <c r="OWL42" s="14"/>
      <c r="OWM42" s="14"/>
      <c r="OWN42" s="14"/>
      <c r="OWO42" s="14"/>
      <c r="OWP42" s="14"/>
      <c r="OWQ42" s="14"/>
      <c r="OWR42" s="14"/>
      <c r="OWS42" s="14"/>
      <c r="OWT42" s="14"/>
      <c r="OWU42" s="14"/>
      <c r="OWV42" s="14"/>
      <c r="OWW42" s="14"/>
      <c r="OWX42" s="14"/>
      <c r="OWY42" s="14"/>
      <c r="OWZ42" s="14"/>
      <c r="OXA42" s="14"/>
      <c r="OXB42" s="14"/>
      <c r="OXC42" s="14"/>
      <c r="OXD42" s="14"/>
      <c r="OXE42" s="14"/>
      <c r="OXF42" s="14"/>
      <c r="OXG42" s="14"/>
      <c r="OXH42" s="14"/>
      <c r="OXI42" s="14"/>
      <c r="OXJ42" s="14"/>
      <c r="OXK42" s="14"/>
      <c r="OXL42" s="14"/>
      <c r="OXM42" s="14"/>
      <c r="OXN42" s="14"/>
      <c r="OXO42" s="14"/>
      <c r="OXP42" s="14"/>
      <c r="OXQ42" s="14"/>
      <c r="OXR42" s="14"/>
      <c r="OXS42" s="14"/>
      <c r="OXT42" s="14"/>
      <c r="OXU42" s="14"/>
      <c r="OXV42" s="14"/>
      <c r="OXW42" s="14"/>
      <c r="OXX42" s="14"/>
      <c r="OXY42" s="14"/>
      <c r="OXZ42" s="14"/>
      <c r="OYA42" s="14"/>
      <c r="OYB42" s="14"/>
      <c r="OYC42" s="14"/>
      <c r="OYD42" s="14"/>
      <c r="OYE42" s="14"/>
      <c r="OYF42" s="14"/>
      <c r="OYG42" s="14"/>
      <c r="OYH42" s="14"/>
      <c r="OYI42" s="14"/>
      <c r="OYJ42" s="14"/>
      <c r="OYK42" s="14"/>
      <c r="OYL42" s="14"/>
      <c r="OYM42" s="14"/>
      <c r="OYN42" s="14"/>
      <c r="OYO42" s="14"/>
      <c r="OYP42" s="14"/>
      <c r="OYQ42" s="14"/>
      <c r="OYR42" s="14"/>
      <c r="OYS42" s="14"/>
      <c r="OYT42" s="14"/>
      <c r="OYU42" s="14"/>
      <c r="OYV42" s="14"/>
      <c r="OYW42" s="14"/>
      <c r="OYX42" s="14"/>
      <c r="OYY42" s="14"/>
      <c r="OYZ42" s="14"/>
      <c r="OZA42" s="14"/>
      <c r="OZB42" s="14"/>
      <c r="OZC42" s="14"/>
      <c r="OZD42" s="14"/>
      <c r="OZE42" s="14"/>
      <c r="OZF42" s="14"/>
      <c r="OZG42" s="14"/>
      <c r="OZH42" s="14"/>
      <c r="OZI42" s="14"/>
      <c r="OZJ42" s="14"/>
      <c r="OZK42" s="14"/>
      <c r="OZL42" s="14"/>
      <c r="OZM42" s="14"/>
      <c r="OZN42" s="14"/>
      <c r="OZO42" s="14"/>
      <c r="OZP42" s="14"/>
      <c r="OZQ42" s="14"/>
      <c r="OZR42" s="14"/>
      <c r="OZS42" s="14"/>
      <c r="OZT42" s="14"/>
      <c r="OZU42" s="14"/>
      <c r="OZV42" s="14"/>
      <c r="OZW42" s="14"/>
      <c r="OZX42" s="14"/>
      <c r="OZY42" s="14"/>
      <c r="OZZ42" s="14"/>
      <c r="PAA42" s="14"/>
      <c r="PAB42" s="14"/>
      <c r="PAC42" s="14"/>
      <c r="PAD42" s="14"/>
      <c r="PAE42" s="14"/>
      <c r="PAF42" s="14"/>
      <c r="PAG42" s="14"/>
      <c r="PAH42" s="14"/>
      <c r="PAI42" s="14"/>
      <c r="PAJ42" s="14"/>
      <c r="PAK42" s="14"/>
      <c r="PAL42" s="14"/>
      <c r="PAM42" s="14"/>
      <c r="PAN42" s="14"/>
      <c r="PAO42" s="14"/>
      <c r="PAP42" s="14"/>
      <c r="PAQ42" s="14"/>
      <c r="PAR42" s="14"/>
      <c r="PAS42" s="14"/>
      <c r="PAT42" s="14"/>
      <c r="PAU42" s="14"/>
      <c r="PAV42" s="14"/>
      <c r="PAW42" s="14"/>
      <c r="PAX42" s="14"/>
      <c r="PAY42" s="14"/>
      <c r="PAZ42" s="14"/>
      <c r="PBA42" s="14"/>
      <c r="PBB42" s="14"/>
      <c r="PBC42" s="14"/>
      <c r="PBD42" s="14"/>
      <c r="PBE42" s="14"/>
      <c r="PBF42" s="14"/>
      <c r="PBG42" s="14"/>
      <c r="PBH42" s="14"/>
      <c r="PBI42" s="14"/>
      <c r="PBJ42" s="14"/>
      <c r="PBK42" s="14"/>
      <c r="PBL42" s="14"/>
      <c r="PBM42" s="14"/>
      <c r="PBN42" s="14"/>
      <c r="PBO42" s="14"/>
      <c r="PBP42" s="14"/>
      <c r="PBQ42" s="14"/>
      <c r="PBR42" s="14"/>
      <c r="PBS42" s="14"/>
      <c r="PBT42" s="14"/>
      <c r="PBU42" s="14"/>
      <c r="PBV42" s="14"/>
      <c r="PBW42" s="14"/>
      <c r="PBX42" s="14"/>
      <c r="PBY42" s="14"/>
      <c r="PBZ42" s="14"/>
      <c r="PCA42" s="14"/>
      <c r="PCB42" s="14"/>
      <c r="PCC42" s="14"/>
      <c r="PCD42" s="14"/>
      <c r="PCE42" s="14"/>
      <c r="PCF42" s="14"/>
      <c r="PCG42" s="14"/>
      <c r="PCH42" s="14"/>
      <c r="PCI42" s="14"/>
      <c r="PCJ42" s="14"/>
      <c r="PCK42" s="14"/>
      <c r="PCL42" s="14"/>
      <c r="PCM42" s="14"/>
      <c r="PCN42" s="14"/>
      <c r="PCO42" s="14"/>
      <c r="PCP42" s="14"/>
      <c r="PCQ42" s="14"/>
      <c r="PCR42" s="14"/>
      <c r="PCS42" s="14"/>
      <c r="PCT42" s="14"/>
      <c r="PCU42" s="14"/>
      <c r="PCV42" s="14"/>
      <c r="PCW42" s="14"/>
      <c r="PCX42" s="14"/>
      <c r="PCY42" s="14"/>
      <c r="PCZ42" s="14"/>
      <c r="PDA42" s="14"/>
      <c r="PDB42" s="14"/>
      <c r="PDC42" s="14"/>
      <c r="PDD42" s="14"/>
      <c r="PDE42" s="14"/>
      <c r="PDF42" s="14"/>
      <c r="PDG42" s="14"/>
      <c r="PDH42" s="14"/>
      <c r="PDI42" s="14"/>
      <c r="PDJ42" s="14"/>
      <c r="PDK42" s="14"/>
      <c r="PDL42" s="14"/>
      <c r="PDM42" s="14"/>
      <c r="PDN42" s="14"/>
      <c r="PDO42" s="14"/>
      <c r="PDP42" s="14"/>
      <c r="PDQ42" s="14"/>
      <c r="PDR42" s="14"/>
      <c r="PDS42" s="14"/>
      <c r="PDT42" s="14"/>
      <c r="PDU42" s="14"/>
      <c r="PDV42" s="14"/>
      <c r="PDW42" s="14"/>
      <c r="PDX42" s="14"/>
      <c r="PDY42" s="14"/>
      <c r="PDZ42" s="14"/>
      <c r="PEA42" s="14"/>
      <c r="PEB42" s="14"/>
      <c r="PEC42" s="14"/>
      <c r="PED42" s="14"/>
      <c r="PEE42" s="14"/>
      <c r="PEF42" s="14"/>
      <c r="PEG42" s="14"/>
      <c r="PEH42" s="14"/>
      <c r="PEI42" s="14"/>
      <c r="PEJ42" s="14"/>
      <c r="PEK42" s="14"/>
      <c r="PEL42" s="14"/>
      <c r="PEM42" s="14"/>
      <c r="PEN42" s="14"/>
      <c r="PEO42" s="14"/>
      <c r="PEP42" s="14"/>
      <c r="PEQ42" s="14"/>
      <c r="PER42" s="14"/>
      <c r="PES42" s="14"/>
      <c r="PET42" s="14"/>
      <c r="PEU42" s="14"/>
      <c r="PEV42" s="14"/>
      <c r="PEW42" s="14"/>
      <c r="PEX42" s="14"/>
      <c r="PEY42" s="14"/>
      <c r="PEZ42" s="14"/>
      <c r="PFA42" s="14"/>
      <c r="PFB42" s="14"/>
      <c r="PFC42" s="14"/>
      <c r="PFD42" s="14"/>
      <c r="PFE42" s="14"/>
      <c r="PFF42" s="14"/>
      <c r="PFG42" s="14"/>
      <c r="PFH42" s="14"/>
      <c r="PFI42" s="14"/>
      <c r="PFJ42" s="14"/>
      <c r="PFK42" s="14"/>
      <c r="PFL42" s="14"/>
      <c r="PFM42" s="14"/>
      <c r="PFN42" s="14"/>
      <c r="PFO42" s="14"/>
      <c r="PFP42" s="14"/>
      <c r="PFQ42" s="14"/>
      <c r="PFR42" s="14"/>
      <c r="PFS42" s="14"/>
      <c r="PFT42" s="14"/>
      <c r="PFU42" s="14"/>
      <c r="PFV42" s="14"/>
      <c r="PFW42" s="14"/>
      <c r="PFX42" s="14"/>
      <c r="PFY42" s="14"/>
      <c r="PFZ42" s="14"/>
      <c r="PGA42" s="14"/>
      <c r="PGB42" s="14"/>
      <c r="PGC42" s="14"/>
      <c r="PGD42" s="14"/>
      <c r="PGE42" s="14"/>
      <c r="PGF42" s="14"/>
      <c r="PGG42" s="14"/>
      <c r="PGH42" s="14"/>
      <c r="PGI42" s="14"/>
      <c r="PGJ42" s="14"/>
      <c r="PGK42" s="14"/>
      <c r="PGL42" s="14"/>
      <c r="PGM42" s="14"/>
      <c r="PGN42" s="14"/>
      <c r="PGO42" s="14"/>
      <c r="PGP42" s="14"/>
      <c r="PGQ42" s="14"/>
      <c r="PGR42" s="14"/>
      <c r="PGS42" s="14"/>
      <c r="PGT42" s="14"/>
      <c r="PGU42" s="14"/>
      <c r="PGV42" s="14"/>
      <c r="PGW42" s="14"/>
      <c r="PGX42" s="14"/>
      <c r="PGY42" s="14"/>
      <c r="PGZ42" s="14"/>
      <c r="PHA42" s="14"/>
      <c r="PHB42" s="14"/>
      <c r="PHC42" s="14"/>
      <c r="PHD42" s="14"/>
      <c r="PHE42" s="14"/>
      <c r="PHF42" s="14"/>
      <c r="PHG42" s="14"/>
      <c r="PHH42" s="14"/>
      <c r="PHI42" s="14"/>
      <c r="PHJ42" s="14"/>
      <c r="PHK42" s="14"/>
      <c r="PHL42" s="14"/>
      <c r="PHM42" s="14"/>
      <c r="PHN42" s="14"/>
      <c r="PHO42" s="14"/>
      <c r="PHP42" s="14"/>
      <c r="PHQ42" s="14"/>
      <c r="PHR42" s="14"/>
      <c r="PHS42" s="14"/>
      <c r="PHT42" s="14"/>
      <c r="PHU42" s="14"/>
      <c r="PHV42" s="14"/>
      <c r="PHW42" s="14"/>
      <c r="PHX42" s="14"/>
      <c r="PHY42" s="14"/>
      <c r="PHZ42" s="14"/>
      <c r="PIA42" s="14"/>
      <c r="PIB42" s="14"/>
      <c r="PIC42" s="14"/>
      <c r="PID42" s="14"/>
      <c r="PIE42" s="14"/>
      <c r="PIF42" s="14"/>
      <c r="PIG42" s="14"/>
      <c r="PIH42" s="14"/>
      <c r="PII42" s="14"/>
      <c r="PIJ42" s="14"/>
      <c r="PIK42" s="14"/>
      <c r="PIL42" s="14"/>
      <c r="PIM42" s="14"/>
      <c r="PIN42" s="14"/>
      <c r="PIO42" s="14"/>
      <c r="PIP42" s="14"/>
      <c r="PIQ42" s="14"/>
      <c r="PIR42" s="14"/>
      <c r="PIS42" s="14"/>
      <c r="PIT42" s="14"/>
      <c r="PIU42" s="14"/>
      <c r="PIV42" s="14"/>
      <c r="PIW42" s="14"/>
      <c r="PIX42" s="14"/>
      <c r="PIY42" s="14"/>
      <c r="PIZ42" s="14"/>
      <c r="PJA42" s="14"/>
      <c r="PJB42" s="14"/>
      <c r="PJC42" s="14"/>
      <c r="PJD42" s="14"/>
      <c r="PJE42" s="14"/>
      <c r="PJF42" s="14"/>
      <c r="PJG42" s="14"/>
      <c r="PJH42" s="14"/>
      <c r="PJI42" s="14"/>
      <c r="PJJ42" s="14"/>
      <c r="PJK42" s="14"/>
      <c r="PJL42" s="14"/>
      <c r="PJM42" s="14"/>
      <c r="PJN42" s="14"/>
      <c r="PJO42" s="14"/>
      <c r="PJP42" s="14"/>
      <c r="PJQ42" s="14"/>
      <c r="PJR42" s="14"/>
      <c r="PJS42" s="14"/>
      <c r="PJT42" s="14"/>
      <c r="PJU42" s="14"/>
      <c r="PJV42" s="14"/>
      <c r="PJW42" s="14"/>
      <c r="PJX42" s="14"/>
      <c r="PJY42" s="14"/>
      <c r="PJZ42" s="14"/>
      <c r="PKA42" s="14"/>
      <c r="PKB42" s="14"/>
      <c r="PKC42" s="14"/>
      <c r="PKD42" s="14"/>
      <c r="PKE42" s="14"/>
      <c r="PKF42" s="14"/>
      <c r="PKG42" s="14"/>
      <c r="PKH42" s="14"/>
      <c r="PKI42" s="14"/>
      <c r="PKJ42" s="14"/>
      <c r="PKK42" s="14"/>
      <c r="PKL42" s="14"/>
      <c r="PKM42" s="14"/>
      <c r="PKN42" s="14"/>
      <c r="PKO42" s="14"/>
      <c r="PKP42" s="14"/>
      <c r="PKQ42" s="14"/>
      <c r="PKR42" s="14"/>
      <c r="PKS42" s="14"/>
      <c r="PKT42" s="14"/>
      <c r="PKU42" s="14"/>
      <c r="PKV42" s="14"/>
      <c r="PKW42" s="14"/>
      <c r="PKX42" s="14"/>
      <c r="PKY42" s="14"/>
      <c r="PKZ42" s="14"/>
      <c r="PLA42" s="14"/>
      <c r="PLB42" s="14"/>
      <c r="PLC42" s="14"/>
      <c r="PLD42" s="14"/>
      <c r="PLE42" s="14"/>
      <c r="PLF42" s="14"/>
      <c r="PLG42" s="14"/>
      <c r="PLH42" s="14"/>
      <c r="PLI42" s="14"/>
      <c r="PLJ42" s="14"/>
      <c r="PLK42" s="14"/>
      <c r="PLL42" s="14"/>
      <c r="PLM42" s="14"/>
      <c r="PLN42" s="14"/>
      <c r="PLO42" s="14"/>
      <c r="PLP42" s="14"/>
      <c r="PLQ42" s="14"/>
      <c r="PLR42" s="14"/>
      <c r="PLS42" s="14"/>
      <c r="PLT42" s="14"/>
      <c r="PLU42" s="14"/>
      <c r="PLV42" s="14"/>
      <c r="PLW42" s="14"/>
      <c r="PLX42" s="14"/>
      <c r="PLY42" s="14"/>
      <c r="PLZ42" s="14"/>
      <c r="PMA42" s="14"/>
      <c r="PMB42" s="14"/>
      <c r="PMC42" s="14"/>
      <c r="PMD42" s="14"/>
      <c r="PME42" s="14"/>
      <c r="PMF42" s="14"/>
      <c r="PMG42" s="14"/>
      <c r="PMH42" s="14"/>
      <c r="PMI42" s="14"/>
      <c r="PMJ42" s="14"/>
      <c r="PMK42" s="14"/>
      <c r="PML42" s="14"/>
      <c r="PMM42" s="14"/>
      <c r="PMN42" s="14"/>
      <c r="PMO42" s="14"/>
      <c r="PMP42" s="14"/>
      <c r="PMQ42" s="14"/>
      <c r="PMR42" s="14"/>
      <c r="PMS42" s="14"/>
      <c r="PMT42" s="14"/>
      <c r="PMU42" s="14"/>
      <c r="PMV42" s="14"/>
      <c r="PMW42" s="14"/>
      <c r="PMX42" s="14"/>
      <c r="PMY42" s="14"/>
      <c r="PMZ42" s="14"/>
      <c r="PNA42" s="14"/>
      <c r="PNB42" s="14"/>
      <c r="PNC42" s="14"/>
      <c r="PND42" s="14"/>
      <c r="PNE42" s="14"/>
      <c r="PNF42" s="14"/>
      <c r="PNG42" s="14"/>
      <c r="PNH42" s="14"/>
      <c r="PNI42" s="14"/>
      <c r="PNJ42" s="14"/>
      <c r="PNK42" s="14"/>
      <c r="PNL42" s="14"/>
      <c r="PNM42" s="14"/>
      <c r="PNN42" s="14"/>
      <c r="PNO42" s="14"/>
      <c r="PNP42" s="14"/>
      <c r="PNQ42" s="14"/>
      <c r="PNR42" s="14"/>
      <c r="PNS42" s="14"/>
      <c r="PNT42" s="14"/>
      <c r="PNU42" s="14"/>
      <c r="PNV42" s="14"/>
      <c r="PNW42" s="14"/>
      <c r="PNX42" s="14"/>
      <c r="PNY42" s="14"/>
      <c r="PNZ42" s="14"/>
      <c r="POA42" s="14"/>
      <c r="POB42" s="14"/>
      <c r="POC42" s="14"/>
      <c r="POD42" s="14"/>
      <c r="POE42" s="14"/>
      <c r="POF42" s="14"/>
      <c r="POG42" s="14"/>
      <c r="POH42" s="14"/>
      <c r="POI42" s="14"/>
      <c r="POJ42" s="14"/>
      <c r="POK42" s="14"/>
      <c r="POL42" s="14"/>
      <c r="POM42" s="14"/>
      <c r="PON42" s="14"/>
      <c r="POO42" s="14"/>
      <c r="POP42" s="14"/>
      <c r="POQ42" s="14"/>
      <c r="POR42" s="14"/>
      <c r="POS42" s="14"/>
      <c r="POT42" s="14"/>
      <c r="POU42" s="14"/>
      <c r="POV42" s="14"/>
      <c r="POW42" s="14"/>
      <c r="POX42" s="14"/>
      <c r="POY42" s="14"/>
      <c r="POZ42" s="14"/>
      <c r="PPA42" s="14"/>
      <c r="PPB42" s="14"/>
      <c r="PPC42" s="14"/>
      <c r="PPD42" s="14"/>
      <c r="PPE42" s="14"/>
      <c r="PPF42" s="14"/>
      <c r="PPG42" s="14"/>
      <c r="PPH42" s="14"/>
      <c r="PPI42" s="14"/>
      <c r="PPJ42" s="14"/>
      <c r="PPK42" s="14"/>
      <c r="PPL42" s="14"/>
      <c r="PPM42" s="14"/>
      <c r="PPN42" s="14"/>
      <c r="PPO42" s="14"/>
      <c r="PPP42" s="14"/>
      <c r="PPQ42" s="14"/>
      <c r="PPR42" s="14"/>
      <c r="PPS42" s="14"/>
      <c r="PPT42" s="14"/>
      <c r="PPU42" s="14"/>
      <c r="PPV42" s="14"/>
      <c r="PPW42" s="14"/>
      <c r="PPX42" s="14"/>
      <c r="PPY42" s="14"/>
      <c r="PPZ42" s="14"/>
      <c r="PQA42" s="14"/>
      <c r="PQB42" s="14"/>
      <c r="PQC42" s="14"/>
      <c r="PQD42" s="14"/>
      <c r="PQE42" s="14"/>
      <c r="PQF42" s="14"/>
      <c r="PQG42" s="14"/>
      <c r="PQH42" s="14"/>
      <c r="PQI42" s="14"/>
      <c r="PQJ42" s="14"/>
      <c r="PQK42" s="14"/>
      <c r="PQL42" s="14"/>
      <c r="PQM42" s="14"/>
      <c r="PQN42" s="14"/>
      <c r="PQO42" s="14"/>
      <c r="PQP42" s="14"/>
      <c r="PQQ42" s="14"/>
      <c r="PQR42" s="14"/>
      <c r="PQS42" s="14"/>
      <c r="PQT42" s="14"/>
      <c r="PQU42" s="14"/>
      <c r="PQV42" s="14"/>
      <c r="PQW42" s="14"/>
      <c r="PQX42" s="14"/>
      <c r="PQY42" s="14"/>
      <c r="PQZ42" s="14"/>
      <c r="PRA42" s="14"/>
      <c r="PRB42" s="14"/>
      <c r="PRC42" s="14"/>
      <c r="PRD42" s="14"/>
      <c r="PRE42" s="14"/>
      <c r="PRF42" s="14"/>
      <c r="PRG42" s="14"/>
      <c r="PRH42" s="14"/>
      <c r="PRI42" s="14"/>
      <c r="PRJ42" s="14"/>
      <c r="PRK42" s="14"/>
      <c r="PRL42" s="14"/>
      <c r="PRM42" s="14"/>
      <c r="PRN42" s="14"/>
      <c r="PRO42" s="14"/>
      <c r="PRP42" s="14"/>
      <c r="PRQ42" s="14"/>
      <c r="PRR42" s="14"/>
      <c r="PRS42" s="14"/>
      <c r="PRT42" s="14"/>
      <c r="PRU42" s="14"/>
      <c r="PRV42" s="14"/>
      <c r="PRW42" s="14"/>
      <c r="PRX42" s="14"/>
      <c r="PRY42" s="14"/>
      <c r="PRZ42" s="14"/>
      <c r="PSA42" s="14"/>
      <c r="PSB42" s="14"/>
      <c r="PSC42" s="14"/>
      <c r="PSD42" s="14"/>
      <c r="PSE42" s="14"/>
      <c r="PSF42" s="14"/>
      <c r="PSG42" s="14"/>
      <c r="PSH42" s="14"/>
      <c r="PSI42" s="14"/>
      <c r="PSJ42" s="14"/>
      <c r="PSK42" s="14"/>
      <c r="PSL42" s="14"/>
      <c r="PSM42" s="14"/>
      <c r="PSN42" s="14"/>
      <c r="PSO42" s="14"/>
      <c r="PSP42" s="14"/>
      <c r="PSQ42" s="14"/>
      <c r="PSR42" s="14"/>
      <c r="PSS42" s="14"/>
      <c r="PST42" s="14"/>
      <c r="PSU42" s="14"/>
      <c r="PSV42" s="14"/>
      <c r="PSW42" s="14"/>
      <c r="PSX42" s="14"/>
      <c r="PSY42" s="14"/>
      <c r="PSZ42" s="14"/>
      <c r="PTA42" s="14"/>
      <c r="PTB42" s="14"/>
      <c r="PTC42" s="14"/>
      <c r="PTD42" s="14"/>
      <c r="PTE42" s="14"/>
      <c r="PTF42" s="14"/>
      <c r="PTG42" s="14"/>
      <c r="PTH42" s="14"/>
      <c r="PTI42" s="14"/>
      <c r="PTJ42" s="14"/>
      <c r="PTK42" s="14"/>
      <c r="PTL42" s="14"/>
      <c r="PTM42" s="14"/>
      <c r="PTN42" s="14"/>
      <c r="PTO42" s="14"/>
      <c r="PTP42" s="14"/>
      <c r="PTQ42" s="14"/>
      <c r="PTR42" s="14"/>
      <c r="PTS42" s="14"/>
      <c r="PTT42" s="14"/>
      <c r="PTU42" s="14"/>
      <c r="PTV42" s="14"/>
      <c r="PTW42" s="14"/>
      <c r="PTX42" s="14"/>
      <c r="PTY42" s="14"/>
      <c r="PTZ42" s="14"/>
      <c r="PUA42" s="14"/>
      <c r="PUB42" s="14"/>
      <c r="PUC42" s="14"/>
      <c r="PUD42" s="14"/>
      <c r="PUE42" s="14"/>
      <c r="PUF42" s="14"/>
      <c r="PUG42" s="14"/>
      <c r="PUH42" s="14"/>
      <c r="PUI42" s="14"/>
      <c r="PUJ42" s="14"/>
      <c r="PUK42" s="14"/>
      <c r="PUL42" s="14"/>
      <c r="PUM42" s="14"/>
      <c r="PUN42" s="14"/>
      <c r="PUO42" s="14"/>
      <c r="PUP42" s="14"/>
      <c r="PUQ42" s="14"/>
      <c r="PUR42" s="14"/>
      <c r="PUS42" s="14"/>
      <c r="PUT42" s="14"/>
      <c r="PUU42" s="14"/>
      <c r="PUV42" s="14"/>
      <c r="PUW42" s="14"/>
      <c r="PUX42" s="14"/>
      <c r="PUY42" s="14"/>
      <c r="PUZ42" s="14"/>
      <c r="PVA42" s="14"/>
      <c r="PVB42" s="14"/>
      <c r="PVC42" s="14"/>
      <c r="PVD42" s="14"/>
      <c r="PVE42" s="14"/>
      <c r="PVF42" s="14"/>
      <c r="PVG42" s="14"/>
      <c r="PVH42" s="14"/>
      <c r="PVI42" s="14"/>
      <c r="PVJ42" s="14"/>
      <c r="PVK42" s="14"/>
      <c r="PVL42" s="14"/>
      <c r="PVM42" s="14"/>
      <c r="PVN42" s="14"/>
      <c r="PVO42" s="14"/>
      <c r="PVP42" s="14"/>
      <c r="PVQ42" s="14"/>
      <c r="PVR42" s="14"/>
      <c r="PVS42" s="14"/>
      <c r="PVT42" s="14"/>
      <c r="PVU42" s="14"/>
      <c r="PVV42" s="14"/>
      <c r="PVW42" s="14"/>
      <c r="PVX42" s="14"/>
      <c r="PVY42" s="14"/>
      <c r="PVZ42" s="14"/>
      <c r="PWA42" s="14"/>
      <c r="PWB42" s="14"/>
      <c r="PWC42" s="14"/>
      <c r="PWD42" s="14"/>
      <c r="PWE42" s="14"/>
      <c r="PWF42" s="14"/>
      <c r="PWG42" s="14"/>
      <c r="PWH42" s="14"/>
      <c r="PWI42" s="14"/>
      <c r="PWJ42" s="14"/>
      <c r="PWK42" s="14"/>
      <c r="PWL42" s="14"/>
      <c r="PWM42" s="14"/>
      <c r="PWN42" s="14"/>
      <c r="PWO42" s="14"/>
      <c r="PWP42" s="14"/>
      <c r="PWQ42" s="14"/>
      <c r="PWR42" s="14"/>
      <c r="PWS42" s="14"/>
      <c r="PWT42" s="14"/>
      <c r="PWU42" s="14"/>
      <c r="PWV42" s="14"/>
      <c r="PWW42" s="14"/>
      <c r="PWX42" s="14"/>
      <c r="PWY42" s="14"/>
      <c r="PWZ42" s="14"/>
      <c r="PXA42" s="14"/>
      <c r="PXB42" s="14"/>
      <c r="PXC42" s="14"/>
      <c r="PXD42" s="14"/>
      <c r="PXE42" s="14"/>
      <c r="PXF42" s="14"/>
      <c r="PXG42" s="14"/>
      <c r="PXH42" s="14"/>
      <c r="PXI42" s="14"/>
      <c r="PXJ42" s="14"/>
      <c r="PXK42" s="14"/>
      <c r="PXL42" s="14"/>
      <c r="PXM42" s="14"/>
      <c r="PXN42" s="14"/>
      <c r="PXO42" s="14"/>
      <c r="PXP42" s="14"/>
      <c r="PXQ42" s="14"/>
      <c r="PXR42" s="14"/>
      <c r="PXS42" s="14"/>
      <c r="PXT42" s="14"/>
      <c r="PXU42" s="14"/>
      <c r="PXV42" s="14"/>
      <c r="PXW42" s="14"/>
      <c r="PXX42" s="14"/>
      <c r="PXY42" s="14"/>
      <c r="PXZ42" s="14"/>
      <c r="PYA42" s="14"/>
      <c r="PYB42" s="14"/>
      <c r="PYC42" s="14"/>
      <c r="PYD42" s="14"/>
      <c r="PYE42" s="14"/>
      <c r="PYF42" s="14"/>
      <c r="PYG42" s="14"/>
      <c r="PYH42" s="14"/>
      <c r="PYI42" s="14"/>
      <c r="PYJ42" s="14"/>
      <c r="PYK42" s="14"/>
      <c r="PYL42" s="14"/>
      <c r="PYM42" s="14"/>
      <c r="PYN42" s="14"/>
      <c r="PYO42" s="14"/>
      <c r="PYP42" s="14"/>
      <c r="PYQ42" s="14"/>
      <c r="PYR42" s="14"/>
      <c r="PYS42" s="14"/>
      <c r="PYT42" s="14"/>
      <c r="PYU42" s="14"/>
      <c r="PYV42" s="14"/>
      <c r="PYW42" s="14"/>
      <c r="PYX42" s="14"/>
      <c r="PYY42" s="14"/>
      <c r="PYZ42" s="14"/>
      <c r="PZA42" s="14"/>
      <c r="PZB42" s="14"/>
      <c r="PZC42" s="14"/>
      <c r="PZD42" s="14"/>
      <c r="PZE42" s="14"/>
      <c r="PZF42" s="14"/>
      <c r="PZG42" s="14"/>
      <c r="PZH42" s="14"/>
      <c r="PZI42" s="14"/>
      <c r="PZJ42" s="14"/>
      <c r="PZK42" s="14"/>
      <c r="PZL42" s="14"/>
      <c r="PZM42" s="14"/>
      <c r="PZN42" s="14"/>
      <c r="PZO42" s="14"/>
      <c r="PZP42" s="14"/>
      <c r="PZQ42" s="14"/>
      <c r="PZR42" s="14"/>
      <c r="PZS42" s="14"/>
      <c r="PZT42" s="14"/>
      <c r="PZU42" s="14"/>
      <c r="PZV42" s="14"/>
      <c r="PZW42" s="14"/>
      <c r="PZX42" s="14"/>
      <c r="PZY42" s="14"/>
      <c r="PZZ42" s="14"/>
      <c r="QAA42" s="14"/>
      <c r="QAB42" s="14"/>
      <c r="QAC42" s="14"/>
      <c r="QAD42" s="14"/>
      <c r="QAE42" s="14"/>
      <c r="QAF42" s="14"/>
      <c r="QAG42" s="14"/>
      <c r="QAH42" s="14"/>
      <c r="QAI42" s="14"/>
      <c r="QAJ42" s="14"/>
      <c r="QAK42" s="14"/>
      <c r="QAL42" s="14"/>
      <c r="QAM42" s="14"/>
      <c r="QAN42" s="14"/>
      <c r="QAO42" s="14"/>
      <c r="QAP42" s="14"/>
      <c r="QAQ42" s="14"/>
      <c r="QAR42" s="14"/>
      <c r="QAS42" s="14"/>
      <c r="QAT42" s="14"/>
      <c r="QAU42" s="14"/>
      <c r="QAV42" s="14"/>
      <c r="QAW42" s="14"/>
      <c r="QAX42" s="14"/>
      <c r="QAY42" s="14"/>
      <c r="QAZ42" s="14"/>
      <c r="QBA42" s="14"/>
      <c r="QBB42" s="14"/>
      <c r="QBC42" s="14"/>
      <c r="QBD42" s="14"/>
      <c r="QBE42" s="14"/>
      <c r="QBF42" s="14"/>
      <c r="QBG42" s="14"/>
      <c r="QBH42" s="14"/>
      <c r="QBI42" s="14"/>
      <c r="QBJ42" s="14"/>
      <c r="QBK42" s="14"/>
      <c r="QBL42" s="14"/>
      <c r="QBM42" s="14"/>
      <c r="QBN42" s="14"/>
      <c r="QBO42" s="14"/>
      <c r="QBP42" s="14"/>
      <c r="QBQ42" s="14"/>
      <c r="QBR42" s="14"/>
      <c r="QBS42" s="14"/>
      <c r="QBT42" s="14"/>
      <c r="QBU42" s="14"/>
      <c r="QBV42" s="14"/>
      <c r="QBW42" s="14"/>
      <c r="QBX42" s="14"/>
      <c r="QBY42" s="14"/>
      <c r="QBZ42" s="14"/>
      <c r="QCA42" s="14"/>
      <c r="QCB42" s="14"/>
      <c r="QCC42" s="14"/>
      <c r="QCD42" s="14"/>
      <c r="QCE42" s="14"/>
      <c r="QCF42" s="14"/>
      <c r="QCG42" s="14"/>
      <c r="QCH42" s="14"/>
      <c r="QCI42" s="14"/>
      <c r="QCJ42" s="14"/>
      <c r="QCK42" s="14"/>
      <c r="QCL42" s="14"/>
      <c r="QCM42" s="14"/>
      <c r="QCN42" s="14"/>
      <c r="QCO42" s="14"/>
      <c r="QCP42" s="14"/>
      <c r="QCQ42" s="14"/>
      <c r="QCR42" s="14"/>
      <c r="QCS42" s="14"/>
      <c r="QCT42" s="14"/>
      <c r="QCU42" s="14"/>
      <c r="QCV42" s="14"/>
      <c r="QCW42" s="14"/>
      <c r="QCX42" s="14"/>
      <c r="QCY42" s="14"/>
      <c r="QCZ42" s="14"/>
      <c r="QDA42" s="14"/>
      <c r="QDB42" s="14"/>
      <c r="QDC42" s="14"/>
      <c r="QDD42" s="14"/>
      <c r="QDE42" s="14"/>
      <c r="QDF42" s="14"/>
      <c r="QDG42" s="14"/>
      <c r="QDH42" s="14"/>
      <c r="QDI42" s="14"/>
      <c r="QDJ42" s="14"/>
      <c r="QDK42" s="14"/>
      <c r="QDL42" s="14"/>
      <c r="QDM42" s="14"/>
      <c r="QDN42" s="14"/>
      <c r="QDO42" s="14"/>
      <c r="QDP42" s="14"/>
      <c r="QDQ42" s="14"/>
      <c r="QDR42" s="14"/>
      <c r="QDS42" s="14"/>
      <c r="QDT42" s="14"/>
      <c r="QDU42" s="14"/>
      <c r="QDV42" s="14"/>
      <c r="QDW42" s="14"/>
      <c r="QDX42" s="14"/>
      <c r="QDY42" s="14"/>
      <c r="QDZ42" s="14"/>
      <c r="QEA42" s="14"/>
      <c r="QEB42" s="14"/>
      <c r="QEC42" s="14"/>
      <c r="QED42" s="14"/>
      <c r="QEE42" s="14"/>
      <c r="QEF42" s="14"/>
      <c r="QEG42" s="14"/>
      <c r="QEH42" s="14"/>
      <c r="QEI42" s="14"/>
      <c r="QEJ42" s="14"/>
      <c r="QEK42" s="14"/>
      <c r="QEL42" s="14"/>
      <c r="QEM42" s="14"/>
      <c r="QEN42" s="14"/>
      <c r="QEO42" s="14"/>
      <c r="QEP42" s="14"/>
      <c r="QEQ42" s="14"/>
      <c r="QER42" s="14"/>
      <c r="QES42" s="14"/>
      <c r="QET42" s="14"/>
      <c r="QEU42" s="14"/>
      <c r="QEV42" s="14"/>
      <c r="QEW42" s="14"/>
      <c r="QEX42" s="14"/>
      <c r="QEY42" s="14"/>
      <c r="QEZ42" s="14"/>
      <c r="QFA42" s="14"/>
      <c r="QFB42" s="14"/>
      <c r="QFC42" s="14"/>
      <c r="QFD42" s="14"/>
      <c r="QFE42" s="14"/>
      <c r="QFF42" s="14"/>
      <c r="QFG42" s="14"/>
      <c r="QFH42" s="14"/>
      <c r="QFI42" s="14"/>
      <c r="QFJ42" s="14"/>
      <c r="QFK42" s="14"/>
      <c r="QFL42" s="14"/>
      <c r="QFM42" s="14"/>
      <c r="QFN42" s="14"/>
      <c r="QFO42" s="14"/>
      <c r="QFP42" s="14"/>
      <c r="QFQ42" s="14"/>
      <c r="QFR42" s="14"/>
      <c r="QFS42" s="14"/>
      <c r="QFT42" s="14"/>
      <c r="QFU42" s="14"/>
      <c r="QFV42" s="14"/>
      <c r="QFW42" s="14"/>
      <c r="QFX42" s="14"/>
      <c r="QFY42" s="14"/>
      <c r="QFZ42" s="14"/>
      <c r="QGA42" s="14"/>
      <c r="QGB42" s="14"/>
      <c r="QGC42" s="14"/>
      <c r="QGD42" s="14"/>
      <c r="QGE42" s="14"/>
      <c r="QGF42" s="14"/>
      <c r="QGG42" s="14"/>
      <c r="QGH42" s="14"/>
      <c r="QGI42" s="14"/>
      <c r="QGJ42" s="14"/>
      <c r="QGK42" s="14"/>
      <c r="QGL42" s="14"/>
      <c r="QGM42" s="14"/>
      <c r="QGN42" s="14"/>
      <c r="QGO42" s="14"/>
      <c r="QGP42" s="14"/>
      <c r="QGQ42" s="14"/>
      <c r="QGR42" s="14"/>
      <c r="QGS42" s="14"/>
      <c r="QGT42" s="14"/>
      <c r="QGU42" s="14"/>
      <c r="QGV42" s="14"/>
      <c r="QGW42" s="14"/>
      <c r="QGX42" s="14"/>
      <c r="QGY42" s="14"/>
      <c r="QGZ42" s="14"/>
      <c r="QHA42" s="14"/>
      <c r="QHB42" s="14"/>
      <c r="QHC42" s="14"/>
      <c r="QHD42" s="14"/>
      <c r="QHE42" s="14"/>
      <c r="QHF42" s="14"/>
      <c r="QHG42" s="14"/>
      <c r="QHH42" s="14"/>
      <c r="QHI42" s="14"/>
      <c r="QHJ42" s="14"/>
      <c r="QHK42" s="14"/>
      <c r="QHL42" s="14"/>
      <c r="QHM42" s="14"/>
      <c r="QHN42" s="14"/>
      <c r="QHO42" s="14"/>
      <c r="QHP42" s="14"/>
      <c r="QHQ42" s="14"/>
      <c r="QHR42" s="14"/>
      <c r="QHS42" s="14"/>
      <c r="QHT42" s="14"/>
      <c r="QHU42" s="14"/>
      <c r="QHV42" s="14"/>
      <c r="QHW42" s="14"/>
      <c r="QHX42" s="14"/>
      <c r="QHY42" s="14"/>
      <c r="QHZ42" s="14"/>
      <c r="QIA42" s="14"/>
      <c r="QIB42" s="14"/>
      <c r="QIC42" s="14"/>
      <c r="QID42" s="14"/>
      <c r="QIE42" s="14"/>
      <c r="QIF42" s="14"/>
      <c r="QIG42" s="14"/>
      <c r="QIH42" s="14"/>
      <c r="QII42" s="14"/>
      <c r="QIJ42" s="14"/>
      <c r="QIK42" s="14"/>
      <c r="QIL42" s="14"/>
      <c r="QIM42" s="14"/>
      <c r="QIN42" s="14"/>
      <c r="QIO42" s="14"/>
      <c r="QIP42" s="14"/>
      <c r="QIQ42" s="14"/>
      <c r="QIR42" s="14"/>
      <c r="QIS42" s="14"/>
      <c r="QIT42" s="14"/>
      <c r="QIU42" s="14"/>
      <c r="QIV42" s="14"/>
      <c r="QIW42" s="14"/>
      <c r="QIX42" s="14"/>
      <c r="QIY42" s="14"/>
      <c r="QIZ42" s="14"/>
      <c r="QJA42" s="14"/>
      <c r="QJB42" s="14"/>
      <c r="QJC42" s="14"/>
      <c r="QJD42" s="14"/>
      <c r="QJE42" s="14"/>
      <c r="QJF42" s="14"/>
      <c r="QJG42" s="14"/>
      <c r="QJH42" s="14"/>
      <c r="QJI42" s="14"/>
      <c r="QJJ42" s="14"/>
      <c r="QJK42" s="14"/>
      <c r="QJL42" s="14"/>
      <c r="QJM42" s="14"/>
      <c r="QJN42" s="14"/>
      <c r="QJO42" s="14"/>
      <c r="QJP42" s="14"/>
      <c r="QJQ42" s="14"/>
      <c r="QJR42" s="14"/>
      <c r="QJS42" s="14"/>
      <c r="QJT42" s="14"/>
      <c r="QJU42" s="14"/>
      <c r="QJV42" s="14"/>
      <c r="QJW42" s="14"/>
      <c r="QJX42" s="14"/>
      <c r="QJY42" s="14"/>
      <c r="QJZ42" s="14"/>
      <c r="QKA42" s="14"/>
      <c r="QKB42" s="14"/>
      <c r="QKC42" s="14"/>
      <c r="QKD42" s="14"/>
      <c r="QKE42" s="14"/>
      <c r="QKF42" s="14"/>
      <c r="QKG42" s="14"/>
      <c r="QKH42" s="14"/>
      <c r="QKI42" s="14"/>
      <c r="QKJ42" s="14"/>
      <c r="QKK42" s="14"/>
      <c r="QKL42" s="14"/>
      <c r="QKM42" s="14"/>
      <c r="QKN42" s="14"/>
      <c r="QKO42" s="14"/>
      <c r="QKP42" s="14"/>
      <c r="QKQ42" s="14"/>
      <c r="QKR42" s="14"/>
      <c r="QKS42" s="14"/>
      <c r="QKT42" s="14"/>
      <c r="QKU42" s="14"/>
      <c r="QKV42" s="14"/>
      <c r="QKW42" s="14"/>
      <c r="QKX42" s="14"/>
      <c r="QKY42" s="14"/>
      <c r="QKZ42" s="14"/>
      <c r="QLA42" s="14"/>
      <c r="QLB42" s="14"/>
      <c r="QLC42" s="14"/>
      <c r="QLD42" s="14"/>
      <c r="QLE42" s="14"/>
      <c r="QLF42" s="14"/>
      <c r="QLG42" s="14"/>
      <c r="QLH42" s="14"/>
      <c r="QLI42" s="14"/>
      <c r="QLJ42" s="14"/>
      <c r="QLK42" s="14"/>
      <c r="QLL42" s="14"/>
      <c r="QLM42" s="14"/>
      <c r="QLN42" s="14"/>
      <c r="QLO42" s="14"/>
      <c r="QLP42" s="14"/>
      <c r="QLQ42" s="14"/>
      <c r="QLR42" s="14"/>
      <c r="QLS42" s="14"/>
      <c r="QLT42" s="14"/>
      <c r="QLU42" s="14"/>
      <c r="QLV42" s="14"/>
      <c r="QLW42" s="14"/>
      <c r="QLX42" s="14"/>
      <c r="QLY42" s="14"/>
      <c r="QLZ42" s="14"/>
      <c r="QMA42" s="14"/>
      <c r="QMB42" s="14"/>
      <c r="QMC42" s="14"/>
      <c r="QMD42" s="14"/>
      <c r="QME42" s="14"/>
      <c r="QMF42" s="14"/>
      <c r="QMG42" s="14"/>
      <c r="QMH42" s="14"/>
      <c r="QMI42" s="14"/>
      <c r="QMJ42" s="14"/>
      <c r="QMK42" s="14"/>
      <c r="QML42" s="14"/>
      <c r="QMM42" s="14"/>
      <c r="QMN42" s="14"/>
      <c r="QMO42" s="14"/>
      <c r="QMP42" s="14"/>
      <c r="QMQ42" s="14"/>
      <c r="QMR42" s="14"/>
      <c r="QMS42" s="14"/>
      <c r="QMT42" s="14"/>
      <c r="QMU42" s="14"/>
      <c r="QMV42" s="14"/>
      <c r="QMW42" s="14"/>
      <c r="QMX42" s="14"/>
      <c r="QMY42" s="14"/>
      <c r="QMZ42" s="14"/>
      <c r="QNA42" s="14"/>
      <c r="QNB42" s="14"/>
      <c r="QNC42" s="14"/>
      <c r="QND42" s="14"/>
      <c r="QNE42" s="14"/>
      <c r="QNF42" s="14"/>
      <c r="QNG42" s="14"/>
      <c r="QNH42" s="14"/>
      <c r="QNI42" s="14"/>
      <c r="QNJ42" s="14"/>
      <c r="QNK42" s="14"/>
      <c r="QNL42" s="14"/>
      <c r="QNM42" s="14"/>
      <c r="QNN42" s="14"/>
      <c r="QNO42" s="14"/>
      <c r="QNP42" s="14"/>
      <c r="QNQ42" s="14"/>
      <c r="QNR42" s="14"/>
      <c r="QNS42" s="14"/>
      <c r="QNT42" s="14"/>
      <c r="QNU42" s="14"/>
      <c r="QNV42" s="14"/>
      <c r="QNW42" s="14"/>
      <c r="QNX42" s="14"/>
      <c r="QNY42" s="14"/>
      <c r="QNZ42" s="14"/>
      <c r="QOA42" s="14"/>
      <c r="QOB42" s="14"/>
      <c r="QOC42" s="14"/>
      <c r="QOD42" s="14"/>
      <c r="QOE42" s="14"/>
      <c r="QOF42" s="14"/>
      <c r="QOG42" s="14"/>
      <c r="QOH42" s="14"/>
      <c r="QOI42" s="14"/>
      <c r="QOJ42" s="14"/>
      <c r="QOK42" s="14"/>
      <c r="QOL42" s="14"/>
      <c r="QOM42" s="14"/>
      <c r="QON42" s="14"/>
      <c r="QOO42" s="14"/>
      <c r="QOP42" s="14"/>
      <c r="QOQ42" s="14"/>
      <c r="QOR42" s="14"/>
      <c r="QOS42" s="14"/>
      <c r="QOT42" s="14"/>
      <c r="QOU42" s="14"/>
      <c r="QOV42" s="14"/>
      <c r="QOW42" s="14"/>
      <c r="QOX42" s="14"/>
      <c r="QOY42" s="14"/>
      <c r="QOZ42" s="14"/>
      <c r="QPA42" s="14"/>
      <c r="QPB42" s="14"/>
      <c r="QPC42" s="14"/>
      <c r="QPD42" s="14"/>
      <c r="QPE42" s="14"/>
      <c r="QPF42" s="14"/>
      <c r="QPG42" s="14"/>
      <c r="QPH42" s="14"/>
      <c r="QPI42" s="14"/>
      <c r="QPJ42" s="14"/>
      <c r="QPK42" s="14"/>
      <c r="QPL42" s="14"/>
      <c r="QPM42" s="14"/>
      <c r="QPN42" s="14"/>
      <c r="QPO42" s="14"/>
      <c r="QPP42" s="14"/>
      <c r="QPQ42" s="14"/>
      <c r="QPR42" s="14"/>
      <c r="QPS42" s="14"/>
      <c r="QPT42" s="14"/>
      <c r="QPU42" s="14"/>
      <c r="QPV42" s="14"/>
      <c r="QPW42" s="14"/>
      <c r="QPX42" s="14"/>
      <c r="QPY42" s="14"/>
      <c r="QPZ42" s="14"/>
      <c r="QQA42" s="14"/>
      <c r="QQB42" s="14"/>
      <c r="QQC42" s="14"/>
      <c r="QQD42" s="14"/>
      <c r="QQE42" s="14"/>
      <c r="QQF42" s="14"/>
      <c r="QQG42" s="14"/>
      <c r="QQH42" s="14"/>
      <c r="QQI42" s="14"/>
      <c r="QQJ42" s="14"/>
      <c r="QQK42" s="14"/>
      <c r="QQL42" s="14"/>
      <c r="QQM42" s="14"/>
      <c r="QQN42" s="14"/>
      <c r="QQO42" s="14"/>
      <c r="QQP42" s="14"/>
      <c r="QQQ42" s="14"/>
      <c r="QQR42" s="14"/>
      <c r="QQS42" s="14"/>
      <c r="QQT42" s="14"/>
      <c r="QQU42" s="14"/>
      <c r="QQV42" s="14"/>
      <c r="QQW42" s="14"/>
      <c r="QQX42" s="14"/>
      <c r="QQY42" s="14"/>
      <c r="QQZ42" s="14"/>
      <c r="QRA42" s="14"/>
      <c r="QRB42" s="14"/>
      <c r="QRC42" s="14"/>
      <c r="QRD42" s="14"/>
      <c r="QRE42" s="14"/>
      <c r="QRF42" s="14"/>
      <c r="QRG42" s="14"/>
      <c r="QRH42" s="14"/>
      <c r="QRI42" s="14"/>
      <c r="QRJ42" s="14"/>
      <c r="QRK42" s="14"/>
      <c r="QRL42" s="14"/>
      <c r="QRM42" s="14"/>
      <c r="QRN42" s="14"/>
      <c r="QRO42" s="14"/>
      <c r="QRP42" s="14"/>
      <c r="QRQ42" s="14"/>
      <c r="QRR42" s="14"/>
      <c r="QRS42" s="14"/>
      <c r="QRT42" s="14"/>
      <c r="QRU42" s="14"/>
      <c r="QRV42" s="14"/>
      <c r="QRW42" s="14"/>
      <c r="QRX42" s="14"/>
      <c r="QRY42" s="14"/>
      <c r="QRZ42" s="14"/>
      <c r="QSA42" s="14"/>
      <c r="QSB42" s="14"/>
      <c r="QSC42" s="14"/>
      <c r="QSD42" s="14"/>
      <c r="QSE42" s="14"/>
      <c r="QSF42" s="14"/>
      <c r="QSG42" s="14"/>
      <c r="QSH42" s="14"/>
      <c r="QSI42" s="14"/>
      <c r="QSJ42" s="14"/>
      <c r="QSK42" s="14"/>
      <c r="QSL42" s="14"/>
      <c r="QSM42" s="14"/>
      <c r="QSN42" s="14"/>
      <c r="QSO42" s="14"/>
      <c r="QSP42" s="14"/>
      <c r="QSQ42" s="14"/>
      <c r="QSR42" s="14"/>
      <c r="QSS42" s="14"/>
      <c r="QST42" s="14"/>
      <c r="QSU42" s="14"/>
      <c r="QSV42" s="14"/>
      <c r="QSW42" s="14"/>
      <c r="QSX42" s="14"/>
      <c r="QSY42" s="14"/>
      <c r="QSZ42" s="14"/>
      <c r="QTA42" s="14"/>
      <c r="QTB42" s="14"/>
      <c r="QTC42" s="14"/>
      <c r="QTD42" s="14"/>
      <c r="QTE42" s="14"/>
      <c r="QTF42" s="14"/>
      <c r="QTG42" s="14"/>
      <c r="QTH42" s="14"/>
      <c r="QTI42" s="14"/>
      <c r="QTJ42" s="14"/>
      <c r="QTK42" s="14"/>
      <c r="QTL42" s="14"/>
      <c r="QTM42" s="14"/>
      <c r="QTN42" s="14"/>
      <c r="QTO42" s="14"/>
      <c r="QTP42" s="14"/>
      <c r="QTQ42" s="14"/>
      <c r="QTR42" s="14"/>
      <c r="QTS42" s="14"/>
      <c r="QTT42" s="14"/>
      <c r="QTU42" s="14"/>
      <c r="QTV42" s="14"/>
      <c r="QTW42" s="14"/>
      <c r="QTX42" s="14"/>
      <c r="QTY42" s="14"/>
      <c r="QTZ42" s="14"/>
      <c r="QUA42" s="14"/>
      <c r="QUB42" s="14"/>
      <c r="QUC42" s="14"/>
      <c r="QUD42" s="14"/>
      <c r="QUE42" s="14"/>
      <c r="QUF42" s="14"/>
      <c r="QUG42" s="14"/>
      <c r="QUH42" s="14"/>
      <c r="QUI42" s="14"/>
      <c r="QUJ42" s="14"/>
      <c r="QUK42" s="14"/>
      <c r="QUL42" s="14"/>
      <c r="QUM42" s="14"/>
      <c r="QUN42" s="14"/>
      <c r="QUO42" s="14"/>
      <c r="QUP42" s="14"/>
      <c r="QUQ42" s="14"/>
      <c r="QUR42" s="14"/>
      <c r="QUS42" s="14"/>
      <c r="QUT42" s="14"/>
      <c r="QUU42" s="14"/>
      <c r="QUV42" s="14"/>
      <c r="QUW42" s="14"/>
      <c r="QUX42" s="14"/>
      <c r="QUY42" s="14"/>
      <c r="QUZ42" s="14"/>
      <c r="QVA42" s="14"/>
      <c r="QVB42" s="14"/>
      <c r="QVC42" s="14"/>
      <c r="QVD42" s="14"/>
      <c r="QVE42" s="14"/>
      <c r="QVF42" s="14"/>
      <c r="QVG42" s="14"/>
      <c r="QVH42" s="14"/>
      <c r="QVI42" s="14"/>
      <c r="QVJ42" s="14"/>
      <c r="QVK42" s="14"/>
      <c r="QVL42" s="14"/>
      <c r="QVM42" s="14"/>
      <c r="QVN42" s="14"/>
      <c r="QVO42" s="14"/>
      <c r="QVP42" s="14"/>
      <c r="QVQ42" s="14"/>
      <c r="QVR42" s="14"/>
      <c r="QVS42" s="14"/>
      <c r="QVT42" s="14"/>
      <c r="QVU42" s="14"/>
      <c r="QVV42" s="14"/>
      <c r="QVW42" s="14"/>
      <c r="QVX42" s="14"/>
      <c r="QVY42" s="14"/>
      <c r="QVZ42" s="14"/>
      <c r="QWA42" s="14"/>
      <c r="QWB42" s="14"/>
      <c r="QWC42" s="14"/>
      <c r="QWD42" s="14"/>
      <c r="QWE42" s="14"/>
      <c r="QWF42" s="14"/>
      <c r="QWG42" s="14"/>
      <c r="QWH42" s="14"/>
      <c r="QWI42" s="14"/>
      <c r="QWJ42" s="14"/>
      <c r="QWK42" s="14"/>
      <c r="QWL42" s="14"/>
      <c r="QWM42" s="14"/>
      <c r="QWN42" s="14"/>
      <c r="QWO42" s="14"/>
      <c r="QWP42" s="14"/>
      <c r="QWQ42" s="14"/>
      <c r="QWR42" s="14"/>
      <c r="QWS42" s="14"/>
      <c r="QWT42" s="14"/>
      <c r="QWU42" s="14"/>
      <c r="QWV42" s="14"/>
      <c r="QWW42" s="14"/>
      <c r="QWX42" s="14"/>
      <c r="QWY42" s="14"/>
      <c r="QWZ42" s="14"/>
      <c r="QXA42" s="14"/>
      <c r="QXB42" s="14"/>
      <c r="QXC42" s="14"/>
      <c r="QXD42" s="14"/>
      <c r="QXE42" s="14"/>
      <c r="QXF42" s="14"/>
      <c r="QXG42" s="14"/>
      <c r="QXH42" s="14"/>
      <c r="QXI42" s="14"/>
      <c r="QXJ42" s="14"/>
      <c r="QXK42" s="14"/>
      <c r="QXL42" s="14"/>
      <c r="QXM42" s="14"/>
      <c r="QXN42" s="14"/>
      <c r="QXO42" s="14"/>
      <c r="QXP42" s="14"/>
      <c r="QXQ42" s="14"/>
      <c r="QXR42" s="14"/>
      <c r="QXS42" s="14"/>
      <c r="QXT42" s="14"/>
      <c r="QXU42" s="14"/>
      <c r="QXV42" s="14"/>
      <c r="QXW42" s="14"/>
      <c r="QXX42" s="14"/>
      <c r="QXY42" s="14"/>
      <c r="QXZ42" s="14"/>
      <c r="QYA42" s="14"/>
      <c r="QYB42" s="14"/>
      <c r="QYC42" s="14"/>
      <c r="QYD42" s="14"/>
      <c r="QYE42" s="14"/>
      <c r="QYF42" s="14"/>
      <c r="QYG42" s="14"/>
      <c r="QYH42" s="14"/>
      <c r="QYI42" s="14"/>
      <c r="QYJ42" s="14"/>
      <c r="QYK42" s="14"/>
      <c r="QYL42" s="14"/>
      <c r="QYM42" s="14"/>
      <c r="QYN42" s="14"/>
      <c r="QYO42" s="14"/>
      <c r="QYP42" s="14"/>
      <c r="QYQ42" s="14"/>
      <c r="QYR42" s="14"/>
      <c r="QYS42" s="14"/>
      <c r="QYT42" s="14"/>
      <c r="QYU42" s="14"/>
      <c r="QYV42" s="14"/>
      <c r="QYW42" s="14"/>
      <c r="QYX42" s="14"/>
      <c r="QYY42" s="14"/>
      <c r="QYZ42" s="14"/>
      <c r="QZA42" s="14"/>
      <c r="QZB42" s="14"/>
      <c r="QZC42" s="14"/>
      <c r="QZD42" s="14"/>
      <c r="QZE42" s="14"/>
      <c r="QZF42" s="14"/>
      <c r="QZG42" s="14"/>
      <c r="QZH42" s="14"/>
      <c r="QZI42" s="14"/>
      <c r="QZJ42" s="14"/>
      <c r="QZK42" s="14"/>
      <c r="QZL42" s="14"/>
      <c r="QZM42" s="14"/>
      <c r="QZN42" s="14"/>
      <c r="QZO42" s="14"/>
      <c r="QZP42" s="14"/>
      <c r="QZQ42" s="14"/>
      <c r="QZR42" s="14"/>
      <c r="QZS42" s="14"/>
      <c r="QZT42" s="14"/>
      <c r="QZU42" s="14"/>
      <c r="QZV42" s="14"/>
      <c r="QZW42" s="14"/>
      <c r="QZX42" s="14"/>
      <c r="QZY42" s="14"/>
      <c r="QZZ42" s="14"/>
      <c r="RAA42" s="14"/>
      <c r="RAB42" s="14"/>
      <c r="RAC42" s="14"/>
      <c r="RAD42" s="14"/>
      <c r="RAE42" s="14"/>
      <c r="RAF42" s="14"/>
      <c r="RAG42" s="14"/>
      <c r="RAH42" s="14"/>
      <c r="RAI42" s="14"/>
      <c r="RAJ42" s="14"/>
      <c r="RAK42" s="14"/>
      <c r="RAL42" s="14"/>
      <c r="RAM42" s="14"/>
      <c r="RAN42" s="14"/>
      <c r="RAO42" s="14"/>
      <c r="RAP42" s="14"/>
      <c r="RAQ42" s="14"/>
      <c r="RAR42" s="14"/>
      <c r="RAS42" s="14"/>
      <c r="RAT42" s="14"/>
      <c r="RAU42" s="14"/>
      <c r="RAV42" s="14"/>
      <c r="RAW42" s="14"/>
      <c r="RAX42" s="14"/>
      <c r="RAY42" s="14"/>
      <c r="RAZ42" s="14"/>
      <c r="RBA42" s="14"/>
      <c r="RBB42" s="14"/>
      <c r="RBC42" s="14"/>
      <c r="RBD42" s="14"/>
      <c r="RBE42" s="14"/>
      <c r="RBF42" s="14"/>
      <c r="RBG42" s="14"/>
      <c r="RBH42" s="14"/>
      <c r="RBI42" s="14"/>
      <c r="RBJ42" s="14"/>
      <c r="RBK42" s="14"/>
      <c r="RBL42" s="14"/>
      <c r="RBM42" s="14"/>
      <c r="RBN42" s="14"/>
      <c r="RBO42" s="14"/>
      <c r="RBP42" s="14"/>
      <c r="RBQ42" s="14"/>
      <c r="RBR42" s="14"/>
      <c r="RBS42" s="14"/>
      <c r="RBT42" s="14"/>
      <c r="RBU42" s="14"/>
      <c r="RBV42" s="14"/>
      <c r="RBW42" s="14"/>
      <c r="RBX42" s="14"/>
      <c r="RBY42" s="14"/>
      <c r="RBZ42" s="14"/>
      <c r="RCA42" s="14"/>
      <c r="RCB42" s="14"/>
      <c r="RCC42" s="14"/>
      <c r="RCD42" s="14"/>
      <c r="RCE42" s="14"/>
      <c r="RCF42" s="14"/>
      <c r="RCG42" s="14"/>
      <c r="RCH42" s="14"/>
      <c r="RCI42" s="14"/>
      <c r="RCJ42" s="14"/>
      <c r="RCK42" s="14"/>
      <c r="RCL42" s="14"/>
      <c r="RCM42" s="14"/>
      <c r="RCN42" s="14"/>
      <c r="RCO42" s="14"/>
      <c r="RCP42" s="14"/>
      <c r="RCQ42" s="14"/>
      <c r="RCR42" s="14"/>
      <c r="RCS42" s="14"/>
      <c r="RCT42" s="14"/>
      <c r="RCU42" s="14"/>
      <c r="RCV42" s="14"/>
      <c r="RCW42" s="14"/>
      <c r="RCX42" s="14"/>
      <c r="RCY42" s="14"/>
      <c r="RCZ42" s="14"/>
      <c r="RDA42" s="14"/>
      <c r="RDB42" s="14"/>
      <c r="RDC42" s="14"/>
      <c r="RDD42" s="14"/>
      <c r="RDE42" s="14"/>
      <c r="RDF42" s="14"/>
      <c r="RDG42" s="14"/>
      <c r="RDH42" s="14"/>
      <c r="RDI42" s="14"/>
      <c r="RDJ42" s="14"/>
      <c r="RDK42" s="14"/>
      <c r="RDL42" s="14"/>
      <c r="RDM42" s="14"/>
      <c r="RDN42" s="14"/>
      <c r="RDO42" s="14"/>
      <c r="RDP42" s="14"/>
      <c r="RDQ42" s="14"/>
      <c r="RDR42" s="14"/>
      <c r="RDS42" s="14"/>
      <c r="RDT42" s="14"/>
      <c r="RDU42" s="14"/>
      <c r="RDV42" s="14"/>
      <c r="RDW42" s="14"/>
      <c r="RDX42" s="14"/>
      <c r="RDY42" s="14"/>
      <c r="RDZ42" s="14"/>
      <c r="REA42" s="14"/>
      <c r="REB42" s="14"/>
      <c r="REC42" s="14"/>
      <c r="RED42" s="14"/>
      <c r="REE42" s="14"/>
      <c r="REF42" s="14"/>
      <c r="REG42" s="14"/>
      <c r="REH42" s="14"/>
      <c r="REI42" s="14"/>
      <c r="REJ42" s="14"/>
      <c r="REK42" s="14"/>
      <c r="REL42" s="14"/>
      <c r="REM42" s="14"/>
      <c r="REN42" s="14"/>
      <c r="REO42" s="14"/>
      <c r="REP42" s="14"/>
      <c r="REQ42" s="14"/>
      <c r="RER42" s="14"/>
      <c r="RES42" s="14"/>
      <c r="RET42" s="14"/>
      <c r="REU42" s="14"/>
      <c r="REV42" s="14"/>
      <c r="REW42" s="14"/>
      <c r="REX42" s="14"/>
      <c r="REY42" s="14"/>
      <c r="REZ42" s="14"/>
      <c r="RFA42" s="14"/>
      <c r="RFB42" s="14"/>
      <c r="RFC42" s="14"/>
      <c r="RFD42" s="14"/>
      <c r="RFE42" s="14"/>
      <c r="RFF42" s="14"/>
      <c r="RFG42" s="14"/>
      <c r="RFH42" s="14"/>
      <c r="RFI42" s="14"/>
      <c r="RFJ42" s="14"/>
      <c r="RFK42" s="14"/>
      <c r="RFL42" s="14"/>
      <c r="RFM42" s="14"/>
      <c r="RFN42" s="14"/>
      <c r="RFO42" s="14"/>
      <c r="RFP42" s="14"/>
      <c r="RFQ42" s="14"/>
      <c r="RFR42" s="14"/>
      <c r="RFS42" s="14"/>
      <c r="RFT42" s="14"/>
      <c r="RFU42" s="14"/>
      <c r="RFV42" s="14"/>
      <c r="RFW42" s="14"/>
      <c r="RFX42" s="14"/>
      <c r="RFY42" s="14"/>
      <c r="RFZ42" s="14"/>
      <c r="RGA42" s="14"/>
      <c r="RGB42" s="14"/>
      <c r="RGC42" s="14"/>
      <c r="RGD42" s="14"/>
      <c r="RGE42" s="14"/>
      <c r="RGF42" s="14"/>
      <c r="RGG42" s="14"/>
      <c r="RGH42" s="14"/>
      <c r="RGI42" s="14"/>
      <c r="RGJ42" s="14"/>
      <c r="RGK42" s="14"/>
      <c r="RGL42" s="14"/>
      <c r="RGM42" s="14"/>
      <c r="RGN42" s="14"/>
      <c r="RGO42" s="14"/>
      <c r="RGP42" s="14"/>
      <c r="RGQ42" s="14"/>
      <c r="RGR42" s="14"/>
      <c r="RGS42" s="14"/>
      <c r="RGT42" s="14"/>
      <c r="RGU42" s="14"/>
      <c r="RGV42" s="14"/>
      <c r="RGW42" s="14"/>
      <c r="RGX42" s="14"/>
      <c r="RGY42" s="14"/>
      <c r="RGZ42" s="14"/>
      <c r="RHA42" s="14"/>
      <c r="RHB42" s="14"/>
      <c r="RHC42" s="14"/>
      <c r="RHD42" s="14"/>
      <c r="RHE42" s="14"/>
      <c r="RHF42" s="14"/>
      <c r="RHG42" s="14"/>
      <c r="RHH42" s="14"/>
      <c r="RHI42" s="14"/>
      <c r="RHJ42" s="14"/>
      <c r="RHK42" s="14"/>
      <c r="RHL42" s="14"/>
      <c r="RHM42" s="14"/>
      <c r="RHN42" s="14"/>
      <c r="RHO42" s="14"/>
      <c r="RHP42" s="14"/>
      <c r="RHQ42" s="14"/>
      <c r="RHR42" s="14"/>
      <c r="RHS42" s="14"/>
      <c r="RHT42" s="14"/>
      <c r="RHU42" s="14"/>
      <c r="RHV42" s="14"/>
      <c r="RHW42" s="14"/>
      <c r="RHX42" s="14"/>
      <c r="RHY42" s="14"/>
      <c r="RHZ42" s="14"/>
      <c r="RIA42" s="14"/>
      <c r="RIB42" s="14"/>
      <c r="RIC42" s="14"/>
      <c r="RID42" s="14"/>
      <c r="RIE42" s="14"/>
      <c r="RIF42" s="14"/>
      <c r="RIG42" s="14"/>
      <c r="RIH42" s="14"/>
      <c r="RII42" s="14"/>
      <c r="RIJ42" s="14"/>
      <c r="RIK42" s="14"/>
      <c r="RIL42" s="14"/>
      <c r="RIM42" s="14"/>
      <c r="RIN42" s="14"/>
      <c r="RIO42" s="14"/>
      <c r="RIP42" s="14"/>
      <c r="RIQ42" s="14"/>
      <c r="RIR42" s="14"/>
      <c r="RIS42" s="14"/>
      <c r="RIT42" s="14"/>
      <c r="RIU42" s="14"/>
      <c r="RIV42" s="14"/>
      <c r="RIW42" s="14"/>
      <c r="RIX42" s="14"/>
      <c r="RIY42" s="14"/>
      <c r="RIZ42" s="14"/>
      <c r="RJA42" s="14"/>
      <c r="RJB42" s="14"/>
      <c r="RJC42" s="14"/>
      <c r="RJD42" s="14"/>
      <c r="RJE42" s="14"/>
      <c r="RJF42" s="14"/>
      <c r="RJG42" s="14"/>
      <c r="RJH42" s="14"/>
      <c r="RJI42" s="14"/>
      <c r="RJJ42" s="14"/>
      <c r="RJK42" s="14"/>
      <c r="RJL42" s="14"/>
      <c r="RJM42" s="14"/>
      <c r="RJN42" s="14"/>
      <c r="RJO42" s="14"/>
      <c r="RJP42" s="14"/>
      <c r="RJQ42" s="14"/>
      <c r="RJR42" s="14"/>
      <c r="RJS42" s="14"/>
      <c r="RJT42" s="14"/>
      <c r="RJU42" s="14"/>
      <c r="RJV42" s="14"/>
      <c r="RJW42" s="14"/>
      <c r="RJX42" s="14"/>
      <c r="RJY42" s="14"/>
      <c r="RJZ42" s="14"/>
      <c r="RKA42" s="14"/>
      <c r="RKB42" s="14"/>
      <c r="RKC42" s="14"/>
      <c r="RKD42" s="14"/>
      <c r="RKE42" s="14"/>
      <c r="RKF42" s="14"/>
      <c r="RKG42" s="14"/>
      <c r="RKH42" s="14"/>
      <c r="RKI42" s="14"/>
      <c r="RKJ42" s="14"/>
      <c r="RKK42" s="14"/>
      <c r="RKL42" s="14"/>
      <c r="RKM42" s="14"/>
      <c r="RKN42" s="14"/>
      <c r="RKO42" s="14"/>
      <c r="RKP42" s="14"/>
      <c r="RKQ42" s="14"/>
      <c r="RKR42" s="14"/>
      <c r="RKS42" s="14"/>
      <c r="RKT42" s="14"/>
      <c r="RKU42" s="14"/>
      <c r="RKV42" s="14"/>
      <c r="RKW42" s="14"/>
      <c r="RKX42" s="14"/>
      <c r="RKY42" s="14"/>
      <c r="RKZ42" s="14"/>
      <c r="RLA42" s="14"/>
      <c r="RLB42" s="14"/>
      <c r="RLC42" s="14"/>
      <c r="RLD42" s="14"/>
      <c r="RLE42" s="14"/>
      <c r="RLF42" s="14"/>
      <c r="RLG42" s="14"/>
      <c r="RLH42" s="14"/>
      <c r="RLI42" s="14"/>
      <c r="RLJ42" s="14"/>
      <c r="RLK42" s="14"/>
      <c r="RLL42" s="14"/>
      <c r="RLM42" s="14"/>
      <c r="RLN42" s="14"/>
      <c r="RLO42" s="14"/>
      <c r="RLP42" s="14"/>
      <c r="RLQ42" s="14"/>
      <c r="RLR42" s="14"/>
      <c r="RLS42" s="14"/>
      <c r="RLT42" s="14"/>
      <c r="RLU42" s="14"/>
      <c r="RLV42" s="14"/>
      <c r="RLW42" s="14"/>
      <c r="RLX42" s="14"/>
      <c r="RLY42" s="14"/>
      <c r="RLZ42" s="14"/>
      <c r="RMA42" s="14"/>
      <c r="RMB42" s="14"/>
      <c r="RMC42" s="14"/>
      <c r="RMD42" s="14"/>
      <c r="RME42" s="14"/>
      <c r="RMF42" s="14"/>
      <c r="RMG42" s="14"/>
      <c r="RMH42" s="14"/>
      <c r="RMI42" s="14"/>
      <c r="RMJ42" s="14"/>
      <c r="RMK42" s="14"/>
      <c r="RML42" s="14"/>
      <c r="RMM42" s="14"/>
      <c r="RMN42" s="14"/>
      <c r="RMO42" s="14"/>
      <c r="RMP42" s="14"/>
      <c r="RMQ42" s="14"/>
      <c r="RMR42" s="14"/>
      <c r="RMS42" s="14"/>
      <c r="RMT42" s="14"/>
      <c r="RMU42" s="14"/>
      <c r="RMV42" s="14"/>
      <c r="RMW42" s="14"/>
      <c r="RMX42" s="14"/>
      <c r="RMY42" s="14"/>
      <c r="RMZ42" s="14"/>
      <c r="RNA42" s="14"/>
      <c r="RNB42" s="14"/>
      <c r="RNC42" s="14"/>
      <c r="RND42" s="14"/>
      <c r="RNE42" s="14"/>
      <c r="RNF42" s="14"/>
      <c r="RNG42" s="14"/>
      <c r="RNH42" s="14"/>
      <c r="RNI42" s="14"/>
      <c r="RNJ42" s="14"/>
      <c r="RNK42" s="14"/>
      <c r="RNL42" s="14"/>
      <c r="RNM42" s="14"/>
      <c r="RNN42" s="14"/>
      <c r="RNO42" s="14"/>
      <c r="RNP42" s="14"/>
      <c r="RNQ42" s="14"/>
      <c r="RNR42" s="14"/>
      <c r="RNS42" s="14"/>
      <c r="RNT42" s="14"/>
      <c r="RNU42" s="14"/>
      <c r="RNV42" s="14"/>
      <c r="RNW42" s="14"/>
      <c r="RNX42" s="14"/>
      <c r="RNY42" s="14"/>
      <c r="RNZ42" s="14"/>
      <c r="ROA42" s="14"/>
      <c r="ROB42" s="14"/>
      <c r="ROC42" s="14"/>
      <c r="ROD42" s="14"/>
      <c r="ROE42" s="14"/>
      <c r="ROF42" s="14"/>
      <c r="ROG42" s="14"/>
      <c r="ROH42" s="14"/>
      <c r="ROI42" s="14"/>
      <c r="ROJ42" s="14"/>
      <c r="ROK42" s="14"/>
      <c r="ROL42" s="14"/>
      <c r="ROM42" s="14"/>
      <c r="RON42" s="14"/>
      <c r="ROO42" s="14"/>
      <c r="ROP42" s="14"/>
      <c r="ROQ42" s="14"/>
      <c r="ROR42" s="14"/>
      <c r="ROS42" s="14"/>
      <c r="ROT42" s="14"/>
      <c r="ROU42" s="14"/>
      <c r="ROV42" s="14"/>
      <c r="ROW42" s="14"/>
      <c r="ROX42" s="14"/>
      <c r="ROY42" s="14"/>
      <c r="ROZ42" s="14"/>
      <c r="RPA42" s="14"/>
      <c r="RPB42" s="14"/>
      <c r="RPC42" s="14"/>
      <c r="RPD42" s="14"/>
      <c r="RPE42" s="14"/>
      <c r="RPF42" s="14"/>
      <c r="RPG42" s="14"/>
      <c r="RPH42" s="14"/>
      <c r="RPI42" s="14"/>
      <c r="RPJ42" s="14"/>
      <c r="RPK42" s="14"/>
      <c r="RPL42" s="14"/>
      <c r="RPM42" s="14"/>
      <c r="RPN42" s="14"/>
      <c r="RPO42" s="14"/>
      <c r="RPP42" s="14"/>
      <c r="RPQ42" s="14"/>
      <c r="RPR42" s="14"/>
      <c r="RPS42" s="14"/>
      <c r="RPT42" s="14"/>
      <c r="RPU42" s="14"/>
      <c r="RPV42" s="14"/>
      <c r="RPW42" s="14"/>
      <c r="RPX42" s="14"/>
      <c r="RPY42" s="14"/>
      <c r="RPZ42" s="14"/>
      <c r="RQA42" s="14"/>
      <c r="RQB42" s="14"/>
      <c r="RQC42" s="14"/>
      <c r="RQD42" s="14"/>
      <c r="RQE42" s="14"/>
      <c r="RQF42" s="14"/>
      <c r="RQG42" s="14"/>
      <c r="RQH42" s="14"/>
      <c r="RQI42" s="14"/>
      <c r="RQJ42" s="14"/>
      <c r="RQK42" s="14"/>
      <c r="RQL42" s="14"/>
      <c r="RQM42" s="14"/>
      <c r="RQN42" s="14"/>
      <c r="RQO42" s="14"/>
      <c r="RQP42" s="14"/>
      <c r="RQQ42" s="14"/>
      <c r="RQR42" s="14"/>
      <c r="RQS42" s="14"/>
      <c r="RQT42" s="14"/>
      <c r="RQU42" s="14"/>
      <c r="RQV42" s="14"/>
      <c r="RQW42" s="14"/>
      <c r="RQX42" s="14"/>
      <c r="RQY42" s="14"/>
      <c r="RQZ42" s="14"/>
      <c r="RRA42" s="14"/>
      <c r="RRB42" s="14"/>
      <c r="RRC42" s="14"/>
      <c r="RRD42" s="14"/>
      <c r="RRE42" s="14"/>
      <c r="RRF42" s="14"/>
      <c r="RRG42" s="14"/>
      <c r="RRH42" s="14"/>
      <c r="RRI42" s="14"/>
      <c r="RRJ42" s="14"/>
      <c r="RRK42" s="14"/>
      <c r="RRL42" s="14"/>
      <c r="RRM42" s="14"/>
      <c r="RRN42" s="14"/>
      <c r="RRO42" s="14"/>
      <c r="RRP42" s="14"/>
      <c r="RRQ42" s="14"/>
      <c r="RRR42" s="14"/>
      <c r="RRS42" s="14"/>
      <c r="RRT42" s="14"/>
      <c r="RRU42" s="14"/>
      <c r="RRV42" s="14"/>
      <c r="RRW42" s="14"/>
      <c r="RRX42" s="14"/>
      <c r="RRY42" s="14"/>
      <c r="RRZ42" s="14"/>
      <c r="RSA42" s="14"/>
      <c r="RSB42" s="14"/>
      <c r="RSC42" s="14"/>
      <c r="RSD42" s="14"/>
      <c r="RSE42" s="14"/>
      <c r="RSF42" s="14"/>
      <c r="RSG42" s="14"/>
      <c r="RSH42" s="14"/>
      <c r="RSI42" s="14"/>
      <c r="RSJ42" s="14"/>
      <c r="RSK42" s="14"/>
      <c r="RSL42" s="14"/>
      <c r="RSM42" s="14"/>
      <c r="RSN42" s="14"/>
      <c r="RSO42" s="14"/>
      <c r="RSP42" s="14"/>
      <c r="RSQ42" s="14"/>
      <c r="RSR42" s="14"/>
      <c r="RSS42" s="14"/>
      <c r="RST42" s="14"/>
      <c r="RSU42" s="14"/>
      <c r="RSV42" s="14"/>
      <c r="RSW42" s="14"/>
      <c r="RSX42" s="14"/>
      <c r="RSY42" s="14"/>
      <c r="RSZ42" s="14"/>
      <c r="RTA42" s="14"/>
      <c r="RTB42" s="14"/>
      <c r="RTC42" s="14"/>
      <c r="RTD42" s="14"/>
      <c r="RTE42" s="14"/>
      <c r="RTF42" s="14"/>
      <c r="RTG42" s="14"/>
      <c r="RTH42" s="14"/>
      <c r="RTI42" s="14"/>
      <c r="RTJ42" s="14"/>
      <c r="RTK42" s="14"/>
      <c r="RTL42" s="14"/>
      <c r="RTM42" s="14"/>
      <c r="RTN42" s="14"/>
      <c r="RTO42" s="14"/>
      <c r="RTP42" s="14"/>
      <c r="RTQ42" s="14"/>
      <c r="RTR42" s="14"/>
      <c r="RTS42" s="14"/>
      <c r="RTT42" s="14"/>
      <c r="RTU42" s="14"/>
      <c r="RTV42" s="14"/>
      <c r="RTW42" s="14"/>
      <c r="RTX42" s="14"/>
      <c r="RTY42" s="14"/>
      <c r="RTZ42" s="14"/>
      <c r="RUA42" s="14"/>
      <c r="RUB42" s="14"/>
      <c r="RUC42" s="14"/>
      <c r="RUD42" s="14"/>
      <c r="RUE42" s="14"/>
      <c r="RUF42" s="14"/>
      <c r="RUG42" s="14"/>
      <c r="RUH42" s="14"/>
      <c r="RUI42" s="14"/>
      <c r="RUJ42" s="14"/>
      <c r="RUK42" s="14"/>
      <c r="RUL42" s="14"/>
      <c r="RUM42" s="14"/>
      <c r="RUN42" s="14"/>
      <c r="RUO42" s="14"/>
      <c r="RUP42" s="14"/>
      <c r="RUQ42" s="14"/>
      <c r="RUR42" s="14"/>
      <c r="RUS42" s="14"/>
      <c r="RUT42" s="14"/>
      <c r="RUU42" s="14"/>
      <c r="RUV42" s="14"/>
      <c r="RUW42" s="14"/>
      <c r="RUX42" s="14"/>
      <c r="RUY42" s="14"/>
      <c r="RUZ42" s="14"/>
      <c r="RVA42" s="14"/>
      <c r="RVB42" s="14"/>
      <c r="RVC42" s="14"/>
      <c r="RVD42" s="14"/>
      <c r="RVE42" s="14"/>
      <c r="RVF42" s="14"/>
      <c r="RVG42" s="14"/>
      <c r="RVH42" s="14"/>
      <c r="RVI42" s="14"/>
      <c r="RVJ42" s="14"/>
      <c r="RVK42" s="14"/>
      <c r="RVL42" s="14"/>
      <c r="RVM42" s="14"/>
      <c r="RVN42" s="14"/>
      <c r="RVO42" s="14"/>
      <c r="RVP42" s="14"/>
      <c r="RVQ42" s="14"/>
      <c r="RVR42" s="14"/>
      <c r="RVS42" s="14"/>
      <c r="RVT42" s="14"/>
      <c r="RVU42" s="14"/>
      <c r="RVV42" s="14"/>
      <c r="RVW42" s="14"/>
      <c r="RVX42" s="14"/>
      <c r="RVY42" s="14"/>
      <c r="RVZ42" s="14"/>
      <c r="RWA42" s="14"/>
      <c r="RWB42" s="14"/>
      <c r="RWC42" s="14"/>
      <c r="RWD42" s="14"/>
      <c r="RWE42" s="14"/>
      <c r="RWF42" s="14"/>
      <c r="RWG42" s="14"/>
      <c r="RWH42" s="14"/>
      <c r="RWI42" s="14"/>
      <c r="RWJ42" s="14"/>
      <c r="RWK42" s="14"/>
      <c r="RWL42" s="14"/>
      <c r="RWM42" s="14"/>
      <c r="RWN42" s="14"/>
      <c r="RWO42" s="14"/>
      <c r="RWP42" s="14"/>
      <c r="RWQ42" s="14"/>
      <c r="RWR42" s="14"/>
      <c r="RWS42" s="14"/>
      <c r="RWT42" s="14"/>
      <c r="RWU42" s="14"/>
      <c r="RWV42" s="14"/>
      <c r="RWW42" s="14"/>
      <c r="RWX42" s="14"/>
      <c r="RWY42" s="14"/>
      <c r="RWZ42" s="14"/>
      <c r="RXA42" s="14"/>
      <c r="RXB42" s="14"/>
      <c r="RXC42" s="14"/>
      <c r="RXD42" s="14"/>
      <c r="RXE42" s="14"/>
      <c r="RXF42" s="14"/>
      <c r="RXG42" s="14"/>
      <c r="RXH42" s="14"/>
      <c r="RXI42" s="14"/>
      <c r="RXJ42" s="14"/>
      <c r="RXK42" s="14"/>
      <c r="RXL42" s="14"/>
      <c r="RXM42" s="14"/>
      <c r="RXN42" s="14"/>
      <c r="RXO42" s="14"/>
      <c r="RXP42" s="14"/>
      <c r="RXQ42" s="14"/>
      <c r="RXR42" s="14"/>
      <c r="RXS42" s="14"/>
      <c r="RXT42" s="14"/>
      <c r="RXU42" s="14"/>
      <c r="RXV42" s="14"/>
      <c r="RXW42" s="14"/>
      <c r="RXX42" s="14"/>
      <c r="RXY42" s="14"/>
      <c r="RXZ42" s="14"/>
      <c r="RYA42" s="14"/>
      <c r="RYB42" s="14"/>
      <c r="RYC42" s="14"/>
      <c r="RYD42" s="14"/>
      <c r="RYE42" s="14"/>
      <c r="RYF42" s="14"/>
      <c r="RYG42" s="14"/>
      <c r="RYH42" s="14"/>
      <c r="RYI42" s="14"/>
      <c r="RYJ42" s="14"/>
      <c r="RYK42" s="14"/>
      <c r="RYL42" s="14"/>
      <c r="RYM42" s="14"/>
      <c r="RYN42" s="14"/>
      <c r="RYO42" s="14"/>
      <c r="RYP42" s="14"/>
      <c r="RYQ42" s="14"/>
      <c r="RYR42" s="14"/>
      <c r="RYS42" s="14"/>
      <c r="RYT42" s="14"/>
      <c r="RYU42" s="14"/>
      <c r="RYV42" s="14"/>
      <c r="RYW42" s="14"/>
      <c r="RYX42" s="14"/>
      <c r="RYY42" s="14"/>
      <c r="RYZ42" s="14"/>
      <c r="RZA42" s="14"/>
      <c r="RZB42" s="14"/>
      <c r="RZC42" s="14"/>
      <c r="RZD42" s="14"/>
      <c r="RZE42" s="14"/>
      <c r="RZF42" s="14"/>
      <c r="RZG42" s="14"/>
      <c r="RZH42" s="14"/>
      <c r="RZI42" s="14"/>
      <c r="RZJ42" s="14"/>
      <c r="RZK42" s="14"/>
      <c r="RZL42" s="14"/>
      <c r="RZM42" s="14"/>
      <c r="RZN42" s="14"/>
      <c r="RZO42" s="14"/>
      <c r="RZP42" s="14"/>
      <c r="RZQ42" s="14"/>
      <c r="RZR42" s="14"/>
      <c r="RZS42" s="14"/>
      <c r="RZT42" s="14"/>
      <c r="RZU42" s="14"/>
      <c r="RZV42" s="14"/>
      <c r="RZW42" s="14"/>
      <c r="RZX42" s="14"/>
      <c r="RZY42" s="14"/>
      <c r="RZZ42" s="14"/>
      <c r="SAA42" s="14"/>
      <c r="SAB42" s="14"/>
      <c r="SAC42" s="14"/>
      <c r="SAD42" s="14"/>
      <c r="SAE42" s="14"/>
      <c r="SAF42" s="14"/>
      <c r="SAG42" s="14"/>
      <c r="SAH42" s="14"/>
      <c r="SAI42" s="14"/>
      <c r="SAJ42" s="14"/>
      <c r="SAK42" s="14"/>
      <c r="SAL42" s="14"/>
      <c r="SAM42" s="14"/>
      <c r="SAN42" s="14"/>
      <c r="SAO42" s="14"/>
      <c r="SAP42" s="14"/>
      <c r="SAQ42" s="14"/>
      <c r="SAR42" s="14"/>
      <c r="SAS42" s="14"/>
      <c r="SAT42" s="14"/>
      <c r="SAU42" s="14"/>
      <c r="SAV42" s="14"/>
      <c r="SAW42" s="14"/>
      <c r="SAX42" s="14"/>
      <c r="SAY42" s="14"/>
      <c r="SAZ42" s="14"/>
      <c r="SBA42" s="14"/>
      <c r="SBB42" s="14"/>
      <c r="SBC42" s="14"/>
      <c r="SBD42" s="14"/>
      <c r="SBE42" s="14"/>
      <c r="SBF42" s="14"/>
      <c r="SBG42" s="14"/>
      <c r="SBH42" s="14"/>
      <c r="SBI42" s="14"/>
      <c r="SBJ42" s="14"/>
      <c r="SBK42" s="14"/>
      <c r="SBL42" s="14"/>
      <c r="SBM42" s="14"/>
      <c r="SBN42" s="14"/>
      <c r="SBO42" s="14"/>
      <c r="SBP42" s="14"/>
      <c r="SBQ42" s="14"/>
      <c r="SBR42" s="14"/>
      <c r="SBS42" s="14"/>
      <c r="SBT42" s="14"/>
      <c r="SBU42" s="14"/>
      <c r="SBV42" s="14"/>
      <c r="SBW42" s="14"/>
      <c r="SBX42" s="14"/>
      <c r="SBY42" s="14"/>
      <c r="SBZ42" s="14"/>
      <c r="SCA42" s="14"/>
      <c r="SCB42" s="14"/>
      <c r="SCC42" s="14"/>
      <c r="SCD42" s="14"/>
      <c r="SCE42" s="14"/>
      <c r="SCF42" s="14"/>
      <c r="SCG42" s="14"/>
      <c r="SCH42" s="14"/>
      <c r="SCI42" s="14"/>
      <c r="SCJ42" s="14"/>
      <c r="SCK42" s="14"/>
      <c r="SCL42" s="14"/>
      <c r="SCM42" s="14"/>
      <c r="SCN42" s="14"/>
      <c r="SCO42" s="14"/>
      <c r="SCP42" s="14"/>
      <c r="SCQ42" s="14"/>
      <c r="SCR42" s="14"/>
      <c r="SCS42" s="14"/>
      <c r="SCT42" s="14"/>
      <c r="SCU42" s="14"/>
      <c r="SCV42" s="14"/>
      <c r="SCW42" s="14"/>
      <c r="SCX42" s="14"/>
      <c r="SCY42" s="14"/>
      <c r="SCZ42" s="14"/>
      <c r="SDA42" s="14"/>
      <c r="SDB42" s="14"/>
      <c r="SDC42" s="14"/>
      <c r="SDD42" s="14"/>
      <c r="SDE42" s="14"/>
      <c r="SDF42" s="14"/>
      <c r="SDG42" s="14"/>
      <c r="SDH42" s="14"/>
      <c r="SDI42" s="14"/>
      <c r="SDJ42" s="14"/>
      <c r="SDK42" s="14"/>
      <c r="SDL42" s="14"/>
      <c r="SDM42" s="14"/>
      <c r="SDN42" s="14"/>
      <c r="SDO42" s="14"/>
      <c r="SDP42" s="14"/>
      <c r="SDQ42" s="14"/>
      <c r="SDR42" s="14"/>
      <c r="SDS42" s="14"/>
      <c r="SDT42" s="14"/>
      <c r="SDU42" s="14"/>
      <c r="SDV42" s="14"/>
      <c r="SDW42" s="14"/>
      <c r="SDX42" s="14"/>
      <c r="SDY42" s="14"/>
      <c r="SDZ42" s="14"/>
      <c r="SEA42" s="14"/>
      <c r="SEB42" s="14"/>
      <c r="SEC42" s="14"/>
      <c r="SED42" s="14"/>
      <c r="SEE42" s="14"/>
      <c r="SEF42" s="14"/>
      <c r="SEG42" s="14"/>
      <c r="SEH42" s="14"/>
      <c r="SEI42" s="14"/>
      <c r="SEJ42" s="14"/>
      <c r="SEK42" s="14"/>
      <c r="SEL42" s="14"/>
      <c r="SEM42" s="14"/>
      <c r="SEN42" s="14"/>
      <c r="SEO42" s="14"/>
      <c r="SEP42" s="14"/>
      <c r="SEQ42" s="14"/>
      <c r="SER42" s="14"/>
      <c r="SES42" s="14"/>
      <c r="SET42" s="14"/>
      <c r="SEU42" s="14"/>
      <c r="SEV42" s="14"/>
      <c r="SEW42" s="14"/>
      <c r="SEX42" s="14"/>
      <c r="SEY42" s="14"/>
      <c r="SEZ42" s="14"/>
      <c r="SFA42" s="14"/>
      <c r="SFB42" s="14"/>
      <c r="SFC42" s="14"/>
      <c r="SFD42" s="14"/>
      <c r="SFE42" s="14"/>
      <c r="SFF42" s="14"/>
      <c r="SFG42" s="14"/>
      <c r="SFH42" s="14"/>
      <c r="SFI42" s="14"/>
      <c r="SFJ42" s="14"/>
      <c r="SFK42" s="14"/>
      <c r="SFL42" s="14"/>
      <c r="SFM42" s="14"/>
      <c r="SFN42" s="14"/>
      <c r="SFO42" s="14"/>
      <c r="SFP42" s="14"/>
      <c r="SFQ42" s="14"/>
      <c r="SFR42" s="14"/>
      <c r="SFS42" s="14"/>
      <c r="SFT42" s="14"/>
      <c r="SFU42" s="14"/>
      <c r="SFV42" s="14"/>
      <c r="SFW42" s="14"/>
      <c r="SFX42" s="14"/>
      <c r="SFY42" s="14"/>
      <c r="SFZ42" s="14"/>
      <c r="SGA42" s="14"/>
      <c r="SGB42" s="14"/>
      <c r="SGC42" s="14"/>
      <c r="SGD42" s="14"/>
      <c r="SGE42" s="14"/>
      <c r="SGF42" s="14"/>
      <c r="SGG42" s="14"/>
      <c r="SGH42" s="14"/>
      <c r="SGI42" s="14"/>
      <c r="SGJ42" s="14"/>
      <c r="SGK42" s="14"/>
      <c r="SGL42" s="14"/>
      <c r="SGM42" s="14"/>
      <c r="SGN42" s="14"/>
      <c r="SGO42" s="14"/>
      <c r="SGP42" s="14"/>
      <c r="SGQ42" s="14"/>
      <c r="SGR42" s="14"/>
      <c r="SGS42" s="14"/>
      <c r="SGT42" s="14"/>
      <c r="SGU42" s="14"/>
      <c r="SGV42" s="14"/>
      <c r="SGW42" s="14"/>
      <c r="SGX42" s="14"/>
      <c r="SGY42" s="14"/>
      <c r="SGZ42" s="14"/>
      <c r="SHA42" s="14"/>
      <c r="SHB42" s="14"/>
      <c r="SHC42" s="14"/>
      <c r="SHD42" s="14"/>
      <c r="SHE42" s="14"/>
      <c r="SHF42" s="14"/>
      <c r="SHG42" s="14"/>
      <c r="SHH42" s="14"/>
      <c r="SHI42" s="14"/>
      <c r="SHJ42" s="14"/>
      <c r="SHK42" s="14"/>
      <c r="SHL42" s="14"/>
      <c r="SHM42" s="14"/>
      <c r="SHN42" s="14"/>
      <c r="SHO42" s="14"/>
      <c r="SHP42" s="14"/>
      <c r="SHQ42" s="14"/>
      <c r="SHR42" s="14"/>
      <c r="SHS42" s="14"/>
      <c r="SHT42" s="14"/>
      <c r="SHU42" s="14"/>
      <c r="SHV42" s="14"/>
      <c r="SHW42" s="14"/>
      <c r="SHX42" s="14"/>
      <c r="SHY42" s="14"/>
      <c r="SHZ42" s="14"/>
      <c r="SIA42" s="14"/>
      <c r="SIB42" s="14"/>
      <c r="SIC42" s="14"/>
      <c r="SID42" s="14"/>
      <c r="SIE42" s="14"/>
      <c r="SIF42" s="14"/>
      <c r="SIG42" s="14"/>
      <c r="SIH42" s="14"/>
      <c r="SII42" s="14"/>
      <c r="SIJ42" s="14"/>
      <c r="SIK42" s="14"/>
      <c r="SIL42" s="14"/>
      <c r="SIM42" s="14"/>
      <c r="SIN42" s="14"/>
      <c r="SIO42" s="14"/>
      <c r="SIP42" s="14"/>
      <c r="SIQ42" s="14"/>
      <c r="SIR42" s="14"/>
      <c r="SIS42" s="14"/>
      <c r="SIT42" s="14"/>
      <c r="SIU42" s="14"/>
      <c r="SIV42" s="14"/>
      <c r="SIW42" s="14"/>
      <c r="SIX42" s="14"/>
      <c r="SIY42" s="14"/>
      <c r="SIZ42" s="14"/>
      <c r="SJA42" s="14"/>
      <c r="SJB42" s="14"/>
      <c r="SJC42" s="14"/>
      <c r="SJD42" s="14"/>
      <c r="SJE42" s="14"/>
      <c r="SJF42" s="14"/>
      <c r="SJG42" s="14"/>
      <c r="SJH42" s="14"/>
      <c r="SJI42" s="14"/>
      <c r="SJJ42" s="14"/>
      <c r="SJK42" s="14"/>
      <c r="SJL42" s="14"/>
      <c r="SJM42" s="14"/>
      <c r="SJN42" s="14"/>
      <c r="SJO42" s="14"/>
      <c r="SJP42" s="14"/>
      <c r="SJQ42" s="14"/>
      <c r="SJR42" s="14"/>
      <c r="SJS42" s="14"/>
      <c r="SJT42" s="14"/>
      <c r="SJU42" s="14"/>
      <c r="SJV42" s="14"/>
      <c r="SJW42" s="14"/>
      <c r="SJX42" s="14"/>
      <c r="SJY42" s="14"/>
      <c r="SJZ42" s="14"/>
      <c r="SKA42" s="14"/>
      <c r="SKB42" s="14"/>
      <c r="SKC42" s="14"/>
      <c r="SKD42" s="14"/>
      <c r="SKE42" s="14"/>
      <c r="SKF42" s="14"/>
      <c r="SKG42" s="14"/>
      <c r="SKH42" s="14"/>
      <c r="SKI42" s="14"/>
      <c r="SKJ42" s="14"/>
      <c r="SKK42" s="14"/>
      <c r="SKL42" s="14"/>
      <c r="SKM42" s="14"/>
      <c r="SKN42" s="14"/>
      <c r="SKO42" s="14"/>
      <c r="SKP42" s="14"/>
      <c r="SKQ42" s="14"/>
      <c r="SKR42" s="14"/>
      <c r="SKS42" s="14"/>
      <c r="SKT42" s="14"/>
      <c r="SKU42" s="14"/>
      <c r="SKV42" s="14"/>
      <c r="SKW42" s="14"/>
      <c r="SKX42" s="14"/>
      <c r="SKY42" s="14"/>
      <c r="SKZ42" s="14"/>
      <c r="SLA42" s="14"/>
      <c r="SLB42" s="14"/>
      <c r="SLC42" s="14"/>
      <c r="SLD42" s="14"/>
      <c r="SLE42" s="14"/>
      <c r="SLF42" s="14"/>
      <c r="SLG42" s="14"/>
      <c r="SLH42" s="14"/>
      <c r="SLI42" s="14"/>
      <c r="SLJ42" s="14"/>
      <c r="SLK42" s="14"/>
      <c r="SLL42" s="14"/>
      <c r="SLM42" s="14"/>
      <c r="SLN42" s="14"/>
      <c r="SLO42" s="14"/>
      <c r="SLP42" s="14"/>
      <c r="SLQ42" s="14"/>
      <c r="SLR42" s="14"/>
      <c r="SLS42" s="14"/>
      <c r="SLT42" s="14"/>
      <c r="SLU42" s="14"/>
      <c r="SLV42" s="14"/>
      <c r="SLW42" s="14"/>
      <c r="SLX42" s="14"/>
      <c r="SLY42" s="14"/>
      <c r="SLZ42" s="14"/>
      <c r="SMA42" s="14"/>
      <c r="SMB42" s="14"/>
      <c r="SMC42" s="14"/>
      <c r="SMD42" s="14"/>
      <c r="SME42" s="14"/>
      <c r="SMF42" s="14"/>
      <c r="SMG42" s="14"/>
      <c r="SMH42" s="14"/>
      <c r="SMI42" s="14"/>
      <c r="SMJ42" s="14"/>
      <c r="SMK42" s="14"/>
      <c r="SML42" s="14"/>
      <c r="SMM42" s="14"/>
      <c r="SMN42" s="14"/>
      <c r="SMO42" s="14"/>
      <c r="SMP42" s="14"/>
      <c r="SMQ42" s="14"/>
      <c r="SMR42" s="14"/>
      <c r="SMS42" s="14"/>
      <c r="SMT42" s="14"/>
      <c r="SMU42" s="14"/>
      <c r="SMV42" s="14"/>
      <c r="SMW42" s="14"/>
      <c r="SMX42" s="14"/>
      <c r="SMY42" s="14"/>
      <c r="SMZ42" s="14"/>
      <c r="SNA42" s="14"/>
      <c r="SNB42" s="14"/>
      <c r="SNC42" s="14"/>
      <c r="SND42" s="14"/>
      <c r="SNE42" s="14"/>
      <c r="SNF42" s="14"/>
      <c r="SNG42" s="14"/>
      <c r="SNH42" s="14"/>
      <c r="SNI42" s="14"/>
      <c r="SNJ42" s="14"/>
      <c r="SNK42" s="14"/>
      <c r="SNL42" s="14"/>
      <c r="SNM42" s="14"/>
      <c r="SNN42" s="14"/>
      <c r="SNO42" s="14"/>
      <c r="SNP42" s="14"/>
      <c r="SNQ42" s="14"/>
      <c r="SNR42" s="14"/>
      <c r="SNS42" s="14"/>
      <c r="SNT42" s="14"/>
      <c r="SNU42" s="14"/>
      <c r="SNV42" s="14"/>
      <c r="SNW42" s="14"/>
      <c r="SNX42" s="14"/>
      <c r="SNY42" s="14"/>
      <c r="SNZ42" s="14"/>
      <c r="SOA42" s="14"/>
      <c r="SOB42" s="14"/>
      <c r="SOC42" s="14"/>
      <c r="SOD42" s="14"/>
      <c r="SOE42" s="14"/>
      <c r="SOF42" s="14"/>
      <c r="SOG42" s="14"/>
      <c r="SOH42" s="14"/>
      <c r="SOI42" s="14"/>
      <c r="SOJ42" s="14"/>
      <c r="SOK42" s="14"/>
      <c r="SOL42" s="14"/>
      <c r="SOM42" s="14"/>
      <c r="SON42" s="14"/>
      <c r="SOO42" s="14"/>
      <c r="SOP42" s="14"/>
      <c r="SOQ42" s="14"/>
      <c r="SOR42" s="14"/>
      <c r="SOS42" s="14"/>
      <c r="SOT42" s="14"/>
      <c r="SOU42" s="14"/>
      <c r="SOV42" s="14"/>
      <c r="SOW42" s="14"/>
      <c r="SOX42" s="14"/>
      <c r="SOY42" s="14"/>
      <c r="SOZ42" s="14"/>
      <c r="SPA42" s="14"/>
      <c r="SPB42" s="14"/>
      <c r="SPC42" s="14"/>
      <c r="SPD42" s="14"/>
      <c r="SPE42" s="14"/>
      <c r="SPF42" s="14"/>
      <c r="SPG42" s="14"/>
      <c r="SPH42" s="14"/>
      <c r="SPI42" s="14"/>
      <c r="SPJ42" s="14"/>
      <c r="SPK42" s="14"/>
      <c r="SPL42" s="14"/>
      <c r="SPM42" s="14"/>
      <c r="SPN42" s="14"/>
      <c r="SPO42" s="14"/>
      <c r="SPP42" s="14"/>
      <c r="SPQ42" s="14"/>
      <c r="SPR42" s="14"/>
      <c r="SPS42" s="14"/>
      <c r="SPT42" s="14"/>
      <c r="SPU42" s="14"/>
      <c r="SPV42" s="14"/>
      <c r="SPW42" s="14"/>
      <c r="SPX42" s="14"/>
      <c r="SPY42" s="14"/>
      <c r="SPZ42" s="14"/>
      <c r="SQA42" s="14"/>
      <c r="SQB42" s="14"/>
      <c r="SQC42" s="14"/>
      <c r="SQD42" s="14"/>
      <c r="SQE42" s="14"/>
      <c r="SQF42" s="14"/>
      <c r="SQG42" s="14"/>
      <c r="SQH42" s="14"/>
      <c r="SQI42" s="14"/>
      <c r="SQJ42" s="14"/>
      <c r="SQK42" s="14"/>
      <c r="SQL42" s="14"/>
      <c r="SQM42" s="14"/>
      <c r="SQN42" s="14"/>
      <c r="SQO42" s="14"/>
      <c r="SQP42" s="14"/>
      <c r="SQQ42" s="14"/>
      <c r="SQR42" s="14"/>
      <c r="SQS42" s="14"/>
      <c r="SQT42" s="14"/>
      <c r="SQU42" s="14"/>
      <c r="SQV42" s="14"/>
      <c r="SQW42" s="14"/>
      <c r="SQX42" s="14"/>
      <c r="SQY42" s="14"/>
      <c r="SQZ42" s="14"/>
      <c r="SRA42" s="14"/>
      <c r="SRB42" s="14"/>
      <c r="SRC42" s="14"/>
      <c r="SRD42" s="14"/>
      <c r="SRE42" s="14"/>
      <c r="SRF42" s="14"/>
      <c r="SRG42" s="14"/>
      <c r="SRH42" s="14"/>
      <c r="SRI42" s="14"/>
      <c r="SRJ42" s="14"/>
      <c r="SRK42" s="14"/>
      <c r="SRL42" s="14"/>
      <c r="SRM42" s="14"/>
      <c r="SRN42" s="14"/>
      <c r="SRO42" s="14"/>
      <c r="SRP42" s="14"/>
      <c r="SRQ42" s="14"/>
      <c r="SRR42" s="14"/>
      <c r="SRS42" s="14"/>
      <c r="SRT42" s="14"/>
      <c r="SRU42" s="14"/>
      <c r="SRV42" s="14"/>
      <c r="SRW42" s="14"/>
      <c r="SRX42" s="14"/>
      <c r="SRY42" s="14"/>
      <c r="SRZ42" s="14"/>
      <c r="SSA42" s="14"/>
      <c r="SSB42" s="14"/>
      <c r="SSC42" s="14"/>
      <c r="SSD42" s="14"/>
      <c r="SSE42" s="14"/>
      <c r="SSF42" s="14"/>
      <c r="SSG42" s="14"/>
      <c r="SSH42" s="14"/>
      <c r="SSI42" s="14"/>
      <c r="SSJ42" s="14"/>
      <c r="SSK42" s="14"/>
      <c r="SSL42" s="14"/>
      <c r="SSM42" s="14"/>
      <c r="SSN42" s="14"/>
      <c r="SSO42" s="14"/>
      <c r="SSP42" s="14"/>
      <c r="SSQ42" s="14"/>
      <c r="SSR42" s="14"/>
      <c r="SSS42" s="14"/>
      <c r="SST42" s="14"/>
      <c r="SSU42" s="14"/>
      <c r="SSV42" s="14"/>
      <c r="SSW42" s="14"/>
      <c r="SSX42" s="14"/>
      <c r="SSY42" s="14"/>
      <c r="SSZ42" s="14"/>
      <c r="STA42" s="14"/>
      <c r="STB42" s="14"/>
      <c r="STC42" s="14"/>
      <c r="STD42" s="14"/>
      <c r="STE42" s="14"/>
      <c r="STF42" s="14"/>
      <c r="STG42" s="14"/>
      <c r="STH42" s="14"/>
      <c r="STI42" s="14"/>
      <c r="STJ42" s="14"/>
      <c r="STK42" s="14"/>
      <c r="STL42" s="14"/>
      <c r="STM42" s="14"/>
      <c r="STN42" s="14"/>
      <c r="STO42" s="14"/>
      <c r="STP42" s="14"/>
      <c r="STQ42" s="14"/>
      <c r="STR42" s="14"/>
      <c r="STS42" s="14"/>
      <c r="STT42" s="14"/>
      <c r="STU42" s="14"/>
      <c r="STV42" s="14"/>
      <c r="STW42" s="14"/>
      <c r="STX42" s="14"/>
      <c r="STY42" s="14"/>
      <c r="STZ42" s="14"/>
      <c r="SUA42" s="14"/>
      <c r="SUB42" s="14"/>
      <c r="SUC42" s="14"/>
      <c r="SUD42" s="14"/>
      <c r="SUE42" s="14"/>
      <c r="SUF42" s="14"/>
      <c r="SUG42" s="14"/>
      <c r="SUH42" s="14"/>
      <c r="SUI42" s="14"/>
      <c r="SUJ42" s="14"/>
      <c r="SUK42" s="14"/>
      <c r="SUL42" s="14"/>
      <c r="SUM42" s="14"/>
      <c r="SUN42" s="14"/>
      <c r="SUO42" s="14"/>
      <c r="SUP42" s="14"/>
      <c r="SUQ42" s="14"/>
      <c r="SUR42" s="14"/>
      <c r="SUS42" s="14"/>
      <c r="SUT42" s="14"/>
      <c r="SUU42" s="14"/>
      <c r="SUV42" s="14"/>
      <c r="SUW42" s="14"/>
      <c r="SUX42" s="14"/>
      <c r="SUY42" s="14"/>
      <c r="SUZ42" s="14"/>
      <c r="SVA42" s="14"/>
      <c r="SVB42" s="14"/>
      <c r="SVC42" s="14"/>
      <c r="SVD42" s="14"/>
      <c r="SVE42" s="14"/>
      <c r="SVF42" s="14"/>
      <c r="SVG42" s="14"/>
      <c r="SVH42" s="14"/>
      <c r="SVI42" s="14"/>
      <c r="SVJ42" s="14"/>
      <c r="SVK42" s="14"/>
      <c r="SVL42" s="14"/>
      <c r="SVM42" s="14"/>
      <c r="SVN42" s="14"/>
      <c r="SVO42" s="14"/>
      <c r="SVP42" s="14"/>
      <c r="SVQ42" s="14"/>
      <c r="SVR42" s="14"/>
      <c r="SVS42" s="14"/>
      <c r="SVT42" s="14"/>
      <c r="SVU42" s="14"/>
      <c r="SVV42" s="14"/>
      <c r="SVW42" s="14"/>
      <c r="SVX42" s="14"/>
      <c r="SVY42" s="14"/>
      <c r="SVZ42" s="14"/>
      <c r="SWA42" s="14"/>
      <c r="SWB42" s="14"/>
      <c r="SWC42" s="14"/>
      <c r="SWD42" s="14"/>
      <c r="SWE42" s="14"/>
      <c r="SWF42" s="14"/>
      <c r="SWG42" s="14"/>
      <c r="SWH42" s="14"/>
      <c r="SWI42" s="14"/>
      <c r="SWJ42" s="14"/>
      <c r="SWK42" s="14"/>
      <c r="SWL42" s="14"/>
      <c r="SWM42" s="14"/>
      <c r="SWN42" s="14"/>
      <c r="SWO42" s="14"/>
      <c r="SWP42" s="14"/>
      <c r="SWQ42" s="14"/>
      <c r="SWR42" s="14"/>
      <c r="SWS42" s="14"/>
      <c r="SWT42" s="14"/>
      <c r="SWU42" s="14"/>
      <c r="SWV42" s="14"/>
      <c r="SWW42" s="14"/>
      <c r="SWX42" s="14"/>
      <c r="SWY42" s="14"/>
      <c r="SWZ42" s="14"/>
      <c r="SXA42" s="14"/>
      <c r="SXB42" s="14"/>
      <c r="SXC42" s="14"/>
      <c r="SXD42" s="14"/>
      <c r="SXE42" s="14"/>
      <c r="SXF42" s="14"/>
      <c r="SXG42" s="14"/>
      <c r="SXH42" s="14"/>
      <c r="SXI42" s="14"/>
      <c r="SXJ42" s="14"/>
      <c r="SXK42" s="14"/>
      <c r="SXL42" s="14"/>
      <c r="SXM42" s="14"/>
      <c r="SXN42" s="14"/>
      <c r="SXO42" s="14"/>
      <c r="SXP42" s="14"/>
      <c r="SXQ42" s="14"/>
      <c r="SXR42" s="14"/>
      <c r="SXS42" s="14"/>
      <c r="SXT42" s="14"/>
      <c r="SXU42" s="14"/>
      <c r="SXV42" s="14"/>
      <c r="SXW42" s="14"/>
      <c r="SXX42" s="14"/>
      <c r="SXY42" s="14"/>
      <c r="SXZ42" s="14"/>
      <c r="SYA42" s="14"/>
      <c r="SYB42" s="14"/>
      <c r="SYC42" s="14"/>
      <c r="SYD42" s="14"/>
      <c r="SYE42" s="14"/>
      <c r="SYF42" s="14"/>
      <c r="SYG42" s="14"/>
      <c r="SYH42" s="14"/>
      <c r="SYI42" s="14"/>
      <c r="SYJ42" s="14"/>
      <c r="SYK42" s="14"/>
      <c r="SYL42" s="14"/>
      <c r="SYM42" s="14"/>
      <c r="SYN42" s="14"/>
      <c r="SYO42" s="14"/>
      <c r="SYP42" s="14"/>
      <c r="SYQ42" s="14"/>
      <c r="SYR42" s="14"/>
      <c r="SYS42" s="14"/>
      <c r="SYT42" s="14"/>
      <c r="SYU42" s="14"/>
      <c r="SYV42" s="14"/>
      <c r="SYW42" s="14"/>
      <c r="SYX42" s="14"/>
      <c r="SYY42" s="14"/>
      <c r="SYZ42" s="14"/>
      <c r="SZA42" s="14"/>
      <c r="SZB42" s="14"/>
      <c r="SZC42" s="14"/>
      <c r="SZD42" s="14"/>
      <c r="SZE42" s="14"/>
      <c r="SZF42" s="14"/>
      <c r="SZG42" s="14"/>
      <c r="SZH42" s="14"/>
      <c r="SZI42" s="14"/>
      <c r="SZJ42" s="14"/>
      <c r="SZK42" s="14"/>
      <c r="SZL42" s="14"/>
      <c r="SZM42" s="14"/>
      <c r="SZN42" s="14"/>
      <c r="SZO42" s="14"/>
      <c r="SZP42" s="14"/>
      <c r="SZQ42" s="14"/>
      <c r="SZR42" s="14"/>
      <c r="SZS42" s="14"/>
      <c r="SZT42" s="14"/>
      <c r="SZU42" s="14"/>
      <c r="SZV42" s="14"/>
      <c r="SZW42" s="14"/>
      <c r="SZX42" s="14"/>
      <c r="SZY42" s="14"/>
      <c r="SZZ42" s="14"/>
      <c r="TAA42" s="14"/>
      <c r="TAB42" s="14"/>
      <c r="TAC42" s="14"/>
      <c r="TAD42" s="14"/>
      <c r="TAE42" s="14"/>
      <c r="TAF42" s="14"/>
      <c r="TAG42" s="14"/>
      <c r="TAH42" s="14"/>
      <c r="TAI42" s="14"/>
      <c r="TAJ42" s="14"/>
      <c r="TAK42" s="14"/>
      <c r="TAL42" s="14"/>
      <c r="TAM42" s="14"/>
      <c r="TAN42" s="14"/>
      <c r="TAO42" s="14"/>
      <c r="TAP42" s="14"/>
      <c r="TAQ42" s="14"/>
      <c r="TAR42" s="14"/>
      <c r="TAS42" s="14"/>
      <c r="TAT42" s="14"/>
      <c r="TAU42" s="14"/>
      <c r="TAV42" s="14"/>
      <c r="TAW42" s="14"/>
      <c r="TAX42" s="14"/>
      <c r="TAY42" s="14"/>
      <c r="TAZ42" s="14"/>
      <c r="TBA42" s="14"/>
      <c r="TBB42" s="14"/>
      <c r="TBC42" s="14"/>
      <c r="TBD42" s="14"/>
      <c r="TBE42" s="14"/>
      <c r="TBF42" s="14"/>
      <c r="TBG42" s="14"/>
      <c r="TBH42" s="14"/>
      <c r="TBI42" s="14"/>
      <c r="TBJ42" s="14"/>
      <c r="TBK42" s="14"/>
      <c r="TBL42" s="14"/>
      <c r="TBM42" s="14"/>
      <c r="TBN42" s="14"/>
      <c r="TBO42" s="14"/>
      <c r="TBP42" s="14"/>
      <c r="TBQ42" s="14"/>
      <c r="TBR42" s="14"/>
      <c r="TBS42" s="14"/>
      <c r="TBT42" s="14"/>
      <c r="TBU42" s="14"/>
      <c r="TBV42" s="14"/>
      <c r="TBW42" s="14"/>
      <c r="TBX42" s="14"/>
      <c r="TBY42" s="14"/>
      <c r="TBZ42" s="14"/>
      <c r="TCA42" s="14"/>
      <c r="TCB42" s="14"/>
      <c r="TCC42" s="14"/>
      <c r="TCD42" s="14"/>
      <c r="TCE42" s="14"/>
      <c r="TCF42" s="14"/>
      <c r="TCG42" s="14"/>
      <c r="TCH42" s="14"/>
      <c r="TCI42" s="14"/>
      <c r="TCJ42" s="14"/>
      <c r="TCK42" s="14"/>
      <c r="TCL42" s="14"/>
      <c r="TCM42" s="14"/>
      <c r="TCN42" s="14"/>
      <c r="TCO42" s="14"/>
      <c r="TCP42" s="14"/>
      <c r="TCQ42" s="14"/>
      <c r="TCR42" s="14"/>
      <c r="TCS42" s="14"/>
      <c r="TCT42" s="14"/>
      <c r="TCU42" s="14"/>
      <c r="TCV42" s="14"/>
      <c r="TCW42" s="14"/>
      <c r="TCX42" s="14"/>
      <c r="TCY42" s="14"/>
      <c r="TCZ42" s="14"/>
      <c r="TDA42" s="14"/>
      <c r="TDB42" s="14"/>
      <c r="TDC42" s="14"/>
      <c r="TDD42" s="14"/>
      <c r="TDE42" s="14"/>
      <c r="TDF42" s="14"/>
      <c r="TDG42" s="14"/>
      <c r="TDH42" s="14"/>
      <c r="TDI42" s="14"/>
      <c r="TDJ42" s="14"/>
      <c r="TDK42" s="14"/>
      <c r="TDL42" s="14"/>
      <c r="TDM42" s="14"/>
      <c r="TDN42" s="14"/>
      <c r="TDO42" s="14"/>
      <c r="TDP42" s="14"/>
      <c r="TDQ42" s="14"/>
      <c r="TDR42" s="14"/>
      <c r="TDS42" s="14"/>
      <c r="TDT42" s="14"/>
      <c r="TDU42" s="14"/>
      <c r="TDV42" s="14"/>
      <c r="TDW42" s="14"/>
      <c r="TDX42" s="14"/>
      <c r="TDY42" s="14"/>
      <c r="TDZ42" s="14"/>
      <c r="TEA42" s="14"/>
      <c r="TEB42" s="14"/>
      <c r="TEC42" s="14"/>
      <c r="TED42" s="14"/>
      <c r="TEE42" s="14"/>
      <c r="TEF42" s="14"/>
      <c r="TEG42" s="14"/>
      <c r="TEH42" s="14"/>
      <c r="TEI42" s="14"/>
      <c r="TEJ42" s="14"/>
      <c r="TEK42" s="14"/>
      <c r="TEL42" s="14"/>
      <c r="TEM42" s="14"/>
      <c r="TEN42" s="14"/>
      <c r="TEO42" s="14"/>
      <c r="TEP42" s="14"/>
      <c r="TEQ42" s="14"/>
      <c r="TER42" s="14"/>
      <c r="TES42" s="14"/>
      <c r="TET42" s="14"/>
      <c r="TEU42" s="14"/>
      <c r="TEV42" s="14"/>
      <c r="TEW42" s="14"/>
      <c r="TEX42" s="14"/>
      <c r="TEY42" s="14"/>
      <c r="TEZ42" s="14"/>
      <c r="TFA42" s="14"/>
      <c r="TFB42" s="14"/>
      <c r="TFC42" s="14"/>
      <c r="TFD42" s="14"/>
      <c r="TFE42" s="14"/>
      <c r="TFF42" s="14"/>
      <c r="TFG42" s="14"/>
      <c r="TFH42" s="14"/>
      <c r="TFI42" s="14"/>
      <c r="TFJ42" s="14"/>
      <c r="TFK42" s="14"/>
      <c r="TFL42" s="14"/>
      <c r="TFM42" s="14"/>
      <c r="TFN42" s="14"/>
      <c r="TFO42" s="14"/>
      <c r="TFP42" s="14"/>
      <c r="TFQ42" s="14"/>
      <c r="TFR42" s="14"/>
      <c r="TFS42" s="14"/>
      <c r="TFT42" s="14"/>
      <c r="TFU42" s="14"/>
      <c r="TFV42" s="14"/>
      <c r="TFW42" s="14"/>
      <c r="TFX42" s="14"/>
      <c r="TFY42" s="14"/>
      <c r="TFZ42" s="14"/>
      <c r="TGA42" s="14"/>
      <c r="TGB42" s="14"/>
      <c r="TGC42" s="14"/>
      <c r="TGD42" s="14"/>
      <c r="TGE42" s="14"/>
      <c r="TGF42" s="14"/>
      <c r="TGG42" s="14"/>
      <c r="TGH42" s="14"/>
      <c r="TGI42" s="14"/>
      <c r="TGJ42" s="14"/>
      <c r="TGK42" s="14"/>
      <c r="TGL42" s="14"/>
      <c r="TGM42" s="14"/>
      <c r="TGN42" s="14"/>
      <c r="TGO42" s="14"/>
      <c r="TGP42" s="14"/>
      <c r="TGQ42" s="14"/>
      <c r="TGR42" s="14"/>
      <c r="TGS42" s="14"/>
      <c r="TGT42" s="14"/>
      <c r="TGU42" s="14"/>
      <c r="TGV42" s="14"/>
      <c r="TGW42" s="14"/>
      <c r="TGX42" s="14"/>
      <c r="TGY42" s="14"/>
      <c r="TGZ42" s="14"/>
      <c r="THA42" s="14"/>
      <c r="THB42" s="14"/>
      <c r="THC42" s="14"/>
      <c r="THD42" s="14"/>
      <c r="THE42" s="14"/>
      <c r="THF42" s="14"/>
      <c r="THG42" s="14"/>
      <c r="THH42" s="14"/>
      <c r="THI42" s="14"/>
      <c r="THJ42" s="14"/>
      <c r="THK42" s="14"/>
      <c r="THL42" s="14"/>
      <c r="THM42" s="14"/>
      <c r="THN42" s="14"/>
      <c r="THO42" s="14"/>
      <c r="THP42" s="14"/>
      <c r="THQ42" s="14"/>
      <c r="THR42" s="14"/>
      <c r="THS42" s="14"/>
      <c r="THT42" s="14"/>
      <c r="THU42" s="14"/>
      <c r="THV42" s="14"/>
      <c r="THW42" s="14"/>
      <c r="THX42" s="14"/>
      <c r="THY42" s="14"/>
      <c r="THZ42" s="14"/>
      <c r="TIA42" s="14"/>
      <c r="TIB42" s="14"/>
      <c r="TIC42" s="14"/>
      <c r="TID42" s="14"/>
      <c r="TIE42" s="14"/>
      <c r="TIF42" s="14"/>
      <c r="TIG42" s="14"/>
      <c r="TIH42" s="14"/>
      <c r="TII42" s="14"/>
      <c r="TIJ42" s="14"/>
      <c r="TIK42" s="14"/>
      <c r="TIL42" s="14"/>
      <c r="TIM42" s="14"/>
      <c r="TIN42" s="14"/>
      <c r="TIO42" s="14"/>
      <c r="TIP42" s="14"/>
      <c r="TIQ42" s="14"/>
      <c r="TIR42" s="14"/>
      <c r="TIS42" s="14"/>
      <c r="TIT42" s="14"/>
      <c r="TIU42" s="14"/>
      <c r="TIV42" s="14"/>
      <c r="TIW42" s="14"/>
      <c r="TIX42" s="14"/>
      <c r="TIY42" s="14"/>
      <c r="TIZ42" s="14"/>
      <c r="TJA42" s="14"/>
      <c r="TJB42" s="14"/>
      <c r="TJC42" s="14"/>
      <c r="TJD42" s="14"/>
      <c r="TJE42" s="14"/>
      <c r="TJF42" s="14"/>
      <c r="TJG42" s="14"/>
      <c r="TJH42" s="14"/>
      <c r="TJI42" s="14"/>
      <c r="TJJ42" s="14"/>
      <c r="TJK42" s="14"/>
      <c r="TJL42" s="14"/>
      <c r="TJM42" s="14"/>
      <c r="TJN42" s="14"/>
      <c r="TJO42" s="14"/>
      <c r="TJP42" s="14"/>
      <c r="TJQ42" s="14"/>
      <c r="TJR42" s="14"/>
      <c r="TJS42" s="14"/>
      <c r="TJT42" s="14"/>
      <c r="TJU42" s="14"/>
      <c r="TJV42" s="14"/>
      <c r="TJW42" s="14"/>
      <c r="TJX42" s="14"/>
      <c r="TJY42" s="14"/>
      <c r="TJZ42" s="14"/>
      <c r="TKA42" s="14"/>
      <c r="TKB42" s="14"/>
      <c r="TKC42" s="14"/>
      <c r="TKD42" s="14"/>
      <c r="TKE42" s="14"/>
      <c r="TKF42" s="14"/>
      <c r="TKG42" s="14"/>
      <c r="TKH42" s="14"/>
      <c r="TKI42" s="14"/>
      <c r="TKJ42" s="14"/>
      <c r="TKK42" s="14"/>
      <c r="TKL42" s="14"/>
      <c r="TKM42" s="14"/>
      <c r="TKN42" s="14"/>
      <c r="TKO42" s="14"/>
      <c r="TKP42" s="14"/>
      <c r="TKQ42" s="14"/>
      <c r="TKR42" s="14"/>
      <c r="TKS42" s="14"/>
      <c r="TKT42" s="14"/>
      <c r="TKU42" s="14"/>
      <c r="TKV42" s="14"/>
      <c r="TKW42" s="14"/>
      <c r="TKX42" s="14"/>
      <c r="TKY42" s="14"/>
      <c r="TKZ42" s="14"/>
      <c r="TLA42" s="14"/>
      <c r="TLB42" s="14"/>
      <c r="TLC42" s="14"/>
      <c r="TLD42" s="14"/>
      <c r="TLE42" s="14"/>
      <c r="TLF42" s="14"/>
      <c r="TLG42" s="14"/>
      <c r="TLH42" s="14"/>
      <c r="TLI42" s="14"/>
      <c r="TLJ42" s="14"/>
      <c r="TLK42" s="14"/>
      <c r="TLL42" s="14"/>
      <c r="TLM42" s="14"/>
      <c r="TLN42" s="14"/>
      <c r="TLO42" s="14"/>
      <c r="TLP42" s="14"/>
      <c r="TLQ42" s="14"/>
      <c r="TLR42" s="14"/>
      <c r="TLS42" s="14"/>
      <c r="TLT42" s="14"/>
      <c r="TLU42" s="14"/>
      <c r="TLV42" s="14"/>
      <c r="TLW42" s="14"/>
      <c r="TLX42" s="14"/>
      <c r="TLY42" s="14"/>
      <c r="TLZ42" s="14"/>
      <c r="TMA42" s="14"/>
      <c r="TMB42" s="14"/>
      <c r="TMC42" s="14"/>
      <c r="TMD42" s="14"/>
      <c r="TME42" s="14"/>
      <c r="TMF42" s="14"/>
      <c r="TMG42" s="14"/>
      <c r="TMH42" s="14"/>
      <c r="TMI42" s="14"/>
      <c r="TMJ42" s="14"/>
      <c r="TMK42" s="14"/>
      <c r="TML42" s="14"/>
      <c r="TMM42" s="14"/>
      <c r="TMN42" s="14"/>
      <c r="TMO42" s="14"/>
      <c r="TMP42" s="14"/>
      <c r="TMQ42" s="14"/>
      <c r="TMR42" s="14"/>
      <c r="TMS42" s="14"/>
      <c r="TMT42" s="14"/>
      <c r="TMU42" s="14"/>
      <c r="TMV42" s="14"/>
      <c r="TMW42" s="14"/>
      <c r="TMX42" s="14"/>
      <c r="TMY42" s="14"/>
      <c r="TMZ42" s="14"/>
      <c r="TNA42" s="14"/>
      <c r="TNB42" s="14"/>
      <c r="TNC42" s="14"/>
      <c r="TND42" s="14"/>
      <c r="TNE42" s="14"/>
      <c r="TNF42" s="14"/>
      <c r="TNG42" s="14"/>
      <c r="TNH42" s="14"/>
      <c r="TNI42" s="14"/>
      <c r="TNJ42" s="14"/>
      <c r="TNK42" s="14"/>
      <c r="TNL42" s="14"/>
      <c r="TNM42" s="14"/>
      <c r="TNN42" s="14"/>
      <c r="TNO42" s="14"/>
      <c r="TNP42" s="14"/>
      <c r="TNQ42" s="14"/>
      <c r="TNR42" s="14"/>
      <c r="TNS42" s="14"/>
      <c r="TNT42" s="14"/>
      <c r="TNU42" s="14"/>
      <c r="TNV42" s="14"/>
      <c r="TNW42" s="14"/>
      <c r="TNX42" s="14"/>
      <c r="TNY42" s="14"/>
      <c r="TNZ42" s="14"/>
      <c r="TOA42" s="14"/>
      <c r="TOB42" s="14"/>
      <c r="TOC42" s="14"/>
      <c r="TOD42" s="14"/>
      <c r="TOE42" s="14"/>
      <c r="TOF42" s="14"/>
      <c r="TOG42" s="14"/>
      <c r="TOH42" s="14"/>
      <c r="TOI42" s="14"/>
      <c r="TOJ42" s="14"/>
      <c r="TOK42" s="14"/>
      <c r="TOL42" s="14"/>
      <c r="TOM42" s="14"/>
      <c r="TON42" s="14"/>
      <c r="TOO42" s="14"/>
      <c r="TOP42" s="14"/>
      <c r="TOQ42" s="14"/>
      <c r="TOR42" s="14"/>
      <c r="TOS42" s="14"/>
      <c r="TOT42" s="14"/>
      <c r="TOU42" s="14"/>
      <c r="TOV42" s="14"/>
      <c r="TOW42" s="14"/>
      <c r="TOX42" s="14"/>
      <c r="TOY42" s="14"/>
      <c r="TOZ42" s="14"/>
      <c r="TPA42" s="14"/>
      <c r="TPB42" s="14"/>
      <c r="TPC42" s="14"/>
      <c r="TPD42" s="14"/>
      <c r="TPE42" s="14"/>
      <c r="TPF42" s="14"/>
      <c r="TPG42" s="14"/>
      <c r="TPH42" s="14"/>
      <c r="TPI42" s="14"/>
      <c r="TPJ42" s="14"/>
      <c r="TPK42" s="14"/>
      <c r="TPL42" s="14"/>
      <c r="TPM42" s="14"/>
      <c r="TPN42" s="14"/>
      <c r="TPO42" s="14"/>
      <c r="TPP42" s="14"/>
      <c r="TPQ42" s="14"/>
      <c r="TPR42" s="14"/>
      <c r="TPS42" s="14"/>
      <c r="TPT42" s="14"/>
      <c r="TPU42" s="14"/>
      <c r="TPV42" s="14"/>
      <c r="TPW42" s="14"/>
      <c r="TPX42" s="14"/>
      <c r="TPY42" s="14"/>
      <c r="TPZ42" s="14"/>
      <c r="TQA42" s="14"/>
      <c r="TQB42" s="14"/>
      <c r="TQC42" s="14"/>
      <c r="TQD42" s="14"/>
      <c r="TQE42" s="14"/>
      <c r="TQF42" s="14"/>
      <c r="TQG42" s="14"/>
      <c r="TQH42" s="14"/>
      <c r="TQI42" s="14"/>
      <c r="TQJ42" s="14"/>
      <c r="TQK42" s="14"/>
      <c r="TQL42" s="14"/>
      <c r="TQM42" s="14"/>
      <c r="TQN42" s="14"/>
      <c r="TQO42" s="14"/>
      <c r="TQP42" s="14"/>
      <c r="TQQ42" s="14"/>
      <c r="TQR42" s="14"/>
      <c r="TQS42" s="14"/>
      <c r="TQT42" s="14"/>
      <c r="TQU42" s="14"/>
      <c r="TQV42" s="14"/>
      <c r="TQW42" s="14"/>
      <c r="TQX42" s="14"/>
      <c r="TQY42" s="14"/>
      <c r="TQZ42" s="14"/>
      <c r="TRA42" s="14"/>
      <c r="TRB42" s="14"/>
      <c r="TRC42" s="14"/>
      <c r="TRD42" s="14"/>
      <c r="TRE42" s="14"/>
      <c r="TRF42" s="14"/>
      <c r="TRG42" s="14"/>
      <c r="TRH42" s="14"/>
      <c r="TRI42" s="14"/>
      <c r="TRJ42" s="14"/>
      <c r="TRK42" s="14"/>
      <c r="TRL42" s="14"/>
      <c r="TRM42" s="14"/>
      <c r="TRN42" s="14"/>
      <c r="TRO42" s="14"/>
      <c r="TRP42" s="14"/>
      <c r="TRQ42" s="14"/>
      <c r="TRR42" s="14"/>
      <c r="TRS42" s="14"/>
      <c r="TRT42" s="14"/>
      <c r="TRU42" s="14"/>
      <c r="TRV42" s="14"/>
      <c r="TRW42" s="14"/>
      <c r="TRX42" s="14"/>
      <c r="TRY42" s="14"/>
      <c r="TRZ42" s="14"/>
      <c r="TSA42" s="14"/>
      <c r="TSB42" s="14"/>
      <c r="TSC42" s="14"/>
      <c r="TSD42" s="14"/>
      <c r="TSE42" s="14"/>
      <c r="TSF42" s="14"/>
      <c r="TSG42" s="14"/>
      <c r="TSH42" s="14"/>
      <c r="TSI42" s="14"/>
      <c r="TSJ42" s="14"/>
      <c r="TSK42" s="14"/>
      <c r="TSL42" s="14"/>
      <c r="TSM42" s="14"/>
      <c r="TSN42" s="14"/>
      <c r="TSO42" s="14"/>
      <c r="TSP42" s="14"/>
      <c r="TSQ42" s="14"/>
      <c r="TSR42" s="14"/>
      <c r="TSS42" s="14"/>
      <c r="TST42" s="14"/>
      <c r="TSU42" s="14"/>
      <c r="TSV42" s="14"/>
      <c r="TSW42" s="14"/>
      <c r="TSX42" s="14"/>
      <c r="TSY42" s="14"/>
      <c r="TSZ42" s="14"/>
      <c r="TTA42" s="14"/>
      <c r="TTB42" s="14"/>
      <c r="TTC42" s="14"/>
      <c r="TTD42" s="14"/>
      <c r="TTE42" s="14"/>
      <c r="TTF42" s="14"/>
      <c r="TTG42" s="14"/>
      <c r="TTH42" s="14"/>
      <c r="TTI42" s="14"/>
      <c r="TTJ42" s="14"/>
      <c r="TTK42" s="14"/>
      <c r="TTL42" s="14"/>
      <c r="TTM42" s="14"/>
      <c r="TTN42" s="14"/>
      <c r="TTO42" s="14"/>
      <c r="TTP42" s="14"/>
      <c r="TTQ42" s="14"/>
      <c r="TTR42" s="14"/>
      <c r="TTS42" s="14"/>
      <c r="TTT42" s="14"/>
      <c r="TTU42" s="14"/>
      <c r="TTV42" s="14"/>
      <c r="TTW42" s="14"/>
      <c r="TTX42" s="14"/>
      <c r="TTY42" s="14"/>
      <c r="TTZ42" s="14"/>
      <c r="TUA42" s="14"/>
      <c r="TUB42" s="14"/>
      <c r="TUC42" s="14"/>
      <c r="TUD42" s="14"/>
      <c r="TUE42" s="14"/>
      <c r="TUF42" s="14"/>
      <c r="TUG42" s="14"/>
      <c r="TUH42" s="14"/>
      <c r="TUI42" s="14"/>
      <c r="TUJ42" s="14"/>
      <c r="TUK42" s="14"/>
      <c r="TUL42" s="14"/>
      <c r="TUM42" s="14"/>
      <c r="TUN42" s="14"/>
      <c r="TUO42" s="14"/>
      <c r="TUP42" s="14"/>
      <c r="TUQ42" s="14"/>
      <c r="TUR42" s="14"/>
      <c r="TUS42" s="14"/>
      <c r="TUT42" s="14"/>
      <c r="TUU42" s="14"/>
      <c r="TUV42" s="14"/>
      <c r="TUW42" s="14"/>
      <c r="TUX42" s="14"/>
      <c r="TUY42" s="14"/>
      <c r="TUZ42" s="14"/>
      <c r="TVA42" s="14"/>
      <c r="TVB42" s="14"/>
      <c r="TVC42" s="14"/>
      <c r="TVD42" s="14"/>
      <c r="TVE42" s="14"/>
      <c r="TVF42" s="14"/>
      <c r="TVG42" s="14"/>
      <c r="TVH42" s="14"/>
      <c r="TVI42" s="14"/>
      <c r="TVJ42" s="14"/>
      <c r="TVK42" s="14"/>
      <c r="TVL42" s="14"/>
      <c r="TVM42" s="14"/>
      <c r="TVN42" s="14"/>
      <c r="TVO42" s="14"/>
      <c r="TVP42" s="14"/>
      <c r="TVQ42" s="14"/>
      <c r="TVR42" s="14"/>
      <c r="TVS42" s="14"/>
      <c r="TVT42" s="14"/>
      <c r="TVU42" s="14"/>
      <c r="TVV42" s="14"/>
      <c r="TVW42" s="14"/>
      <c r="TVX42" s="14"/>
      <c r="TVY42" s="14"/>
      <c r="TVZ42" s="14"/>
      <c r="TWA42" s="14"/>
      <c r="TWB42" s="14"/>
      <c r="TWC42" s="14"/>
      <c r="TWD42" s="14"/>
      <c r="TWE42" s="14"/>
      <c r="TWF42" s="14"/>
      <c r="TWG42" s="14"/>
      <c r="TWH42" s="14"/>
      <c r="TWI42" s="14"/>
      <c r="TWJ42" s="14"/>
      <c r="TWK42" s="14"/>
      <c r="TWL42" s="14"/>
      <c r="TWM42" s="14"/>
      <c r="TWN42" s="14"/>
      <c r="TWO42" s="14"/>
      <c r="TWP42" s="14"/>
      <c r="TWQ42" s="14"/>
      <c r="TWR42" s="14"/>
      <c r="TWS42" s="14"/>
      <c r="TWT42" s="14"/>
      <c r="TWU42" s="14"/>
      <c r="TWV42" s="14"/>
      <c r="TWW42" s="14"/>
      <c r="TWX42" s="14"/>
      <c r="TWY42" s="14"/>
      <c r="TWZ42" s="14"/>
      <c r="TXA42" s="14"/>
      <c r="TXB42" s="14"/>
      <c r="TXC42" s="14"/>
      <c r="TXD42" s="14"/>
      <c r="TXE42" s="14"/>
      <c r="TXF42" s="14"/>
      <c r="TXG42" s="14"/>
      <c r="TXH42" s="14"/>
      <c r="TXI42" s="14"/>
      <c r="TXJ42" s="14"/>
      <c r="TXK42" s="14"/>
      <c r="TXL42" s="14"/>
      <c r="TXM42" s="14"/>
      <c r="TXN42" s="14"/>
      <c r="TXO42" s="14"/>
      <c r="TXP42" s="14"/>
      <c r="TXQ42" s="14"/>
      <c r="TXR42" s="14"/>
      <c r="TXS42" s="14"/>
      <c r="TXT42" s="14"/>
      <c r="TXU42" s="14"/>
      <c r="TXV42" s="14"/>
      <c r="TXW42" s="14"/>
      <c r="TXX42" s="14"/>
      <c r="TXY42" s="14"/>
      <c r="TXZ42" s="14"/>
      <c r="TYA42" s="14"/>
      <c r="TYB42" s="14"/>
      <c r="TYC42" s="14"/>
      <c r="TYD42" s="14"/>
      <c r="TYE42" s="14"/>
      <c r="TYF42" s="14"/>
      <c r="TYG42" s="14"/>
      <c r="TYH42" s="14"/>
      <c r="TYI42" s="14"/>
      <c r="TYJ42" s="14"/>
      <c r="TYK42" s="14"/>
      <c r="TYL42" s="14"/>
      <c r="TYM42" s="14"/>
      <c r="TYN42" s="14"/>
      <c r="TYO42" s="14"/>
      <c r="TYP42" s="14"/>
      <c r="TYQ42" s="14"/>
      <c r="TYR42" s="14"/>
      <c r="TYS42" s="14"/>
      <c r="TYT42" s="14"/>
      <c r="TYU42" s="14"/>
      <c r="TYV42" s="14"/>
      <c r="TYW42" s="14"/>
      <c r="TYX42" s="14"/>
      <c r="TYY42" s="14"/>
      <c r="TYZ42" s="14"/>
      <c r="TZA42" s="14"/>
      <c r="TZB42" s="14"/>
      <c r="TZC42" s="14"/>
      <c r="TZD42" s="14"/>
      <c r="TZE42" s="14"/>
      <c r="TZF42" s="14"/>
      <c r="TZG42" s="14"/>
      <c r="TZH42" s="14"/>
      <c r="TZI42" s="14"/>
      <c r="TZJ42" s="14"/>
      <c r="TZK42" s="14"/>
      <c r="TZL42" s="14"/>
      <c r="TZM42" s="14"/>
      <c r="TZN42" s="14"/>
      <c r="TZO42" s="14"/>
      <c r="TZP42" s="14"/>
      <c r="TZQ42" s="14"/>
      <c r="TZR42" s="14"/>
      <c r="TZS42" s="14"/>
      <c r="TZT42" s="14"/>
      <c r="TZU42" s="14"/>
      <c r="TZV42" s="14"/>
      <c r="TZW42" s="14"/>
      <c r="TZX42" s="14"/>
      <c r="TZY42" s="14"/>
      <c r="TZZ42" s="14"/>
      <c r="UAA42" s="14"/>
      <c r="UAB42" s="14"/>
      <c r="UAC42" s="14"/>
      <c r="UAD42" s="14"/>
      <c r="UAE42" s="14"/>
      <c r="UAF42" s="14"/>
      <c r="UAG42" s="14"/>
      <c r="UAH42" s="14"/>
      <c r="UAI42" s="14"/>
      <c r="UAJ42" s="14"/>
      <c r="UAK42" s="14"/>
      <c r="UAL42" s="14"/>
      <c r="UAM42" s="14"/>
      <c r="UAN42" s="14"/>
      <c r="UAO42" s="14"/>
      <c r="UAP42" s="14"/>
      <c r="UAQ42" s="14"/>
      <c r="UAR42" s="14"/>
      <c r="UAS42" s="14"/>
      <c r="UAT42" s="14"/>
      <c r="UAU42" s="14"/>
      <c r="UAV42" s="14"/>
      <c r="UAW42" s="14"/>
      <c r="UAX42" s="14"/>
      <c r="UAY42" s="14"/>
      <c r="UAZ42" s="14"/>
      <c r="UBA42" s="14"/>
      <c r="UBB42" s="14"/>
      <c r="UBC42" s="14"/>
      <c r="UBD42" s="14"/>
      <c r="UBE42" s="14"/>
      <c r="UBF42" s="14"/>
      <c r="UBG42" s="14"/>
      <c r="UBH42" s="14"/>
      <c r="UBI42" s="14"/>
      <c r="UBJ42" s="14"/>
      <c r="UBK42" s="14"/>
      <c r="UBL42" s="14"/>
      <c r="UBM42" s="14"/>
      <c r="UBN42" s="14"/>
      <c r="UBO42" s="14"/>
      <c r="UBP42" s="14"/>
      <c r="UBQ42" s="14"/>
      <c r="UBR42" s="14"/>
      <c r="UBS42" s="14"/>
      <c r="UBT42" s="14"/>
      <c r="UBU42" s="14"/>
      <c r="UBV42" s="14"/>
      <c r="UBW42" s="14"/>
      <c r="UBX42" s="14"/>
      <c r="UBY42" s="14"/>
      <c r="UBZ42" s="14"/>
      <c r="UCA42" s="14"/>
      <c r="UCB42" s="14"/>
      <c r="UCC42" s="14"/>
      <c r="UCD42" s="14"/>
      <c r="UCE42" s="14"/>
      <c r="UCF42" s="14"/>
      <c r="UCG42" s="14"/>
      <c r="UCH42" s="14"/>
      <c r="UCI42" s="14"/>
      <c r="UCJ42" s="14"/>
      <c r="UCK42" s="14"/>
      <c r="UCL42" s="14"/>
      <c r="UCM42" s="14"/>
      <c r="UCN42" s="14"/>
      <c r="UCO42" s="14"/>
      <c r="UCP42" s="14"/>
      <c r="UCQ42" s="14"/>
      <c r="UCR42" s="14"/>
      <c r="UCS42" s="14"/>
      <c r="UCT42" s="14"/>
      <c r="UCU42" s="14"/>
      <c r="UCV42" s="14"/>
      <c r="UCW42" s="14"/>
      <c r="UCX42" s="14"/>
      <c r="UCY42" s="14"/>
      <c r="UCZ42" s="14"/>
      <c r="UDA42" s="14"/>
      <c r="UDB42" s="14"/>
      <c r="UDC42" s="14"/>
      <c r="UDD42" s="14"/>
      <c r="UDE42" s="14"/>
      <c r="UDF42" s="14"/>
      <c r="UDG42" s="14"/>
      <c r="UDH42" s="14"/>
      <c r="UDI42" s="14"/>
      <c r="UDJ42" s="14"/>
      <c r="UDK42" s="14"/>
      <c r="UDL42" s="14"/>
      <c r="UDM42" s="14"/>
      <c r="UDN42" s="14"/>
      <c r="UDO42" s="14"/>
      <c r="UDP42" s="14"/>
      <c r="UDQ42" s="14"/>
      <c r="UDR42" s="14"/>
      <c r="UDS42" s="14"/>
      <c r="UDT42" s="14"/>
      <c r="UDU42" s="14"/>
      <c r="UDV42" s="14"/>
      <c r="UDW42" s="14"/>
      <c r="UDX42" s="14"/>
      <c r="UDY42" s="14"/>
      <c r="UDZ42" s="14"/>
      <c r="UEA42" s="14"/>
      <c r="UEB42" s="14"/>
      <c r="UEC42" s="14"/>
      <c r="UED42" s="14"/>
      <c r="UEE42" s="14"/>
      <c r="UEF42" s="14"/>
      <c r="UEG42" s="14"/>
      <c r="UEH42" s="14"/>
      <c r="UEI42" s="14"/>
      <c r="UEJ42" s="14"/>
      <c r="UEK42" s="14"/>
      <c r="UEL42" s="14"/>
      <c r="UEM42" s="14"/>
      <c r="UEN42" s="14"/>
      <c r="UEO42" s="14"/>
      <c r="UEP42" s="14"/>
      <c r="UEQ42" s="14"/>
      <c r="UER42" s="14"/>
      <c r="UES42" s="14"/>
      <c r="UET42" s="14"/>
      <c r="UEU42" s="14"/>
      <c r="UEV42" s="14"/>
      <c r="UEW42" s="14"/>
      <c r="UEX42" s="14"/>
      <c r="UEY42" s="14"/>
      <c r="UEZ42" s="14"/>
      <c r="UFA42" s="14"/>
      <c r="UFB42" s="14"/>
      <c r="UFC42" s="14"/>
      <c r="UFD42" s="14"/>
      <c r="UFE42" s="14"/>
      <c r="UFF42" s="14"/>
      <c r="UFG42" s="14"/>
      <c r="UFH42" s="14"/>
      <c r="UFI42" s="14"/>
      <c r="UFJ42" s="14"/>
      <c r="UFK42" s="14"/>
      <c r="UFL42" s="14"/>
      <c r="UFM42" s="14"/>
      <c r="UFN42" s="14"/>
      <c r="UFO42" s="14"/>
      <c r="UFP42" s="14"/>
      <c r="UFQ42" s="14"/>
      <c r="UFR42" s="14"/>
      <c r="UFS42" s="14"/>
      <c r="UFT42" s="14"/>
      <c r="UFU42" s="14"/>
      <c r="UFV42" s="14"/>
      <c r="UFW42" s="14"/>
      <c r="UFX42" s="14"/>
      <c r="UFY42" s="14"/>
      <c r="UFZ42" s="14"/>
      <c r="UGA42" s="14"/>
      <c r="UGB42" s="14"/>
      <c r="UGC42" s="14"/>
      <c r="UGD42" s="14"/>
      <c r="UGE42" s="14"/>
      <c r="UGF42" s="14"/>
      <c r="UGG42" s="14"/>
      <c r="UGH42" s="14"/>
      <c r="UGI42" s="14"/>
      <c r="UGJ42" s="14"/>
      <c r="UGK42" s="14"/>
      <c r="UGL42" s="14"/>
      <c r="UGM42" s="14"/>
      <c r="UGN42" s="14"/>
      <c r="UGO42" s="14"/>
      <c r="UGP42" s="14"/>
      <c r="UGQ42" s="14"/>
      <c r="UGR42" s="14"/>
      <c r="UGS42" s="14"/>
      <c r="UGT42" s="14"/>
      <c r="UGU42" s="14"/>
      <c r="UGV42" s="14"/>
      <c r="UGW42" s="14"/>
      <c r="UGX42" s="14"/>
      <c r="UGY42" s="14"/>
      <c r="UGZ42" s="14"/>
      <c r="UHA42" s="14"/>
      <c r="UHB42" s="14"/>
      <c r="UHC42" s="14"/>
      <c r="UHD42" s="14"/>
      <c r="UHE42" s="14"/>
      <c r="UHF42" s="14"/>
      <c r="UHG42" s="14"/>
      <c r="UHH42" s="14"/>
      <c r="UHI42" s="14"/>
      <c r="UHJ42" s="14"/>
      <c r="UHK42" s="14"/>
      <c r="UHL42" s="14"/>
      <c r="UHM42" s="14"/>
      <c r="UHN42" s="14"/>
      <c r="UHO42" s="14"/>
      <c r="UHP42" s="14"/>
      <c r="UHQ42" s="14"/>
      <c r="UHR42" s="14"/>
      <c r="UHS42" s="14"/>
      <c r="UHT42" s="14"/>
      <c r="UHU42" s="14"/>
      <c r="UHV42" s="14"/>
      <c r="UHW42" s="14"/>
      <c r="UHX42" s="14"/>
      <c r="UHY42" s="14"/>
      <c r="UHZ42" s="14"/>
      <c r="UIA42" s="14"/>
      <c r="UIB42" s="14"/>
      <c r="UIC42" s="14"/>
      <c r="UID42" s="14"/>
      <c r="UIE42" s="14"/>
      <c r="UIF42" s="14"/>
      <c r="UIG42" s="14"/>
      <c r="UIH42" s="14"/>
      <c r="UII42" s="14"/>
      <c r="UIJ42" s="14"/>
      <c r="UIK42" s="14"/>
      <c r="UIL42" s="14"/>
      <c r="UIM42" s="14"/>
      <c r="UIN42" s="14"/>
      <c r="UIO42" s="14"/>
      <c r="UIP42" s="14"/>
      <c r="UIQ42" s="14"/>
      <c r="UIR42" s="14"/>
      <c r="UIS42" s="14"/>
      <c r="UIT42" s="14"/>
      <c r="UIU42" s="14"/>
      <c r="UIV42" s="14"/>
      <c r="UIW42" s="14"/>
      <c r="UIX42" s="14"/>
      <c r="UIY42" s="14"/>
      <c r="UIZ42" s="14"/>
      <c r="UJA42" s="14"/>
      <c r="UJB42" s="14"/>
      <c r="UJC42" s="14"/>
      <c r="UJD42" s="14"/>
      <c r="UJE42" s="14"/>
      <c r="UJF42" s="14"/>
      <c r="UJG42" s="14"/>
      <c r="UJH42" s="14"/>
      <c r="UJI42" s="14"/>
      <c r="UJJ42" s="14"/>
      <c r="UJK42" s="14"/>
      <c r="UJL42" s="14"/>
      <c r="UJM42" s="14"/>
      <c r="UJN42" s="14"/>
      <c r="UJO42" s="14"/>
      <c r="UJP42" s="14"/>
      <c r="UJQ42" s="14"/>
      <c r="UJR42" s="14"/>
      <c r="UJS42" s="14"/>
      <c r="UJT42" s="14"/>
      <c r="UJU42" s="14"/>
      <c r="UJV42" s="14"/>
      <c r="UJW42" s="14"/>
      <c r="UJX42" s="14"/>
      <c r="UJY42" s="14"/>
      <c r="UJZ42" s="14"/>
      <c r="UKA42" s="14"/>
      <c r="UKB42" s="14"/>
      <c r="UKC42" s="14"/>
      <c r="UKD42" s="14"/>
      <c r="UKE42" s="14"/>
      <c r="UKF42" s="14"/>
      <c r="UKG42" s="14"/>
      <c r="UKH42" s="14"/>
      <c r="UKI42" s="14"/>
      <c r="UKJ42" s="14"/>
      <c r="UKK42" s="14"/>
      <c r="UKL42" s="14"/>
      <c r="UKM42" s="14"/>
      <c r="UKN42" s="14"/>
      <c r="UKO42" s="14"/>
      <c r="UKP42" s="14"/>
      <c r="UKQ42" s="14"/>
      <c r="UKR42" s="14"/>
      <c r="UKS42" s="14"/>
      <c r="UKT42" s="14"/>
      <c r="UKU42" s="14"/>
      <c r="UKV42" s="14"/>
      <c r="UKW42" s="14"/>
      <c r="UKX42" s="14"/>
      <c r="UKY42" s="14"/>
      <c r="UKZ42" s="14"/>
      <c r="ULA42" s="14"/>
      <c r="ULB42" s="14"/>
      <c r="ULC42" s="14"/>
      <c r="ULD42" s="14"/>
      <c r="ULE42" s="14"/>
      <c r="ULF42" s="14"/>
      <c r="ULG42" s="14"/>
      <c r="ULH42" s="14"/>
      <c r="ULI42" s="14"/>
      <c r="ULJ42" s="14"/>
      <c r="ULK42" s="14"/>
      <c r="ULL42" s="14"/>
      <c r="ULM42" s="14"/>
      <c r="ULN42" s="14"/>
      <c r="ULO42" s="14"/>
      <c r="ULP42" s="14"/>
      <c r="ULQ42" s="14"/>
      <c r="ULR42" s="14"/>
      <c r="ULS42" s="14"/>
      <c r="ULT42" s="14"/>
      <c r="ULU42" s="14"/>
      <c r="ULV42" s="14"/>
      <c r="ULW42" s="14"/>
      <c r="ULX42" s="14"/>
      <c r="ULY42" s="14"/>
      <c r="ULZ42" s="14"/>
      <c r="UMA42" s="14"/>
      <c r="UMB42" s="14"/>
      <c r="UMC42" s="14"/>
      <c r="UMD42" s="14"/>
      <c r="UME42" s="14"/>
      <c r="UMF42" s="14"/>
      <c r="UMG42" s="14"/>
      <c r="UMH42" s="14"/>
      <c r="UMI42" s="14"/>
      <c r="UMJ42" s="14"/>
      <c r="UMK42" s="14"/>
      <c r="UML42" s="14"/>
      <c r="UMM42" s="14"/>
      <c r="UMN42" s="14"/>
      <c r="UMO42" s="14"/>
      <c r="UMP42" s="14"/>
      <c r="UMQ42" s="14"/>
      <c r="UMR42" s="14"/>
      <c r="UMS42" s="14"/>
      <c r="UMT42" s="14"/>
      <c r="UMU42" s="14"/>
      <c r="UMV42" s="14"/>
      <c r="UMW42" s="14"/>
      <c r="UMX42" s="14"/>
      <c r="UMY42" s="14"/>
      <c r="UMZ42" s="14"/>
      <c r="UNA42" s="14"/>
      <c r="UNB42" s="14"/>
      <c r="UNC42" s="14"/>
      <c r="UND42" s="14"/>
      <c r="UNE42" s="14"/>
      <c r="UNF42" s="14"/>
      <c r="UNG42" s="14"/>
      <c r="UNH42" s="14"/>
      <c r="UNI42" s="14"/>
      <c r="UNJ42" s="14"/>
      <c r="UNK42" s="14"/>
      <c r="UNL42" s="14"/>
      <c r="UNM42" s="14"/>
      <c r="UNN42" s="14"/>
      <c r="UNO42" s="14"/>
      <c r="UNP42" s="14"/>
      <c r="UNQ42" s="14"/>
      <c r="UNR42" s="14"/>
      <c r="UNS42" s="14"/>
      <c r="UNT42" s="14"/>
      <c r="UNU42" s="14"/>
      <c r="UNV42" s="14"/>
      <c r="UNW42" s="14"/>
      <c r="UNX42" s="14"/>
      <c r="UNY42" s="14"/>
      <c r="UNZ42" s="14"/>
      <c r="UOA42" s="14"/>
      <c r="UOB42" s="14"/>
      <c r="UOC42" s="14"/>
      <c r="UOD42" s="14"/>
      <c r="UOE42" s="14"/>
      <c r="UOF42" s="14"/>
      <c r="UOG42" s="14"/>
      <c r="UOH42" s="14"/>
      <c r="UOI42" s="14"/>
      <c r="UOJ42" s="14"/>
      <c r="UOK42" s="14"/>
      <c r="UOL42" s="14"/>
      <c r="UOM42" s="14"/>
      <c r="UON42" s="14"/>
      <c r="UOO42" s="14"/>
      <c r="UOP42" s="14"/>
      <c r="UOQ42" s="14"/>
      <c r="UOR42" s="14"/>
      <c r="UOS42" s="14"/>
      <c r="UOT42" s="14"/>
      <c r="UOU42" s="14"/>
      <c r="UOV42" s="14"/>
      <c r="UOW42" s="14"/>
      <c r="UOX42" s="14"/>
      <c r="UOY42" s="14"/>
      <c r="UOZ42" s="14"/>
      <c r="UPA42" s="14"/>
      <c r="UPB42" s="14"/>
      <c r="UPC42" s="14"/>
      <c r="UPD42" s="14"/>
      <c r="UPE42" s="14"/>
      <c r="UPF42" s="14"/>
      <c r="UPG42" s="14"/>
      <c r="UPH42" s="14"/>
      <c r="UPI42" s="14"/>
      <c r="UPJ42" s="14"/>
      <c r="UPK42" s="14"/>
      <c r="UPL42" s="14"/>
      <c r="UPM42" s="14"/>
      <c r="UPN42" s="14"/>
      <c r="UPO42" s="14"/>
      <c r="UPP42" s="14"/>
      <c r="UPQ42" s="14"/>
      <c r="UPR42" s="14"/>
      <c r="UPS42" s="14"/>
      <c r="UPT42" s="14"/>
      <c r="UPU42" s="14"/>
      <c r="UPV42" s="14"/>
      <c r="UPW42" s="14"/>
      <c r="UPX42" s="14"/>
      <c r="UPY42" s="14"/>
      <c r="UPZ42" s="14"/>
      <c r="UQA42" s="14"/>
      <c r="UQB42" s="14"/>
      <c r="UQC42" s="14"/>
      <c r="UQD42" s="14"/>
      <c r="UQE42" s="14"/>
      <c r="UQF42" s="14"/>
      <c r="UQG42" s="14"/>
      <c r="UQH42" s="14"/>
      <c r="UQI42" s="14"/>
      <c r="UQJ42" s="14"/>
      <c r="UQK42" s="14"/>
      <c r="UQL42" s="14"/>
      <c r="UQM42" s="14"/>
      <c r="UQN42" s="14"/>
      <c r="UQO42" s="14"/>
      <c r="UQP42" s="14"/>
      <c r="UQQ42" s="14"/>
      <c r="UQR42" s="14"/>
      <c r="UQS42" s="14"/>
      <c r="UQT42" s="14"/>
      <c r="UQU42" s="14"/>
      <c r="UQV42" s="14"/>
      <c r="UQW42" s="14"/>
      <c r="UQX42" s="14"/>
      <c r="UQY42" s="14"/>
      <c r="UQZ42" s="14"/>
      <c r="URA42" s="14"/>
      <c r="URB42" s="14"/>
      <c r="URC42" s="14"/>
      <c r="URD42" s="14"/>
      <c r="URE42" s="14"/>
      <c r="URF42" s="14"/>
      <c r="URG42" s="14"/>
      <c r="URH42" s="14"/>
      <c r="URI42" s="14"/>
      <c r="URJ42" s="14"/>
      <c r="URK42" s="14"/>
      <c r="URL42" s="14"/>
      <c r="URM42" s="14"/>
      <c r="URN42" s="14"/>
      <c r="URO42" s="14"/>
      <c r="URP42" s="14"/>
      <c r="URQ42" s="14"/>
      <c r="URR42" s="14"/>
      <c r="URS42" s="14"/>
      <c r="URT42" s="14"/>
      <c r="URU42" s="14"/>
      <c r="URV42" s="14"/>
      <c r="URW42" s="14"/>
      <c r="URX42" s="14"/>
      <c r="URY42" s="14"/>
      <c r="URZ42" s="14"/>
      <c r="USA42" s="14"/>
      <c r="USB42" s="14"/>
      <c r="USC42" s="14"/>
      <c r="USD42" s="14"/>
      <c r="USE42" s="14"/>
      <c r="USF42" s="14"/>
      <c r="USG42" s="14"/>
      <c r="USH42" s="14"/>
      <c r="USI42" s="14"/>
      <c r="USJ42" s="14"/>
      <c r="USK42" s="14"/>
      <c r="USL42" s="14"/>
      <c r="USM42" s="14"/>
      <c r="USN42" s="14"/>
      <c r="USO42" s="14"/>
      <c r="USP42" s="14"/>
      <c r="USQ42" s="14"/>
      <c r="USR42" s="14"/>
      <c r="USS42" s="14"/>
      <c r="UST42" s="14"/>
      <c r="USU42" s="14"/>
      <c r="USV42" s="14"/>
      <c r="USW42" s="14"/>
      <c r="USX42" s="14"/>
      <c r="USY42" s="14"/>
      <c r="USZ42" s="14"/>
      <c r="UTA42" s="14"/>
      <c r="UTB42" s="14"/>
      <c r="UTC42" s="14"/>
      <c r="UTD42" s="14"/>
      <c r="UTE42" s="14"/>
      <c r="UTF42" s="14"/>
      <c r="UTG42" s="14"/>
      <c r="UTH42" s="14"/>
      <c r="UTI42" s="14"/>
      <c r="UTJ42" s="14"/>
      <c r="UTK42" s="14"/>
      <c r="UTL42" s="14"/>
      <c r="UTM42" s="14"/>
      <c r="UTN42" s="14"/>
      <c r="UTO42" s="14"/>
      <c r="UTP42" s="14"/>
      <c r="UTQ42" s="14"/>
      <c r="UTR42" s="14"/>
      <c r="UTS42" s="14"/>
      <c r="UTT42" s="14"/>
      <c r="UTU42" s="14"/>
      <c r="UTV42" s="14"/>
      <c r="UTW42" s="14"/>
      <c r="UTX42" s="14"/>
      <c r="UTY42" s="14"/>
      <c r="UTZ42" s="14"/>
      <c r="UUA42" s="14"/>
      <c r="UUB42" s="14"/>
      <c r="UUC42" s="14"/>
      <c r="UUD42" s="14"/>
      <c r="UUE42" s="14"/>
      <c r="UUF42" s="14"/>
      <c r="UUG42" s="14"/>
      <c r="UUH42" s="14"/>
      <c r="UUI42" s="14"/>
      <c r="UUJ42" s="14"/>
      <c r="UUK42" s="14"/>
      <c r="UUL42" s="14"/>
      <c r="UUM42" s="14"/>
      <c r="UUN42" s="14"/>
      <c r="UUO42" s="14"/>
      <c r="UUP42" s="14"/>
      <c r="UUQ42" s="14"/>
      <c r="UUR42" s="14"/>
      <c r="UUS42" s="14"/>
      <c r="UUT42" s="14"/>
      <c r="UUU42" s="14"/>
      <c r="UUV42" s="14"/>
      <c r="UUW42" s="14"/>
      <c r="UUX42" s="14"/>
      <c r="UUY42" s="14"/>
      <c r="UUZ42" s="14"/>
      <c r="UVA42" s="14"/>
      <c r="UVB42" s="14"/>
      <c r="UVC42" s="14"/>
      <c r="UVD42" s="14"/>
      <c r="UVE42" s="14"/>
      <c r="UVF42" s="14"/>
      <c r="UVG42" s="14"/>
      <c r="UVH42" s="14"/>
      <c r="UVI42" s="14"/>
      <c r="UVJ42" s="14"/>
      <c r="UVK42" s="14"/>
      <c r="UVL42" s="14"/>
      <c r="UVM42" s="14"/>
      <c r="UVN42" s="14"/>
      <c r="UVO42" s="14"/>
      <c r="UVP42" s="14"/>
      <c r="UVQ42" s="14"/>
      <c r="UVR42" s="14"/>
      <c r="UVS42" s="14"/>
      <c r="UVT42" s="14"/>
      <c r="UVU42" s="14"/>
      <c r="UVV42" s="14"/>
      <c r="UVW42" s="14"/>
      <c r="UVX42" s="14"/>
      <c r="UVY42" s="14"/>
      <c r="UVZ42" s="14"/>
      <c r="UWA42" s="14"/>
      <c r="UWB42" s="14"/>
      <c r="UWC42" s="14"/>
      <c r="UWD42" s="14"/>
      <c r="UWE42" s="14"/>
      <c r="UWF42" s="14"/>
      <c r="UWG42" s="14"/>
      <c r="UWH42" s="14"/>
      <c r="UWI42" s="14"/>
      <c r="UWJ42" s="14"/>
      <c r="UWK42" s="14"/>
      <c r="UWL42" s="14"/>
      <c r="UWM42" s="14"/>
      <c r="UWN42" s="14"/>
      <c r="UWO42" s="14"/>
      <c r="UWP42" s="14"/>
      <c r="UWQ42" s="14"/>
      <c r="UWR42" s="14"/>
      <c r="UWS42" s="14"/>
      <c r="UWT42" s="14"/>
      <c r="UWU42" s="14"/>
      <c r="UWV42" s="14"/>
      <c r="UWW42" s="14"/>
      <c r="UWX42" s="14"/>
      <c r="UWY42" s="14"/>
      <c r="UWZ42" s="14"/>
      <c r="UXA42" s="14"/>
      <c r="UXB42" s="14"/>
      <c r="UXC42" s="14"/>
      <c r="UXD42" s="14"/>
      <c r="UXE42" s="14"/>
      <c r="UXF42" s="14"/>
      <c r="UXG42" s="14"/>
      <c r="UXH42" s="14"/>
      <c r="UXI42" s="14"/>
      <c r="UXJ42" s="14"/>
      <c r="UXK42" s="14"/>
      <c r="UXL42" s="14"/>
      <c r="UXM42" s="14"/>
      <c r="UXN42" s="14"/>
      <c r="UXO42" s="14"/>
      <c r="UXP42" s="14"/>
      <c r="UXQ42" s="14"/>
      <c r="UXR42" s="14"/>
      <c r="UXS42" s="14"/>
      <c r="UXT42" s="14"/>
      <c r="UXU42" s="14"/>
      <c r="UXV42" s="14"/>
      <c r="UXW42" s="14"/>
      <c r="UXX42" s="14"/>
      <c r="UXY42" s="14"/>
      <c r="UXZ42" s="14"/>
      <c r="UYA42" s="14"/>
      <c r="UYB42" s="14"/>
      <c r="UYC42" s="14"/>
      <c r="UYD42" s="14"/>
      <c r="UYE42" s="14"/>
      <c r="UYF42" s="14"/>
      <c r="UYG42" s="14"/>
      <c r="UYH42" s="14"/>
      <c r="UYI42" s="14"/>
      <c r="UYJ42" s="14"/>
      <c r="UYK42" s="14"/>
      <c r="UYL42" s="14"/>
      <c r="UYM42" s="14"/>
      <c r="UYN42" s="14"/>
      <c r="UYO42" s="14"/>
      <c r="UYP42" s="14"/>
      <c r="UYQ42" s="14"/>
      <c r="UYR42" s="14"/>
      <c r="UYS42" s="14"/>
      <c r="UYT42" s="14"/>
      <c r="UYU42" s="14"/>
      <c r="UYV42" s="14"/>
      <c r="UYW42" s="14"/>
      <c r="UYX42" s="14"/>
      <c r="UYY42" s="14"/>
      <c r="UYZ42" s="14"/>
      <c r="UZA42" s="14"/>
      <c r="UZB42" s="14"/>
      <c r="UZC42" s="14"/>
      <c r="UZD42" s="14"/>
      <c r="UZE42" s="14"/>
      <c r="UZF42" s="14"/>
      <c r="UZG42" s="14"/>
      <c r="UZH42" s="14"/>
      <c r="UZI42" s="14"/>
      <c r="UZJ42" s="14"/>
      <c r="UZK42" s="14"/>
      <c r="UZL42" s="14"/>
      <c r="UZM42" s="14"/>
      <c r="UZN42" s="14"/>
      <c r="UZO42" s="14"/>
      <c r="UZP42" s="14"/>
      <c r="UZQ42" s="14"/>
      <c r="UZR42" s="14"/>
      <c r="UZS42" s="14"/>
      <c r="UZT42" s="14"/>
      <c r="UZU42" s="14"/>
      <c r="UZV42" s="14"/>
      <c r="UZW42" s="14"/>
      <c r="UZX42" s="14"/>
      <c r="UZY42" s="14"/>
      <c r="UZZ42" s="14"/>
      <c r="VAA42" s="14"/>
      <c r="VAB42" s="14"/>
      <c r="VAC42" s="14"/>
      <c r="VAD42" s="14"/>
      <c r="VAE42" s="14"/>
      <c r="VAF42" s="14"/>
      <c r="VAG42" s="14"/>
      <c r="VAH42" s="14"/>
      <c r="VAI42" s="14"/>
      <c r="VAJ42" s="14"/>
      <c r="VAK42" s="14"/>
      <c r="VAL42" s="14"/>
      <c r="VAM42" s="14"/>
      <c r="VAN42" s="14"/>
      <c r="VAO42" s="14"/>
      <c r="VAP42" s="14"/>
      <c r="VAQ42" s="14"/>
      <c r="VAR42" s="14"/>
      <c r="VAS42" s="14"/>
      <c r="VAT42" s="14"/>
      <c r="VAU42" s="14"/>
      <c r="VAV42" s="14"/>
      <c r="VAW42" s="14"/>
      <c r="VAX42" s="14"/>
      <c r="VAY42" s="14"/>
      <c r="VAZ42" s="14"/>
      <c r="VBA42" s="14"/>
      <c r="VBB42" s="14"/>
      <c r="VBC42" s="14"/>
      <c r="VBD42" s="14"/>
      <c r="VBE42" s="14"/>
      <c r="VBF42" s="14"/>
      <c r="VBG42" s="14"/>
      <c r="VBH42" s="14"/>
      <c r="VBI42" s="14"/>
      <c r="VBJ42" s="14"/>
      <c r="VBK42" s="14"/>
      <c r="VBL42" s="14"/>
      <c r="VBM42" s="14"/>
      <c r="VBN42" s="14"/>
      <c r="VBO42" s="14"/>
      <c r="VBP42" s="14"/>
      <c r="VBQ42" s="14"/>
      <c r="VBR42" s="14"/>
      <c r="VBS42" s="14"/>
      <c r="VBT42" s="14"/>
      <c r="VBU42" s="14"/>
      <c r="VBV42" s="14"/>
      <c r="VBW42" s="14"/>
      <c r="VBX42" s="14"/>
      <c r="VBY42" s="14"/>
      <c r="VBZ42" s="14"/>
      <c r="VCA42" s="14"/>
      <c r="VCB42" s="14"/>
      <c r="VCC42" s="14"/>
      <c r="VCD42" s="14"/>
      <c r="VCE42" s="14"/>
      <c r="VCF42" s="14"/>
      <c r="VCG42" s="14"/>
      <c r="VCH42" s="14"/>
      <c r="VCI42" s="14"/>
      <c r="VCJ42" s="14"/>
      <c r="VCK42" s="14"/>
      <c r="VCL42" s="14"/>
      <c r="VCM42" s="14"/>
      <c r="VCN42" s="14"/>
      <c r="VCO42" s="14"/>
      <c r="VCP42" s="14"/>
      <c r="VCQ42" s="14"/>
      <c r="VCR42" s="14"/>
      <c r="VCS42" s="14"/>
      <c r="VCT42" s="14"/>
      <c r="VCU42" s="14"/>
      <c r="VCV42" s="14"/>
      <c r="VCW42" s="14"/>
      <c r="VCX42" s="14"/>
      <c r="VCY42" s="14"/>
      <c r="VCZ42" s="14"/>
      <c r="VDA42" s="14"/>
      <c r="VDB42" s="14"/>
      <c r="VDC42" s="14"/>
      <c r="VDD42" s="14"/>
      <c r="VDE42" s="14"/>
      <c r="VDF42" s="14"/>
      <c r="VDG42" s="14"/>
      <c r="VDH42" s="14"/>
      <c r="VDI42" s="14"/>
      <c r="VDJ42" s="14"/>
      <c r="VDK42" s="14"/>
      <c r="VDL42" s="14"/>
      <c r="VDM42" s="14"/>
      <c r="VDN42" s="14"/>
      <c r="VDO42" s="14"/>
      <c r="VDP42" s="14"/>
      <c r="VDQ42" s="14"/>
      <c r="VDR42" s="14"/>
      <c r="VDS42" s="14"/>
      <c r="VDT42" s="14"/>
      <c r="VDU42" s="14"/>
      <c r="VDV42" s="14"/>
      <c r="VDW42" s="14"/>
      <c r="VDX42" s="14"/>
      <c r="VDY42" s="14"/>
      <c r="VDZ42" s="14"/>
      <c r="VEA42" s="14"/>
      <c r="VEB42" s="14"/>
      <c r="VEC42" s="14"/>
      <c r="VED42" s="14"/>
      <c r="VEE42" s="14"/>
      <c r="VEF42" s="14"/>
      <c r="VEG42" s="14"/>
      <c r="VEH42" s="14"/>
      <c r="VEI42" s="14"/>
      <c r="VEJ42" s="14"/>
      <c r="VEK42" s="14"/>
      <c r="VEL42" s="14"/>
      <c r="VEM42" s="14"/>
      <c r="VEN42" s="14"/>
      <c r="VEO42" s="14"/>
      <c r="VEP42" s="14"/>
      <c r="VEQ42" s="14"/>
      <c r="VER42" s="14"/>
      <c r="VES42" s="14"/>
      <c r="VET42" s="14"/>
      <c r="VEU42" s="14"/>
      <c r="VEV42" s="14"/>
      <c r="VEW42" s="14"/>
      <c r="VEX42" s="14"/>
      <c r="VEY42" s="14"/>
      <c r="VEZ42" s="14"/>
      <c r="VFA42" s="14"/>
      <c r="VFB42" s="14"/>
      <c r="VFC42" s="14"/>
      <c r="VFD42" s="14"/>
      <c r="VFE42" s="14"/>
      <c r="VFF42" s="14"/>
      <c r="VFG42" s="14"/>
      <c r="VFH42" s="14"/>
      <c r="VFI42" s="14"/>
      <c r="VFJ42" s="14"/>
      <c r="VFK42" s="14"/>
      <c r="VFL42" s="14"/>
      <c r="VFM42" s="14"/>
      <c r="VFN42" s="14"/>
      <c r="VFO42" s="14"/>
      <c r="VFP42" s="14"/>
      <c r="VFQ42" s="14"/>
      <c r="VFR42" s="14"/>
      <c r="VFS42" s="14"/>
      <c r="VFT42" s="14"/>
      <c r="VFU42" s="14"/>
      <c r="VFV42" s="14"/>
      <c r="VFW42" s="14"/>
      <c r="VFX42" s="14"/>
      <c r="VFY42" s="14"/>
      <c r="VFZ42" s="14"/>
      <c r="VGA42" s="14"/>
      <c r="VGB42" s="14"/>
      <c r="VGC42" s="14"/>
      <c r="VGD42" s="14"/>
      <c r="VGE42" s="14"/>
      <c r="VGF42" s="14"/>
      <c r="VGG42" s="14"/>
      <c r="VGH42" s="14"/>
      <c r="VGI42" s="14"/>
      <c r="VGJ42" s="14"/>
      <c r="VGK42" s="14"/>
      <c r="VGL42" s="14"/>
      <c r="VGM42" s="14"/>
      <c r="VGN42" s="14"/>
      <c r="VGO42" s="14"/>
      <c r="VGP42" s="14"/>
      <c r="VGQ42" s="14"/>
      <c r="VGR42" s="14"/>
      <c r="VGS42" s="14"/>
      <c r="VGT42" s="14"/>
      <c r="VGU42" s="14"/>
      <c r="VGV42" s="14"/>
      <c r="VGW42" s="14"/>
      <c r="VGX42" s="14"/>
      <c r="VGY42" s="14"/>
      <c r="VGZ42" s="14"/>
      <c r="VHA42" s="14"/>
      <c r="VHB42" s="14"/>
      <c r="VHC42" s="14"/>
      <c r="VHD42" s="14"/>
      <c r="VHE42" s="14"/>
      <c r="VHF42" s="14"/>
      <c r="VHG42" s="14"/>
      <c r="VHH42" s="14"/>
      <c r="VHI42" s="14"/>
      <c r="VHJ42" s="14"/>
      <c r="VHK42" s="14"/>
      <c r="VHL42" s="14"/>
      <c r="VHM42" s="14"/>
      <c r="VHN42" s="14"/>
      <c r="VHO42" s="14"/>
      <c r="VHP42" s="14"/>
      <c r="VHQ42" s="14"/>
      <c r="VHR42" s="14"/>
      <c r="VHS42" s="14"/>
      <c r="VHT42" s="14"/>
      <c r="VHU42" s="14"/>
      <c r="VHV42" s="14"/>
      <c r="VHW42" s="14"/>
      <c r="VHX42" s="14"/>
      <c r="VHY42" s="14"/>
      <c r="VHZ42" s="14"/>
      <c r="VIA42" s="14"/>
      <c r="VIB42" s="14"/>
      <c r="VIC42" s="14"/>
      <c r="VID42" s="14"/>
      <c r="VIE42" s="14"/>
      <c r="VIF42" s="14"/>
      <c r="VIG42" s="14"/>
      <c r="VIH42" s="14"/>
      <c r="VII42" s="14"/>
      <c r="VIJ42" s="14"/>
      <c r="VIK42" s="14"/>
      <c r="VIL42" s="14"/>
      <c r="VIM42" s="14"/>
      <c r="VIN42" s="14"/>
      <c r="VIO42" s="14"/>
      <c r="VIP42" s="14"/>
      <c r="VIQ42" s="14"/>
      <c r="VIR42" s="14"/>
      <c r="VIS42" s="14"/>
      <c r="VIT42" s="14"/>
      <c r="VIU42" s="14"/>
      <c r="VIV42" s="14"/>
      <c r="VIW42" s="14"/>
      <c r="VIX42" s="14"/>
      <c r="VIY42" s="14"/>
      <c r="VIZ42" s="14"/>
      <c r="VJA42" s="14"/>
      <c r="VJB42" s="14"/>
      <c r="VJC42" s="14"/>
      <c r="VJD42" s="14"/>
      <c r="VJE42" s="14"/>
      <c r="VJF42" s="14"/>
      <c r="VJG42" s="14"/>
      <c r="VJH42" s="14"/>
      <c r="VJI42" s="14"/>
      <c r="VJJ42" s="14"/>
      <c r="VJK42" s="14"/>
      <c r="VJL42" s="14"/>
      <c r="VJM42" s="14"/>
      <c r="VJN42" s="14"/>
      <c r="VJO42" s="14"/>
      <c r="VJP42" s="14"/>
      <c r="VJQ42" s="14"/>
      <c r="VJR42" s="14"/>
      <c r="VJS42" s="14"/>
      <c r="VJT42" s="14"/>
      <c r="VJU42" s="14"/>
      <c r="VJV42" s="14"/>
      <c r="VJW42" s="14"/>
      <c r="VJX42" s="14"/>
      <c r="VJY42" s="14"/>
      <c r="VJZ42" s="14"/>
      <c r="VKA42" s="14"/>
      <c r="VKB42" s="14"/>
      <c r="VKC42" s="14"/>
      <c r="VKD42" s="14"/>
      <c r="VKE42" s="14"/>
      <c r="VKF42" s="14"/>
      <c r="VKG42" s="14"/>
      <c r="VKH42" s="14"/>
      <c r="VKI42" s="14"/>
      <c r="VKJ42" s="14"/>
      <c r="VKK42" s="14"/>
      <c r="VKL42" s="14"/>
      <c r="VKM42" s="14"/>
      <c r="VKN42" s="14"/>
      <c r="VKO42" s="14"/>
      <c r="VKP42" s="14"/>
      <c r="VKQ42" s="14"/>
      <c r="VKR42" s="14"/>
      <c r="VKS42" s="14"/>
      <c r="VKT42" s="14"/>
      <c r="VKU42" s="14"/>
      <c r="VKV42" s="14"/>
      <c r="VKW42" s="14"/>
      <c r="VKX42" s="14"/>
      <c r="VKY42" s="14"/>
      <c r="VKZ42" s="14"/>
      <c r="VLA42" s="14"/>
      <c r="VLB42" s="14"/>
      <c r="VLC42" s="14"/>
      <c r="VLD42" s="14"/>
      <c r="VLE42" s="14"/>
      <c r="VLF42" s="14"/>
      <c r="VLG42" s="14"/>
      <c r="VLH42" s="14"/>
      <c r="VLI42" s="14"/>
      <c r="VLJ42" s="14"/>
      <c r="VLK42" s="14"/>
      <c r="VLL42" s="14"/>
      <c r="VLM42" s="14"/>
      <c r="VLN42" s="14"/>
      <c r="VLO42" s="14"/>
      <c r="VLP42" s="14"/>
      <c r="VLQ42" s="14"/>
      <c r="VLR42" s="14"/>
      <c r="VLS42" s="14"/>
      <c r="VLT42" s="14"/>
      <c r="VLU42" s="14"/>
      <c r="VLV42" s="14"/>
      <c r="VLW42" s="14"/>
      <c r="VLX42" s="14"/>
      <c r="VLY42" s="14"/>
      <c r="VLZ42" s="14"/>
      <c r="VMA42" s="14"/>
      <c r="VMB42" s="14"/>
      <c r="VMC42" s="14"/>
      <c r="VMD42" s="14"/>
      <c r="VME42" s="14"/>
      <c r="VMF42" s="14"/>
      <c r="VMG42" s="14"/>
      <c r="VMH42" s="14"/>
      <c r="VMI42" s="14"/>
      <c r="VMJ42" s="14"/>
      <c r="VMK42" s="14"/>
      <c r="VML42" s="14"/>
      <c r="VMM42" s="14"/>
      <c r="VMN42" s="14"/>
      <c r="VMO42" s="14"/>
      <c r="VMP42" s="14"/>
      <c r="VMQ42" s="14"/>
      <c r="VMR42" s="14"/>
      <c r="VMS42" s="14"/>
      <c r="VMT42" s="14"/>
      <c r="VMU42" s="14"/>
      <c r="VMV42" s="14"/>
      <c r="VMW42" s="14"/>
      <c r="VMX42" s="14"/>
      <c r="VMY42" s="14"/>
      <c r="VMZ42" s="14"/>
      <c r="VNA42" s="14"/>
      <c r="VNB42" s="14"/>
      <c r="VNC42" s="14"/>
      <c r="VND42" s="14"/>
      <c r="VNE42" s="14"/>
      <c r="VNF42" s="14"/>
      <c r="VNG42" s="14"/>
      <c r="VNH42" s="14"/>
      <c r="VNI42" s="14"/>
      <c r="VNJ42" s="14"/>
      <c r="VNK42" s="14"/>
      <c r="VNL42" s="14"/>
      <c r="VNM42" s="14"/>
      <c r="VNN42" s="14"/>
      <c r="VNO42" s="14"/>
      <c r="VNP42" s="14"/>
      <c r="VNQ42" s="14"/>
      <c r="VNR42" s="14"/>
      <c r="VNS42" s="14"/>
      <c r="VNT42" s="14"/>
      <c r="VNU42" s="14"/>
      <c r="VNV42" s="14"/>
      <c r="VNW42" s="14"/>
      <c r="VNX42" s="14"/>
      <c r="VNY42" s="14"/>
      <c r="VNZ42" s="14"/>
      <c r="VOA42" s="14"/>
      <c r="VOB42" s="14"/>
      <c r="VOC42" s="14"/>
      <c r="VOD42" s="14"/>
      <c r="VOE42" s="14"/>
      <c r="VOF42" s="14"/>
      <c r="VOG42" s="14"/>
      <c r="VOH42" s="14"/>
      <c r="VOI42" s="14"/>
      <c r="VOJ42" s="14"/>
      <c r="VOK42" s="14"/>
      <c r="VOL42" s="14"/>
      <c r="VOM42" s="14"/>
      <c r="VON42" s="14"/>
      <c r="VOO42" s="14"/>
      <c r="VOP42" s="14"/>
      <c r="VOQ42" s="14"/>
      <c r="VOR42" s="14"/>
      <c r="VOS42" s="14"/>
      <c r="VOT42" s="14"/>
      <c r="VOU42" s="14"/>
      <c r="VOV42" s="14"/>
      <c r="VOW42" s="14"/>
      <c r="VOX42" s="14"/>
      <c r="VOY42" s="14"/>
      <c r="VOZ42" s="14"/>
      <c r="VPA42" s="14"/>
      <c r="VPB42" s="14"/>
      <c r="VPC42" s="14"/>
      <c r="VPD42" s="14"/>
      <c r="VPE42" s="14"/>
      <c r="VPF42" s="14"/>
      <c r="VPG42" s="14"/>
      <c r="VPH42" s="14"/>
      <c r="VPI42" s="14"/>
      <c r="VPJ42" s="14"/>
      <c r="VPK42" s="14"/>
      <c r="VPL42" s="14"/>
      <c r="VPM42" s="14"/>
      <c r="VPN42" s="14"/>
      <c r="VPO42" s="14"/>
      <c r="VPP42" s="14"/>
      <c r="VPQ42" s="14"/>
      <c r="VPR42" s="14"/>
      <c r="VPS42" s="14"/>
      <c r="VPT42" s="14"/>
      <c r="VPU42" s="14"/>
      <c r="VPV42" s="14"/>
      <c r="VPW42" s="14"/>
      <c r="VPX42" s="14"/>
      <c r="VPY42" s="14"/>
      <c r="VPZ42" s="14"/>
      <c r="VQA42" s="14"/>
      <c r="VQB42" s="14"/>
      <c r="VQC42" s="14"/>
      <c r="VQD42" s="14"/>
      <c r="VQE42" s="14"/>
      <c r="VQF42" s="14"/>
      <c r="VQG42" s="14"/>
      <c r="VQH42" s="14"/>
      <c r="VQI42" s="14"/>
      <c r="VQJ42" s="14"/>
      <c r="VQK42" s="14"/>
      <c r="VQL42" s="14"/>
      <c r="VQM42" s="14"/>
      <c r="VQN42" s="14"/>
      <c r="VQO42" s="14"/>
      <c r="VQP42" s="14"/>
      <c r="VQQ42" s="14"/>
      <c r="VQR42" s="14"/>
      <c r="VQS42" s="14"/>
      <c r="VQT42" s="14"/>
      <c r="VQU42" s="14"/>
      <c r="VQV42" s="14"/>
      <c r="VQW42" s="14"/>
      <c r="VQX42" s="14"/>
      <c r="VQY42" s="14"/>
      <c r="VQZ42" s="14"/>
      <c r="VRA42" s="14"/>
      <c r="VRB42" s="14"/>
      <c r="VRC42" s="14"/>
      <c r="VRD42" s="14"/>
      <c r="VRE42" s="14"/>
      <c r="VRF42" s="14"/>
      <c r="VRG42" s="14"/>
      <c r="VRH42" s="14"/>
      <c r="VRI42" s="14"/>
      <c r="VRJ42" s="14"/>
      <c r="VRK42" s="14"/>
      <c r="VRL42" s="14"/>
      <c r="VRM42" s="14"/>
      <c r="VRN42" s="14"/>
      <c r="VRO42" s="14"/>
      <c r="VRP42" s="14"/>
      <c r="VRQ42" s="14"/>
      <c r="VRR42" s="14"/>
      <c r="VRS42" s="14"/>
      <c r="VRT42" s="14"/>
      <c r="VRU42" s="14"/>
      <c r="VRV42" s="14"/>
      <c r="VRW42" s="14"/>
      <c r="VRX42" s="14"/>
      <c r="VRY42" s="14"/>
      <c r="VRZ42" s="14"/>
      <c r="VSA42" s="14"/>
      <c r="VSB42" s="14"/>
      <c r="VSC42" s="14"/>
      <c r="VSD42" s="14"/>
      <c r="VSE42" s="14"/>
      <c r="VSF42" s="14"/>
      <c r="VSG42" s="14"/>
      <c r="VSH42" s="14"/>
      <c r="VSI42" s="14"/>
      <c r="VSJ42" s="14"/>
      <c r="VSK42" s="14"/>
      <c r="VSL42" s="14"/>
      <c r="VSM42" s="14"/>
      <c r="VSN42" s="14"/>
      <c r="VSO42" s="14"/>
      <c r="VSP42" s="14"/>
      <c r="VSQ42" s="14"/>
      <c r="VSR42" s="14"/>
      <c r="VSS42" s="14"/>
      <c r="VST42" s="14"/>
      <c r="VSU42" s="14"/>
      <c r="VSV42" s="14"/>
      <c r="VSW42" s="14"/>
      <c r="VSX42" s="14"/>
      <c r="VSY42" s="14"/>
      <c r="VSZ42" s="14"/>
      <c r="VTA42" s="14"/>
      <c r="VTB42" s="14"/>
      <c r="VTC42" s="14"/>
      <c r="VTD42" s="14"/>
      <c r="VTE42" s="14"/>
      <c r="VTF42" s="14"/>
      <c r="VTG42" s="14"/>
      <c r="VTH42" s="14"/>
      <c r="VTI42" s="14"/>
      <c r="VTJ42" s="14"/>
      <c r="VTK42" s="14"/>
      <c r="VTL42" s="14"/>
      <c r="VTM42" s="14"/>
      <c r="VTN42" s="14"/>
      <c r="VTO42" s="14"/>
      <c r="VTP42" s="14"/>
      <c r="VTQ42" s="14"/>
      <c r="VTR42" s="14"/>
      <c r="VTS42" s="14"/>
      <c r="VTT42" s="14"/>
      <c r="VTU42" s="14"/>
      <c r="VTV42" s="14"/>
      <c r="VTW42" s="14"/>
      <c r="VTX42" s="14"/>
      <c r="VTY42" s="14"/>
      <c r="VTZ42" s="14"/>
      <c r="VUA42" s="14"/>
      <c r="VUB42" s="14"/>
      <c r="VUC42" s="14"/>
      <c r="VUD42" s="14"/>
      <c r="VUE42" s="14"/>
      <c r="VUF42" s="14"/>
      <c r="VUG42" s="14"/>
      <c r="VUH42" s="14"/>
      <c r="VUI42" s="14"/>
      <c r="VUJ42" s="14"/>
      <c r="VUK42" s="14"/>
      <c r="VUL42" s="14"/>
      <c r="VUM42" s="14"/>
      <c r="VUN42" s="14"/>
      <c r="VUO42" s="14"/>
      <c r="VUP42" s="14"/>
      <c r="VUQ42" s="14"/>
      <c r="VUR42" s="14"/>
      <c r="VUS42" s="14"/>
      <c r="VUT42" s="14"/>
      <c r="VUU42" s="14"/>
      <c r="VUV42" s="14"/>
      <c r="VUW42" s="14"/>
      <c r="VUX42" s="14"/>
      <c r="VUY42" s="14"/>
      <c r="VUZ42" s="14"/>
      <c r="VVA42" s="14"/>
      <c r="VVB42" s="14"/>
      <c r="VVC42" s="14"/>
      <c r="VVD42" s="14"/>
      <c r="VVE42" s="14"/>
      <c r="VVF42" s="14"/>
      <c r="VVG42" s="14"/>
      <c r="VVH42" s="14"/>
      <c r="VVI42" s="14"/>
      <c r="VVJ42" s="14"/>
      <c r="VVK42" s="14"/>
      <c r="VVL42" s="14"/>
      <c r="VVM42" s="14"/>
      <c r="VVN42" s="14"/>
      <c r="VVO42" s="14"/>
      <c r="VVP42" s="14"/>
      <c r="VVQ42" s="14"/>
      <c r="VVR42" s="14"/>
      <c r="VVS42" s="14"/>
      <c r="VVT42" s="14"/>
      <c r="VVU42" s="14"/>
      <c r="VVV42" s="14"/>
      <c r="VVW42" s="14"/>
      <c r="VVX42" s="14"/>
      <c r="VVY42" s="14"/>
      <c r="VVZ42" s="14"/>
      <c r="VWA42" s="14"/>
      <c r="VWB42" s="14"/>
      <c r="VWC42" s="14"/>
      <c r="VWD42" s="14"/>
      <c r="VWE42" s="14"/>
      <c r="VWF42" s="14"/>
      <c r="VWG42" s="14"/>
      <c r="VWH42" s="14"/>
      <c r="VWI42" s="14"/>
      <c r="VWJ42" s="14"/>
      <c r="VWK42" s="14"/>
      <c r="VWL42" s="14"/>
      <c r="VWM42" s="14"/>
      <c r="VWN42" s="14"/>
      <c r="VWO42" s="14"/>
      <c r="VWP42" s="14"/>
      <c r="VWQ42" s="14"/>
      <c r="VWR42" s="14"/>
      <c r="VWS42" s="14"/>
      <c r="VWT42" s="14"/>
      <c r="VWU42" s="14"/>
      <c r="VWV42" s="14"/>
      <c r="VWW42" s="14"/>
      <c r="VWX42" s="14"/>
      <c r="VWY42" s="14"/>
      <c r="VWZ42" s="14"/>
      <c r="VXA42" s="14"/>
      <c r="VXB42" s="14"/>
      <c r="VXC42" s="14"/>
      <c r="VXD42" s="14"/>
      <c r="VXE42" s="14"/>
      <c r="VXF42" s="14"/>
      <c r="VXG42" s="14"/>
      <c r="VXH42" s="14"/>
      <c r="VXI42" s="14"/>
      <c r="VXJ42" s="14"/>
      <c r="VXK42" s="14"/>
      <c r="VXL42" s="14"/>
      <c r="VXM42" s="14"/>
      <c r="VXN42" s="14"/>
      <c r="VXO42" s="14"/>
      <c r="VXP42" s="14"/>
      <c r="VXQ42" s="14"/>
      <c r="VXR42" s="14"/>
      <c r="VXS42" s="14"/>
      <c r="VXT42" s="14"/>
      <c r="VXU42" s="14"/>
      <c r="VXV42" s="14"/>
      <c r="VXW42" s="14"/>
      <c r="VXX42" s="14"/>
      <c r="VXY42" s="14"/>
      <c r="VXZ42" s="14"/>
      <c r="VYA42" s="14"/>
      <c r="VYB42" s="14"/>
      <c r="VYC42" s="14"/>
      <c r="VYD42" s="14"/>
      <c r="VYE42" s="14"/>
      <c r="VYF42" s="14"/>
      <c r="VYG42" s="14"/>
      <c r="VYH42" s="14"/>
      <c r="VYI42" s="14"/>
      <c r="VYJ42" s="14"/>
      <c r="VYK42" s="14"/>
      <c r="VYL42" s="14"/>
      <c r="VYM42" s="14"/>
      <c r="VYN42" s="14"/>
      <c r="VYO42" s="14"/>
      <c r="VYP42" s="14"/>
      <c r="VYQ42" s="14"/>
      <c r="VYR42" s="14"/>
      <c r="VYS42" s="14"/>
      <c r="VYT42" s="14"/>
      <c r="VYU42" s="14"/>
      <c r="VYV42" s="14"/>
      <c r="VYW42" s="14"/>
      <c r="VYX42" s="14"/>
      <c r="VYY42" s="14"/>
      <c r="VYZ42" s="14"/>
      <c r="VZA42" s="14"/>
      <c r="VZB42" s="14"/>
      <c r="VZC42" s="14"/>
      <c r="VZD42" s="14"/>
      <c r="VZE42" s="14"/>
      <c r="VZF42" s="14"/>
      <c r="VZG42" s="14"/>
      <c r="VZH42" s="14"/>
      <c r="VZI42" s="14"/>
      <c r="VZJ42" s="14"/>
      <c r="VZK42" s="14"/>
      <c r="VZL42" s="14"/>
      <c r="VZM42" s="14"/>
      <c r="VZN42" s="14"/>
      <c r="VZO42" s="14"/>
      <c r="VZP42" s="14"/>
      <c r="VZQ42" s="14"/>
      <c r="VZR42" s="14"/>
      <c r="VZS42" s="14"/>
      <c r="VZT42" s="14"/>
      <c r="VZU42" s="14"/>
      <c r="VZV42" s="14"/>
      <c r="VZW42" s="14"/>
      <c r="VZX42" s="14"/>
      <c r="VZY42" s="14"/>
      <c r="VZZ42" s="14"/>
      <c r="WAA42" s="14"/>
      <c r="WAB42" s="14"/>
      <c r="WAC42" s="14"/>
      <c r="WAD42" s="14"/>
      <c r="WAE42" s="14"/>
      <c r="WAF42" s="14"/>
      <c r="WAG42" s="14"/>
      <c r="WAH42" s="14"/>
      <c r="WAI42" s="14"/>
      <c r="WAJ42" s="14"/>
      <c r="WAK42" s="14"/>
      <c r="WAL42" s="14"/>
      <c r="WAM42" s="14"/>
      <c r="WAN42" s="14"/>
      <c r="WAO42" s="14"/>
      <c r="WAP42" s="14"/>
      <c r="WAQ42" s="14"/>
      <c r="WAR42" s="14"/>
      <c r="WAS42" s="14"/>
      <c r="WAT42" s="14"/>
      <c r="WAU42" s="14"/>
      <c r="WAV42" s="14"/>
      <c r="WAW42" s="14"/>
      <c r="WAX42" s="14"/>
      <c r="WAY42" s="14"/>
      <c r="WAZ42" s="14"/>
      <c r="WBA42" s="14"/>
      <c r="WBB42" s="14"/>
      <c r="WBC42" s="14"/>
      <c r="WBD42" s="14"/>
      <c r="WBE42" s="14"/>
      <c r="WBF42" s="14"/>
      <c r="WBG42" s="14"/>
      <c r="WBH42" s="14"/>
      <c r="WBI42" s="14"/>
      <c r="WBJ42" s="14"/>
      <c r="WBK42" s="14"/>
      <c r="WBL42" s="14"/>
      <c r="WBM42" s="14"/>
      <c r="WBN42" s="14"/>
      <c r="WBO42" s="14"/>
      <c r="WBP42" s="14"/>
      <c r="WBQ42" s="14"/>
      <c r="WBR42" s="14"/>
      <c r="WBS42" s="14"/>
      <c r="WBT42" s="14"/>
      <c r="WBU42" s="14"/>
      <c r="WBV42" s="14"/>
      <c r="WBW42" s="14"/>
      <c r="WBX42" s="14"/>
      <c r="WBY42" s="14"/>
      <c r="WBZ42" s="14"/>
      <c r="WCA42" s="14"/>
      <c r="WCB42" s="14"/>
      <c r="WCC42" s="14"/>
      <c r="WCD42" s="14"/>
      <c r="WCE42" s="14"/>
      <c r="WCF42" s="14"/>
      <c r="WCG42" s="14"/>
      <c r="WCH42" s="14"/>
      <c r="WCI42" s="14"/>
      <c r="WCJ42" s="14"/>
      <c r="WCK42" s="14"/>
      <c r="WCL42" s="14"/>
      <c r="WCM42" s="14"/>
      <c r="WCN42" s="14"/>
      <c r="WCO42" s="14"/>
      <c r="WCP42" s="14"/>
      <c r="WCQ42" s="14"/>
      <c r="WCR42" s="14"/>
      <c r="WCS42" s="14"/>
      <c r="WCT42" s="14"/>
      <c r="WCU42" s="14"/>
      <c r="WCV42" s="14"/>
      <c r="WCW42" s="14"/>
      <c r="WCX42" s="14"/>
      <c r="WCY42" s="14"/>
      <c r="WCZ42" s="14"/>
      <c r="WDA42" s="14"/>
      <c r="WDB42" s="14"/>
      <c r="WDC42" s="14"/>
      <c r="WDD42" s="14"/>
      <c r="WDE42" s="14"/>
      <c r="WDF42" s="14"/>
      <c r="WDG42" s="14"/>
      <c r="WDH42" s="14"/>
      <c r="WDI42" s="14"/>
      <c r="WDJ42" s="14"/>
      <c r="WDK42" s="14"/>
      <c r="WDL42" s="14"/>
      <c r="WDM42" s="14"/>
      <c r="WDN42" s="14"/>
      <c r="WDO42" s="14"/>
      <c r="WDP42" s="14"/>
      <c r="WDQ42" s="14"/>
      <c r="WDR42" s="14"/>
      <c r="WDS42" s="14"/>
      <c r="WDT42" s="14"/>
      <c r="WDU42" s="14"/>
      <c r="WDV42" s="14"/>
      <c r="WDW42" s="14"/>
      <c r="WDX42" s="14"/>
      <c r="WDY42" s="14"/>
      <c r="WDZ42" s="14"/>
      <c r="WEA42" s="14"/>
      <c r="WEB42" s="14"/>
      <c r="WEC42" s="14"/>
      <c r="WED42" s="14"/>
      <c r="WEE42" s="14"/>
      <c r="WEF42" s="14"/>
      <c r="WEG42" s="14"/>
      <c r="WEH42" s="14"/>
      <c r="WEI42" s="14"/>
      <c r="WEJ42" s="14"/>
      <c r="WEK42" s="14"/>
      <c r="WEL42" s="14"/>
      <c r="WEM42" s="14"/>
      <c r="WEN42" s="14"/>
      <c r="WEO42" s="14"/>
      <c r="WEP42" s="14"/>
      <c r="WEQ42" s="14"/>
      <c r="WER42" s="14"/>
      <c r="WES42" s="14"/>
      <c r="WET42" s="14"/>
      <c r="WEU42" s="14"/>
      <c r="WEV42" s="14"/>
      <c r="WEW42" s="14"/>
      <c r="WEX42" s="14"/>
      <c r="WEY42" s="14"/>
      <c r="WEZ42" s="14"/>
      <c r="WFA42" s="14"/>
      <c r="WFB42" s="14"/>
      <c r="WFC42" s="14"/>
      <c r="WFD42" s="14"/>
      <c r="WFE42" s="14"/>
      <c r="WFF42" s="14"/>
      <c r="WFG42" s="14"/>
      <c r="WFH42" s="14"/>
      <c r="WFI42" s="14"/>
      <c r="WFJ42" s="14"/>
      <c r="WFK42" s="14"/>
      <c r="WFL42" s="14"/>
      <c r="WFM42" s="14"/>
      <c r="WFN42" s="14"/>
      <c r="WFO42" s="14"/>
      <c r="WFP42" s="14"/>
      <c r="WFQ42" s="14"/>
      <c r="WFR42" s="14"/>
      <c r="WFS42" s="14"/>
      <c r="WFT42" s="14"/>
      <c r="WFU42" s="14"/>
      <c r="WFV42" s="14"/>
      <c r="WFW42" s="14"/>
      <c r="WFX42" s="14"/>
      <c r="WFY42" s="14"/>
      <c r="WFZ42" s="14"/>
      <c r="WGA42" s="14"/>
      <c r="WGB42" s="14"/>
      <c r="WGC42" s="14"/>
      <c r="WGD42" s="14"/>
      <c r="WGE42" s="14"/>
      <c r="WGF42" s="14"/>
      <c r="WGG42" s="14"/>
      <c r="WGH42" s="14"/>
      <c r="WGI42" s="14"/>
      <c r="WGJ42" s="14"/>
      <c r="WGK42" s="14"/>
      <c r="WGL42" s="14"/>
      <c r="WGM42" s="14"/>
      <c r="WGN42" s="14"/>
      <c r="WGO42" s="14"/>
      <c r="WGP42" s="14"/>
      <c r="WGQ42" s="14"/>
      <c r="WGR42" s="14"/>
      <c r="WGS42" s="14"/>
      <c r="WGT42" s="14"/>
      <c r="WGU42" s="14"/>
      <c r="WGV42" s="14"/>
      <c r="WGW42" s="14"/>
      <c r="WGX42" s="14"/>
      <c r="WGY42" s="14"/>
      <c r="WGZ42" s="14"/>
      <c r="WHA42" s="14"/>
      <c r="WHB42" s="14"/>
      <c r="WHC42" s="14"/>
      <c r="WHD42" s="14"/>
      <c r="WHE42" s="14"/>
      <c r="WHF42" s="14"/>
      <c r="WHG42" s="14"/>
      <c r="WHH42" s="14"/>
      <c r="WHI42" s="14"/>
      <c r="WHJ42" s="14"/>
      <c r="WHK42" s="14"/>
      <c r="WHL42" s="14"/>
      <c r="WHM42" s="14"/>
      <c r="WHN42" s="14"/>
      <c r="WHO42" s="14"/>
      <c r="WHP42" s="14"/>
      <c r="WHQ42" s="14"/>
      <c r="WHR42" s="14"/>
      <c r="WHS42" s="14"/>
      <c r="WHT42" s="14"/>
      <c r="WHU42" s="14"/>
      <c r="WHV42" s="14"/>
      <c r="WHW42" s="14"/>
      <c r="WHX42" s="14"/>
      <c r="WHY42" s="14"/>
      <c r="WHZ42" s="14"/>
      <c r="WIA42" s="14"/>
      <c r="WIB42" s="14"/>
      <c r="WIC42" s="14"/>
      <c r="WID42" s="14"/>
      <c r="WIE42" s="14"/>
      <c r="WIF42" s="14"/>
      <c r="WIG42" s="14"/>
      <c r="WIH42" s="14"/>
      <c r="WII42" s="14"/>
      <c r="WIJ42" s="14"/>
      <c r="WIK42" s="14"/>
      <c r="WIL42" s="14"/>
      <c r="WIM42" s="14"/>
      <c r="WIN42" s="14"/>
      <c r="WIO42" s="14"/>
      <c r="WIP42" s="14"/>
      <c r="WIQ42" s="14"/>
      <c r="WIR42" s="14"/>
      <c r="WIS42" s="14"/>
      <c r="WIT42" s="14"/>
      <c r="WIU42" s="14"/>
      <c r="WIV42" s="14"/>
      <c r="WIW42" s="14"/>
      <c r="WIX42" s="14"/>
      <c r="WIY42" s="14"/>
      <c r="WIZ42" s="14"/>
      <c r="WJA42" s="14"/>
      <c r="WJB42" s="14"/>
      <c r="WJC42" s="14"/>
      <c r="WJD42" s="14"/>
      <c r="WJE42" s="14"/>
      <c r="WJF42" s="14"/>
      <c r="WJG42" s="14"/>
      <c r="WJH42" s="14"/>
      <c r="WJI42" s="14"/>
      <c r="WJJ42" s="14"/>
      <c r="WJK42" s="14"/>
      <c r="WJL42" s="14"/>
      <c r="WJM42" s="14"/>
      <c r="WJN42" s="14"/>
      <c r="WJO42" s="14"/>
      <c r="WJP42" s="14"/>
      <c r="WJQ42" s="14"/>
      <c r="WJR42" s="14"/>
      <c r="WJS42" s="14"/>
      <c r="WJT42" s="14"/>
      <c r="WJU42" s="14"/>
      <c r="WJV42" s="14"/>
      <c r="WJW42" s="14"/>
      <c r="WJX42" s="14"/>
      <c r="WJY42" s="14"/>
      <c r="WJZ42" s="14"/>
      <c r="WKA42" s="14"/>
      <c r="WKB42" s="14"/>
      <c r="WKC42" s="14"/>
      <c r="WKD42" s="14"/>
      <c r="WKE42" s="14"/>
      <c r="WKF42" s="14"/>
      <c r="WKG42" s="14"/>
      <c r="WKH42" s="14"/>
      <c r="WKI42" s="14"/>
      <c r="WKJ42" s="14"/>
      <c r="WKK42" s="14"/>
      <c r="WKL42" s="14"/>
      <c r="WKM42" s="14"/>
      <c r="WKN42" s="14"/>
      <c r="WKO42" s="14"/>
      <c r="WKP42" s="14"/>
      <c r="WKQ42" s="14"/>
      <c r="WKR42" s="14"/>
      <c r="WKS42" s="14"/>
      <c r="WKT42" s="14"/>
      <c r="WKU42" s="14"/>
      <c r="WKV42" s="14"/>
      <c r="WKW42" s="14"/>
      <c r="WKX42" s="14"/>
      <c r="WKY42" s="14"/>
      <c r="WKZ42" s="14"/>
      <c r="WLA42" s="14"/>
      <c r="WLB42" s="14"/>
      <c r="WLC42" s="14"/>
      <c r="WLD42" s="14"/>
      <c r="WLE42" s="14"/>
      <c r="WLF42" s="14"/>
      <c r="WLG42" s="14"/>
      <c r="WLH42" s="14"/>
      <c r="WLI42" s="14"/>
      <c r="WLJ42" s="14"/>
      <c r="WLK42" s="14"/>
      <c r="WLL42" s="14"/>
      <c r="WLM42" s="14"/>
      <c r="WLN42" s="14"/>
      <c r="WLO42" s="14"/>
      <c r="WLP42" s="14"/>
      <c r="WLQ42" s="14"/>
      <c r="WLR42" s="14"/>
      <c r="WLS42" s="14"/>
      <c r="WLT42" s="14"/>
      <c r="WLU42" s="14"/>
      <c r="WLV42" s="14"/>
      <c r="WLW42" s="14"/>
      <c r="WLX42" s="14"/>
      <c r="WLY42" s="14"/>
      <c r="WLZ42" s="14"/>
      <c r="WMA42" s="14"/>
      <c r="WMB42" s="14"/>
      <c r="WMC42" s="14"/>
      <c r="WMD42" s="14"/>
      <c r="WME42" s="14"/>
      <c r="WMF42" s="14"/>
      <c r="WMG42" s="14"/>
      <c r="WMH42" s="14"/>
      <c r="WMI42" s="14"/>
      <c r="WMJ42" s="14"/>
      <c r="WMK42" s="14"/>
      <c r="WML42" s="14"/>
      <c r="WMM42" s="14"/>
      <c r="WMN42" s="14"/>
      <c r="WMO42" s="14"/>
      <c r="WMP42" s="14"/>
      <c r="WMQ42" s="14"/>
      <c r="WMR42" s="14"/>
      <c r="WMS42" s="14"/>
      <c r="WMT42" s="14"/>
      <c r="WMU42" s="14"/>
      <c r="WMV42" s="14"/>
      <c r="WMW42" s="14"/>
      <c r="WMX42" s="14"/>
      <c r="WMY42" s="14"/>
      <c r="WMZ42" s="14"/>
      <c r="WNA42" s="14"/>
      <c r="WNB42" s="14"/>
      <c r="WNC42" s="14"/>
      <c r="WND42" s="14"/>
      <c r="WNE42" s="14"/>
      <c r="WNF42" s="14"/>
      <c r="WNG42" s="14"/>
      <c r="WNH42" s="14"/>
      <c r="WNI42" s="14"/>
      <c r="WNJ42" s="14"/>
      <c r="WNK42" s="14"/>
      <c r="WNL42" s="14"/>
      <c r="WNM42" s="14"/>
      <c r="WNN42" s="14"/>
      <c r="WNO42" s="14"/>
      <c r="WNP42" s="14"/>
      <c r="WNQ42" s="14"/>
      <c r="WNR42" s="14"/>
      <c r="WNS42" s="14"/>
      <c r="WNT42" s="14"/>
      <c r="WNU42" s="14"/>
      <c r="WNV42" s="14"/>
      <c r="WNW42" s="14"/>
      <c r="WNX42" s="14"/>
      <c r="WNY42" s="14"/>
      <c r="WNZ42" s="14"/>
      <c r="WOA42" s="14"/>
      <c r="WOB42" s="14"/>
      <c r="WOC42" s="14"/>
      <c r="WOD42" s="14"/>
      <c r="WOE42" s="14"/>
      <c r="WOF42" s="14"/>
      <c r="WOG42" s="14"/>
      <c r="WOH42" s="14"/>
      <c r="WOI42" s="14"/>
      <c r="WOJ42" s="14"/>
      <c r="WOK42" s="14"/>
      <c r="WOL42" s="14"/>
      <c r="WOM42" s="14"/>
      <c r="WON42" s="14"/>
      <c r="WOO42" s="14"/>
      <c r="WOP42" s="14"/>
      <c r="WOQ42" s="14"/>
      <c r="WOR42" s="14"/>
      <c r="WOS42" s="14"/>
      <c r="WOT42" s="14"/>
      <c r="WOU42" s="14"/>
      <c r="WOV42" s="14"/>
      <c r="WOW42" s="14"/>
      <c r="WOX42" s="14"/>
      <c r="WOY42" s="14"/>
      <c r="WOZ42" s="14"/>
      <c r="WPA42" s="14"/>
      <c r="WPB42" s="14"/>
      <c r="WPC42" s="14"/>
      <c r="WPD42" s="14"/>
      <c r="WPE42" s="14"/>
      <c r="WPF42" s="14"/>
      <c r="WPG42" s="14"/>
      <c r="WPH42" s="14"/>
      <c r="WPI42" s="14"/>
      <c r="WPJ42" s="14"/>
      <c r="WPK42" s="14"/>
      <c r="WPL42" s="14"/>
      <c r="WPM42" s="14"/>
      <c r="WPN42" s="14"/>
      <c r="WPO42" s="14"/>
      <c r="WPP42" s="14"/>
      <c r="WPQ42" s="14"/>
      <c r="WPR42" s="14"/>
      <c r="WPS42" s="14"/>
      <c r="WPT42" s="14"/>
      <c r="WPU42" s="14"/>
      <c r="WPV42" s="14"/>
      <c r="WPW42" s="14"/>
      <c r="WPX42" s="14"/>
      <c r="WPY42" s="14"/>
      <c r="WPZ42" s="14"/>
      <c r="WQA42" s="14"/>
      <c r="WQB42" s="14"/>
      <c r="WQC42" s="14"/>
      <c r="WQD42" s="14"/>
      <c r="WQE42" s="14"/>
      <c r="WQF42" s="14"/>
      <c r="WQG42" s="14"/>
      <c r="WQH42" s="14"/>
      <c r="WQI42" s="14"/>
      <c r="WQJ42" s="14"/>
      <c r="WQK42" s="14"/>
      <c r="WQL42" s="14"/>
      <c r="WQM42" s="14"/>
      <c r="WQN42" s="14"/>
      <c r="WQO42" s="14"/>
      <c r="WQP42" s="14"/>
      <c r="WQQ42" s="14"/>
      <c r="WQR42" s="14"/>
      <c r="WQS42" s="14"/>
      <c r="WQT42" s="14"/>
      <c r="WQU42" s="14"/>
      <c r="WQV42" s="14"/>
      <c r="WQW42" s="14"/>
      <c r="WQX42" s="14"/>
      <c r="WQY42" s="14"/>
      <c r="WQZ42" s="14"/>
      <c r="WRA42" s="14"/>
      <c r="WRB42" s="14"/>
      <c r="WRC42" s="14"/>
      <c r="WRD42" s="14"/>
      <c r="WRE42" s="14"/>
      <c r="WRF42" s="14"/>
      <c r="WRG42" s="14"/>
      <c r="WRH42" s="14"/>
      <c r="WRI42" s="14"/>
      <c r="WRJ42" s="14"/>
      <c r="WRK42" s="14"/>
      <c r="WRL42" s="14"/>
      <c r="WRM42" s="14"/>
      <c r="WRN42" s="14"/>
      <c r="WRO42" s="14"/>
      <c r="WRP42" s="14"/>
      <c r="WRQ42" s="14"/>
      <c r="WRR42" s="14"/>
      <c r="WRS42" s="14"/>
      <c r="WRT42" s="14"/>
      <c r="WRU42" s="14"/>
      <c r="WRV42" s="14"/>
      <c r="WRW42" s="14"/>
      <c r="WRX42" s="14"/>
      <c r="WRY42" s="14"/>
      <c r="WRZ42" s="14"/>
      <c r="WSA42" s="14"/>
      <c r="WSB42" s="14"/>
      <c r="WSC42" s="14"/>
      <c r="WSD42" s="14"/>
      <c r="WSE42" s="14"/>
      <c r="WSF42" s="14"/>
      <c r="WSG42" s="14"/>
      <c r="WSH42" s="14"/>
      <c r="WSI42" s="14"/>
      <c r="WSJ42" s="14"/>
      <c r="WSK42" s="14"/>
      <c r="WSL42" s="14"/>
      <c r="WSM42" s="14"/>
      <c r="WSN42" s="14"/>
      <c r="WSO42" s="14"/>
      <c r="WSP42" s="14"/>
      <c r="WSQ42" s="14"/>
      <c r="WSR42" s="14"/>
      <c r="WSS42" s="14"/>
      <c r="WST42" s="14"/>
      <c r="WSU42" s="14"/>
      <c r="WSV42" s="14"/>
      <c r="WSW42" s="14"/>
      <c r="WSX42" s="14"/>
      <c r="WSY42" s="14"/>
      <c r="WSZ42" s="14"/>
      <c r="WTA42" s="14"/>
      <c r="WTB42" s="14"/>
      <c r="WTC42" s="14"/>
      <c r="WTD42" s="14"/>
      <c r="WTE42" s="14"/>
      <c r="WTF42" s="14"/>
      <c r="WTG42" s="14"/>
      <c r="WTH42" s="14"/>
      <c r="WTI42" s="14"/>
      <c r="WTJ42" s="14"/>
      <c r="WTK42" s="14"/>
      <c r="WTL42" s="14"/>
      <c r="WTM42" s="14"/>
      <c r="WTN42" s="14"/>
      <c r="WTO42" s="14"/>
      <c r="WTP42" s="14"/>
      <c r="WTQ42" s="14"/>
      <c r="WTR42" s="14"/>
      <c r="WTS42" s="14"/>
      <c r="WTT42" s="14"/>
      <c r="WTU42" s="14"/>
      <c r="WTV42" s="14"/>
      <c r="WTW42" s="14"/>
      <c r="WTX42" s="14"/>
      <c r="WTY42" s="14"/>
      <c r="WTZ42" s="14"/>
      <c r="WUA42" s="14"/>
      <c r="WUB42" s="14"/>
      <c r="WUC42" s="14"/>
      <c r="WUD42" s="14"/>
      <c r="WUE42" s="14"/>
      <c r="WUF42" s="14"/>
      <c r="WUG42" s="14"/>
      <c r="WUH42" s="14"/>
      <c r="WUI42" s="14"/>
      <c r="WUJ42" s="14"/>
      <c r="WUK42" s="14"/>
      <c r="WUL42" s="14"/>
      <c r="WUM42" s="14"/>
      <c r="WUN42" s="14"/>
      <c r="WUO42" s="14"/>
      <c r="WUP42" s="14"/>
      <c r="WUQ42" s="14"/>
      <c r="WUR42" s="14"/>
      <c r="WUS42" s="14"/>
      <c r="WUT42" s="14"/>
      <c r="WUU42" s="14"/>
      <c r="WUV42" s="14"/>
      <c r="WUW42" s="14"/>
      <c r="WUX42" s="14"/>
      <c r="WUY42" s="14"/>
      <c r="WUZ42" s="14"/>
      <c r="WVA42" s="14"/>
      <c r="WVB42" s="14"/>
      <c r="WVC42" s="14"/>
      <c r="WVD42" s="14"/>
      <c r="WVE42" s="14"/>
      <c r="WVF42" s="14"/>
      <c r="WVG42" s="14"/>
      <c r="WVH42" s="14"/>
      <c r="WVI42" s="14"/>
      <c r="WVJ42" s="14"/>
      <c r="WVK42" s="14"/>
      <c r="WVL42" s="14"/>
      <c r="WVM42" s="14"/>
      <c r="WVN42" s="14"/>
      <c r="WVO42" s="14"/>
      <c r="WVP42" s="14"/>
      <c r="WVQ42" s="14"/>
      <c r="WVR42" s="14"/>
      <c r="WVS42" s="14"/>
      <c r="WVT42" s="14"/>
      <c r="WVU42" s="14"/>
      <c r="WVV42" s="14"/>
      <c r="WVW42" s="14"/>
      <c r="WVX42" s="14"/>
      <c r="WVY42" s="14"/>
      <c r="WVZ42" s="14"/>
      <c r="WWA42" s="14"/>
      <c r="WWB42" s="14"/>
      <c r="WWC42" s="14"/>
      <c r="WWD42" s="14"/>
      <c r="WWE42" s="14"/>
      <c r="WWF42" s="14"/>
      <c r="WWG42" s="14"/>
      <c r="WWH42" s="14"/>
      <c r="WWI42" s="14"/>
      <c r="WWJ42" s="14"/>
      <c r="WWK42" s="14"/>
      <c r="WWL42" s="14"/>
      <c r="WWM42" s="14"/>
      <c r="WWN42" s="14"/>
      <c r="WWO42" s="14"/>
      <c r="WWP42" s="14"/>
      <c r="WWQ42" s="14"/>
      <c r="WWR42" s="14"/>
      <c r="WWS42" s="14"/>
      <c r="WWT42" s="14"/>
      <c r="WWU42" s="14"/>
      <c r="WWV42" s="14"/>
      <c r="WWW42" s="14"/>
      <c r="WWX42" s="14"/>
      <c r="WWY42" s="14"/>
      <c r="WWZ42" s="14"/>
      <c r="WXA42" s="14"/>
      <c r="WXB42" s="14"/>
      <c r="WXC42" s="14"/>
      <c r="WXD42" s="14"/>
      <c r="WXE42" s="14"/>
      <c r="WXF42" s="14"/>
      <c r="WXG42" s="14"/>
      <c r="WXH42" s="14"/>
      <c r="WXI42" s="14"/>
      <c r="WXJ42" s="14"/>
      <c r="WXK42" s="14"/>
      <c r="WXL42" s="14"/>
      <c r="WXM42" s="14"/>
      <c r="WXN42" s="14"/>
      <c r="WXO42" s="14"/>
      <c r="WXP42" s="14"/>
      <c r="WXQ42" s="14"/>
      <c r="WXR42" s="14"/>
      <c r="WXS42" s="14"/>
      <c r="WXT42" s="14"/>
      <c r="WXU42" s="14"/>
      <c r="WXV42" s="14"/>
      <c r="WXW42" s="14"/>
      <c r="WXX42" s="14"/>
      <c r="WXY42" s="14"/>
      <c r="WXZ42" s="14"/>
      <c r="WYA42" s="14"/>
      <c r="WYB42" s="14"/>
      <c r="WYC42" s="14"/>
      <c r="WYD42" s="14"/>
      <c r="WYE42" s="14"/>
      <c r="WYF42" s="14"/>
      <c r="WYG42" s="14"/>
      <c r="WYH42" s="14"/>
      <c r="WYI42" s="14"/>
      <c r="WYJ42" s="14"/>
      <c r="WYK42" s="14"/>
      <c r="WYL42" s="14"/>
      <c r="WYM42" s="14"/>
      <c r="WYN42" s="14"/>
      <c r="WYO42" s="14"/>
      <c r="WYP42" s="14"/>
      <c r="WYQ42" s="14"/>
      <c r="WYR42" s="14"/>
      <c r="WYS42" s="14"/>
      <c r="WYT42" s="14"/>
      <c r="WYU42" s="14"/>
      <c r="WYV42" s="14"/>
      <c r="WYW42" s="14"/>
      <c r="WYX42" s="14"/>
      <c r="WYY42" s="14"/>
      <c r="WYZ42" s="14"/>
      <c r="WZA42" s="14"/>
      <c r="WZB42" s="14"/>
      <c r="WZC42" s="14"/>
      <c r="WZD42" s="14"/>
      <c r="WZE42" s="14"/>
      <c r="WZF42" s="14"/>
      <c r="WZG42" s="14"/>
      <c r="WZH42" s="14"/>
      <c r="WZI42" s="14"/>
      <c r="WZJ42" s="14"/>
      <c r="WZK42" s="14"/>
      <c r="WZL42" s="14"/>
      <c r="WZM42" s="14"/>
      <c r="WZN42" s="14"/>
      <c r="WZO42" s="14"/>
      <c r="WZP42" s="14"/>
      <c r="WZQ42" s="14"/>
      <c r="WZR42" s="14"/>
      <c r="WZS42" s="14"/>
      <c r="WZT42" s="14"/>
      <c r="WZU42" s="14"/>
      <c r="WZV42" s="14"/>
      <c r="WZW42" s="14"/>
      <c r="WZX42" s="14"/>
      <c r="WZY42" s="14"/>
      <c r="WZZ42" s="14"/>
      <c r="XAA42" s="14"/>
      <c r="XAB42" s="14"/>
      <c r="XAC42" s="14"/>
      <c r="XAD42" s="14"/>
      <c r="XAE42" s="14"/>
      <c r="XAF42" s="14"/>
      <c r="XAG42" s="14"/>
      <c r="XAH42" s="14"/>
      <c r="XAI42" s="14"/>
      <c r="XAJ42" s="14"/>
      <c r="XAK42" s="14"/>
      <c r="XAL42" s="14"/>
      <c r="XAM42" s="14"/>
      <c r="XAN42" s="14"/>
      <c r="XAO42" s="14"/>
      <c r="XAP42" s="14"/>
      <c r="XAQ42" s="14"/>
      <c r="XAR42" s="14"/>
      <c r="XAS42" s="14"/>
      <c r="XAT42" s="14"/>
      <c r="XAU42" s="14"/>
      <c r="XAV42" s="14"/>
      <c r="XAW42" s="14"/>
      <c r="XAX42" s="14"/>
      <c r="XAY42" s="14"/>
      <c r="XAZ42" s="14"/>
      <c r="XBA42" s="14"/>
      <c r="XBB42" s="14"/>
      <c r="XBC42" s="14"/>
      <c r="XBD42" s="14"/>
      <c r="XBE42" s="14"/>
      <c r="XBF42" s="14"/>
      <c r="XBG42" s="14"/>
      <c r="XBH42" s="14"/>
      <c r="XBI42" s="14"/>
      <c r="XBJ42" s="14"/>
      <c r="XBK42" s="14"/>
      <c r="XBL42" s="14"/>
      <c r="XBM42" s="14"/>
      <c r="XBN42" s="14"/>
      <c r="XBO42" s="14"/>
      <c r="XBP42" s="14"/>
      <c r="XBQ42" s="14"/>
      <c r="XBR42" s="14"/>
      <c r="XBS42" s="14"/>
      <c r="XBT42" s="14"/>
      <c r="XBU42" s="14"/>
      <c r="XBV42" s="14"/>
      <c r="XBW42" s="14"/>
      <c r="XBX42" s="14"/>
      <c r="XBY42" s="14"/>
      <c r="XBZ42" s="14"/>
      <c r="XCA42" s="14"/>
      <c r="XCB42" s="14"/>
      <c r="XCC42" s="14"/>
      <c r="XCD42" s="14"/>
      <c r="XCE42" s="14"/>
      <c r="XCF42" s="14"/>
      <c r="XCG42" s="14"/>
      <c r="XCH42" s="14"/>
      <c r="XCI42" s="14"/>
      <c r="XCJ42" s="14"/>
      <c r="XCK42" s="14"/>
      <c r="XCL42" s="14"/>
      <c r="XCM42" s="14"/>
      <c r="XCN42" s="14"/>
      <c r="XCO42" s="14"/>
      <c r="XCP42" s="14"/>
      <c r="XCQ42" s="14"/>
      <c r="XCR42" s="14"/>
      <c r="XCS42" s="14"/>
      <c r="XCT42" s="14"/>
      <c r="XCU42" s="14"/>
      <c r="XCV42" s="14"/>
      <c r="XCW42" s="14"/>
      <c r="XCX42" s="14"/>
      <c r="XCY42" s="14"/>
      <c r="XCZ42" s="14"/>
      <c r="XDA42" s="14"/>
      <c r="XDB42" s="14"/>
      <c r="XDC42" s="14"/>
      <c r="XDD42" s="14"/>
      <c r="XDE42" s="14"/>
      <c r="XDF42" s="14"/>
      <c r="XDG42" s="14"/>
      <c r="XDH42" s="14"/>
      <c r="XDI42" s="14"/>
      <c r="XDJ42" s="14"/>
      <c r="XDK42" s="14"/>
      <c r="XDL42" s="14"/>
      <c r="XDM42" s="14"/>
      <c r="XDN42" s="14"/>
      <c r="XDO42" s="14"/>
      <c r="XDP42" s="14"/>
      <c r="XDQ42" s="14"/>
      <c r="XDR42" s="14"/>
      <c r="XDS42" s="14"/>
      <c r="XDT42" s="14"/>
      <c r="XDU42" s="14"/>
      <c r="XDV42" s="14"/>
      <c r="XDW42" s="14"/>
      <c r="XDX42" s="14"/>
      <c r="XDY42" s="14"/>
      <c r="XDZ42" s="14"/>
      <c r="XEA42" s="14"/>
      <c r="XEB42" s="14"/>
      <c r="XEC42" s="14"/>
      <c r="XED42" s="14"/>
      <c r="XEE42" s="14"/>
      <c r="XEF42" s="14"/>
      <c r="XEG42" s="14"/>
      <c r="XEH42" s="14"/>
      <c r="XEI42" s="14"/>
      <c r="XEJ42" s="14"/>
      <c r="XEK42" s="14"/>
      <c r="XEL42" s="14"/>
      <c r="XEM42" s="14"/>
      <c r="XEN42" s="14"/>
      <c r="XEO42" s="14"/>
      <c r="XEP42" s="14"/>
      <c r="XEQ42" s="14"/>
      <c r="XER42" s="14"/>
      <c r="XES42" s="14"/>
      <c r="XET42" s="14"/>
      <c r="XEU42" s="14"/>
      <c r="XEV42" s="14"/>
      <c r="XEW42" s="14"/>
      <c r="XEX42" s="14"/>
      <c r="XEY42" s="14"/>
      <c r="XEZ42" s="14"/>
      <c r="XFA42" s="14"/>
      <c r="XFB42" s="14"/>
      <c r="XFC42" s="14"/>
      <c r="XFD42" s="14"/>
    </row>
    <row r="43" spans="1:16384" s="14" customFormat="1" x14ac:dyDescent="0.25">
      <c r="A43" s="158">
        <v>2</v>
      </c>
      <c r="B43" s="18" t="s">
        <v>126</v>
      </c>
      <c r="C43" s="9"/>
      <c r="D43" s="5"/>
      <c r="E43" s="24"/>
      <c r="F43" s="33"/>
      <c r="G43" s="5"/>
      <c r="H43" s="5"/>
      <c r="I43" s="5">
        <v>5000</v>
      </c>
      <c r="J43" s="5">
        <f>G43*F43</f>
        <v>0</v>
      </c>
      <c r="K43" s="46">
        <v>250</v>
      </c>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c r="AMN43" s="2"/>
      <c r="AMO43" s="2"/>
      <c r="AMP43" s="2"/>
      <c r="AMQ43" s="2"/>
      <c r="AMR43" s="2"/>
      <c r="AMS43" s="2"/>
      <c r="AMT43" s="2"/>
      <c r="AMU43" s="2"/>
      <c r="AMV43" s="2"/>
      <c r="AMW43" s="2"/>
      <c r="AMX43" s="2"/>
      <c r="AMY43" s="2"/>
      <c r="AMZ43" s="2"/>
      <c r="ANA43" s="2"/>
      <c r="ANB43" s="2"/>
      <c r="ANC43" s="2"/>
      <c r="AND43" s="2"/>
      <c r="ANE43" s="2"/>
      <c r="ANF43" s="2"/>
      <c r="ANG43" s="2"/>
      <c r="ANH43" s="2"/>
      <c r="ANI43" s="2"/>
      <c r="ANJ43" s="2"/>
      <c r="ANK43" s="2"/>
      <c r="ANL43" s="2"/>
      <c r="ANM43" s="2"/>
      <c r="ANN43" s="2"/>
      <c r="ANO43" s="2"/>
      <c r="ANP43" s="2"/>
      <c r="ANQ43" s="2"/>
      <c r="ANR43" s="2"/>
      <c r="ANS43" s="2"/>
      <c r="ANT43" s="2"/>
      <c r="ANU43" s="2"/>
      <c r="ANV43" s="2"/>
      <c r="ANW43" s="2"/>
      <c r="ANX43" s="2"/>
      <c r="ANY43" s="2"/>
      <c r="ANZ43" s="2"/>
      <c r="AOA43" s="2"/>
      <c r="AOB43" s="2"/>
      <c r="AOC43" s="2"/>
      <c r="AOD43" s="2"/>
      <c r="AOE43" s="2"/>
      <c r="AOF43" s="2"/>
      <c r="AOG43" s="2"/>
      <c r="AOH43" s="2"/>
      <c r="AOI43" s="2"/>
      <c r="AOJ43" s="2"/>
      <c r="AOK43" s="2"/>
      <c r="AOL43" s="2"/>
      <c r="AOM43" s="2"/>
      <c r="AON43" s="2"/>
      <c r="AOO43" s="2"/>
      <c r="AOP43" s="2"/>
      <c r="AOQ43" s="2"/>
      <c r="AOR43" s="2"/>
      <c r="AOS43" s="2"/>
      <c r="AOT43" s="2"/>
      <c r="AOU43" s="2"/>
      <c r="AOV43" s="2"/>
      <c r="AOW43" s="2"/>
      <c r="AOX43" s="2"/>
      <c r="AOY43" s="2"/>
      <c r="AOZ43" s="2"/>
      <c r="APA43" s="2"/>
      <c r="APB43" s="2"/>
      <c r="APC43" s="2"/>
      <c r="APD43" s="2"/>
      <c r="APE43" s="2"/>
      <c r="APF43" s="2"/>
      <c r="APG43" s="2"/>
      <c r="APH43" s="2"/>
      <c r="API43" s="2"/>
      <c r="APJ43" s="2"/>
      <c r="APK43" s="2"/>
      <c r="APL43" s="2"/>
      <c r="APM43" s="2"/>
      <c r="APN43" s="2"/>
      <c r="APO43" s="2"/>
      <c r="APP43" s="2"/>
      <c r="APQ43" s="2"/>
      <c r="APR43" s="2"/>
      <c r="APS43" s="2"/>
      <c r="APT43" s="2"/>
      <c r="APU43" s="2"/>
      <c r="APV43" s="2"/>
      <c r="APW43" s="2"/>
      <c r="APX43" s="2"/>
      <c r="APY43" s="2"/>
      <c r="APZ43" s="2"/>
      <c r="AQA43" s="2"/>
      <c r="AQB43" s="2"/>
      <c r="AQC43" s="2"/>
      <c r="AQD43" s="2"/>
      <c r="AQE43" s="2"/>
      <c r="AQF43" s="2"/>
      <c r="AQG43" s="2"/>
      <c r="AQH43" s="2"/>
      <c r="AQI43" s="2"/>
      <c r="AQJ43" s="2"/>
      <c r="AQK43" s="2"/>
      <c r="AQL43" s="2"/>
      <c r="AQM43" s="2"/>
      <c r="AQN43" s="2"/>
      <c r="AQO43" s="2"/>
      <c r="AQP43" s="2"/>
      <c r="AQQ43" s="2"/>
      <c r="AQR43" s="2"/>
      <c r="AQS43" s="2"/>
      <c r="AQT43" s="2"/>
      <c r="AQU43" s="2"/>
      <c r="AQV43" s="2"/>
      <c r="AQW43" s="2"/>
      <c r="AQX43" s="2"/>
      <c r="AQY43" s="2"/>
      <c r="AQZ43" s="2"/>
      <c r="ARA43" s="2"/>
      <c r="ARB43" s="2"/>
      <c r="ARC43" s="2"/>
      <c r="ARD43" s="2"/>
      <c r="ARE43" s="2"/>
      <c r="ARF43" s="2"/>
      <c r="ARG43" s="2"/>
      <c r="ARH43" s="2"/>
      <c r="ARI43" s="2"/>
      <c r="ARJ43" s="2"/>
      <c r="ARK43" s="2"/>
      <c r="ARL43" s="2"/>
      <c r="ARM43" s="2"/>
      <c r="ARN43" s="2"/>
      <c r="ARO43" s="2"/>
      <c r="ARP43" s="2"/>
      <c r="ARQ43" s="2"/>
      <c r="ARR43" s="2"/>
      <c r="ARS43" s="2"/>
      <c r="ART43" s="2"/>
      <c r="ARU43" s="2"/>
      <c r="ARV43" s="2"/>
      <c r="ARW43" s="2"/>
      <c r="ARX43" s="2"/>
      <c r="ARY43" s="2"/>
      <c r="ARZ43" s="2"/>
      <c r="ASA43" s="2"/>
      <c r="ASB43" s="2"/>
      <c r="ASC43" s="2"/>
      <c r="ASD43" s="2"/>
      <c r="ASE43" s="2"/>
      <c r="ASF43" s="2"/>
      <c r="ASG43" s="2"/>
      <c r="ASH43" s="2"/>
      <c r="ASI43" s="2"/>
      <c r="ASJ43" s="2"/>
      <c r="ASK43" s="2"/>
      <c r="ASL43" s="2"/>
      <c r="ASM43" s="2"/>
      <c r="ASN43" s="2"/>
      <c r="ASO43" s="2"/>
      <c r="ASP43" s="2"/>
      <c r="ASQ43" s="2"/>
      <c r="ASR43" s="2"/>
      <c r="ASS43" s="2"/>
      <c r="AST43" s="2"/>
      <c r="ASU43" s="2"/>
      <c r="ASV43" s="2"/>
      <c r="ASW43" s="2"/>
      <c r="ASX43" s="2"/>
      <c r="ASY43" s="2"/>
      <c r="ASZ43" s="2"/>
      <c r="ATA43" s="2"/>
      <c r="ATB43" s="2"/>
      <c r="ATC43" s="2"/>
      <c r="ATD43" s="2"/>
      <c r="ATE43" s="2"/>
      <c r="ATF43" s="2"/>
      <c r="ATG43" s="2"/>
      <c r="ATH43" s="2"/>
      <c r="ATI43" s="2"/>
      <c r="ATJ43" s="2"/>
      <c r="ATK43" s="2"/>
      <c r="ATL43" s="2"/>
      <c r="ATM43" s="2"/>
      <c r="ATN43" s="2"/>
      <c r="ATO43" s="2"/>
      <c r="ATP43" s="2"/>
      <c r="ATQ43" s="2"/>
      <c r="ATR43" s="2"/>
      <c r="ATS43" s="2"/>
      <c r="ATT43" s="2"/>
      <c r="ATU43" s="2"/>
      <c r="ATV43" s="2"/>
      <c r="ATW43" s="2"/>
      <c r="ATX43" s="2"/>
      <c r="ATY43" s="2"/>
      <c r="ATZ43" s="2"/>
      <c r="AUA43" s="2"/>
      <c r="AUB43" s="2"/>
      <c r="AUC43" s="2"/>
      <c r="AUD43" s="2"/>
      <c r="AUE43" s="2"/>
      <c r="AUF43" s="2"/>
      <c r="AUG43" s="2"/>
      <c r="AUH43" s="2"/>
      <c r="AUI43" s="2"/>
      <c r="AUJ43" s="2"/>
      <c r="AUK43" s="2"/>
      <c r="AUL43" s="2"/>
      <c r="AUM43" s="2"/>
      <c r="AUN43" s="2"/>
      <c r="AUO43" s="2"/>
      <c r="AUP43" s="2"/>
      <c r="AUQ43" s="2"/>
      <c r="AUR43" s="2"/>
      <c r="AUS43" s="2"/>
      <c r="AUT43" s="2"/>
      <c r="AUU43" s="2"/>
      <c r="AUV43" s="2"/>
      <c r="AUW43" s="2"/>
      <c r="AUX43" s="2"/>
      <c r="AUY43" s="2"/>
      <c r="AUZ43" s="2"/>
      <c r="AVA43" s="2"/>
      <c r="AVB43" s="2"/>
      <c r="AVC43" s="2"/>
      <c r="AVD43" s="2"/>
      <c r="AVE43" s="2"/>
      <c r="AVF43" s="2"/>
      <c r="AVG43" s="2"/>
      <c r="AVH43" s="2"/>
      <c r="AVI43" s="2"/>
      <c r="AVJ43" s="2"/>
      <c r="AVK43" s="2"/>
      <c r="AVL43" s="2"/>
      <c r="AVM43" s="2"/>
      <c r="AVN43" s="2"/>
      <c r="AVO43" s="2"/>
      <c r="AVP43" s="2"/>
      <c r="AVQ43" s="2"/>
      <c r="AVR43" s="2"/>
      <c r="AVS43" s="2"/>
      <c r="AVT43" s="2"/>
      <c r="AVU43" s="2"/>
      <c r="AVV43" s="2"/>
      <c r="AVW43" s="2"/>
      <c r="AVX43" s="2"/>
      <c r="AVY43" s="2"/>
      <c r="AVZ43" s="2"/>
      <c r="AWA43" s="2"/>
      <c r="AWB43" s="2"/>
      <c r="AWC43" s="2"/>
      <c r="AWD43" s="2"/>
      <c r="AWE43" s="2"/>
      <c r="AWF43" s="2"/>
      <c r="AWG43" s="2"/>
      <c r="AWH43" s="2"/>
      <c r="AWI43" s="2"/>
      <c r="AWJ43" s="2"/>
      <c r="AWK43" s="2"/>
      <c r="AWL43" s="2"/>
      <c r="AWM43" s="2"/>
      <c r="AWN43" s="2"/>
      <c r="AWO43" s="2"/>
      <c r="AWP43" s="2"/>
      <c r="AWQ43" s="2"/>
      <c r="AWR43" s="2"/>
      <c r="AWS43" s="2"/>
      <c r="AWT43" s="2"/>
      <c r="AWU43" s="2"/>
      <c r="AWV43" s="2"/>
      <c r="AWW43" s="2"/>
      <c r="AWX43" s="2"/>
      <c r="AWY43" s="2"/>
      <c r="AWZ43" s="2"/>
      <c r="AXA43" s="2"/>
      <c r="AXB43" s="2"/>
      <c r="AXC43" s="2"/>
      <c r="AXD43" s="2"/>
      <c r="AXE43" s="2"/>
      <c r="AXF43" s="2"/>
      <c r="AXG43" s="2"/>
      <c r="AXH43" s="2"/>
      <c r="AXI43" s="2"/>
      <c r="AXJ43" s="2"/>
      <c r="AXK43" s="2"/>
      <c r="AXL43" s="2"/>
      <c r="AXM43" s="2"/>
      <c r="AXN43" s="2"/>
      <c r="AXO43" s="2"/>
      <c r="AXP43" s="2"/>
      <c r="AXQ43" s="2"/>
      <c r="AXR43" s="2"/>
      <c r="AXS43" s="2"/>
      <c r="AXT43" s="2"/>
      <c r="AXU43" s="2"/>
      <c r="AXV43" s="2"/>
      <c r="AXW43" s="2"/>
      <c r="AXX43" s="2"/>
      <c r="AXY43" s="2"/>
      <c r="AXZ43" s="2"/>
      <c r="AYA43" s="2"/>
      <c r="AYB43" s="2"/>
      <c r="AYC43" s="2"/>
      <c r="AYD43" s="2"/>
      <c r="AYE43" s="2"/>
      <c r="AYF43" s="2"/>
      <c r="AYG43" s="2"/>
      <c r="AYH43" s="2"/>
      <c r="AYI43" s="2"/>
      <c r="AYJ43" s="2"/>
      <c r="AYK43" s="2"/>
      <c r="AYL43" s="2"/>
      <c r="AYM43" s="2"/>
      <c r="AYN43" s="2"/>
      <c r="AYO43" s="2"/>
      <c r="AYP43" s="2"/>
      <c r="AYQ43" s="2"/>
      <c r="AYR43" s="2"/>
      <c r="AYS43" s="2"/>
      <c r="AYT43" s="2"/>
      <c r="AYU43" s="2"/>
      <c r="AYV43" s="2"/>
      <c r="AYW43" s="2"/>
      <c r="AYX43" s="2"/>
      <c r="AYY43" s="2"/>
      <c r="AYZ43" s="2"/>
      <c r="AZA43" s="2"/>
      <c r="AZB43" s="2"/>
      <c r="AZC43" s="2"/>
      <c r="AZD43" s="2"/>
      <c r="AZE43" s="2"/>
      <c r="AZF43" s="2"/>
      <c r="AZG43" s="2"/>
      <c r="AZH43" s="2"/>
      <c r="AZI43" s="2"/>
      <c r="AZJ43" s="2"/>
      <c r="AZK43" s="2"/>
      <c r="AZL43" s="2"/>
      <c r="AZM43" s="2"/>
      <c r="AZN43" s="2"/>
      <c r="AZO43" s="2"/>
      <c r="AZP43" s="2"/>
      <c r="AZQ43" s="2"/>
      <c r="AZR43" s="2"/>
      <c r="AZS43" s="2"/>
      <c r="AZT43" s="2"/>
      <c r="AZU43" s="2"/>
      <c r="AZV43" s="2"/>
      <c r="AZW43" s="2"/>
      <c r="AZX43" s="2"/>
      <c r="AZY43" s="2"/>
      <c r="AZZ43" s="2"/>
      <c r="BAA43" s="2"/>
      <c r="BAB43" s="2"/>
      <c r="BAC43" s="2"/>
      <c r="BAD43" s="2"/>
      <c r="BAE43" s="2"/>
      <c r="BAF43" s="2"/>
      <c r="BAG43" s="2"/>
      <c r="BAH43" s="2"/>
      <c r="BAI43" s="2"/>
      <c r="BAJ43" s="2"/>
      <c r="BAK43" s="2"/>
      <c r="BAL43" s="2"/>
      <c r="BAM43" s="2"/>
      <c r="BAN43" s="2"/>
      <c r="BAO43" s="2"/>
      <c r="BAP43" s="2"/>
      <c r="BAQ43" s="2"/>
      <c r="BAR43" s="2"/>
      <c r="BAS43" s="2"/>
      <c r="BAT43" s="2"/>
      <c r="BAU43" s="2"/>
      <c r="BAV43" s="2"/>
      <c r="BAW43" s="2"/>
      <c r="BAX43" s="2"/>
      <c r="BAY43" s="2"/>
      <c r="BAZ43" s="2"/>
      <c r="BBA43" s="2"/>
      <c r="BBB43" s="2"/>
      <c r="BBC43" s="2"/>
      <c r="BBD43" s="2"/>
      <c r="BBE43" s="2"/>
      <c r="BBF43" s="2"/>
      <c r="BBG43" s="2"/>
      <c r="BBH43" s="2"/>
      <c r="BBI43" s="2"/>
      <c r="BBJ43" s="2"/>
      <c r="BBK43" s="2"/>
      <c r="BBL43" s="2"/>
      <c r="BBM43" s="2"/>
      <c r="BBN43" s="2"/>
      <c r="BBO43" s="2"/>
      <c r="BBP43" s="2"/>
      <c r="BBQ43" s="2"/>
      <c r="BBR43" s="2"/>
      <c r="BBS43" s="2"/>
      <c r="BBT43" s="2"/>
      <c r="BBU43" s="2"/>
      <c r="BBV43" s="2"/>
      <c r="BBW43" s="2"/>
      <c r="BBX43" s="2"/>
      <c r="BBY43" s="2"/>
      <c r="BBZ43" s="2"/>
      <c r="BCA43" s="2"/>
      <c r="BCB43" s="2"/>
      <c r="BCC43" s="2"/>
      <c r="BCD43" s="2"/>
      <c r="BCE43" s="2"/>
      <c r="BCF43" s="2"/>
      <c r="BCG43" s="2"/>
      <c r="BCH43" s="2"/>
      <c r="BCI43" s="2"/>
      <c r="BCJ43" s="2"/>
      <c r="BCK43" s="2"/>
      <c r="BCL43" s="2"/>
      <c r="BCM43" s="2"/>
      <c r="BCN43" s="2"/>
      <c r="BCO43" s="2"/>
      <c r="BCP43" s="2"/>
      <c r="BCQ43" s="2"/>
      <c r="BCR43" s="2"/>
      <c r="BCS43" s="2"/>
      <c r="BCT43" s="2"/>
      <c r="BCU43" s="2"/>
      <c r="BCV43" s="2"/>
      <c r="BCW43" s="2"/>
      <c r="BCX43" s="2"/>
      <c r="BCY43" s="2"/>
      <c r="BCZ43" s="2"/>
      <c r="BDA43" s="2"/>
      <c r="BDB43" s="2"/>
      <c r="BDC43" s="2"/>
      <c r="BDD43" s="2"/>
      <c r="BDE43" s="2"/>
      <c r="BDF43" s="2"/>
      <c r="BDG43" s="2"/>
      <c r="BDH43" s="2"/>
      <c r="BDI43" s="2"/>
      <c r="BDJ43" s="2"/>
      <c r="BDK43" s="2"/>
      <c r="BDL43" s="2"/>
      <c r="BDM43" s="2"/>
      <c r="BDN43" s="2"/>
      <c r="BDO43" s="2"/>
      <c r="BDP43" s="2"/>
      <c r="BDQ43" s="2"/>
      <c r="BDR43" s="2"/>
      <c r="BDS43" s="2"/>
      <c r="BDT43" s="2"/>
      <c r="BDU43" s="2"/>
      <c r="BDV43" s="2"/>
      <c r="BDW43" s="2"/>
      <c r="BDX43" s="2"/>
      <c r="BDY43" s="2"/>
      <c r="BDZ43" s="2"/>
      <c r="BEA43" s="2"/>
      <c r="BEB43" s="2"/>
      <c r="BEC43" s="2"/>
      <c r="BED43" s="2"/>
      <c r="BEE43" s="2"/>
      <c r="BEF43" s="2"/>
      <c r="BEG43" s="2"/>
      <c r="BEH43" s="2"/>
      <c r="BEI43" s="2"/>
      <c r="BEJ43" s="2"/>
      <c r="BEK43" s="2"/>
      <c r="BEL43" s="2"/>
      <c r="BEM43" s="2"/>
      <c r="BEN43" s="2"/>
      <c r="BEO43" s="2"/>
      <c r="BEP43" s="2"/>
      <c r="BEQ43" s="2"/>
      <c r="BER43" s="2"/>
      <c r="BES43" s="2"/>
      <c r="BET43" s="2"/>
      <c r="BEU43" s="2"/>
      <c r="BEV43" s="2"/>
      <c r="BEW43" s="2"/>
      <c r="BEX43" s="2"/>
      <c r="BEY43" s="2"/>
      <c r="BEZ43" s="2"/>
      <c r="BFA43" s="2"/>
      <c r="BFB43" s="2"/>
      <c r="BFC43" s="2"/>
      <c r="BFD43" s="2"/>
      <c r="BFE43" s="2"/>
      <c r="BFF43" s="2"/>
      <c r="BFG43" s="2"/>
      <c r="BFH43" s="2"/>
      <c r="BFI43" s="2"/>
      <c r="BFJ43" s="2"/>
      <c r="BFK43" s="2"/>
      <c r="BFL43" s="2"/>
      <c r="BFM43" s="2"/>
      <c r="BFN43" s="2"/>
      <c r="BFO43" s="2"/>
      <c r="BFP43" s="2"/>
      <c r="BFQ43" s="2"/>
      <c r="BFR43" s="2"/>
      <c r="BFS43" s="2"/>
      <c r="BFT43" s="2"/>
      <c r="BFU43" s="2"/>
      <c r="BFV43" s="2"/>
      <c r="BFW43" s="2"/>
      <c r="BFX43" s="2"/>
      <c r="BFY43" s="2"/>
      <c r="BFZ43" s="2"/>
      <c r="BGA43" s="2"/>
      <c r="BGB43" s="2"/>
      <c r="BGC43" s="2"/>
      <c r="BGD43" s="2"/>
      <c r="BGE43" s="2"/>
      <c r="BGF43" s="2"/>
      <c r="BGG43" s="2"/>
      <c r="BGH43" s="2"/>
      <c r="BGI43" s="2"/>
      <c r="BGJ43" s="2"/>
      <c r="BGK43" s="2"/>
      <c r="BGL43" s="2"/>
      <c r="BGM43" s="2"/>
      <c r="BGN43" s="2"/>
      <c r="BGO43" s="2"/>
      <c r="BGP43" s="2"/>
      <c r="BGQ43" s="2"/>
      <c r="BGR43" s="2"/>
      <c r="BGS43" s="2"/>
      <c r="BGT43" s="2"/>
      <c r="BGU43" s="2"/>
      <c r="BGV43" s="2"/>
      <c r="BGW43" s="2"/>
      <c r="BGX43" s="2"/>
      <c r="BGY43" s="2"/>
      <c r="BGZ43" s="2"/>
      <c r="BHA43" s="2"/>
      <c r="BHB43" s="2"/>
      <c r="BHC43" s="2"/>
      <c r="BHD43" s="2"/>
      <c r="BHE43" s="2"/>
      <c r="BHF43" s="2"/>
      <c r="BHG43" s="2"/>
      <c r="BHH43" s="2"/>
      <c r="BHI43" s="2"/>
      <c r="BHJ43" s="2"/>
      <c r="BHK43" s="2"/>
      <c r="BHL43" s="2"/>
      <c r="BHM43" s="2"/>
      <c r="BHN43" s="2"/>
      <c r="BHO43" s="2"/>
      <c r="BHP43" s="2"/>
      <c r="BHQ43" s="2"/>
      <c r="BHR43" s="2"/>
      <c r="BHS43" s="2"/>
      <c r="BHT43" s="2"/>
      <c r="BHU43" s="2"/>
      <c r="BHV43" s="2"/>
      <c r="BHW43" s="2"/>
      <c r="BHX43" s="2"/>
      <c r="BHY43" s="2"/>
      <c r="BHZ43" s="2"/>
      <c r="BIA43" s="2"/>
      <c r="BIB43" s="2"/>
      <c r="BIC43" s="2"/>
      <c r="BID43" s="2"/>
      <c r="BIE43" s="2"/>
      <c r="BIF43" s="2"/>
      <c r="BIG43" s="2"/>
      <c r="BIH43" s="2"/>
      <c r="BII43" s="2"/>
      <c r="BIJ43" s="2"/>
      <c r="BIK43" s="2"/>
      <c r="BIL43" s="2"/>
      <c r="BIM43" s="2"/>
      <c r="BIN43" s="2"/>
      <c r="BIO43" s="2"/>
      <c r="BIP43" s="2"/>
      <c r="BIQ43" s="2"/>
      <c r="BIR43" s="2"/>
      <c r="BIS43" s="2"/>
      <c r="BIT43" s="2"/>
      <c r="BIU43" s="2"/>
      <c r="BIV43" s="2"/>
      <c r="BIW43" s="2"/>
      <c r="BIX43" s="2"/>
      <c r="BIY43" s="2"/>
      <c r="BIZ43" s="2"/>
      <c r="BJA43" s="2"/>
      <c r="BJB43" s="2"/>
      <c r="BJC43" s="2"/>
      <c r="BJD43" s="2"/>
      <c r="BJE43" s="2"/>
      <c r="BJF43" s="2"/>
      <c r="BJG43" s="2"/>
      <c r="BJH43" s="2"/>
      <c r="BJI43" s="2"/>
      <c r="BJJ43" s="2"/>
      <c r="BJK43" s="2"/>
      <c r="BJL43" s="2"/>
      <c r="BJM43" s="2"/>
      <c r="BJN43" s="2"/>
      <c r="BJO43" s="2"/>
      <c r="BJP43" s="2"/>
      <c r="BJQ43" s="2"/>
      <c r="BJR43" s="2"/>
      <c r="BJS43" s="2"/>
      <c r="BJT43" s="2"/>
      <c r="BJU43" s="2"/>
      <c r="BJV43" s="2"/>
      <c r="BJW43" s="2"/>
      <c r="BJX43" s="2"/>
      <c r="BJY43" s="2"/>
      <c r="BJZ43" s="2"/>
      <c r="BKA43" s="2"/>
      <c r="BKB43" s="2"/>
      <c r="BKC43" s="2"/>
      <c r="BKD43" s="2"/>
      <c r="BKE43" s="2"/>
      <c r="BKF43" s="2"/>
      <c r="BKG43" s="2"/>
      <c r="BKH43" s="2"/>
      <c r="BKI43" s="2"/>
      <c r="BKJ43" s="2"/>
      <c r="BKK43" s="2"/>
      <c r="BKL43" s="2"/>
      <c r="BKM43" s="2"/>
      <c r="BKN43" s="2"/>
      <c r="BKO43" s="2"/>
      <c r="BKP43" s="2"/>
      <c r="BKQ43" s="2"/>
      <c r="BKR43" s="2"/>
      <c r="BKS43" s="2"/>
      <c r="BKT43" s="2"/>
      <c r="BKU43" s="2"/>
      <c r="BKV43" s="2"/>
      <c r="BKW43" s="2"/>
      <c r="BKX43" s="2"/>
      <c r="BKY43" s="2"/>
      <c r="BKZ43" s="2"/>
      <c r="BLA43" s="2"/>
      <c r="BLB43" s="2"/>
      <c r="BLC43" s="2"/>
      <c r="BLD43" s="2"/>
      <c r="BLE43" s="2"/>
      <c r="BLF43" s="2"/>
      <c r="BLG43" s="2"/>
      <c r="BLH43" s="2"/>
      <c r="BLI43" s="2"/>
      <c r="BLJ43" s="2"/>
      <c r="BLK43" s="2"/>
      <c r="BLL43" s="2"/>
      <c r="BLM43" s="2"/>
      <c r="BLN43" s="2"/>
      <c r="BLO43" s="2"/>
      <c r="BLP43" s="2"/>
      <c r="BLQ43" s="2"/>
      <c r="BLR43" s="2"/>
      <c r="BLS43" s="2"/>
      <c r="BLT43" s="2"/>
      <c r="BLU43" s="2"/>
      <c r="BLV43" s="2"/>
      <c r="BLW43" s="2"/>
      <c r="BLX43" s="2"/>
      <c r="BLY43" s="2"/>
      <c r="BLZ43" s="2"/>
      <c r="BMA43" s="2"/>
      <c r="BMB43" s="2"/>
      <c r="BMC43" s="2"/>
      <c r="BMD43" s="2"/>
      <c r="BME43" s="2"/>
      <c r="BMF43" s="2"/>
      <c r="BMG43" s="2"/>
      <c r="BMH43" s="2"/>
      <c r="BMI43" s="2"/>
      <c r="BMJ43" s="2"/>
      <c r="BMK43" s="2"/>
      <c r="BML43" s="2"/>
      <c r="BMM43" s="2"/>
      <c r="BMN43" s="2"/>
      <c r="BMO43" s="2"/>
      <c r="BMP43" s="2"/>
      <c r="BMQ43" s="2"/>
      <c r="BMR43" s="2"/>
      <c r="BMS43" s="2"/>
      <c r="BMT43" s="2"/>
      <c r="BMU43" s="2"/>
      <c r="BMV43" s="2"/>
      <c r="BMW43" s="2"/>
      <c r="BMX43" s="2"/>
      <c r="BMY43" s="2"/>
      <c r="BMZ43" s="2"/>
      <c r="BNA43" s="2"/>
      <c r="BNB43" s="2"/>
      <c r="BNC43" s="2"/>
      <c r="BND43" s="2"/>
      <c r="BNE43" s="2"/>
      <c r="BNF43" s="2"/>
      <c r="BNG43" s="2"/>
      <c r="BNH43" s="2"/>
      <c r="BNI43" s="2"/>
      <c r="BNJ43" s="2"/>
      <c r="BNK43" s="2"/>
      <c r="BNL43" s="2"/>
      <c r="BNM43" s="2"/>
      <c r="BNN43" s="2"/>
      <c r="BNO43" s="2"/>
      <c r="BNP43" s="2"/>
      <c r="BNQ43" s="2"/>
      <c r="BNR43" s="2"/>
      <c r="BNS43" s="2"/>
      <c r="BNT43" s="2"/>
      <c r="BNU43" s="2"/>
      <c r="BNV43" s="2"/>
      <c r="BNW43" s="2"/>
      <c r="BNX43" s="2"/>
      <c r="BNY43" s="2"/>
      <c r="BNZ43" s="2"/>
      <c r="BOA43" s="2"/>
      <c r="BOB43" s="2"/>
      <c r="BOC43" s="2"/>
      <c r="BOD43" s="2"/>
      <c r="BOE43" s="2"/>
      <c r="BOF43" s="2"/>
      <c r="BOG43" s="2"/>
      <c r="BOH43" s="2"/>
      <c r="BOI43" s="2"/>
      <c r="BOJ43" s="2"/>
      <c r="BOK43" s="2"/>
      <c r="BOL43" s="2"/>
      <c r="BOM43" s="2"/>
      <c r="BON43" s="2"/>
      <c r="BOO43" s="2"/>
      <c r="BOP43" s="2"/>
      <c r="BOQ43" s="2"/>
      <c r="BOR43" s="2"/>
      <c r="BOS43" s="2"/>
      <c r="BOT43" s="2"/>
      <c r="BOU43" s="2"/>
      <c r="BOV43" s="2"/>
      <c r="BOW43" s="2"/>
      <c r="BOX43" s="2"/>
      <c r="BOY43" s="2"/>
      <c r="BOZ43" s="2"/>
      <c r="BPA43" s="2"/>
      <c r="BPB43" s="2"/>
      <c r="BPC43" s="2"/>
      <c r="BPD43" s="2"/>
      <c r="BPE43" s="2"/>
      <c r="BPF43" s="2"/>
      <c r="BPG43" s="2"/>
      <c r="BPH43" s="2"/>
      <c r="BPI43" s="2"/>
      <c r="BPJ43" s="2"/>
      <c r="BPK43" s="2"/>
      <c r="BPL43" s="2"/>
      <c r="BPM43" s="2"/>
      <c r="BPN43" s="2"/>
      <c r="BPO43" s="2"/>
      <c r="BPP43" s="2"/>
      <c r="BPQ43" s="2"/>
      <c r="BPR43" s="2"/>
      <c r="BPS43" s="2"/>
      <c r="BPT43" s="2"/>
      <c r="BPU43" s="2"/>
      <c r="BPV43" s="2"/>
      <c r="BPW43" s="2"/>
      <c r="BPX43" s="2"/>
      <c r="BPY43" s="2"/>
      <c r="BPZ43" s="2"/>
      <c r="BQA43" s="2"/>
      <c r="BQB43" s="2"/>
      <c r="BQC43" s="2"/>
      <c r="BQD43" s="2"/>
      <c r="BQE43" s="2"/>
      <c r="BQF43" s="2"/>
      <c r="BQG43" s="2"/>
      <c r="BQH43" s="2"/>
      <c r="BQI43" s="2"/>
      <c r="BQJ43" s="2"/>
      <c r="BQK43" s="2"/>
      <c r="BQL43" s="2"/>
      <c r="BQM43" s="2"/>
      <c r="BQN43" s="2"/>
      <c r="BQO43" s="2"/>
      <c r="BQP43" s="2"/>
      <c r="BQQ43" s="2"/>
      <c r="BQR43" s="2"/>
      <c r="BQS43" s="2"/>
      <c r="BQT43" s="2"/>
      <c r="BQU43" s="2"/>
      <c r="BQV43" s="2"/>
      <c r="BQW43" s="2"/>
      <c r="BQX43" s="2"/>
      <c r="BQY43" s="2"/>
      <c r="BQZ43" s="2"/>
      <c r="BRA43" s="2"/>
      <c r="BRB43" s="2"/>
      <c r="BRC43" s="2"/>
      <c r="BRD43" s="2"/>
      <c r="BRE43" s="2"/>
      <c r="BRF43" s="2"/>
      <c r="BRG43" s="2"/>
      <c r="BRH43" s="2"/>
      <c r="BRI43" s="2"/>
      <c r="BRJ43" s="2"/>
      <c r="BRK43" s="2"/>
      <c r="BRL43" s="2"/>
      <c r="BRM43" s="2"/>
      <c r="BRN43" s="2"/>
      <c r="BRO43" s="2"/>
      <c r="BRP43" s="2"/>
      <c r="BRQ43" s="2"/>
      <c r="BRR43" s="2"/>
      <c r="BRS43" s="2"/>
      <c r="BRT43" s="2"/>
      <c r="BRU43" s="2"/>
      <c r="BRV43" s="2"/>
      <c r="BRW43" s="2"/>
      <c r="BRX43" s="2"/>
      <c r="BRY43" s="2"/>
      <c r="BRZ43" s="2"/>
      <c r="BSA43" s="2"/>
      <c r="BSB43" s="2"/>
      <c r="BSC43" s="2"/>
      <c r="BSD43" s="2"/>
      <c r="BSE43" s="2"/>
      <c r="BSF43" s="2"/>
      <c r="BSG43" s="2"/>
      <c r="BSH43" s="2"/>
      <c r="BSI43" s="2"/>
      <c r="BSJ43" s="2"/>
      <c r="BSK43" s="2"/>
      <c r="BSL43" s="2"/>
      <c r="BSM43" s="2"/>
      <c r="BSN43" s="2"/>
      <c r="BSO43" s="2"/>
      <c r="BSP43" s="2"/>
      <c r="BSQ43" s="2"/>
      <c r="BSR43" s="2"/>
      <c r="BSS43" s="2"/>
      <c r="BST43" s="2"/>
      <c r="BSU43" s="2"/>
      <c r="BSV43" s="2"/>
      <c r="BSW43" s="2"/>
      <c r="BSX43" s="2"/>
      <c r="BSY43" s="2"/>
      <c r="BSZ43" s="2"/>
      <c r="BTA43" s="2"/>
      <c r="BTB43" s="2"/>
      <c r="BTC43" s="2"/>
      <c r="BTD43" s="2"/>
      <c r="BTE43" s="2"/>
      <c r="BTF43" s="2"/>
      <c r="BTG43" s="2"/>
      <c r="BTH43" s="2"/>
      <c r="BTI43" s="2"/>
      <c r="BTJ43" s="2"/>
      <c r="BTK43" s="2"/>
      <c r="BTL43" s="2"/>
      <c r="BTM43" s="2"/>
      <c r="BTN43" s="2"/>
      <c r="BTO43" s="2"/>
      <c r="BTP43" s="2"/>
      <c r="BTQ43" s="2"/>
      <c r="BTR43" s="2"/>
      <c r="BTS43" s="2"/>
      <c r="BTT43" s="2"/>
      <c r="BTU43" s="2"/>
      <c r="BTV43" s="2"/>
      <c r="BTW43" s="2"/>
      <c r="BTX43" s="2"/>
      <c r="BTY43" s="2"/>
      <c r="BTZ43" s="2"/>
      <c r="BUA43" s="2"/>
      <c r="BUB43" s="2"/>
      <c r="BUC43" s="2"/>
      <c r="BUD43" s="2"/>
      <c r="BUE43" s="2"/>
      <c r="BUF43" s="2"/>
      <c r="BUG43" s="2"/>
      <c r="BUH43" s="2"/>
      <c r="BUI43" s="2"/>
      <c r="BUJ43" s="2"/>
      <c r="BUK43" s="2"/>
      <c r="BUL43" s="2"/>
      <c r="BUM43" s="2"/>
      <c r="BUN43" s="2"/>
      <c r="BUO43" s="2"/>
      <c r="BUP43" s="2"/>
      <c r="BUQ43" s="2"/>
      <c r="BUR43" s="2"/>
      <c r="BUS43" s="2"/>
      <c r="BUT43" s="2"/>
      <c r="BUU43" s="2"/>
      <c r="BUV43" s="2"/>
      <c r="BUW43" s="2"/>
      <c r="BUX43" s="2"/>
      <c r="BUY43" s="2"/>
      <c r="BUZ43" s="2"/>
      <c r="BVA43" s="2"/>
      <c r="BVB43" s="2"/>
      <c r="BVC43" s="2"/>
      <c r="BVD43" s="2"/>
      <c r="BVE43" s="2"/>
      <c r="BVF43" s="2"/>
      <c r="BVG43" s="2"/>
      <c r="BVH43" s="2"/>
      <c r="BVI43" s="2"/>
      <c r="BVJ43" s="2"/>
      <c r="BVK43" s="2"/>
      <c r="BVL43" s="2"/>
      <c r="BVM43" s="2"/>
      <c r="BVN43" s="2"/>
      <c r="BVO43" s="2"/>
      <c r="BVP43" s="2"/>
      <c r="BVQ43" s="2"/>
      <c r="BVR43" s="2"/>
      <c r="BVS43" s="2"/>
      <c r="BVT43" s="2"/>
      <c r="BVU43" s="2"/>
      <c r="BVV43" s="2"/>
      <c r="BVW43" s="2"/>
      <c r="BVX43" s="2"/>
      <c r="BVY43" s="2"/>
      <c r="BVZ43" s="2"/>
      <c r="BWA43" s="2"/>
      <c r="BWB43" s="2"/>
      <c r="BWC43" s="2"/>
      <c r="BWD43" s="2"/>
      <c r="BWE43" s="2"/>
      <c r="BWF43" s="2"/>
      <c r="BWG43" s="2"/>
      <c r="BWH43" s="2"/>
      <c r="BWI43" s="2"/>
      <c r="BWJ43" s="2"/>
      <c r="BWK43" s="2"/>
      <c r="BWL43" s="2"/>
      <c r="BWM43" s="2"/>
      <c r="BWN43" s="2"/>
      <c r="BWO43" s="2"/>
      <c r="BWP43" s="2"/>
      <c r="BWQ43" s="2"/>
      <c r="BWR43" s="2"/>
      <c r="BWS43" s="2"/>
      <c r="BWT43" s="2"/>
      <c r="BWU43" s="2"/>
      <c r="BWV43" s="2"/>
      <c r="BWW43" s="2"/>
      <c r="BWX43" s="2"/>
      <c r="BWY43" s="2"/>
      <c r="BWZ43" s="2"/>
      <c r="BXA43" s="2"/>
      <c r="BXB43" s="2"/>
      <c r="BXC43" s="2"/>
      <c r="BXD43" s="2"/>
      <c r="BXE43" s="2"/>
      <c r="BXF43" s="2"/>
      <c r="BXG43" s="2"/>
      <c r="BXH43" s="2"/>
      <c r="BXI43" s="2"/>
      <c r="BXJ43" s="2"/>
      <c r="BXK43" s="2"/>
      <c r="BXL43" s="2"/>
      <c r="BXM43" s="2"/>
      <c r="BXN43" s="2"/>
      <c r="BXO43" s="2"/>
      <c r="BXP43" s="2"/>
      <c r="BXQ43" s="2"/>
      <c r="BXR43" s="2"/>
      <c r="BXS43" s="2"/>
      <c r="BXT43" s="2"/>
      <c r="BXU43" s="2"/>
      <c r="BXV43" s="2"/>
      <c r="BXW43" s="2"/>
      <c r="BXX43" s="2"/>
      <c r="BXY43" s="2"/>
      <c r="BXZ43" s="2"/>
      <c r="BYA43" s="2"/>
      <c r="BYB43" s="2"/>
      <c r="BYC43" s="2"/>
      <c r="BYD43" s="2"/>
      <c r="BYE43" s="2"/>
      <c r="BYF43" s="2"/>
      <c r="BYG43" s="2"/>
      <c r="BYH43" s="2"/>
      <c r="BYI43" s="2"/>
      <c r="BYJ43" s="2"/>
      <c r="BYK43" s="2"/>
      <c r="BYL43" s="2"/>
      <c r="BYM43" s="2"/>
      <c r="BYN43" s="2"/>
      <c r="BYO43" s="2"/>
      <c r="BYP43" s="2"/>
      <c r="BYQ43" s="2"/>
      <c r="BYR43" s="2"/>
      <c r="BYS43" s="2"/>
      <c r="BYT43" s="2"/>
      <c r="BYU43" s="2"/>
      <c r="BYV43" s="2"/>
      <c r="BYW43" s="2"/>
      <c r="BYX43" s="2"/>
      <c r="BYY43" s="2"/>
      <c r="BYZ43" s="2"/>
      <c r="BZA43" s="2"/>
      <c r="BZB43" s="2"/>
      <c r="BZC43" s="2"/>
      <c r="BZD43" s="2"/>
      <c r="BZE43" s="2"/>
      <c r="BZF43" s="2"/>
      <c r="BZG43" s="2"/>
      <c r="BZH43" s="2"/>
      <c r="BZI43" s="2"/>
      <c r="BZJ43" s="2"/>
      <c r="BZK43" s="2"/>
      <c r="BZL43" s="2"/>
      <c r="BZM43" s="2"/>
      <c r="BZN43" s="2"/>
      <c r="BZO43" s="2"/>
      <c r="BZP43" s="2"/>
      <c r="BZQ43" s="2"/>
      <c r="BZR43" s="2"/>
      <c r="BZS43" s="2"/>
      <c r="BZT43" s="2"/>
      <c r="BZU43" s="2"/>
      <c r="BZV43" s="2"/>
      <c r="BZW43" s="2"/>
      <c r="BZX43" s="2"/>
      <c r="BZY43" s="2"/>
      <c r="BZZ43" s="2"/>
      <c r="CAA43" s="2"/>
      <c r="CAB43" s="2"/>
      <c r="CAC43" s="2"/>
      <c r="CAD43" s="2"/>
      <c r="CAE43" s="2"/>
      <c r="CAF43" s="2"/>
      <c r="CAG43" s="2"/>
      <c r="CAH43" s="2"/>
      <c r="CAI43" s="2"/>
      <c r="CAJ43" s="2"/>
      <c r="CAK43" s="2"/>
      <c r="CAL43" s="2"/>
      <c r="CAM43" s="2"/>
      <c r="CAN43" s="2"/>
      <c r="CAO43" s="2"/>
      <c r="CAP43" s="2"/>
      <c r="CAQ43" s="2"/>
      <c r="CAR43" s="2"/>
      <c r="CAS43" s="2"/>
      <c r="CAT43" s="2"/>
      <c r="CAU43" s="2"/>
      <c r="CAV43" s="2"/>
      <c r="CAW43" s="2"/>
      <c r="CAX43" s="2"/>
      <c r="CAY43" s="2"/>
      <c r="CAZ43" s="2"/>
      <c r="CBA43" s="2"/>
      <c r="CBB43" s="2"/>
      <c r="CBC43" s="2"/>
      <c r="CBD43" s="2"/>
      <c r="CBE43" s="2"/>
      <c r="CBF43" s="2"/>
      <c r="CBG43" s="2"/>
      <c r="CBH43" s="2"/>
      <c r="CBI43" s="2"/>
      <c r="CBJ43" s="2"/>
      <c r="CBK43" s="2"/>
      <c r="CBL43" s="2"/>
      <c r="CBM43" s="2"/>
      <c r="CBN43" s="2"/>
      <c r="CBO43" s="2"/>
      <c r="CBP43" s="2"/>
      <c r="CBQ43" s="2"/>
      <c r="CBR43" s="2"/>
      <c r="CBS43" s="2"/>
      <c r="CBT43" s="2"/>
      <c r="CBU43" s="2"/>
      <c r="CBV43" s="2"/>
      <c r="CBW43" s="2"/>
      <c r="CBX43" s="2"/>
      <c r="CBY43" s="2"/>
      <c r="CBZ43" s="2"/>
      <c r="CCA43" s="2"/>
      <c r="CCB43" s="2"/>
      <c r="CCC43" s="2"/>
      <c r="CCD43" s="2"/>
      <c r="CCE43" s="2"/>
      <c r="CCF43" s="2"/>
      <c r="CCG43" s="2"/>
      <c r="CCH43" s="2"/>
      <c r="CCI43" s="2"/>
      <c r="CCJ43" s="2"/>
      <c r="CCK43" s="2"/>
      <c r="CCL43" s="2"/>
      <c r="CCM43" s="2"/>
      <c r="CCN43" s="2"/>
      <c r="CCO43" s="2"/>
      <c r="CCP43" s="2"/>
      <c r="CCQ43" s="2"/>
      <c r="CCR43" s="2"/>
      <c r="CCS43" s="2"/>
      <c r="CCT43" s="2"/>
      <c r="CCU43" s="2"/>
      <c r="CCV43" s="2"/>
      <c r="CCW43" s="2"/>
      <c r="CCX43" s="2"/>
      <c r="CCY43" s="2"/>
      <c r="CCZ43" s="2"/>
      <c r="CDA43" s="2"/>
      <c r="CDB43" s="2"/>
      <c r="CDC43" s="2"/>
      <c r="CDD43" s="2"/>
      <c r="CDE43" s="2"/>
      <c r="CDF43" s="2"/>
      <c r="CDG43" s="2"/>
      <c r="CDH43" s="2"/>
      <c r="CDI43" s="2"/>
      <c r="CDJ43" s="2"/>
      <c r="CDK43" s="2"/>
      <c r="CDL43" s="2"/>
      <c r="CDM43" s="2"/>
      <c r="CDN43" s="2"/>
      <c r="CDO43" s="2"/>
      <c r="CDP43" s="2"/>
      <c r="CDQ43" s="2"/>
      <c r="CDR43" s="2"/>
      <c r="CDS43" s="2"/>
      <c r="CDT43" s="2"/>
      <c r="CDU43" s="2"/>
      <c r="CDV43" s="2"/>
      <c r="CDW43" s="2"/>
      <c r="CDX43" s="2"/>
      <c r="CDY43" s="2"/>
      <c r="CDZ43" s="2"/>
      <c r="CEA43" s="2"/>
      <c r="CEB43" s="2"/>
      <c r="CEC43" s="2"/>
      <c r="CED43" s="2"/>
      <c r="CEE43" s="2"/>
      <c r="CEF43" s="2"/>
      <c r="CEG43" s="2"/>
      <c r="CEH43" s="2"/>
      <c r="CEI43" s="2"/>
      <c r="CEJ43" s="2"/>
      <c r="CEK43" s="2"/>
      <c r="CEL43" s="2"/>
      <c r="CEM43" s="2"/>
      <c r="CEN43" s="2"/>
      <c r="CEO43" s="2"/>
      <c r="CEP43" s="2"/>
      <c r="CEQ43" s="2"/>
      <c r="CER43" s="2"/>
      <c r="CES43" s="2"/>
      <c r="CET43" s="2"/>
      <c r="CEU43" s="2"/>
      <c r="CEV43" s="2"/>
      <c r="CEW43" s="2"/>
      <c r="CEX43" s="2"/>
      <c r="CEY43" s="2"/>
      <c r="CEZ43" s="2"/>
      <c r="CFA43" s="2"/>
      <c r="CFB43" s="2"/>
      <c r="CFC43" s="2"/>
      <c r="CFD43" s="2"/>
      <c r="CFE43" s="2"/>
      <c r="CFF43" s="2"/>
      <c r="CFG43" s="2"/>
      <c r="CFH43" s="2"/>
      <c r="CFI43" s="2"/>
      <c r="CFJ43" s="2"/>
      <c r="CFK43" s="2"/>
      <c r="CFL43" s="2"/>
      <c r="CFM43" s="2"/>
      <c r="CFN43" s="2"/>
      <c r="CFO43" s="2"/>
      <c r="CFP43" s="2"/>
      <c r="CFQ43" s="2"/>
      <c r="CFR43" s="2"/>
      <c r="CFS43" s="2"/>
      <c r="CFT43" s="2"/>
      <c r="CFU43" s="2"/>
      <c r="CFV43" s="2"/>
      <c r="CFW43" s="2"/>
      <c r="CFX43" s="2"/>
      <c r="CFY43" s="2"/>
      <c r="CFZ43" s="2"/>
      <c r="CGA43" s="2"/>
      <c r="CGB43" s="2"/>
      <c r="CGC43" s="2"/>
      <c r="CGD43" s="2"/>
      <c r="CGE43" s="2"/>
      <c r="CGF43" s="2"/>
      <c r="CGG43" s="2"/>
      <c r="CGH43" s="2"/>
      <c r="CGI43" s="2"/>
      <c r="CGJ43" s="2"/>
      <c r="CGK43" s="2"/>
      <c r="CGL43" s="2"/>
      <c r="CGM43" s="2"/>
      <c r="CGN43" s="2"/>
      <c r="CGO43" s="2"/>
      <c r="CGP43" s="2"/>
      <c r="CGQ43" s="2"/>
      <c r="CGR43" s="2"/>
      <c r="CGS43" s="2"/>
      <c r="CGT43" s="2"/>
      <c r="CGU43" s="2"/>
      <c r="CGV43" s="2"/>
      <c r="CGW43" s="2"/>
      <c r="CGX43" s="2"/>
      <c r="CGY43" s="2"/>
      <c r="CGZ43" s="2"/>
      <c r="CHA43" s="2"/>
      <c r="CHB43" s="2"/>
      <c r="CHC43" s="2"/>
      <c r="CHD43" s="2"/>
      <c r="CHE43" s="2"/>
      <c r="CHF43" s="2"/>
      <c r="CHG43" s="2"/>
      <c r="CHH43" s="2"/>
      <c r="CHI43" s="2"/>
      <c r="CHJ43" s="2"/>
      <c r="CHK43" s="2"/>
      <c r="CHL43" s="2"/>
      <c r="CHM43" s="2"/>
      <c r="CHN43" s="2"/>
      <c r="CHO43" s="2"/>
      <c r="CHP43" s="2"/>
      <c r="CHQ43" s="2"/>
      <c r="CHR43" s="2"/>
      <c r="CHS43" s="2"/>
      <c r="CHT43" s="2"/>
      <c r="CHU43" s="2"/>
      <c r="CHV43" s="2"/>
      <c r="CHW43" s="2"/>
      <c r="CHX43" s="2"/>
      <c r="CHY43" s="2"/>
      <c r="CHZ43" s="2"/>
      <c r="CIA43" s="2"/>
      <c r="CIB43" s="2"/>
      <c r="CIC43" s="2"/>
      <c r="CID43" s="2"/>
      <c r="CIE43" s="2"/>
      <c r="CIF43" s="2"/>
      <c r="CIG43" s="2"/>
      <c r="CIH43" s="2"/>
      <c r="CII43" s="2"/>
      <c r="CIJ43" s="2"/>
      <c r="CIK43" s="2"/>
      <c r="CIL43" s="2"/>
      <c r="CIM43" s="2"/>
      <c r="CIN43" s="2"/>
      <c r="CIO43" s="2"/>
      <c r="CIP43" s="2"/>
      <c r="CIQ43" s="2"/>
      <c r="CIR43" s="2"/>
      <c r="CIS43" s="2"/>
      <c r="CIT43" s="2"/>
      <c r="CIU43" s="2"/>
      <c r="CIV43" s="2"/>
      <c r="CIW43" s="2"/>
      <c r="CIX43" s="2"/>
      <c r="CIY43" s="2"/>
      <c r="CIZ43" s="2"/>
      <c r="CJA43" s="2"/>
      <c r="CJB43" s="2"/>
      <c r="CJC43" s="2"/>
      <c r="CJD43" s="2"/>
      <c r="CJE43" s="2"/>
      <c r="CJF43" s="2"/>
      <c r="CJG43" s="2"/>
      <c r="CJH43" s="2"/>
      <c r="CJI43" s="2"/>
      <c r="CJJ43" s="2"/>
      <c r="CJK43" s="2"/>
      <c r="CJL43" s="2"/>
      <c r="CJM43" s="2"/>
      <c r="CJN43" s="2"/>
      <c r="CJO43" s="2"/>
      <c r="CJP43" s="2"/>
      <c r="CJQ43" s="2"/>
      <c r="CJR43" s="2"/>
      <c r="CJS43" s="2"/>
      <c r="CJT43" s="2"/>
      <c r="CJU43" s="2"/>
      <c r="CJV43" s="2"/>
      <c r="CJW43" s="2"/>
      <c r="CJX43" s="2"/>
      <c r="CJY43" s="2"/>
      <c r="CJZ43" s="2"/>
      <c r="CKA43" s="2"/>
      <c r="CKB43" s="2"/>
      <c r="CKC43" s="2"/>
      <c r="CKD43" s="2"/>
      <c r="CKE43" s="2"/>
      <c r="CKF43" s="2"/>
      <c r="CKG43" s="2"/>
      <c r="CKH43" s="2"/>
      <c r="CKI43" s="2"/>
      <c r="CKJ43" s="2"/>
      <c r="CKK43" s="2"/>
      <c r="CKL43" s="2"/>
      <c r="CKM43" s="2"/>
      <c r="CKN43" s="2"/>
      <c r="CKO43" s="2"/>
      <c r="CKP43" s="2"/>
      <c r="CKQ43" s="2"/>
      <c r="CKR43" s="2"/>
      <c r="CKS43" s="2"/>
      <c r="CKT43" s="2"/>
      <c r="CKU43" s="2"/>
      <c r="CKV43" s="2"/>
      <c r="CKW43" s="2"/>
      <c r="CKX43" s="2"/>
      <c r="CKY43" s="2"/>
      <c r="CKZ43" s="2"/>
      <c r="CLA43" s="2"/>
      <c r="CLB43" s="2"/>
      <c r="CLC43" s="2"/>
      <c r="CLD43" s="2"/>
      <c r="CLE43" s="2"/>
      <c r="CLF43" s="2"/>
      <c r="CLG43" s="2"/>
      <c r="CLH43" s="2"/>
      <c r="CLI43" s="2"/>
      <c r="CLJ43" s="2"/>
      <c r="CLK43" s="2"/>
      <c r="CLL43" s="2"/>
      <c r="CLM43" s="2"/>
      <c r="CLN43" s="2"/>
      <c r="CLO43" s="2"/>
      <c r="CLP43" s="2"/>
      <c r="CLQ43" s="2"/>
      <c r="CLR43" s="2"/>
      <c r="CLS43" s="2"/>
      <c r="CLT43" s="2"/>
      <c r="CLU43" s="2"/>
      <c r="CLV43" s="2"/>
      <c r="CLW43" s="2"/>
      <c r="CLX43" s="2"/>
      <c r="CLY43" s="2"/>
      <c r="CLZ43" s="2"/>
      <c r="CMA43" s="2"/>
      <c r="CMB43" s="2"/>
      <c r="CMC43" s="2"/>
      <c r="CMD43" s="2"/>
      <c r="CME43" s="2"/>
      <c r="CMF43" s="2"/>
      <c r="CMG43" s="2"/>
      <c r="CMH43" s="2"/>
      <c r="CMI43" s="2"/>
      <c r="CMJ43" s="2"/>
      <c r="CMK43" s="2"/>
      <c r="CML43" s="2"/>
      <c r="CMM43" s="2"/>
      <c r="CMN43" s="2"/>
      <c r="CMO43" s="2"/>
      <c r="CMP43" s="2"/>
      <c r="CMQ43" s="2"/>
      <c r="CMR43" s="2"/>
      <c r="CMS43" s="2"/>
      <c r="CMT43" s="2"/>
      <c r="CMU43" s="2"/>
      <c r="CMV43" s="2"/>
      <c r="CMW43" s="2"/>
      <c r="CMX43" s="2"/>
      <c r="CMY43" s="2"/>
      <c r="CMZ43" s="2"/>
      <c r="CNA43" s="2"/>
      <c r="CNB43" s="2"/>
      <c r="CNC43" s="2"/>
      <c r="CND43" s="2"/>
      <c r="CNE43" s="2"/>
      <c r="CNF43" s="2"/>
      <c r="CNG43" s="2"/>
      <c r="CNH43" s="2"/>
      <c r="CNI43" s="2"/>
      <c r="CNJ43" s="2"/>
      <c r="CNK43" s="2"/>
      <c r="CNL43" s="2"/>
      <c r="CNM43" s="2"/>
      <c r="CNN43" s="2"/>
      <c r="CNO43" s="2"/>
      <c r="CNP43" s="2"/>
      <c r="CNQ43" s="2"/>
      <c r="CNR43" s="2"/>
      <c r="CNS43" s="2"/>
      <c r="CNT43" s="2"/>
      <c r="CNU43" s="2"/>
      <c r="CNV43" s="2"/>
      <c r="CNW43" s="2"/>
      <c r="CNX43" s="2"/>
      <c r="CNY43" s="2"/>
      <c r="CNZ43" s="2"/>
      <c r="COA43" s="2"/>
      <c r="COB43" s="2"/>
      <c r="COC43" s="2"/>
      <c r="COD43" s="2"/>
      <c r="COE43" s="2"/>
      <c r="COF43" s="2"/>
      <c r="COG43" s="2"/>
      <c r="COH43" s="2"/>
      <c r="COI43" s="2"/>
      <c r="COJ43" s="2"/>
      <c r="COK43" s="2"/>
      <c r="COL43" s="2"/>
      <c r="COM43" s="2"/>
      <c r="CON43" s="2"/>
      <c r="COO43" s="2"/>
      <c r="COP43" s="2"/>
      <c r="COQ43" s="2"/>
      <c r="COR43" s="2"/>
      <c r="COS43" s="2"/>
      <c r="COT43" s="2"/>
      <c r="COU43" s="2"/>
      <c r="COV43" s="2"/>
      <c r="COW43" s="2"/>
      <c r="COX43" s="2"/>
      <c r="COY43" s="2"/>
      <c r="COZ43" s="2"/>
      <c r="CPA43" s="2"/>
      <c r="CPB43" s="2"/>
      <c r="CPC43" s="2"/>
      <c r="CPD43" s="2"/>
      <c r="CPE43" s="2"/>
      <c r="CPF43" s="2"/>
      <c r="CPG43" s="2"/>
      <c r="CPH43" s="2"/>
      <c r="CPI43" s="2"/>
      <c r="CPJ43" s="2"/>
      <c r="CPK43" s="2"/>
      <c r="CPL43" s="2"/>
      <c r="CPM43" s="2"/>
      <c r="CPN43" s="2"/>
      <c r="CPO43" s="2"/>
      <c r="CPP43" s="2"/>
      <c r="CPQ43" s="2"/>
      <c r="CPR43" s="2"/>
      <c r="CPS43" s="2"/>
      <c r="CPT43" s="2"/>
      <c r="CPU43" s="2"/>
      <c r="CPV43" s="2"/>
      <c r="CPW43" s="2"/>
      <c r="CPX43" s="2"/>
      <c r="CPY43" s="2"/>
      <c r="CPZ43" s="2"/>
      <c r="CQA43" s="2"/>
      <c r="CQB43" s="2"/>
      <c r="CQC43" s="2"/>
      <c r="CQD43" s="2"/>
      <c r="CQE43" s="2"/>
      <c r="CQF43" s="2"/>
      <c r="CQG43" s="2"/>
      <c r="CQH43" s="2"/>
      <c r="CQI43" s="2"/>
      <c r="CQJ43" s="2"/>
      <c r="CQK43" s="2"/>
      <c r="CQL43" s="2"/>
      <c r="CQM43" s="2"/>
      <c r="CQN43" s="2"/>
      <c r="CQO43" s="2"/>
      <c r="CQP43" s="2"/>
      <c r="CQQ43" s="2"/>
      <c r="CQR43" s="2"/>
      <c r="CQS43" s="2"/>
      <c r="CQT43" s="2"/>
      <c r="CQU43" s="2"/>
      <c r="CQV43" s="2"/>
      <c r="CQW43" s="2"/>
      <c r="CQX43" s="2"/>
      <c r="CQY43" s="2"/>
      <c r="CQZ43" s="2"/>
      <c r="CRA43" s="2"/>
      <c r="CRB43" s="2"/>
      <c r="CRC43" s="2"/>
      <c r="CRD43" s="2"/>
      <c r="CRE43" s="2"/>
      <c r="CRF43" s="2"/>
      <c r="CRG43" s="2"/>
      <c r="CRH43" s="2"/>
      <c r="CRI43" s="2"/>
      <c r="CRJ43" s="2"/>
      <c r="CRK43" s="2"/>
      <c r="CRL43" s="2"/>
      <c r="CRM43" s="2"/>
      <c r="CRN43" s="2"/>
      <c r="CRO43" s="2"/>
      <c r="CRP43" s="2"/>
      <c r="CRQ43" s="2"/>
      <c r="CRR43" s="2"/>
      <c r="CRS43" s="2"/>
      <c r="CRT43" s="2"/>
      <c r="CRU43" s="2"/>
      <c r="CRV43" s="2"/>
      <c r="CRW43" s="2"/>
      <c r="CRX43" s="2"/>
      <c r="CRY43" s="2"/>
      <c r="CRZ43" s="2"/>
      <c r="CSA43" s="2"/>
      <c r="CSB43" s="2"/>
      <c r="CSC43" s="2"/>
      <c r="CSD43" s="2"/>
      <c r="CSE43" s="2"/>
      <c r="CSF43" s="2"/>
      <c r="CSG43" s="2"/>
      <c r="CSH43" s="2"/>
      <c r="CSI43" s="2"/>
      <c r="CSJ43" s="2"/>
      <c r="CSK43" s="2"/>
      <c r="CSL43" s="2"/>
      <c r="CSM43" s="2"/>
      <c r="CSN43" s="2"/>
      <c r="CSO43" s="2"/>
      <c r="CSP43" s="2"/>
      <c r="CSQ43" s="2"/>
      <c r="CSR43" s="2"/>
      <c r="CSS43" s="2"/>
      <c r="CST43" s="2"/>
      <c r="CSU43" s="2"/>
      <c r="CSV43" s="2"/>
      <c r="CSW43" s="2"/>
      <c r="CSX43" s="2"/>
      <c r="CSY43" s="2"/>
      <c r="CSZ43" s="2"/>
      <c r="CTA43" s="2"/>
      <c r="CTB43" s="2"/>
      <c r="CTC43" s="2"/>
      <c r="CTD43" s="2"/>
      <c r="CTE43" s="2"/>
      <c r="CTF43" s="2"/>
      <c r="CTG43" s="2"/>
      <c r="CTH43" s="2"/>
      <c r="CTI43" s="2"/>
      <c r="CTJ43" s="2"/>
      <c r="CTK43" s="2"/>
      <c r="CTL43" s="2"/>
      <c r="CTM43" s="2"/>
      <c r="CTN43" s="2"/>
      <c r="CTO43" s="2"/>
      <c r="CTP43" s="2"/>
      <c r="CTQ43" s="2"/>
      <c r="CTR43" s="2"/>
      <c r="CTS43" s="2"/>
      <c r="CTT43" s="2"/>
      <c r="CTU43" s="2"/>
      <c r="CTV43" s="2"/>
      <c r="CTW43" s="2"/>
      <c r="CTX43" s="2"/>
      <c r="CTY43" s="2"/>
      <c r="CTZ43" s="2"/>
      <c r="CUA43" s="2"/>
      <c r="CUB43" s="2"/>
      <c r="CUC43" s="2"/>
      <c r="CUD43" s="2"/>
      <c r="CUE43" s="2"/>
      <c r="CUF43" s="2"/>
      <c r="CUG43" s="2"/>
      <c r="CUH43" s="2"/>
      <c r="CUI43" s="2"/>
      <c r="CUJ43" s="2"/>
      <c r="CUK43" s="2"/>
      <c r="CUL43" s="2"/>
      <c r="CUM43" s="2"/>
      <c r="CUN43" s="2"/>
      <c r="CUO43" s="2"/>
      <c r="CUP43" s="2"/>
      <c r="CUQ43" s="2"/>
      <c r="CUR43" s="2"/>
      <c r="CUS43" s="2"/>
      <c r="CUT43" s="2"/>
      <c r="CUU43" s="2"/>
      <c r="CUV43" s="2"/>
      <c r="CUW43" s="2"/>
      <c r="CUX43" s="2"/>
      <c r="CUY43" s="2"/>
      <c r="CUZ43" s="2"/>
      <c r="CVA43" s="2"/>
      <c r="CVB43" s="2"/>
      <c r="CVC43" s="2"/>
      <c r="CVD43" s="2"/>
      <c r="CVE43" s="2"/>
      <c r="CVF43" s="2"/>
      <c r="CVG43" s="2"/>
      <c r="CVH43" s="2"/>
      <c r="CVI43" s="2"/>
      <c r="CVJ43" s="2"/>
      <c r="CVK43" s="2"/>
      <c r="CVL43" s="2"/>
      <c r="CVM43" s="2"/>
      <c r="CVN43" s="2"/>
      <c r="CVO43" s="2"/>
      <c r="CVP43" s="2"/>
      <c r="CVQ43" s="2"/>
      <c r="CVR43" s="2"/>
      <c r="CVS43" s="2"/>
      <c r="CVT43" s="2"/>
      <c r="CVU43" s="2"/>
      <c r="CVV43" s="2"/>
      <c r="CVW43" s="2"/>
      <c r="CVX43" s="2"/>
      <c r="CVY43" s="2"/>
      <c r="CVZ43" s="2"/>
      <c r="CWA43" s="2"/>
      <c r="CWB43" s="2"/>
      <c r="CWC43" s="2"/>
      <c r="CWD43" s="2"/>
      <c r="CWE43" s="2"/>
      <c r="CWF43" s="2"/>
      <c r="CWG43" s="2"/>
      <c r="CWH43" s="2"/>
      <c r="CWI43" s="2"/>
      <c r="CWJ43" s="2"/>
      <c r="CWK43" s="2"/>
      <c r="CWL43" s="2"/>
      <c r="CWM43" s="2"/>
      <c r="CWN43" s="2"/>
      <c r="CWO43" s="2"/>
      <c r="CWP43" s="2"/>
      <c r="CWQ43" s="2"/>
      <c r="CWR43" s="2"/>
      <c r="CWS43" s="2"/>
      <c r="CWT43" s="2"/>
      <c r="CWU43" s="2"/>
      <c r="CWV43" s="2"/>
      <c r="CWW43" s="2"/>
      <c r="CWX43" s="2"/>
      <c r="CWY43" s="2"/>
      <c r="CWZ43" s="2"/>
      <c r="CXA43" s="2"/>
      <c r="CXB43" s="2"/>
      <c r="CXC43" s="2"/>
      <c r="CXD43" s="2"/>
      <c r="CXE43" s="2"/>
      <c r="CXF43" s="2"/>
      <c r="CXG43" s="2"/>
      <c r="CXH43" s="2"/>
      <c r="CXI43" s="2"/>
      <c r="CXJ43" s="2"/>
      <c r="CXK43" s="2"/>
      <c r="CXL43" s="2"/>
      <c r="CXM43" s="2"/>
      <c r="CXN43" s="2"/>
      <c r="CXO43" s="2"/>
      <c r="CXP43" s="2"/>
      <c r="CXQ43" s="2"/>
      <c r="CXR43" s="2"/>
      <c r="CXS43" s="2"/>
      <c r="CXT43" s="2"/>
      <c r="CXU43" s="2"/>
      <c r="CXV43" s="2"/>
      <c r="CXW43" s="2"/>
      <c r="CXX43" s="2"/>
      <c r="CXY43" s="2"/>
      <c r="CXZ43" s="2"/>
      <c r="CYA43" s="2"/>
      <c r="CYB43" s="2"/>
      <c r="CYC43" s="2"/>
      <c r="CYD43" s="2"/>
      <c r="CYE43" s="2"/>
      <c r="CYF43" s="2"/>
      <c r="CYG43" s="2"/>
      <c r="CYH43" s="2"/>
      <c r="CYI43" s="2"/>
      <c r="CYJ43" s="2"/>
      <c r="CYK43" s="2"/>
      <c r="CYL43" s="2"/>
      <c r="CYM43" s="2"/>
      <c r="CYN43" s="2"/>
      <c r="CYO43" s="2"/>
      <c r="CYP43" s="2"/>
      <c r="CYQ43" s="2"/>
      <c r="CYR43" s="2"/>
      <c r="CYS43" s="2"/>
      <c r="CYT43" s="2"/>
      <c r="CYU43" s="2"/>
      <c r="CYV43" s="2"/>
      <c r="CYW43" s="2"/>
      <c r="CYX43" s="2"/>
      <c r="CYY43" s="2"/>
      <c r="CYZ43" s="2"/>
      <c r="CZA43" s="2"/>
      <c r="CZB43" s="2"/>
      <c r="CZC43" s="2"/>
      <c r="CZD43" s="2"/>
      <c r="CZE43" s="2"/>
      <c r="CZF43" s="2"/>
      <c r="CZG43" s="2"/>
      <c r="CZH43" s="2"/>
      <c r="CZI43" s="2"/>
      <c r="CZJ43" s="2"/>
      <c r="CZK43" s="2"/>
      <c r="CZL43" s="2"/>
      <c r="CZM43" s="2"/>
      <c r="CZN43" s="2"/>
      <c r="CZO43" s="2"/>
      <c r="CZP43" s="2"/>
      <c r="CZQ43" s="2"/>
      <c r="CZR43" s="2"/>
      <c r="CZS43" s="2"/>
      <c r="CZT43" s="2"/>
      <c r="CZU43" s="2"/>
      <c r="CZV43" s="2"/>
      <c r="CZW43" s="2"/>
      <c r="CZX43" s="2"/>
      <c r="CZY43" s="2"/>
      <c r="CZZ43" s="2"/>
      <c r="DAA43" s="2"/>
      <c r="DAB43" s="2"/>
      <c r="DAC43" s="2"/>
      <c r="DAD43" s="2"/>
      <c r="DAE43" s="2"/>
      <c r="DAF43" s="2"/>
      <c r="DAG43" s="2"/>
      <c r="DAH43" s="2"/>
      <c r="DAI43" s="2"/>
      <c r="DAJ43" s="2"/>
      <c r="DAK43" s="2"/>
      <c r="DAL43" s="2"/>
      <c r="DAM43" s="2"/>
      <c r="DAN43" s="2"/>
      <c r="DAO43" s="2"/>
      <c r="DAP43" s="2"/>
      <c r="DAQ43" s="2"/>
      <c r="DAR43" s="2"/>
      <c r="DAS43" s="2"/>
      <c r="DAT43" s="2"/>
      <c r="DAU43" s="2"/>
      <c r="DAV43" s="2"/>
      <c r="DAW43" s="2"/>
      <c r="DAX43" s="2"/>
      <c r="DAY43" s="2"/>
      <c r="DAZ43" s="2"/>
      <c r="DBA43" s="2"/>
      <c r="DBB43" s="2"/>
      <c r="DBC43" s="2"/>
      <c r="DBD43" s="2"/>
      <c r="DBE43" s="2"/>
      <c r="DBF43" s="2"/>
      <c r="DBG43" s="2"/>
      <c r="DBH43" s="2"/>
      <c r="DBI43" s="2"/>
      <c r="DBJ43" s="2"/>
      <c r="DBK43" s="2"/>
      <c r="DBL43" s="2"/>
      <c r="DBM43" s="2"/>
      <c r="DBN43" s="2"/>
      <c r="DBO43" s="2"/>
      <c r="DBP43" s="2"/>
      <c r="DBQ43" s="2"/>
      <c r="DBR43" s="2"/>
      <c r="DBS43" s="2"/>
      <c r="DBT43" s="2"/>
      <c r="DBU43" s="2"/>
      <c r="DBV43" s="2"/>
      <c r="DBW43" s="2"/>
      <c r="DBX43" s="2"/>
      <c r="DBY43" s="2"/>
      <c r="DBZ43" s="2"/>
      <c r="DCA43" s="2"/>
      <c r="DCB43" s="2"/>
      <c r="DCC43" s="2"/>
      <c r="DCD43" s="2"/>
      <c r="DCE43" s="2"/>
      <c r="DCF43" s="2"/>
      <c r="DCG43" s="2"/>
      <c r="DCH43" s="2"/>
      <c r="DCI43" s="2"/>
      <c r="DCJ43" s="2"/>
      <c r="DCK43" s="2"/>
      <c r="DCL43" s="2"/>
      <c r="DCM43" s="2"/>
      <c r="DCN43" s="2"/>
      <c r="DCO43" s="2"/>
      <c r="DCP43" s="2"/>
      <c r="DCQ43" s="2"/>
      <c r="DCR43" s="2"/>
      <c r="DCS43" s="2"/>
      <c r="DCT43" s="2"/>
      <c r="DCU43" s="2"/>
      <c r="DCV43" s="2"/>
      <c r="DCW43" s="2"/>
      <c r="DCX43" s="2"/>
      <c r="DCY43" s="2"/>
      <c r="DCZ43" s="2"/>
      <c r="DDA43" s="2"/>
      <c r="DDB43" s="2"/>
      <c r="DDC43" s="2"/>
      <c r="DDD43" s="2"/>
      <c r="DDE43" s="2"/>
      <c r="DDF43" s="2"/>
      <c r="DDG43" s="2"/>
      <c r="DDH43" s="2"/>
      <c r="DDI43" s="2"/>
      <c r="DDJ43" s="2"/>
      <c r="DDK43" s="2"/>
      <c r="DDL43" s="2"/>
      <c r="DDM43" s="2"/>
      <c r="DDN43" s="2"/>
      <c r="DDO43" s="2"/>
      <c r="DDP43" s="2"/>
      <c r="DDQ43" s="2"/>
      <c r="DDR43" s="2"/>
      <c r="DDS43" s="2"/>
      <c r="DDT43" s="2"/>
      <c r="DDU43" s="2"/>
      <c r="DDV43" s="2"/>
      <c r="DDW43" s="2"/>
      <c r="DDX43" s="2"/>
      <c r="DDY43" s="2"/>
      <c r="DDZ43" s="2"/>
      <c r="DEA43" s="2"/>
      <c r="DEB43" s="2"/>
      <c r="DEC43" s="2"/>
      <c r="DED43" s="2"/>
      <c r="DEE43" s="2"/>
      <c r="DEF43" s="2"/>
      <c r="DEG43" s="2"/>
      <c r="DEH43" s="2"/>
      <c r="DEI43" s="2"/>
      <c r="DEJ43" s="2"/>
      <c r="DEK43" s="2"/>
      <c r="DEL43" s="2"/>
      <c r="DEM43" s="2"/>
      <c r="DEN43" s="2"/>
      <c r="DEO43" s="2"/>
      <c r="DEP43" s="2"/>
      <c r="DEQ43" s="2"/>
      <c r="DER43" s="2"/>
      <c r="DES43" s="2"/>
      <c r="DET43" s="2"/>
      <c r="DEU43" s="2"/>
      <c r="DEV43" s="2"/>
      <c r="DEW43" s="2"/>
      <c r="DEX43" s="2"/>
      <c r="DEY43" s="2"/>
      <c r="DEZ43" s="2"/>
      <c r="DFA43" s="2"/>
      <c r="DFB43" s="2"/>
      <c r="DFC43" s="2"/>
      <c r="DFD43" s="2"/>
      <c r="DFE43" s="2"/>
      <c r="DFF43" s="2"/>
      <c r="DFG43" s="2"/>
      <c r="DFH43" s="2"/>
      <c r="DFI43" s="2"/>
      <c r="DFJ43" s="2"/>
      <c r="DFK43" s="2"/>
      <c r="DFL43" s="2"/>
      <c r="DFM43" s="2"/>
      <c r="DFN43" s="2"/>
      <c r="DFO43" s="2"/>
      <c r="DFP43" s="2"/>
      <c r="DFQ43" s="2"/>
      <c r="DFR43" s="2"/>
      <c r="DFS43" s="2"/>
      <c r="DFT43" s="2"/>
      <c r="DFU43" s="2"/>
      <c r="DFV43" s="2"/>
      <c r="DFW43" s="2"/>
      <c r="DFX43" s="2"/>
      <c r="DFY43" s="2"/>
      <c r="DFZ43" s="2"/>
      <c r="DGA43" s="2"/>
      <c r="DGB43" s="2"/>
      <c r="DGC43" s="2"/>
      <c r="DGD43" s="2"/>
      <c r="DGE43" s="2"/>
      <c r="DGF43" s="2"/>
      <c r="DGG43" s="2"/>
      <c r="DGH43" s="2"/>
      <c r="DGI43" s="2"/>
      <c r="DGJ43" s="2"/>
      <c r="DGK43" s="2"/>
      <c r="DGL43" s="2"/>
      <c r="DGM43" s="2"/>
      <c r="DGN43" s="2"/>
      <c r="DGO43" s="2"/>
      <c r="DGP43" s="2"/>
      <c r="DGQ43" s="2"/>
      <c r="DGR43" s="2"/>
      <c r="DGS43" s="2"/>
      <c r="DGT43" s="2"/>
      <c r="DGU43" s="2"/>
      <c r="DGV43" s="2"/>
      <c r="DGW43" s="2"/>
      <c r="DGX43" s="2"/>
      <c r="DGY43" s="2"/>
      <c r="DGZ43" s="2"/>
      <c r="DHA43" s="2"/>
      <c r="DHB43" s="2"/>
      <c r="DHC43" s="2"/>
      <c r="DHD43" s="2"/>
      <c r="DHE43" s="2"/>
      <c r="DHF43" s="2"/>
      <c r="DHG43" s="2"/>
      <c r="DHH43" s="2"/>
      <c r="DHI43" s="2"/>
      <c r="DHJ43" s="2"/>
      <c r="DHK43" s="2"/>
      <c r="DHL43" s="2"/>
      <c r="DHM43" s="2"/>
      <c r="DHN43" s="2"/>
      <c r="DHO43" s="2"/>
      <c r="DHP43" s="2"/>
      <c r="DHQ43" s="2"/>
      <c r="DHR43" s="2"/>
      <c r="DHS43" s="2"/>
      <c r="DHT43" s="2"/>
      <c r="DHU43" s="2"/>
      <c r="DHV43" s="2"/>
      <c r="DHW43" s="2"/>
      <c r="DHX43" s="2"/>
      <c r="DHY43" s="2"/>
      <c r="DHZ43" s="2"/>
      <c r="DIA43" s="2"/>
      <c r="DIB43" s="2"/>
      <c r="DIC43" s="2"/>
      <c r="DID43" s="2"/>
      <c r="DIE43" s="2"/>
      <c r="DIF43" s="2"/>
      <c r="DIG43" s="2"/>
      <c r="DIH43" s="2"/>
      <c r="DII43" s="2"/>
      <c r="DIJ43" s="2"/>
      <c r="DIK43" s="2"/>
      <c r="DIL43" s="2"/>
      <c r="DIM43" s="2"/>
      <c r="DIN43" s="2"/>
      <c r="DIO43" s="2"/>
      <c r="DIP43" s="2"/>
      <c r="DIQ43" s="2"/>
      <c r="DIR43" s="2"/>
      <c r="DIS43" s="2"/>
      <c r="DIT43" s="2"/>
      <c r="DIU43" s="2"/>
      <c r="DIV43" s="2"/>
      <c r="DIW43" s="2"/>
      <c r="DIX43" s="2"/>
      <c r="DIY43" s="2"/>
      <c r="DIZ43" s="2"/>
      <c r="DJA43" s="2"/>
      <c r="DJB43" s="2"/>
      <c r="DJC43" s="2"/>
      <c r="DJD43" s="2"/>
      <c r="DJE43" s="2"/>
      <c r="DJF43" s="2"/>
      <c r="DJG43" s="2"/>
      <c r="DJH43" s="2"/>
      <c r="DJI43" s="2"/>
      <c r="DJJ43" s="2"/>
      <c r="DJK43" s="2"/>
      <c r="DJL43" s="2"/>
      <c r="DJM43" s="2"/>
      <c r="DJN43" s="2"/>
      <c r="DJO43" s="2"/>
      <c r="DJP43" s="2"/>
      <c r="DJQ43" s="2"/>
      <c r="DJR43" s="2"/>
      <c r="DJS43" s="2"/>
      <c r="DJT43" s="2"/>
      <c r="DJU43" s="2"/>
      <c r="DJV43" s="2"/>
      <c r="DJW43" s="2"/>
      <c r="DJX43" s="2"/>
      <c r="DJY43" s="2"/>
      <c r="DJZ43" s="2"/>
      <c r="DKA43" s="2"/>
      <c r="DKB43" s="2"/>
      <c r="DKC43" s="2"/>
      <c r="DKD43" s="2"/>
      <c r="DKE43" s="2"/>
      <c r="DKF43" s="2"/>
      <c r="DKG43" s="2"/>
      <c r="DKH43" s="2"/>
      <c r="DKI43" s="2"/>
      <c r="DKJ43" s="2"/>
      <c r="DKK43" s="2"/>
      <c r="DKL43" s="2"/>
      <c r="DKM43" s="2"/>
      <c r="DKN43" s="2"/>
      <c r="DKO43" s="2"/>
      <c r="DKP43" s="2"/>
      <c r="DKQ43" s="2"/>
      <c r="DKR43" s="2"/>
      <c r="DKS43" s="2"/>
      <c r="DKT43" s="2"/>
      <c r="DKU43" s="2"/>
      <c r="DKV43" s="2"/>
      <c r="DKW43" s="2"/>
      <c r="DKX43" s="2"/>
      <c r="DKY43" s="2"/>
      <c r="DKZ43" s="2"/>
      <c r="DLA43" s="2"/>
      <c r="DLB43" s="2"/>
      <c r="DLC43" s="2"/>
      <c r="DLD43" s="2"/>
      <c r="DLE43" s="2"/>
      <c r="DLF43" s="2"/>
      <c r="DLG43" s="2"/>
      <c r="DLH43" s="2"/>
      <c r="DLI43" s="2"/>
      <c r="DLJ43" s="2"/>
      <c r="DLK43" s="2"/>
      <c r="DLL43" s="2"/>
      <c r="DLM43" s="2"/>
      <c r="DLN43" s="2"/>
      <c r="DLO43" s="2"/>
      <c r="DLP43" s="2"/>
      <c r="DLQ43" s="2"/>
      <c r="DLR43" s="2"/>
      <c r="DLS43" s="2"/>
      <c r="DLT43" s="2"/>
      <c r="DLU43" s="2"/>
      <c r="DLV43" s="2"/>
      <c r="DLW43" s="2"/>
      <c r="DLX43" s="2"/>
      <c r="DLY43" s="2"/>
      <c r="DLZ43" s="2"/>
      <c r="DMA43" s="2"/>
      <c r="DMB43" s="2"/>
      <c r="DMC43" s="2"/>
      <c r="DMD43" s="2"/>
      <c r="DME43" s="2"/>
      <c r="DMF43" s="2"/>
      <c r="DMG43" s="2"/>
      <c r="DMH43" s="2"/>
      <c r="DMI43" s="2"/>
      <c r="DMJ43" s="2"/>
      <c r="DMK43" s="2"/>
      <c r="DML43" s="2"/>
      <c r="DMM43" s="2"/>
      <c r="DMN43" s="2"/>
      <c r="DMO43" s="2"/>
      <c r="DMP43" s="2"/>
      <c r="DMQ43" s="2"/>
      <c r="DMR43" s="2"/>
      <c r="DMS43" s="2"/>
      <c r="DMT43" s="2"/>
      <c r="DMU43" s="2"/>
      <c r="DMV43" s="2"/>
      <c r="DMW43" s="2"/>
      <c r="DMX43" s="2"/>
      <c r="DMY43" s="2"/>
      <c r="DMZ43" s="2"/>
      <c r="DNA43" s="2"/>
      <c r="DNB43" s="2"/>
      <c r="DNC43" s="2"/>
      <c r="DND43" s="2"/>
      <c r="DNE43" s="2"/>
      <c r="DNF43" s="2"/>
      <c r="DNG43" s="2"/>
      <c r="DNH43" s="2"/>
      <c r="DNI43" s="2"/>
      <c r="DNJ43" s="2"/>
      <c r="DNK43" s="2"/>
      <c r="DNL43" s="2"/>
      <c r="DNM43" s="2"/>
      <c r="DNN43" s="2"/>
      <c r="DNO43" s="2"/>
      <c r="DNP43" s="2"/>
      <c r="DNQ43" s="2"/>
      <c r="DNR43" s="2"/>
      <c r="DNS43" s="2"/>
      <c r="DNT43" s="2"/>
      <c r="DNU43" s="2"/>
      <c r="DNV43" s="2"/>
      <c r="DNW43" s="2"/>
      <c r="DNX43" s="2"/>
      <c r="DNY43" s="2"/>
      <c r="DNZ43" s="2"/>
      <c r="DOA43" s="2"/>
      <c r="DOB43" s="2"/>
      <c r="DOC43" s="2"/>
      <c r="DOD43" s="2"/>
      <c r="DOE43" s="2"/>
      <c r="DOF43" s="2"/>
      <c r="DOG43" s="2"/>
      <c r="DOH43" s="2"/>
      <c r="DOI43" s="2"/>
      <c r="DOJ43" s="2"/>
      <c r="DOK43" s="2"/>
      <c r="DOL43" s="2"/>
      <c r="DOM43" s="2"/>
      <c r="DON43" s="2"/>
      <c r="DOO43" s="2"/>
      <c r="DOP43" s="2"/>
      <c r="DOQ43" s="2"/>
      <c r="DOR43" s="2"/>
      <c r="DOS43" s="2"/>
      <c r="DOT43" s="2"/>
      <c r="DOU43" s="2"/>
      <c r="DOV43" s="2"/>
      <c r="DOW43" s="2"/>
      <c r="DOX43" s="2"/>
      <c r="DOY43" s="2"/>
      <c r="DOZ43" s="2"/>
      <c r="DPA43" s="2"/>
      <c r="DPB43" s="2"/>
      <c r="DPC43" s="2"/>
      <c r="DPD43" s="2"/>
      <c r="DPE43" s="2"/>
      <c r="DPF43" s="2"/>
      <c r="DPG43" s="2"/>
      <c r="DPH43" s="2"/>
      <c r="DPI43" s="2"/>
      <c r="DPJ43" s="2"/>
      <c r="DPK43" s="2"/>
      <c r="DPL43" s="2"/>
      <c r="DPM43" s="2"/>
      <c r="DPN43" s="2"/>
      <c r="DPO43" s="2"/>
      <c r="DPP43" s="2"/>
      <c r="DPQ43" s="2"/>
      <c r="DPR43" s="2"/>
      <c r="DPS43" s="2"/>
      <c r="DPT43" s="2"/>
      <c r="DPU43" s="2"/>
      <c r="DPV43" s="2"/>
      <c r="DPW43" s="2"/>
      <c r="DPX43" s="2"/>
      <c r="DPY43" s="2"/>
      <c r="DPZ43" s="2"/>
      <c r="DQA43" s="2"/>
      <c r="DQB43" s="2"/>
      <c r="DQC43" s="2"/>
      <c r="DQD43" s="2"/>
      <c r="DQE43" s="2"/>
      <c r="DQF43" s="2"/>
      <c r="DQG43" s="2"/>
      <c r="DQH43" s="2"/>
      <c r="DQI43" s="2"/>
      <c r="DQJ43" s="2"/>
      <c r="DQK43" s="2"/>
      <c r="DQL43" s="2"/>
      <c r="DQM43" s="2"/>
      <c r="DQN43" s="2"/>
      <c r="DQO43" s="2"/>
      <c r="DQP43" s="2"/>
      <c r="DQQ43" s="2"/>
      <c r="DQR43" s="2"/>
      <c r="DQS43" s="2"/>
      <c r="DQT43" s="2"/>
      <c r="DQU43" s="2"/>
      <c r="DQV43" s="2"/>
      <c r="DQW43" s="2"/>
      <c r="DQX43" s="2"/>
      <c r="DQY43" s="2"/>
      <c r="DQZ43" s="2"/>
      <c r="DRA43" s="2"/>
      <c r="DRB43" s="2"/>
      <c r="DRC43" s="2"/>
      <c r="DRD43" s="2"/>
      <c r="DRE43" s="2"/>
      <c r="DRF43" s="2"/>
      <c r="DRG43" s="2"/>
      <c r="DRH43" s="2"/>
      <c r="DRI43" s="2"/>
      <c r="DRJ43" s="2"/>
      <c r="DRK43" s="2"/>
      <c r="DRL43" s="2"/>
      <c r="DRM43" s="2"/>
      <c r="DRN43" s="2"/>
      <c r="DRO43" s="2"/>
      <c r="DRP43" s="2"/>
      <c r="DRQ43" s="2"/>
      <c r="DRR43" s="2"/>
      <c r="DRS43" s="2"/>
      <c r="DRT43" s="2"/>
      <c r="DRU43" s="2"/>
      <c r="DRV43" s="2"/>
      <c r="DRW43" s="2"/>
      <c r="DRX43" s="2"/>
      <c r="DRY43" s="2"/>
      <c r="DRZ43" s="2"/>
      <c r="DSA43" s="2"/>
      <c r="DSB43" s="2"/>
      <c r="DSC43" s="2"/>
      <c r="DSD43" s="2"/>
      <c r="DSE43" s="2"/>
      <c r="DSF43" s="2"/>
      <c r="DSG43" s="2"/>
      <c r="DSH43" s="2"/>
      <c r="DSI43" s="2"/>
      <c r="DSJ43" s="2"/>
      <c r="DSK43" s="2"/>
      <c r="DSL43" s="2"/>
      <c r="DSM43" s="2"/>
      <c r="DSN43" s="2"/>
      <c r="DSO43" s="2"/>
      <c r="DSP43" s="2"/>
      <c r="DSQ43" s="2"/>
      <c r="DSR43" s="2"/>
      <c r="DSS43" s="2"/>
      <c r="DST43" s="2"/>
      <c r="DSU43" s="2"/>
      <c r="DSV43" s="2"/>
      <c r="DSW43" s="2"/>
      <c r="DSX43" s="2"/>
      <c r="DSY43" s="2"/>
      <c r="DSZ43" s="2"/>
      <c r="DTA43" s="2"/>
      <c r="DTB43" s="2"/>
      <c r="DTC43" s="2"/>
      <c r="DTD43" s="2"/>
      <c r="DTE43" s="2"/>
      <c r="DTF43" s="2"/>
      <c r="DTG43" s="2"/>
      <c r="DTH43" s="2"/>
      <c r="DTI43" s="2"/>
      <c r="DTJ43" s="2"/>
      <c r="DTK43" s="2"/>
      <c r="DTL43" s="2"/>
      <c r="DTM43" s="2"/>
      <c r="DTN43" s="2"/>
      <c r="DTO43" s="2"/>
      <c r="DTP43" s="2"/>
      <c r="DTQ43" s="2"/>
      <c r="DTR43" s="2"/>
      <c r="DTS43" s="2"/>
      <c r="DTT43" s="2"/>
      <c r="DTU43" s="2"/>
      <c r="DTV43" s="2"/>
      <c r="DTW43" s="2"/>
      <c r="DTX43" s="2"/>
      <c r="DTY43" s="2"/>
      <c r="DTZ43" s="2"/>
      <c r="DUA43" s="2"/>
      <c r="DUB43" s="2"/>
      <c r="DUC43" s="2"/>
      <c r="DUD43" s="2"/>
      <c r="DUE43" s="2"/>
      <c r="DUF43" s="2"/>
      <c r="DUG43" s="2"/>
      <c r="DUH43" s="2"/>
      <c r="DUI43" s="2"/>
      <c r="DUJ43" s="2"/>
      <c r="DUK43" s="2"/>
      <c r="DUL43" s="2"/>
      <c r="DUM43" s="2"/>
      <c r="DUN43" s="2"/>
      <c r="DUO43" s="2"/>
      <c r="DUP43" s="2"/>
      <c r="DUQ43" s="2"/>
      <c r="DUR43" s="2"/>
      <c r="DUS43" s="2"/>
      <c r="DUT43" s="2"/>
      <c r="DUU43" s="2"/>
      <c r="DUV43" s="2"/>
      <c r="DUW43" s="2"/>
      <c r="DUX43" s="2"/>
      <c r="DUY43" s="2"/>
      <c r="DUZ43" s="2"/>
      <c r="DVA43" s="2"/>
      <c r="DVB43" s="2"/>
      <c r="DVC43" s="2"/>
      <c r="DVD43" s="2"/>
      <c r="DVE43" s="2"/>
      <c r="DVF43" s="2"/>
      <c r="DVG43" s="2"/>
      <c r="DVH43" s="2"/>
      <c r="DVI43" s="2"/>
      <c r="DVJ43" s="2"/>
      <c r="DVK43" s="2"/>
      <c r="DVL43" s="2"/>
      <c r="DVM43" s="2"/>
      <c r="DVN43" s="2"/>
      <c r="DVO43" s="2"/>
      <c r="DVP43" s="2"/>
      <c r="DVQ43" s="2"/>
      <c r="DVR43" s="2"/>
      <c r="DVS43" s="2"/>
      <c r="DVT43" s="2"/>
      <c r="DVU43" s="2"/>
      <c r="DVV43" s="2"/>
      <c r="DVW43" s="2"/>
      <c r="DVX43" s="2"/>
      <c r="DVY43" s="2"/>
      <c r="DVZ43" s="2"/>
      <c r="DWA43" s="2"/>
      <c r="DWB43" s="2"/>
      <c r="DWC43" s="2"/>
      <c r="DWD43" s="2"/>
      <c r="DWE43" s="2"/>
      <c r="DWF43" s="2"/>
      <c r="DWG43" s="2"/>
      <c r="DWH43" s="2"/>
      <c r="DWI43" s="2"/>
      <c r="DWJ43" s="2"/>
      <c r="DWK43" s="2"/>
      <c r="DWL43" s="2"/>
      <c r="DWM43" s="2"/>
      <c r="DWN43" s="2"/>
      <c r="DWO43" s="2"/>
      <c r="DWP43" s="2"/>
      <c r="DWQ43" s="2"/>
      <c r="DWR43" s="2"/>
      <c r="DWS43" s="2"/>
      <c r="DWT43" s="2"/>
      <c r="DWU43" s="2"/>
      <c r="DWV43" s="2"/>
      <c r="DWW43" s="2"/>
      <c r="DWX43" s="2"/>
      <c r="DWY43" s="2"/>
      <c r="DWZ43" s="2"/>
      <c r="DXA43" s="2"/>
      <c r="DXB43" s="2"/>
      <c r="DXC43" s="2"/>
      <c r="DXD43" s="2"/>
      <c r="DXE43" s="2"/>
      <c r="DXF43" s="2"/>
      <c r="DXG43" s="2"/>
      <c r="DXH43" s="2"/>
      <c r="DXI43" s="2"/>
      <c r="DXJ43" s="2"/>
      <c r="DXK43" s="2"/>
      <c r="DXL43" s="2"/>
      <c r="DXM43" s="2"/>
      <c r="DXN43" s="2"/>
      <c r="DXO43" s="2"/>
      <c r="DXP43" s="2"/>
      <c r="DXQ43" s="2"/>
      <c r="DXR43" s="2"/>
      <c r="DXS43" s="2"/>
      <c r="DXT43" s="2"/>
      <c r="DXU43" s="2"/>
      <c r="DXV43" s="2"/>
      <c r="DXW43" s="2"/>
      <c r="DXX43" s="2"/>
      <c r="DXY43" s="2"/>
      <c r="DXZ43" s="2"/>
      <c r="DYA43" s="2"/>
      <c r="DYB43" s="2"/>
      <c r="DYC43" s="2"/>
      <c r="DYD43" s="2"/>
      <c r="DYE43" s="2"/>
      <c r="DYF43" s="2"/>
      <c r="DYG43" s="2"/>
      <c r="DYH43" s="2"/>
      <c r="DYI43" s="2"/>
      <c r="DYJ43" s="2"/>
      <c r="DYK43" s="2"/>
      <c r="DYL43" s="2"/>
      <c r="DYM43" s="2"/>
      <c r="DYN43" s="2"/>
      <c r="DYO43" s="2"/>
      <c r="DYP43" s="2"/>
      <c r="DYQ43" s="2"/>
      <c r="DYR43" s="2"/>
      <c r="DYS43" s="2"/>
      <c r="DYT43" s="2"/>
      <c r="DYU43" s="2"/>
      <c r="DYV43" s="2"/>
      <c r="DYW43" s="2"/>
      <c r="DYX43" s="2"/>
      <c r="DYY43" s="2"/>
      <c r="DYZ43" s="2"/>
      <c r="DZA43" s="2"/>
      <c r="DZB43" s="2"/>
      <c r="DZC43" s="2"/>
      <c r="DZD43" s="2"/>
      <c r="DZE43" s="2"/>
      <c r="DZF43" s="2"/>
      <c r="DZG43" s="2"/>
      <c r="DZH43" s="2"/>
      <c r="DZI43" s="2"/>
      <c r="DZJ43" s="2"/>
      <c r="DZK43" s="2"/>
      <c r="DZL43" s="2"/>
      <c r="DZM43" s="2"/>
      <c r="DZN43" s="2"/>
      <c r="DZO43" s="2"/>
      <c r="DZP43" s="2"/>
      <c r="DZQ43" s="2"/>
      <c r="DZR43" s="2"/>
      <c r="DZS43" s="2"/>
      <c r="DZT43" s="2"/>
      <c r="DZU43" s="2"/>
      <c r="DZV43" s="2"/>
      <c r="DZW43" s="2"/>
      <c r="DZX43" s="2"/>
      <c r="DZY43" s="2"/>
      <c r="DZZ43" s="2"/>
      <c r="EAA43" s="2"/>
      <c r="EAB43" s="2"/>
      <c r="EAC43" s="2"/>
      <c r="EAD43" s="2"/>
      <c r="EAE43" s="2"/>
      <c r="EAF43" s="2"/>
      <c r="EAG43" s="2"/>
      <c r="EAH43" s="2"/>
      <c r="EAI43" s="2"/>
      <c r="EAJ43" s="2"/>
      <c r="EAK43" s="2"/>
      <c r="EAL43" s="2"/>
      <c r="EAM43" s="2"/>
      <c r="EAN43" s="2"/>
      <c r="EAO43" s="2"/>
      <c r="EAP43" s="2"/>
      <c r="EAQ43" s="2"/>
      <c r="EAR43" s="2"/>
      <c r="EAS43" s="2"/>
      <c r="EAT43" s="2"/>
      <c r="EAU43" s="2"/>
      <c r="EAV43" s="2"/>
      <c r="EAW43" s="2"/>
      <c r="EAX43" s="2"/>
      <c r="EAY43" s="2"/>
      <c r="EAZ43" s="2"/>
      <c r="EBA43" s="2"/>
      <c r="EBB43" s="2"/>
      <c r="EBC43" s="2"/>
      <c r="EBD43" s="2"/>
      <c r="EBE43" s="2"/>
      <c r="EBF43" s="2"/>
      <c r="EBG43" s="2"/>
      <c r="EBH43" s="2"/>
      <c r="EBI43" s="2"/>
      <c r="EBJ43" s="2"/>
      <c r="EBK43" s="2"/>
      <c r="EBL43" s="2"/>
      <c r="EBM43" s="2"/>
      <c r="EBN43" s="2"/>
      <c r="EBO43" s="2"/>
      <c r="EBP43" s="2"/>
      <c r="EBQ43" s="2"/>
      <c r="EBR43" s="2"/>
      <c r="EBS43" s="2"/>
      <c r="EBT43" s="2"/>
      <c r="EBU43" s="2"/>
      <c r="EBV43" s="2"/>
      <c r="EBW43" s="2"/>
      <c r="EBX43" s="2"/>
      <c r="EBY43" s="2"/>
      <c r="EBZ43" s="2"/>
      <c r="ECA43" s="2"/>
      <c r="ECB43" s="2"/>
      <c r="ECC43" s="2"/>
      <c r="ECD43" s="2"/>
      <c r="ECE43" s="2"/>
      <c r="ECF43" s="2"/>
      <c r="ECG43" s="2"/>
      <c r="ECH43" s="2"/>
      <c r="ECI43" s="2"/>
      <c r="ECJ43" s="2"/>
      <c r="ECK43" s="2"/>
      <c r="ECL43" s="2"/>
      <c r="ECM43" s="2"/>
      <c r="ECN43" s="2"/>
      <c r="ECO43" s="2"/>
      <c r="ECP43" s="2"/>
      <c r="ECQ43" s="2"/>
      <c r="ECR43" s="2"/>
      <c r="ECS43" s="2"/>
      <c r="ECT43" s="2"/>
      <c r="ECU43" s="2"/>
      <c r="ECV43" s="2"/>
      <c r="ECW43" s="2"/>
      <c r="ECX43" s="2"/>
      <c r="ECY43" s="2"/>
      <c r="ECZ43" s="2"/>
      <c r="EDA43" s="2"/>
      <c r="EDB43" s="2"/>
      <c r="EDC43" s="2"/>
      <c r="EDD43" s="2"/>
      <c r="EDE43" s="2"/>
      <c r="EDF43" s="2"/>
      <c r="EDG43" s="2"/>
      <c r="EDH43" s="2"/>
      <c r="EDI43" s="2"/>
      <c r="EDJ43" s="2"/>
      <c r="EDK43" s="2"/>
      <c r="EDL43" s="2"/>
      <c r="EDM43" s="2"/>
      <c r="EDN43" s="2"/>
      <c r="EDO43" s="2"/>
      <c r="EDP43" s="2"/>
      <c r="EDQ43" s="2"/>
      <c r="EDR43" s="2"/>
      <c r="EDS43" s="2"/>
      <c r="EDT43" s="2"/>
      <c r="EDU43" s="2"/>
      <c r="EDV43" s="2"/>
      <c r="EDW43" s="2"/>
      <c r="EDX43" s="2"/>
      <c r="EDY43" s="2"/>
      <c r="EDZ43" s="2"/>
      <c r="EEA43" s="2"/>
      <c r="EEB43" s="2"/>
      <c r="EEC43" s="2"/>
      <c r="EED43" s="2"/>
      <c r="EEE43" s="2"/>
      <c r="EEF43" s="2"/>
      <c r="EEG43" s="2"/>
      <c r="EEH43" s="2"/>
      <c r="EEI43" s="2"/>
      <c r="EEJ43" s="2"/>
      <c r="EEK43" s="2"/>
      <c r="EEL43" s="2"/>
      <c r="EEM43" s="2"/>
      <c r="EEN43" s="2"/>
      <c r="EEO43" s="2"/>
      <c r="EEP43" s="2"/>
      <c r="EEQ43" s="2"/>
      <c r="EER43" s="2"/>
      <c r="EES43" s="2"/>
      <c r="EET43" s="2"/>
      <c r="EEU43" s="2"/>
      <c r="EEV43" s="2"/>
      <c r="EEW43" s="2"/>
      <c r="EEX43" s="2"/>
      <c r="EEY43" s="2"/>
      <c r="EEZ43" s="2"/>
      <c r="EFA43" s="2"/>
      <c r="EFB43" s="2"/>
      <c r="EFC43" s="2"/>
      <c r="EFD43" s="2"/>
      <c r="EFE43" s="2"/>
      <c r="EFF43" s="2"/>
      <c r="EFG43" s="2"/>
      <c r="EFH43" s="2"/>
      <c r="EFI43" s="2"/>
      <c r="EFJ43" s="2"/>
      <c r="EFK43" s="2"/>
      <c r="EFL43" s="2"/>
      <c r="EFM43" s="2"/>
      <c r="EFN43" s="2"/>
      <c r="EFO43" s="2"/>
      <c r="EFP43" s="2"/>
      <c r="EFQ43" s="2"/>
      <c r="EFR43" s="2"/>
      <c r="EFS43" s="2"/>
      <c r="EFT43" s="2"/>
      <c r="EFU43" s="2"/>
      <c r="EFV43" s="2"/>
      <c r="EFW43" s="2"/>
      <c r="EFX43" s="2"/>
      <c r="EFY43" s="2"/>
      <c r="EFZ43" s="2"/>
      <c r="EGA43" s="2"/>
      <c r="EGB43" s="2"/>
      <c r="EGC43" s="2"/>
      <c r="EGD43" s="2"/>
      <c r="EGE43" s="2"/>
      <c r="EGF43" s="2"/>
      <c r="EGG43" s="2"/>
      <c r="EGH43" s="2"/>
      <c r="EGI43" s="2"/>
      <c r="EGJ43" s="2"/>
      <c r="EGK43" s="2"/>
      <c r="EGL43" s="2"/>
      <c r="EGM43" s="2"/>
      <c r="EGN43" s="2"/>
      <c r="EGO43" s="2"/>
      <c r="EGP43" s="2"/>
      <c r="EGQ43" s="2"/>
      <c r="EGR43" s="2"/>
      <c r="EGS43" s="2"/>
      <c r="EGT43" s="2"/>
      <c r="EGU43" s="2"/>
      <c r="EGV43" s="2"/>
      <c r="EGW43" s="2"/>
      <c r="EGX43" s="2"/>
      <c r="EGY43" s="2"/>
      <c r="EGZ43" s="2"/>
      <c r="EHA43" s="2"/>
      <c r="EHB43" s="2"/>
      <c r="EHC43" s="2"/>
      <c r="EHD43" s="2"/>
      <c r="EHE43" s="2"/>
      <c r="EHF43" s="2"/>
      <c r="EHG43" s="2"/>
      <c r="EHH43" s="2"/>
      <c r="EHI43" s="2"/>
      <c r="EHJ43" s="2"/>
      <c r="EHK43" s="2"/>
      <c r="EHL43" s="2"/>
      <c r="EHM43" s="2"/>
      <c r="EHN43" s="2"/>
      <c r="EHO43" s="2"/>
      <c r="EHP43" s="2"/>
      <c r="EHQ43" s="2"/>
      <c r="EHR43" s="2"/>
      <c r="EHS43" s="2"/>
      <c r="EHT43" s="2"/>
      <c r="EHU43" s="2"/>
      <c r="EHV43" s="2"/>
      <c r="EHW43" s="2"/>
      <c r="EHX43" s="2"/>
      <c r="EHY43" s="2"/>
      <c r="EHZ43" s="2"/>
      <c r="EIA43" s="2"/>
      <c r="EIB43" s="2"/>
      <c r="EIC43" s="2"/>
      <c r="EID43" s="2"/>
      <c r="EIE43" s="2"/>
      <c r="EIF43" s="2"/>
      <c r="EIG43" s="2"/>
      <c r="EIH43" s="2"/>
      <c r="EII43" s="2"/>
      <c r="EIJ43" s="2"/>
      <c r="EIK43" s="2"/>
      <c r="EIL43" s="2"/>
      <c r="EIM43" s="2"/>
      <c r="EIN43" s="2"/>
      <c r="EIO43" s="2"/>
      <c r="EIP43" s="2"/>
      <c r="EIQ43" s="2"/>
      <c r="EIR43" s="2"/>
      <c r="EIS43" s="2"/>
      <c r="EIT43" s="2"/>
      <c r="EIU43" s="2"/>
      <c r="EIV43" s="2"/>
      <c r="EIW43" s="2"/>
      <c r="EIX43" s="2"/>
      <c r="EIY43" s="2"/>
      <c r="EIZ43" s="2"/>
      <c r="EJA43" s="2"/>
      <c r="EJB43" s="2"/>
      <c r="EJC43" s="2"/>
      <c r="EJD43" s="2"/>
      <c r="EJE43" s="2"/>
      <c r="EJF43" s="2"/>
      <c r="EJG43" s="2"/>
      <c r="EJH43" s="2"/>
      <c r="EJI43" s="2"/>
      <c r="EJJ43" s="2"/>
      <c r="EJK43" s="2"/>
      <c r="EJL43" s="2"/>
      <c r="EJM43" s="2"/>
      <c r="EJN43" s="2"/>
      <c r="EJO43" s="2"/>
      <c r="EJP43" s="2"/>
      <c r="EJQ43" s="2"/>
      <c r="EJR43" s="2"/>
      <c r="EJS43" s="2"/>
      <c r="EJT43" s="2"/>
      <c r="EJU43" s="2"/>
      <c r="EJV43" s="2"/>
      <c r="EJW43" s="2"/>
      <c r="EJX43" s="2"/>
      <c r="EJY43" s="2"/>
      <c r="EJZ43" s="2"/>
      <c r="EKA43" s="2"/>
      <c r="EKB43" s="2"/>
      <c r="EKC43" s="2"/>
      <c r="EKD43" s="2"/>
      <c r="EKE43" s="2"/>
      <c r="EKF43" s="2"/>
      <c r="EKG43" s="2"/>
      <c r="EKH43" s="2"/>
      <c r="EKI43" s="2"/>
      <c r="EKJ43" s="2"/>
      <c r="EKK43" s="2"/>
      <c r="EKL43" s="2"/>
      <c r="EKM43" s="2"/>
      <c r="EKN43" s="2"/>
      <c r="EKO43" s="2"/>
      <c r="EKP43" s="2"/>
      <c r="EKQ43" s="2"/>
      <c r="EKR43" s="2"/>
      <c r="EKS43" s="2"/>
      <c r="EKT43" s="2"/>
      <c r="EKU43" s="2"/>
      <c r="EKV43" s="2"/>
      <c r="EKW43" s="2"/>
      <c r="EKX43" s="2"/>
      <c r="EKY43" s="2"/>
      <c r="EKZ43" s="2"/>
      <c r="ELA43" s="2"/>
      <c r="ELB43" s="2"/>
      <c r="ELC43" s="2"/>
      <c r="ELD43" s="2"/>
      <c r="ELE43" s="2"/>
      <c r="ELF43" s="2"/>
      <c r="ELG43" s="2"/>
      <c r="ELH43" s="2"/>
      <c r="ELI43" s="2"/>
      <c r="ELJ43" s="2"/>
      <c r="ELK43" s="2"/>
      <c r="ELL43" s="2"/>
      <c r="ELM43" s="2"/>
      <c r="ELN43" s="2"/>
      <c r="ELO43" s="2"/>
      <c r="ELP43" s="2"/>
      <c r="ELQ43" s="2"/>
      <c r="ELR43" s="2"/>
      <c r="ELS43" s="2"/>
      <c r="ELT43" s="2"/>
      <c r="ELU43" s="2"/>
      <c r="ELV43" s="2"/>
      <c r="ELW43" s="2"/>
      <c r="ELX43" s="2"/>
      <c r="ELY43" s="2"/>
      <c r="ELZ43" s="2"/>
      <c r="EMA43" s="2"/>
      <c r="EMB43" s="2"/>
      <c r="EMC43" s="2"/>
      <c r="EMD43" s="2"/>
      <c r="EME43" s="2"/>
      <c r="EMF43" s="2"/>
      <c r="EMG43" s="2"/>
      <c r="EMH43" s="2"/>
      <c r="EMI43" s="2"/>
      <c r="EMJ43" s="2"/>
      <c r="EMK43" s="2"/>
      <c r="EML43" s="2"/>
      <c r="EMM43" s="2"/>
      <c r="EMN43" s="2"/>
      <c r="EMO43" s="2"/>
      <c r="EMP43" s="2"/>
      <c r="EMQ43" s="2"/>
      <c r="EMR43" s="2"/>
      <c r="EMS43" s="2"/>
      <c r="EMT43" s="2"/>
      <c r="EMU43" s="2"/>
      <c r="EMV43" s="2"/>
      <c r="EMW43" s="2"/>
      <c r="EMX43" s="2"/>
      <c r="EMY43" s="2"/>
      <c r="EMZ43" s="2"/>
      <c r="ENA43" s="2"/>
      <c r="ENB43" s="2"/>
      <c r="ENC43" s="2"/>
      <c r="END43" s="2"/>
      <c r="ENE43" s="2"/>
      <c r="ENF43" s="2"/>
      <c r="ENG43" s="2"/>
      <c r="ENH43" s="2"/>
      <c r="ENI43" s="2"/>
      <c r="ENJ43" s="2"/>
      <c r="ENK43" s="2"/>
      <c r="ENL43" s="2"/>
      <c r="ENM43" s="2"/>
      <c r="ENN43" s="2"/>
      <c r="ENO43" s="2"/>
      <c r="ENP43" s="2"/>
      <c r="ENQ43" s="2"/>
      <c r="ENR43" s="2"/>
      <c r="ENS43" s="2"/>
      <c r="ENT43" s="2"/>
      <c r="ENU43" s="2"/>
      <c r="ENV43" s="2"/>
      <c r="ENW43" s="2"/>
      <c r="ENX43" s="2"/>
      <c r="ENY43" s="2"/>
      <c r="ENZ43" s="2"/>
      <c r="EOA43" s="2"/>
      <c r="EOB43" s="2"/>
      <c r="EOC43" s="2"/>
      <c r="EOD43" s="2"/>
      <c r="EOE43" s="2"/>
      <c r="EOF43" s="2"/>
      <c r="EOG43" s="2"/>
      <c r="EOH43" s="2"/>
      <c r="EOI43" s="2"/>
      <c r="EOJ43" s="2"/>
      <c r="EOK43" s="2"/>
      <c r="EOL43" s="2"/>
      <c r="EOM43" s="2"/>
      <c r="EON43" s="2"/>
      <c r="EOO43" s="2"/>
      <c r="EOP43" s="2"/>
      <c r="EOQ43" s="2"/>
      <c r="EOR43" s="2"/>
      <c r="EOS43" s="2"/>
      <c r="EOT43" s="2"/>
      <c r="EOU43" s="2"/>
      <c r="EOV43" s="2"/>
      <c r="EOW43" s="2"/>
      <c r="EOX43" s="2"/>
      <c r="EOY43" s="2"/>
      <c r="EOZ43" s="2"/>
      <c r="EPA43" s="2"/>
      <c r="EPB43" s="2"/>
      <c r="EPC43" s="2"/>
      <c r="EPD43" s="2"/>
      <c r="EPE43" s="2"/>
      <c r="EPF43" s="2"/>
      <c r="EPG43" s="2"/>
      <c r="EPH43" s="2"/>
      <c r="EPI43" s="2"/>
      <c r="EPJ43" s="2"/>
      <c r="EPK43" s="2"/>
      <c r="EPL43" s="2"/>
      <c r="EPM43" s="2"/>
      <c r="EPN43" s="2"/>
      <c r="EPO43" s="2"/>
      <c r="EPP43" s="2"/>
      <c r="EPQ43" s="2"/>
      <c r="EPR43" s="2"/>
      <c r="EPS43" s="2"/>
      <c r="EPT43" s="2"/>
      <c r="EPU43" s="2"/>
      <c r="EPV43" s="2"/>
      <c r="EPW43" s="2"/>
      <c r="EPX43" s="2"/>
      <c r="EPY43" s="2"/>
      <c r="EPZ43" s="2"/>
      <c r="EQA43" s="2"/>
      <c r="EQB43" s="2"/>
      <c r="EQC43" s="2"/>
      <c r="EQD43" s="2"/>
      <c r="EQE43" s="2"/>
      <c r="EQF43" s="2"/>
      <c r="EQG43" s="2"/>
      <c r="EQH43" s="2"/>
      <c r="EQI43" s="2"/>
      <c r="EQJ43" s="2"/>
      <c r="EQK43" s="2"/>
      <c r="EQL43" s="2"/>
      <c r="EQM43" s="2"/>
      <c r="EQN43" s="2"/>
      <c r="EQO43" s="2"/>
      <c r="EQP43" s="2"/>
      <c r="EQQ43" s="2"/>
      <c r="EQR43" s="2"/>
      <c r="EQS43" s="2"/>
      <c r="EQT43" s="2"/>
      <c r="EQU43" s="2"/>
      <c r="EQV43" s="2"/>
      <c r="EQW43" s="2"/>
      <c r="EQX43" s="2"/>
      <c r="EQY43" s="2"/>
      <c r="EQZ43" s="2"/>
      <c r="ERA43" s="2"/>
      <c r="ERB43" s="2"/>
      <c r="ERC43" s="2"/>
      <c r="ERD43" s="2"/>
      <c r="ERE43" s="2"/>
      <c r="ERF43" s="2"/>
      <c r="ERG43" s="2"/>
      <c r="ERH43" s="2"/>
      <c r="ERI43" s="2"/>
      <c r="ERJ43" s="2"/>
      <c r="ERK43" s="2"/>
      <c r="ERL43" s="2"/>
      <c r="ERM43" s="2"/>
      <c r="ERN43" s="2"/>
      <c r="ERO43" s="2"/>
      <c r="ERP43" s="2"/>
      <c r="ERQ43" s="2"/>
      <c r="ERR43" s="2"/>
      <c r="ERS43" s="2"/>
      <c r="ERT43" s="2"/>
      <c r="ERU43" s="2"/>
      <c r="ERV43" s="2"/>
      <c r="ERW43" s="2"/>
      <c r="ERX43" s="2"/>
      <c r="ERY43" s="2"/>
      <c r="ERZ43" s="2"/>
      <c r="ESA43" s="2"/>
      <c r="ESB43" s="2"/>
      <c r="ESC43" s="2"/>
      <c r="ESD43" s="2"/>
      <c r="ESE43" s="2"/>
      <c r="ESF43" s="2"/>
      <c r="ESG43" s="2"/>
      <c r="ESH43" s="2"/>
      <c r="ESI43" s="2"/>
      <c r="ESJ43" s="2"/>
      <c r="ESK43" s="2"/>
      <c r="ESL43" s="2"/>
      <c r="ESM43" s="2"/>
      <c r="ESN43" s="2"/>
      <c r="ESO43" s="2"/>
      <c r="ESP43" s="2"/>
      <c r="ESQ43" s="2"/>
      <c r="ESR43" s="2"/>
      <c r="ESS43" s="2"/>
      <c r="EST43" s="2"/>
      <c r="ESU43" s="2"/>
      <c r="ESV43" s="2"/>
      <c r="ESW43" s="2"/>
      <c r="ESX43" s="2"/>
      <c r="ESY43" s="2"/>
      <c r="ESZ43" s="2"/>
      <c r="ETA43" s="2"/>
      <c r="ETB43" s="2"/>
      <c r="ETC43" s="2"/>
      <c r="ETD43" s="2"/>
      <c r="ETE43" s="2"/>
      <c r="ETF43" s="2"/>
      <c r="ETG43" s="2"/>
      <c r="ETH43" s="2"/>
      <c r="ETI43" s="2"/>
      <c r="ETJ43" s="2"/>
      <c r="ETK43" s="2"/>
      <c r="ETL43" s="2"/>
      <c r="ETM43" s="2"/>
      <c r="ETN43" s="2"/>
      <c r="ETO43" s="2"/>
      <c r="ETP43" s="2"/>
      <c r="ETQ43" s="2"/>
      <c r="ETR43" s="2"/>
      <c r="ETS43" s="2"/>
      <c r="ETT43" s="2"/>
      <c r="ETU43" s="2"/>
      <c r="ETV43" s="2"/>
      <c r="ETW43" s="2"/>
      <c r="ETX43" s="2"/>
      <c r="ETY43" s="2"/>
      <c r="ETZ43" s="2"/>
      <c r="EUA43" s="2"/>
      <c r="EUB43" s="2"/>
      <c r="EUC43" s="2"/>
      <c r="EUD43" s="2"/>
      <c r="EUE43" s="2"/>
      <c r="EUF43" s="2"/>
      <c r="EUG43" s="2"/>
      <c r="EUH43" s="2"/>
      <c r="EUI43" s="2"/>
      <c r="EUJ43" s="2"/>
      <c r="EUK43" s="2"/>
      <c r="EUL43" s="2"/>
      <c r="EUM43" s="2"/>
      <c r="EUN43" s="2"/>
      <c r="EUO43" s="2"/>
      <c r="EUP43" s="2"/>
      <c r="EUQ43" s="2"/>
      <c r="EUR43" s="2"/>
      <c r="EUS43" s="2"/>
      <c r="EUT43" s="2"/>
      <c r="EUU43" s="2"/>
      <c r="EUV43" s="2"/>
      <c r="EUW43" s="2"/>
      <c r="EUX43" s="2"/>
      <c r="EUY43" s="2"/>
      <c r="EUZ43" s="2"/>
      <c r="EVA43" s="2"/>
      <c r="EVB43" s="2"/>
      <c r="EVC43" s="2"/>
      <c r="EVD43" s="2"/>
      <c r="EVE43" s="2"/>
      <c r="EVF43" s="2"/>
      <c r="EVG43" s="2"/>
      <c r="EVH43" s="2"/>
      <c r="EVI43" s="2"/>
      <c r="EVJ43" s="2"/>
      <c r="EVK43" s="2"/>
      <c r="EVL43" s="2"/>
      <c r="EVM43" s="2"/>
      <c r="EVN43" s="2"/>
      <c r="EVO43" s="2"/>
      <c r="EVP43" s="2"/>
      <c r="EVQ43" s="2"/>
      <c r="EVR43" s="2"/>
      <c r="EVS43" s="2"/>
      <c r="EVT43" s="2"/>
      <c r="EVU43" s="2"/>
      <c r="EVV43" s="2"/>
      <c r="EVW43" s="2"/>
      <c r="EVX43" s="2"/>
      <c r="EVY43" s="2"/>
      <c r="EVZ43" s="2"/>
      <c r="EWA43" s="2"/>
      <c r="EWB43" s="2"/>
      <c r="EWC43" s="2"/>
      <c r="EWD43" s="2"/>
      <c r="EWE43" s="2"/>
      <c r="EWF43" s="2"/>
      <c r="EWG43" s="2"/>
      <c r="EWH43" s="2"/>
      <c r="EWI43" s="2"/>
      <c r="EWJ43" s="2"/>
      <c r="EWK43" s="2"/>
      <c r="EWL43" s="2"/>
      <c r="EWM43" s="2"/>
      <c r="EWN43" s="2"/>
      <c r="EWO43" s="2"/>
      <c r="EWP43" s="2"/>
      <c r="EWQ43" s="2"/>
      <c r="EWR43" s="2"/>
      <c r="EWS43" s="2"/>
      <c r="EWT43" s="2"/>
      <c r="EWU43" s="2"/>
      <c r="EWV43" s="2"/>
      <c r="EWW43" s="2"/>
      <c r="EWX43" s="2"/>
      <c r="EWY43" s="2"/>
      <c r="EWZ43" s="2"/>
      <c r="EXA43" s="2"/>
      <c r="EXB43" s="2"/>
      <c r="EXC43" s="2"/>
      <c r="EXD43" s="2"/>
      <c r="EXE43" s="2"/>
      <c r="EXF43" s="2"/>
      <c r="EXG43" s="2"/>
      <c r="EXH43" s="2"/>
      <c r="EXI43" s="2"/>
      <c r="EXJ43" s="2"/>
      <c r="EXK43" s="2"/>
      <c r="EXL43" s="2"/>
      <c r="EXM43" s="2"/>
      <c r="EXN43" s="2"/>
      <c r="EXO43" s="2"/>
      <c r="EXP43" s="2"/>
      <c r="EXQ43" s="2"/>
      <c r="EXR43" s="2"/>
      <c r="EXS43" s="2"/>
      <c r="EXT43" s="2"/>
      <c r="EXU43" s="2"/>
      <c r="EXV43" s="2"/>
      <c r="EXW43" s="2"/>
      <c r="EXX43" s="2"/>
      <c r="EXY43" s="2"/>
      <c r="EXZ43" s="2"/>
      <c r="EYA43" s="2"/>
      <c r="EYB43" s="2"/>
      <c r="EYC43" s="2"/>
      <c r="EYD43" s="2"/>
      <c r="EYE43" s="2"/>
      <c r="EYF43" s="2"/>
      <c r="EYG43" s="2"/>
      <c r="EYH43" s="2"/>
      <c r="EYI43" s="2"/>
      <c r="EYJ43" s="2"/>
      <c r="EYK43" s="2"/>
      <c r="EYL43" s="2"/>
      <c r="EYM43" s="2"/>
      <c r="EYN43" s="2"/>
      <c r="EYO43" s="2"/>
      <c r="EYP43" s="2"/>
      <c r="EYQ43" s="2"/>
      <c r="EYR43" s="2"/>
      <c r="EYS43" s="2"/>
      <c r="EYT43" s="2"/>
      <c r="EYU43" s="2"/>
      <c r="EYV43" s="2"/>
      <c r="EYW43" s="2"/>
      <c r="EYX43" s="2"/>
      <c r="EYY43" s="2"/>
      <c r="EYZ43" s="2"/>
      <c r="EZA43" s="2"/>
      <c r="EZB43" s="2"/>
      <c r="EZC43" s="2"/>
      <c r="EZD43" s="2"/>
      <c r="EZE43" s="2"/>
      <c r="EZF43" s="2"/>
      <c r="EZG43" s="2"/>
      <c r="EZH43" s="2"/>
      <c r="EZI43" s="2"/>
      <c r="EZJ43" s="2"/>
      <c r="EZK43" s="2"/>
      <c r="EZL43" s="2"/>
      <c r="EZM43" s="2"/>
      <c r="EZN43" s="2"/>
      <c r="EZO43" s="2"/>
      <c r="EZP43" s="2"/>
      <c r="EZQ43" s="2"/>
      <c r="EZR43" s="2"/>
      <c r="EZS43" s="2"/>
      <c r="EZT43" s="2"/>
      <c r="EZU43" s="2"/>
      <c r="EZV43" s="2"/>
      <c r="EZW43" s="2"/>
      <c r="EZX43" s="2"/>
      <c r="EZY43" s="2"/>
      <c r="EZZ43" s="2"/>
      <c r="FAA43" s="2"/>
      <c r="FAB43" s="2"/>
      <c r="FAC43" s="2"/>
      <c r="FAD43" s="2"/>
      <c r="FAE43" s="2"/>
      <c r="FAF43" s="2"/>
      <c r="FAG43" s="2"/>
      <c r="FAH43" s="2"/>
      <c r="FAI43" s="2"/>
      <c r="FAJ43" s="2"/>
      <c r="FAK43" s="2"/>
      <c r="FAL43" s="2"/>
      <c r="FAM43" s="2"/>
      <c r="FAN43" s="2"/>
      <c r="FAO43" s="2"/>
      <c r="FAP43" s="2"/>
      <c r="FAQ43" s="2"/>
      <c r="FAR43" s="2"/>
      <c r="FAS43" s="2"/>
      <c r="FAT43" s="2"/>
      <c r="FAU43" s="2"/>
      <c r="FAV43" s="2"/>
      <c r="FAW43" s="2"/>
      <c r="FAX43" s="2"/>
      <c r="FAY43" s="2"/>
      <c r="FAZ43" s="2"/>
      <c r="FBA43" s="2"/>
      <c r="FBB43" s="2"/>
      <c r="FBC43" s="2"/>
      <c r="FBD43" s="2"/>
      <c r="FBE43" s="2"/>
      <c r="FBF43" s="2"/>
      <c r="FBG43" s="2"/>
      <c r="FBH43" s="2"/>
      <c r="FBI43" s="2"/>
      <c r="FBJ43" s="2"/>
      <c r="FBK43" s="2"/>
      <c r="FBL43" s="2"/>
      <c r="FBM43" s="2"/>
      <c r="FBN43" s="2"/>
      <c r="FBO43" s="2"/>
      <c r="FBP43" s="2"/>
      <c r="FBQ43" s="2"/>
      <c r="FBR43" s="2"/>
      <c r="FBS43" s="2"/>
      <c r="FBT43" s="2"/>
      <c r="FBU43" s="2"/>
      <c r="FBV43" s="2"/>
      <c r="FBW43" s="2"/>
      <c r="FBX43" s="2"/>
      <c r="FBY43" s="2"/>
      <c r="FBZ43" s="2"/>
      <c r="FCA43" s="2"/>
      <c r="FCB43" s="2"/>
      <c r="FCC43" s="2"/>
      <c r="FCD43" s="2"/>
      <c r="FCE43" s="2"/>
      <c r="FCF43" s="2"/>
      <c r="FCG43" s="2"/>
      <c r="FCH43" s="2"/>
      <c r="FCI43" s="2"/>
      <c r="FCJ43" s="2"/>
      <c r="FCK43" s="2"/>
      <c r="FCL43" s="2"/>
      <c r="FCM43" s="2"/>
      <c r="FCN43" s="2"/>
      <c r="FCO43" s="2"/>
      <c r="FCP43" s="2"/>
      <c r="FCQ43" s="2"/>
      <c r="FCR43" s="2"/>
      <c r="FCS43" s="2"/>
      <c r="FCT43" s="2"/>
      <c r="FCU43" s="2"/>
      <c r="FCV43" s="2"/>
      <c r="FCW43" s="2"/>
      <c r="FCX43" s="2"/>
      <c r="FCY43" s="2"/>
      <c r="FCZ43" s="2"/>
      <c r="FDA43" s="2"/>
      <c r="FDB43" s="2"/>
      <c r="FDC43" s="2"/>
      <c r="FDD43" s="2"/>
      <c r="FDE43" s="2"/>
      <c r="FDF43" s="2"/>
      <c r="FDG43" s="2"/>
      <c r="FDH43" s="2"/>
      <c r="FDI43" s="2"/>
      <c r="FDJ43" s="2"/>
      <c r="FDK43" s="2"/>
      <c r="FDL43" s="2"/>
      <c r="FDM43" s="2"/>
      <c r="FDN43" s="2"/>
      <c r="FDO43" s="2"/>
      <c r="FDP43" s="2"/>
      <c r="FDQ43" s="2"/>
      <c r="FDR43" s="2"/>
      <c r="FDS43" s="2"/>
      <c r="FDT43" s="2"/>
      <c r="FDU43" s="2"/>
      <c r="FDV43" s="2"/>
      <c r="FDW43" s="2"/>
      <c r="FDX43" s="2"/>
      <c r="FDY43" s="2"/>
      <c r="FDZ43" s="2"/>
      <c r="FEA43" s="2"/>
      <c r="FEB43" s="2"/>
      <c r="FEC43" s="2"/>
      <c r="FED43" s="2"/>
      <c r="FEE43" s="2"/>
      <c r="FEF43" s="2"/>
      <c r="FEG43" s="2"/>
      <c r="FEH43" s="2"/>
      <c r="FEI43" s="2"/>
      <c r="FEJ43" s="2"/>
      <c r="FEK43" s="2"/>
      <c r="FEL43" s="2"/>
      <c r="FEM43" s="2"/>
      <c r="FEN43" s="2"/>
      <c r="FEO43" s="2"/>
      <c r="FEP43" s="2"/>
      <c r="FEQ43" s="2"/>
      <c r="FER43" s="2"/>
      <c r="FES43" s="2"/>
      <c r="FET43" s="2"/>
      <c r="FEU43" s="2"/>
      <c r="FEV43" s="2"/>
      <c r="FEW43" s="2"/>
      <c r="FEX43" s="2"/>
      <c r="FEY43" s="2"/>
      <c r="FEZ43" s="2"/>
      <c r="FFA43" s="2"/>
      <c r="FFB43" s="2"/>
      <c r="FFC43" s="2"/>
      <c r="FFD43" s="2"/>
      <c r="FFE43" s="2"/>
      <c r="FFF43" s="2"/>
      <c r="FFG43" s="2"/>
      <c r="FFH43" s="2"/>
      <c r="FFI43" s="2"/>
      <c r="FFJ43" s="2"/>
      <c r="FFK43" s="2"/>
      <c r="FFL43" s="2"/>
      <c r="FFM43" s="2"/>
      <c r="FFN43" s="2"/>
      <c r="FFO43" s="2"/>
      <c r="FFP43" s="2"/>
      <c r="FFQ43" s="2"/>
      <c r="FFR43" s="2"/>
      <c r="FFS43" s="2"/>
      <c r="FFT43" s="2"/>
      <c r="FFU43" s="2"/>
      <c r="FFV43" s="2"/>
      <c r="FFW43" s="2"/>
      <c r="FFX43" s="2"/>
      <c r="FFY43" s="2"/>
      <c r="FFZ43" s="2"/>
      <c r="FGA43" s="2"/>
      <c r="FGB43" s="2"/>
      <c r="FGC43" s="2"/>
      <c r="FGD43" s="2"/>
      <c r="FGE43" s="2"/>
      <c r="FGF43" s="2"/>
      <c r="FGG43" s="2"/>
      <c r="FGH43" s="2"/>
      <c r="FGI43" s="2"/>
      <c r="FGJ43" s="2"/>
      <c r="FGK43" s="2"/>
      <c r="FGL43" s="2"/>
      <c r="FGM43" s="2"/>
      <c r="FGN43" s="2"/>
      <c r="FGO43" s="2"/>
      <c r="FGP43" s="2"/>
      <c r="FGQ43" s="2"/>
      <c r="FGR43" s="2"/>
      <c r="FGS43" s="2"/>
      <c r="FGT43" s="2"/>
      <c r="FGU43" s="2"/>
      <c r="FGV43" s="2"/>
      <c r="FGW43" s="2"/>
      <c r="FGX43" s="2"/>
      <c r="FGY43" s="2"/>
      <c r="FGZ43" s="2"/>
      <c r="FHA43" s="2"/>
      <c r="FHB43" s="2"/>
      <c r="FHC43" s="2"/>
      <c r="FHD43" s="2"/>
      <c r="FHE43" s="2"/>
      <c r="FHF43" s="2"/>
      <c r="FHG43" s="2"/>
      <c r="FHH43" s="2"/>
      <c r="FHI43" s="2"/>
      <c r="FHJ43" s="2"/>
      <c r="FHK43" s="2"/>
      <c r="FHL43" s="2"/>
      <c r="FHM43" s="2"/>
      <c r="FHN43" s="2"/>
      <c r="FHO43" s="2"/>
      <c r="FHP43" s="2"/>
      <c r="FHQ43" s="2"/>
      <c r="FHR43" s="2"/>
      <c r="FHS43" s="2"/>
      <c r="FHT43" s="2"/>
      <c r="FHU43" s="2"/>
      <c r="FHV43" s="2"/>
      <c r="FHW43" s="2"/>
      <c r="FHX43" s="2"/>
      <c r="FHY43" s="2"/>
      <c r="FHZ43" s="2"/>
      <c r="FIA43" s="2"/>
      <c r="FIB43" s="2"/>
      <c r="FIC43" s="2"/>
      <c r="FID43" s="2"/>
      <c r="FIE43" s="2"/>
      <c r="FIF43" s="2"/>
      <c r="FIG43" s="2"/>
      <c r="FIH43" s="2"/>
      <c r="FII43" s="2"/>
      <c r="FIJ43" s="2"/>
      <c r="FIK43" s="2"/>
      <c r="FIL43" s="2"/>
      <c r="FIM43" s="2"/>
      <c r="FIN43" s="2"/>
      <c r="FIO43" s="2"/>
      <c r="FIP43" s="2"/>
      <c r="FIQ43" s="2"/>
      <c r="FIR43" s="2"/>
      <c r="FIS43" s="2"/>
      <c r="FIT43" s="2"/>
      <c r="FIU43" s="2"/>
      <c r="FIV43" s="2"/>
      <c r="FIW43" s="2"/>
      <c r="FIX43" s="2"/>
      <c r="FIY43" s="2"/>
      <c r="FIZ43" s="2"/>
      <c r="FJA43" s="2"/>
      <c r="FJB43" s="2"/>
      <c r="FJC43" s="2"/>
      <c r="FJD43" s="2"/>
      <c r="FJE43" s="2"/>
      <c r="FJF43" s="2"/>
      <c r="FJG43" s="2"/>
      <c r="FJH43" s="2"/>
      <c r="FJI43" s="2"/>
      <c r="FJJ43" s="2"/>
      <c r="FJK43" s="2"/>
      <c r="FJL43" s="2"/>
      <c r="FJM43" s="2"/>
      <c r="FJN43" s="2"/>
      <c r="FJO43" s="2"/>
      <c r="FJP43" s="2"/>
      <c r="FJQ43" s="2"/>
      <c r="FJR43" s="2"/>
      <c r="FJS43" s="2"/>
      <c r="FJT43" s="2"/>
      <c r="FJU43" s="2"/>
      <c r="FJV43" s="2"/>
      <c r="FJW43" s="2"/>
      <c r="FJX43" s="2"/>
      <c r="FJY43" s="2"/>
      <c r="FJZ43" s="2"/>
      <c r="FKA43" s="2"/>
      <c r="FKB43" s="2"/>
      <c r="FKC43" s="2"/>
      <c r="FKD43" s="2"/>
      <c r="FKE43" s="2"/>
      <c r="FKF43" s="2"/>
      <c r="FKG43" s="2"/>
      <c r="FKH43" s="2"/>
      <c r="FKI43" s="2"/>
      <c r="FKJ43" s="2"/>
      <c r="FKK43" s="2"/>
      <c r="FKL43" s="2"/>
      <c r="FKM43" s="2"/>
      <c r="FKN43" s="2"/>
      <c r="FKO43" s="2"/>
      <c r="FKP43" s="2"/>
      <c r="FKQ43" s="2"/>
      <c r="FKR43" s="2"/>
      <c r="FKS43" s="2"/>
      <c r="FKT43" s="2"/>
      <c r="FKU43" s="2"/>
      <c r="FKV43" s="2"/>
      <c r="FKW43" s="2"/>
      <c r="FKX43" s="2"/>
      <c r="FKY43" s="2"/>
      <c r="FKZ43" s="2"/>
      <c r="FLA43" s="2"/>
      <c r="FLB43" s="2"/>
      <c r="FLC43" s="2"/>
      <c r="FLD43" s="2"/>
      <c r="FLE43" s="2"/>
      <c r="FLF43" s="2"/>
      <c r="FLG43" s="2"/>
      <c r="FLH43" s="2"/>
      <c r="FLI43" s="2"/>
      <c r="FLJ43" s="2"/>
      <c r="FLK43" s="2"/>
      <c r="FLL43" s="2"/>
      <c r="FLM43" s="2"/>
      <c r="FLN43" s="2"/>
      <c r="FLO43" s="2"/>
      <c r="FLP43" s="2"/>
      <c r="FLQ43" s="2"/>
      <c r="FLR43" s="2"/>
      <c r="FLS43" s="2"/>
      <c r="FLT43" s="2"/>
      <c r="FLU43" s="2"/>
      <c r="FLV43" s="2"/>
      <c r="FLW43" s="2"/>
      <c r="FLX43" s="2"/>
      <c r="FLY43" s="2"/>
      <c r="FLZ43" s="2"/>
      <c r="FMA43" s="2"/>
      <c r="FMB43" s="2"/>
      <c r="FMC43" s="2"/>
      <c r="FMD43" s="2"/>
      <c r="FME43" s="2"/>
      <c r="FMF43" s="2"/>
      <c r="FMG43" s="2"/>
      <c r="FMH43" s="2"/>
      <c r="FMI43" s="2"/>
      <c r="FMJ43" s="2"/>
      <c r="FMK43" s="2"/>
      <c r="FML43" s="2"/>
      <c r="FMM43" s="2"/>
      <c r="FMN43" s="2"/>
      <c r="FMO43" s="2"/>
      <c r="FMP43" s="2"/>
      <c r="FMQ43" s="2"/>
      <c r="FMR43" s="2"/>
      <c r="FMS43" s="2"/>
      <c r="FMT43" s="2"/>
      <c r="FMU43" s="2"/>
      <c r="FMV43" s="2"/>
      <c r="FMW43" s="2"/>
      <c r="FMX43" s="2"/>
      <c r="FMY43" s="2"/>
      <c r="FMZ43" s="2"/>
      <c r="FNA43" s="2"/>
      <c r="FNB43" s="2"/>
      <c r="FNC43" s="2"/>
      <c r="FND43" s="2"/>
      <c r="FNE43" s="2"/>
      <c r="FNF43" s="2"/>
      <c r="FNG43" s="2"/>
      <c r="FNH43" s="2"/>
      <c r="FNI43" s="2"/>
      <c r="FNJ43" s="2"/>
      <c r="FNK43" s="2"/>
      <c r="FNL43" s="2"/>
      <c r="FNM43" s="2"/>
      <c r="FNN43" s="2"/>
      <c r="FNO43" s="2"/>
      <c r="FNP43" s="2"/>
      <c r="FNQ43" s="2"/>
      <c r="FNR43" s="2"/>
      <c r="FNS43" s="2"/>
      <c r="FNT43" s="2"/>
      <c r="FNU43" s="2"/>
      <c r="FNV43" s="2"/>
      <c r="FNW43" s="2"/>
      <c r="FNX43" s="2"/>
      <c r="FNY43" s="2"/>
      <c r="FNZ43" s="2"/>
      <c r="FOA43" s="2"/>
      <c r="FOB43" s="2"/>
      <c r="FOC43" s="2"/>
      <c r="FOD43" s="2"/>
      <c r="FOE43" s="2"/>
      <c r="FOF43" s="2"/>
      <c r="FOG43" s="2"/>
      <c r="FOH43" s="2"/>
      <c r="FOI43" s="2"/>
      <c r="FOJ43" s="2"/>
      <c r="FOK43" s="2"/>
      <c r="FOL43" s="2"/>
      <c r="FOM43" s="2"/>
      <c r="FON43" s="2"/>
      <c r="FOO43" s="2"/>
      <c r="FOP43" s="2"/>
      <c r="FOQ43" s="2"/>
      <c r="FOR43" s="2"/>
      <c r="FOS43" s="2"/>
      <c r="FOT43" s="2"/>
      <c r="FOU43" s="2"/>
      <c r="FOV43" s="2"/>
      <c r="FOW43" s="2"/>
      <c r="FOX43" s="2"/>
      <c r="FOY43" s="2"/>
      <c r="FOZ43" s="2"/>
      <c r="FPA43" s="2"/>
      <c r="FPB43" s="2"/>
      <c r="FPC43" s="2"/>
      <c r="FPD43" s="2"/>
      <c r="FPE43" s="2"/>
      <c r="FPF43" s="2"/>
      <c r="FPG43" s="2"/>
      <c r="FPH43" s="2"/>
      <c r="FPI43" s="2"/>
      <c r="FPJ43" s="2"/>
      <c r="FPK43" s="2"/>
      <c r="FPL43" s="2"/>
      <c r="FPM43" s="2"/>
      <c r="FPN43" s="2"/>
      <c r="FPO43" s="2"/>
      <c r="FPP43" s="2"/>
      <c r="FPQ43" s="2"/>
      <c r="FPR43" s="2"/>
      <c r="FPS43" s="2"/>
      <c r="FPT43" s="2"/>
      <c r="FPU43" s="2"/>
      <c r="FPV43" s="2"/>
      <c r="FPW43" s="2"/>
      <c r="FPX43" s="2"/>
      <c r="FPY43" s="2"/>
      <c r="FPZ43" s="2"/>
      <c r="FQA43" s="2"/>
      <c r="FQB43" s="2"/>
      <c r="FQC43" s="2"/>
      <c r="FQD43" s="2"/>
      <c r="FQE43" s="2"/>
      <c r="FQF43" s="2"/>
      <c r="FQG43" s="2"/>
      <c r="FQH43" s="2"/>
      <c r="FQI43" s="2"/>
      <c r="FQJ43" s="2"/>
      <c r="FQK43" s="2"/>
      <c r="FQL43" s="2"/>
      <c r="FQM43" s="2"/>
      <c r="FQN43" s="2"/>
      <c r="FQO43" s="2"/>
      <c r="FQP43" s="2"/>
      <c r="FQQ43" s="2"/>
      <c r="FQR43" s="2"/>
      <c r="FQS43" s="2"/>
      <c r="FQT43" s="2"/>
      <c r="FQU43" s="2"/>
      <c r="FQV43" s="2"/>
      <c r="FQW43" s="2"/>
      <c r="FQX43" s="2"/>
      <c r="FQY43" s="2"/>
      <c r="FQZ43" s="2"/>
      <c r="FRA43" s="2"/>
      <c r="FRB43" s="2"/>
      <c r="FRC43" s="2"/>
      <c r="FRD43" s="2"/>
      <c r="FRE43" s="2"/>
      <c r="FRF43" s="2"/>
      <c r="FRG43" s="2"/>
      <c r="FRH43" s="2"/>
      <c r="FRI43" s="2"/>
      <c r="FRJ43" s="2"/>
      <c r="FRK43" s="2"/>
      <c r="FRL43" s="2"/>
      <c r="FRM43" s="2"/>
      <c r="FRN43" s="2"/>
      <c r="FRO43" s="2"/>
      <c r="FRP43" s="2"/>
      <c r="FRQ43" s="2"/>
      <c r="FRR43" s="2"/>
      <c r="FRS43" s="2"/>
      <c r="FRT43" s="2"/>
      <c r="FRU43" s="2"/>
      <c r="FRV43" s="2"/>
      <c r="FRW43" s="2"/>
      <c r="FRX43" s="2"/>
      <c r="FRY43" s="2"/>
      <c r="FRZ43" s="2"/>
      <c r="FSA43" s="2"/>
      <c r="FSB43" s="2"/>
      <c r="FSC43" s="2"/>
      <c r="FSD43" s="2"/>
      <c r="FSE43" s="2"/>
      <c r="FSF43" s="2"/>
      <c r="FSG43" s="2"/>
      <c r="FSH43" s="2"/>
      <c r="FSI43" s="2"/>
      <c r="FSJ43" s="2"/>
      <c r="FSK43" s="2"/>
      <c r="FSL43" s="2"/>
      <c r="FSM43" s="2"/>
      <c r="FSN43" s="2"/>
      <c r="FSO43" s="2"/>
      <c r="FSP43" s="2"/>
      <c r="FSQ43" s="2"/>
      <c r="FSR43" s="2"/>
      <c r="FSS43" s="2"/>
      <c r="FST43" s="2"/>
      <c r="FSU43" s="2"/>
      <c r="FSV43" s="2"/>
      <c r="FSW43" s="2"/>
      <c r="FSX43" s="2"/>
      <c r="FSY43" s="2"/>
      <c r="FSZ43" s="2"/>
      <c r="FTA43" s="2"/>
      <c r="FTB43" s="2"/>
      <c r="FTC43" s="2"/>
      <c r="FTD43" s="2"/>
      <c r="FTE43" s="2"/>
      <c r="FTF43" s="2"/>
      <c r="FTG43" s="2"/>
      <c r="FTH43" s="2"/>
      <c r="FTI43" s="2"/>
      <c r="FTJ43" s="2"/>
      <c r="FTK43" s="2"/>
      <c r="FTL43" s="2"/>
      <c r="FTM43" s="2"/>
      <c r="FTN43" s="2"/>
      <c r="FTO43" s="2"/>
      <c r="FTP43" s="2"/>
      <c r="FTQ43" s="2"/>
      <c r="FTR43" s="2"/>
      <c r="FTS43" s="2"/>
      <c r="FTT43" s="2"/>
      <c r="FTU43" s="2"/>
      <c r="FTV43" s="2"/>
      <c r="FTW43" s="2"/>
      <c r="FTX43" s="2"/>
      <c r="FTY43" s="2"/>
      <c r="FTZ43" s="2"/>
      <c r="FUA43" s="2"/>
      <c r="FUB43" s="2"/>
      <c r="FUC43" s="2"/>
      <c r="FUD43" s="2"/>
      <c r="FUE43" s="2"/>
      <c r="FUF43" s="2"/>
      <c r="FUG43" s="2"/>
      <c r="FUH43" s="2"/>
      <c r="FUI43" s="2"/>
      <c r="FUJ43" s="2"/>
      <c r="FUK43" s="2"/>
      <c r="FUL43" s="2"/>
      <c r="FUM43" s="2"/>
      <c r="FUN43" s="2"/>
      <c r="FUO43" s="2"/>
      <c r="FUP43" s="2"/>
      <c r="FUQ43" s="2"/>
      <c r="FUR43" s="2"/>
      <c r="FUS43" s="2"/>
      <c r="FUT43" s="2"/>
      <c r="FUU43" s="2"/>
      <c r="FUV43" s="2"/>
      <c r="FUW43" s="2"/>
      <c r="FUX43" s="2"/>
      <c r="FUY43" s="2"/>
      <c r="FUZ43" s="2"/>
      <c r="FVA43" s="2"/>
      <c r="FVB43" s="2"/>
      <c r="FVC43" s="2"/>
      <c r="FVD43" s="2"/>
      <c r="FVE43" s="2"/>
      <c r="FVF43" s="2"/>
      <c r="FVG43" s="2"/>
      <c r="FVH43" s="2"/>
      <c r="FVI43" s="2"/>
      <c r="FVJ43" s="2"/>
      <c r="FVK43" s="2"/>
      <c r="FVL43" s="2"/>
      <c r="FVM43" s="2"/>
      <c r="FVN43" s="2"/>
      <c r="FVO43" s="2"/>
      <c r="FVP43" s="2"/>
      <c r="FVQ43" s="2"/>
      <c r="FVR43" s="2"/>
      <c r="FVS43" s="2"/>
      <c r="FVT43" s="2"/>
      <c r="FVU43" s="2"/>
      <c r="FVV43" s="2"/>
      <c r="FVW43" s="2"/>
      <c r="FVX43" s="2"/>
      <c r="FVY43" s="2"/>
      <c r="FVZ43" s="2"/>
      <c r="FWA43" s="2"/>
      <c r="FWB43" s="2"/>
      <c r="FWC43" s="2"/>
      <c r="FWD43" s="2"/>
      <c r="FWE43" s="2"/>
      <c r="FWF43" s="2"/>
      <c r="FWG43" s="2"/>
      <c r="FWH43" s="2"/>
      <c r="FWI43" s="2"/>
      <c r="FWJ43" s="2"/>
      <c r="FWK43" s="2"/>
      <c r="FWL43" s="2"/>
      <c r="FWM43" s="2"/>
      <c r="FWN43" s="2"/>
      <c r="FWO43" s="2"/>
      <c r="FWP43" s="2"/>
      <c r="FWQ43" s="2"/>
      <c r="FWR43" s="2"/>
      <c r="FWS43" s="2"/>
      <c r="FWT43" s="2"/>
      <c r="FWU43" s="2"/>
      <c r="FWV43" s="2"/>
      <c r="FWW43" s="2"/>
      <c r="FWX43" s="2"/>
      <c r="FWY43" s="2"/>
      <c r="FWZ43" s="2"/>
      <c r="FXA43" s="2"/>
      <c r="FXB43" s="2"/>
      <c r="FXC43" s="2"/>
      <c r="FXD43" s="2"/>
      <c r="FXE43" s="2"/>
      <c r="FXF43" s="2"/>
      <c r="FXG43" s="2"/>
      <c r="FXH43" s="2"/>
      <c r="FXI43" s="2"/>
      <c r="FXJ43" s="2"/>
      <c r="FXK43" s="2"/>
      <c r="FXL43" s="2"/>
      <c r="FXM43" s="2"/>
      <c r="FXN43" s="2"/>
      <c r="FXO43" s="2"/>
      <c r="FXP43" s="2"/>
      <c r="FXQ43" s="2"/>
      <c r="FXR43" s="2"/>
      <c r="FXS43" s="2"/>
      <c r="FXT43" s="2"/>
      <c r="FXU43" s="2"/>
      <c r="FXV43" s="2"/>
      <c r="FXW43" s="2"/>
      <c r="FXX43" s="2"/>
      <c r="FXY43" s="2"/>
      <c r="FXZ43" s="2"/>
      <c r="FYA43" s="2"/>
      <c r="FYB43" s="2"/>
      <c r="FYC43" s="2"/>
      <c r="FYD43" s="2"/>
      <c r="FYE43" s="2"/>
      <c r="FYF43" s="2"/>
      <c r="FYG43" s="2"/>
      <c r="FYH43" s="2"/>
      <c r="FYI43" s="2"/>
      <c r="FYJ43" s="2"/>
      <c r="FYK43" s="2"/>
      <c r="FYL43" s="2"/>
      <c r="FYM43" s="2"/>
      <c r="FYN43" s="2"/>
      <c r="FYO43" s="2"/>
      <c r="FYP43" s="2"/>
      <c r="FYQ43" s="2"/>
      <c r="FYR43" s="2"/>
      <c r="FYS43" s="2"/>
      <c r="FYT43" s="2"/>
      <c r="FYU43" s="2"/>
      <c r="FYV43" s="2"/>
      <c r="FYW43" s="2"/>
      <c r="FYX43" s="2"/>
      <c r="FYY43" s="2"/>
      <c r="FYZ43" s="2"/>
      <c r="FZA43" s="2"/>
      <c r="FZB43" s="2"/>
      <c r="FZC43" s="2"/>
      <c r="FZD43" s="2"/>
      <c r="FZE43" s="2"/>
      <c r="FZF43" s="2"/>
      <c r="FZG43" s="2"/>
      <c r="FZH43" s="2"/>
      <c r="FZI43" s="2"/>
      <c r="FZJ43" s="2"/>
      <c r="FZK43" s="2"/>
      <c r="FZL43" s="2"/>
      <c r="FZM43" s="2"/>
      <c r="FZN43" s="2"/>
      <c r="FZO43" s="2"/>
      <c r="FZP43" s="2"/>
      <c r="FZQ43" s="2"/>
      <c r="FZR43" s="2"/>
      <c r="FZS43" s="2"/>
      <c r="FZT43" s="2"/>
      <c r="FZU43" s="2"/>
      <c r="FZV43" s="2"/>
      <c r="FZW43" s="2"/>
      <c r="FZX43" s="2"/>
      <c r="FZY43" s="2"/>
      <c r="FZZ43" s="2"/>
      <c r="GAA43" s="2"/>
      <c r="GAB43" s="2"/>
      <c r="GAC43" s="2"/>
      <c r="GAD43" s="2"/>
      <c r="GAE43" s="2"/>
      <c r="GAF43" s="2"/>
      <c r="GAG43" s="2"/>
      <c r="GAH43" s="2"/>
      <c r="GAI43" s="2"/>
      <c r="GAJ43" s="2"/>
      <c r="GAK43" s="2"/>
      <c r="GAL43" s="2"/>
      <c r="GAM43" s="2"/>
      <c r="GAN43" s="2"/>
      <c r="GAO43" s="2"/>
      <c r="GAP43" s="2"/>
      <c r="GAQ43" s="2"/>
      <c r="GAR43" s="2"/>
      <c r="GAS43" s="2"/>
      <c r="GAT43" s="2"/>
      <c r="GAU43" s="2"/>
      <c r="GAV43" s="2"/>
      <c r="GAW43" s="2"/>
      <c r="GAX43" s="2"/>
      <c r="GAY43" s="2"/>
      <c r="GAZ43" s="2"/>
      <c r="GBA43" s="2"/>
      <c r="GBB43" s="2"/>
      <c r="GBC43" s="2"/>
      <c r="GBD43" s="2"/>
      <c r="GBE43" s="2"/>
      <c r="GBF43" s="2"/>
      <c r="GBG43" s="2"/>
      <c r="GBH43" s="2"/>
      <c r="GBI43" s="2"/>
      <c r="GBJ43" s="2"/>
      <c r="GBK43" s="2"/>
      <c r="GBL43" s="2"/>
      <c r="GBM43" s="2"/>
      <c r="GBN43" s="2"/>
      <c r="GBO43" s="2"/>
      <c r="GBP43" s="2"/>
      <c r="GBQ43" s="2"/>
      <c r="GBR43" s="2"/>
      <c r="GBS43" s="2"/>
      <c r="GBT43" s="2"/>
      <c r="GBU43" s="2"/>
      <c r="GBV43" s="2"/>
      <c r="GBW43" s="2"/>
      <c r="GBX43" s="2"/>
      <c r="GBY43" s="2"/>
      <c r="GBZ43" s="2"/>
      <c r="GCA43" s="2"/>
      <c r="GCB43" s="2"/>
      <c r="GCC43" s="2"/>
      <c r="GCD43" s="2"/>
      <c r="GCE43" s="2"/>
      <c r="GCF43" s="2"/>
      <c r="GCG43" s="2"/>
      <c r="GCH43" s="2"/>
      <c r="GCI43" s="2"/>
      <c r="GCJ43" s="2"/>
      <c r="GCK43" s="2"/>
      <c r="GCL43" s="2"/>
      <c r="GCM43" s="2"/>
      <c r="GCN43" s="2"/>
      <c r="GCO43" s="2"/>
      <c r="GCP43" s="2"/>
      <c r="GCQ43" s="2"/>
      <c r="GCR43" s="2"/>
      <c r="GCS43" s="2"/>
      <c r="GCT43" s="2"/>
      <c r="GCU43" s="2"/>
      <c r="GCV43" s="2"/>
      <c r="GCW43" s="2"/>
      <c r="GCX43" s="2"/>
      <c r="GCY43" s="2"/>
      <c r="GCZ43" s="2"/>
      <c r="GDA43" s="2"/>
      <c r="GDB43" s="2"/>
      <c r="GDC43" s="2"/>
      <c r="GDD43" s="2"/>
      <c r="GDE43" s="2"/>
      <c r="GDF43" s="2"/>
      <c r="GDG43" s="2"/>
      <c r="GDH43" s="2"/>
      <c r="GDI43" s="2"/>
      <c r="GDJ43" s="2"/>
      <c r="GDK43" s="2"/>
      <c r="GDL43" s="2"/>
      <c r="GDM43" s="2"/>
      <c r="GDN43" s="2"/>
      <c r="GDO43" s="2"/>
      <c r="GDP43" s="2"/>
      <c r="GDQ43" s="2"/>
      <c r="GDR43" s="2"/>
      <c r="GDS43" s="2"/>
      <c r="GDT43" s="2"/>
      <c r="GDU43" s="2"/>
      <c r="GDV43" s="2"/>
      <c r="GDW43" s="2"/>
      <c r="GDX43" s="2"/>
      <c r="GDY43" s="2"/>
      <c r="GDZ43" s="2"/>
      <c r="GEA43" s="2"/>
      <c r="GEB43" s="2"/>
      <c r="GEC43" s="2"/>
      <c r="GED43" s="2"/>
      <c r="GEE43" s="2"/>
      <c r="GEF43" s="2"/>
      <c r="GEG43" s="2"/>
      <c r="GEH43" s="2"/>
      <c r="GEI43" s="2"/>
      <c r="GEJ43" s="2"/>
      <c r="GEK43" s="2"/>
      <c r="GEL43" s="2"/>
      <c r="GEM43" s="2"/>
      <c r="GEN43" s="2"/>
      <c r="GEO43" s="2"/>
      <c r="GEP43" s="2"/>
      <c r="GEQ43" s="2"/>
      <c r="GER43" s="2"/>
      <c r="GES43" s="2"/>
      <c r="GET43" s="2"/>
      <c r="GEU43" s="2"/>
      <c r="GEV43" s="2"/>
      <c r="GEW43" s="2"/>
      <c r="GEX43" s="2"/>
      <c r="GEY43" s="2"/>
      <c r="GEZ43" s="2"/>
      <c r="GFA43" s="2"/>
      <c r="GFB43" s="2"/>
      <c r="GFC43" s="2"/>
      <c r="GFD43" s="2"/>
      <c r="GFE43" s="2"/>
      <c r="GFF43" s="2"/>
      <c r="GFG43" s="2"/>
      <c r="GFH43" s="2"/>
      <c r="GFI43" s="2"/>
      <c r="GFJ43" s="2"/>
      <c r="GFK43" s="2"/>
      <c r="GFL43" s="2"/>
      <c r="GFM43" s="2"/>
      <c r="GFN43" s="2"/>
      <c r="GFO43" s="2"/>
      <c r="GFP43" s="2"/>
      <c r="GFQ43" s="2"/>
      <c r="GFR43" s="2"/>
      <c r="GFS43" s="2"/>
      <c r="GFT43" s="2"/>
      <c r="GFU43" s="2"/>
      <c r="GFV43" s="2"/>
      <c r="GFW43" s="2"/>
      <c r="GFX43" s="2"/>
      <c r="GFY43" s="2"/>
      <c r="GFZ43" s="2"/>
      <c r="GGA43" s="2"/>
      <c r="GGB43" s="2"/>
      <c r="GGC43" s="2"/>
      <c r="GGD43" s="2"/>
      <c r="GGE43" s="2"/>
      <c r="GGF43" s="2"/>
      <c r="GGG43" s="2"/>
      <c r="GGH43" s="2"/>
      <c r="GGI43" s="2"/>
      <c r="GGJ43" s="2"/>
      <c r="GGK43" s="2"/>
      <c r="GGL43" s="2"/>
      <c r="GGM43" s="2"/>
      <c r="GGN43" s="2"/>
      <c r="GGO43" s="2"/>
      <c r="GGP43" s="2"/>
      <c r="GGQ43" s="2"/>
      <c r="GGR43" s="2"/>
      <c r="GGS43" s="2"/>
      <c r="GGT43" s="2"/>
      <c r="GGU43" s="2"/>
      <c r="GGV43" s="2"/>
      <c r="GGW43" s="2"/>
      <c r="GGX43" s="2"/>
      <c r="GGY43" s="2"/>
      <c r="GGZ43" s="2"/>
      <c r="GHA43" s="2"/>
      <c r="GHB43" s="2"/>
      <c r="GHC43" s="2"/>
      <c r="GHD43" s="2"/>
      <c r="GHE43" s="2"/>
      <c r="GHF43" s="2"/>
      <c r="GHG43" s="2"/>
      <c r="GHH43" s="2"/>
      <c r="GHI43" s="2"/>
      <c r="GHJ43" s="2"/>
      <c r="GHK43" s="2"/>
      <c r="GHL43" s="2"/>
      <c r="GHM43" s="2"/>
      <c r="GHN43" s="2"/>
      <c r="GHO43" s="2"/>
      <c r="GHP43" s="2"/>
      <c r="GHQ43" s="2"/>
      <c r="GHR43" s="2"/>
      <c r="GHS43" s="2"/>
      <c r="GHT43" s="2"/>
      <c r="GHU43" s="2"/>
      <c r="GHV43" s="2"/>
      <c r="GHW43" s="2"/>
      <c r="GHX43" s="2"/>
      <c r="GHY43" s="2"/>
      <c r="GHZ43" s="2"/>
      <c r="GIA43" s="2"/>
      <c r="GIB43" s="2"/>
      <c r="GIC43" s="2"/>
      <c r="GID43" s="2"/>
      <c r="GIE43" s="2"/>
      <c r="GIF43" s="2"/>
      <c r="GIG43" s="2"/>
      <c r="GIH43" s="2"/>
      <c r="GII43" s="2"/>
      <c r="GIJ43" s="2"/>
      <c r="GIK43" s="2"/>
      <c r="GIL43" s="2"/>
      <c r="GIM43" s="2"/>
      <c r="GIN43" s="2"/>
      <c r="GIO43" s="2"/>
      <c r="GIP43" s="2"/>
      <c r="GIQ43" s="2"/>
      <c r="GIR43" s="2"/>
      <c r="GIS43" s="2"/>
      <c r="GIT43" s="2"/>
      <c r="GIU43" s="2"/>
      <c r="GIV43" s="2"/>
      <c r="GIW43" s="2"/>
      <c r="GIX43" s="2"/>
      <c r="GIY43" s="2"/>
      <c r="GIZ43" s="2"/>
      <c r="GJA43" s="2"/>
      <c r="GJB43" s="2"/>
      <c r="GJC43" s="2"/>
      <c r="GJD43" s="2"/>
      <c r="GJE43" s="2"/>
      <c r="GJF43" s="2"/>
      <c r="GJG43" s="2"/>
      <c r="GJH43" s="2"/>
      <c r="GJI43" s="2"/>
      <c r="GJJ43" s="2"/>
      <c r="GJK43" s="2"/>
      <c r="GJL43" s="2"/>
      <c r="GJM43" s="2"/>
      <c r="GJN43" s="2"/>
      <c r="GJO43" s="2"/>
      <c r="GJP43" s="2"/>
      <c r="GJQ43" s="2"/>
      <c r="GJR43" s="2"/>
      <c r="GJS43" s="2"/>
      <c r="GJT43" s="2"/>
      <c r="GJU43" s="2"/>
      <c r="GJV43" s="2"/>
      <c r="GJW43" s="2"/>
      <c r="GJX43" s="2"/>
      <c r="GJY43" s="2"/>
      <c r="GJZ43" s="2"/>
      <c r="GKA43" s="2"/>
      <c r="GKB43" s="2"/>
      <c r="GKC43" s="2"/>
      <c r="GKD43" s="2"/>
      <c r="GKE43" s="2"/>
      <c r="GKF43" s="2"/>
      <c r="GKG43" s="2"/>
      <c r="GKH43" s="2"/>
      <c r="GKI43" s="2"/>
      <c r="GKJ43" s="2"/>
      <c r="GKK43" s="2"/>
      <c r="GKL43" s="2"/>
      <c r="GKM43" s="2"/>
      <c r="GKN43" s="2"/>
      <c r="GKO43" s="2"/>
      <c r="GKP43" s="2"/>
      <c r="GKQ43" s="2"/>
      <c r="GKR43" s="2"/>
      <c r="GKS43" s="2"/>
      <c r="GKT43" s="2"/>
      <c r="GKU43" s="2"/>
      <c r="GKV43" s="2"/>
      <c r="GKW43" s="2"/>
      <c r="GKX43" s="2"/>
      <c r="GKY43" s="2"/>
      <c r="GKZ43" s="2"/>
      <c r="GLA43" s="2"/>
      <c r="GLB43" s="2"/>
      <c r="GLC43" s="2"/>
      <c r="GLD43" s="2"/>
      <c r="GLE43" s="2"/>
      <c r="GLF43" s="2"/>
      <c r="GLG43" s="2"/>
      <c r="GLH43" s="2"/>
      <c r="GLI43" s="2"/>
      <c r="GLJ43" s="2"/>
      <c r="GLK43" s="2"/>
      <c r="GLL43" s="2"/>
      <c r="GLM43" s="2"/>
      <c r="GLN43" s="2"/>
      <c r="GLO43" s="2"/>
      <c r="GLP43" s="2"/>
      <c r="GLQ43" s="2"/>
      <c r="GLR43" s="2"/>
      <c r="GLS43" s="2"/>
      <c r="GLT43" s="2"/>
      <c r="GLU43" s="2"/>
      <c r="GLV43" s="2"/>
      <c r="GLW43" s="2"/>
      <c r="GLX43" s="2"/>
      <c r="GLY43" s="2"/>
      <c r="GLZ43" s="2"/>
      <c r="GMA43" s="2"/>
      <c r="GMB43" s="2"/>
      <c r="GMC43" s="2"/>
      <c r="GMD43" s="2"/>
      <c r="GME43" s="2"/>
      <c r="GMF43" s="2"/>
      <c r="GMG43" s="2"/>
      <c r="GMH43" s="2"/>
      <c r="GMI43" s="2"/>
      <c r="GMJ43" s="2"/>
      <c r="GMK43" s="2"/>
      <c r="GML43" s="2"/>
      <c r="GMM43" s="2"/>
      <c r="GMN43" s="2"/>
      <c r="GMO43" s="2"/>
      <c r="GMP43" s="2"/>
      <c r="GMQ43" s="2"/>
      <c r="GMR43" s="2"/>
      <c r="GMS43" s="2"/>
      <c r="GMT43" s="2"/>
      <c r="GMU43" s="2"/>
      <c r="GMV43" s="2"/>
      <c r="GMW43" s="2"/>
      <c r="GMX43" s="2"/>
      <c r="GMY43" s="2"/>
      <c r="GMZ43" s="2"/>
      <c r="GNA43" s="2"/>
      <c r="GNB43" s="2"/>
      <c r="GNC43" s="2"/>
      <c r="GND43" s="2"/>
      <c r="GNE43" s="2"/>
      <c r="GNF43" s="2"/>
      <c r="GNG43" s="2"/>
      <c r="GNH43" s="2"/>
      <c r="GNI43" s="2"/>
      <c r="GNJ43" s="2"/>
      <c r="GNK43" s="2"/>
      <c r="GNL43" s="2"/>
      <c r="GNM43" s="2"/>
      <c r="GNN43" s="2"/>
      <c r="GNO43" s="2"/>
      <c r="GNP43" s="2"/>
      <c r="GNQ43" s="2"/>
      <c r="GNR43" s="2"/>
      <c r="GNS43" s="2"/>
      <c r="GNT43" s="2"/>
      <c r="GNU43" s="2"/>
      <c r="GNV43" s="2"/>
      <c r="GNW43" s="2"/>
      <c r="GNX43" s="2"/>
      <c r="GNY43" s="2"/>
      <c r="GNZ43" s="2"/>
      <c r="GOA43" s="2"/>
      <c r="GOB43" s="2"/>
      <c r="GOC43" s="2"/>
      <c r="GOD43" s="2"/>
      <c r="GOE43" s="2"/>
      <c r="GOF43" s="2"/>
      <c r="GOG43" s="2"/>
      <c r="GOH43" s="2"/>
      <c r="GOI43" s="2"/>
      <c r="GOJ43" s="2"/>
      <c r="GOK43" s="2"/>
      <c r="GOL43" s="2"/>
      <c r="GOM43" s="2"/>
      <c r="GON43" s="2"/>
      <c r="GOO43" s="2"/>
      <c r="GOP43" s="2"/>
      <c r="GOQ43" s="2"/>
      <c r="GOR43" s="2"/>
      <c r="GOS43" s="2"/>
      <c r="GOT43" s="2"/>
      <c r="GOU43" s="2"/>
      <c r="GOV43" s="2"/>
      <c r="GOW43" s="2"/>
      <c r="GOX43" s="2"/>
      <c r="GOY43" s="2"/>
      <c r="GOZ43" s="2"/>
      <c r="GPA43" s="2"/>
      <c r="GPB43" s="2"/>
      <c r="GPC43" s="2"/>
      <c r="GPD43" s="2"/>
      <c r="GPE43" s="2"/>
      <c r="GPF43" s="2"/>
      <c r="GPG43" s="2"/>
      <c r="GPH43" s="2"/>
      <c r="GPI43" s="2"/>
      <c r="GPJ43" s="2"/>
      <c r="GPK43" s="2"/>
      <c r="GPL43" s="2"/>
      <c r="GPM43" s="2"/>
      <c r="GPN43" s="2"/>
      <c r="GPO43" s="2"/>
      <c r="GPP43" s="2"/>
      <c r="GPQ43" s="2"/>
      <c r="GPR43" s="2"/>
      <c r="GPS43" s="2"/>
      <c r="GPT43" s="2"/>
      <c r="GPU43" s="2"/>
      <c r="GPV43" s="2"/>
      <c r="GPW43" s="2"/>
      <c r="GPX43" s="2"/>
      <c r="GPY43" s="2"/>
      <c r="GPZ43" s="2"/>
      <c r="GQA43" s="2"/>
      <c r="GQB43" s="2"/>
      <c r="GQC43" s="2"/>
      <c r="GQD43" s="2"/>
      <c r="GQE43" s="2"/>
      <c r="GQF43" s="2"/>
      <c r="GQG43" s="2"/>
      <c r="GQH43" s="2"/>
      <c r="GQI43" s="2"/>
      <c r="GQJ43" s="2"/>
      <c r="GQK43" s="2"/>
      <c r="GQL43" s="2"/>
      <c r="GQM43" s="2"/>
      <c r="GQN43" s="2"/>
      <c r="GQO43" s="2"/>
      <c r="GQP43" s="2"/>
      <c r="GQQ43" s="2"/>
      <c r="GQR43" s="2"/>
      <c r="GQS43" s="2"/>
      <c r="GQT43" s="2"/>
      <c r="GQU43" s="2"/>
      <c r="GQV43" s="2"/>
      <c r="GQW43" s="2"/>
      <c r="GQX43" s="2"/>
      <c r="GQY43" s="2"/>
      <c r="GQZ43" s="2"/>
      <c r="GRA43" s="2"/>
      <c r="GRB43" s="2"/>
      <c r="GRC43" s="2"/>
      <c r="GRD43" s="2"/>
      <c r="GRE43" s="2"/>
      <c r="GRF43" s="2"/>
      <c r="GRG43" s="2"/>
      <c r="GRH43" s="2"/>
      <c r="GRI43" s="2"/>
      <c r="GRJ43" s="2"/>
      <c r="GRK43" s="2"/>
      <c r="GRL43" s="2"/>
      <c r="GRM43" s="2"/>
      <c r="GRN43" s="2"/>
      <c r="GRO43" s="2"/>
      <c r="GRP43" s="2"/>
      <c r="GRQ43" s="2"/>
      <c r="GRR43" s="2"/>
      <c r="GRS43" s="2"/>
      <c r="GRT43" s="2"/>
      <c r="GRU43" s="2"/>
      <c r="GRV43" s="2"/>
      <c r="GRW43" s="2"/>
      <c r="GRX43" s="2"/>
      <c r="GRY43" s="2"/>
      <c r="GRZ43" s="2"/>
      <c r="GSA43" s="2"/>
      <c r="GSB43" s="2"/>
      <c r="GSC43" s="2"/>
      <c r="GSD43" s="2"/>
      <c r="GSE43" s="2"/>
      <c r="GSF43" s="2"/>
      <c r="GSG43" s="2"/>
      <c r="GSH43" s="2"/>
      <c r="GSI43" s="2"/>
      <c r="GSJ43" s="2"/>
      <c r="GSK43" s="2"/>
      <c r="GSL43" s="2"/>
      <c r="GSM43" s="2"/>
      <c r="GSN43" s="2"/>
      <c r="GSO43" s="2"/>
      <c r="GSP43" s="2"/>
      <c r="GSQ43" s="2"/>
      <c r="GSR43" s="2"/>
      <c r="GSS43" s="2"/>
      <c r="GST43" s="2"/>
      <c r="GSU43" s="2"/>
      <c r="GSV43" s="2"/>
      <c r="GSW43" s="2"/>
      <c r="GSX43" s="2"/>
      <c r="GSY43" s="2"/>
      <c r="GSZ43" s="2"/>
      <c r="GTA43" s="2"/>
      <c r="GTB43" s="2"/>
      <c r="GTC43" s="2"/>
      <c r="GTD43" s="2"/>
      <c r="GTE43" s="2"/>
      <c r="GTF43" s="2"/>
      <c r="GTG43" s="2"/>
      <c r="GTH43" s="2"/>
      <c r="GTI43" s="2"/>
      <c r="GTJ43" s="2"/>
      <c r="GTK43" s="2"/>
      <c r="GTL43" s="2"/>
      <c r="GTM43" s="2"/>
      <c r="GTN43" s="2"/>
      <c r="GTO43" s="2"/>
      <c r="GTP43" s="2"/>
      <c r="GTQ43" s="2"/>
      <c r="GTR43" s="2"/>
      <c r="GTS43" s="2"/>
      <c r="GTT43" s="2"/>
      <c r="GTU43" s="2"/>
      <c r="GTV43" s="2"/>
      <c r="GTW43" s="2"/>
      <c r="GTX43" s="2"/>
      <c r="GTY43" s="2"/>
      <c r="GTZ43" s="2"/>
      <c r="GUA43" s="2"/>
      <c r="GUB43" s="2"/>
      <c r="GUC43" s="2"/>
      <c r="GUD43" s="2"/>
      <c r="GUE43" s="2"/>
      <c r="GUF43" s="2"/>
      <c r="GUG43" s="2"/>
      <c r="GUH43" s="2"/>
      <c r="GUI43" s="2"/>
      <c r="GUJ43" s="2"/>
      <c r="GUK43" s="2"/>
      <c r="GUL43" s="2"/>
      <c r="GUM43" s="2"/>
      <c r="GUN43" s="2"/>
      <c r="GUO43" s="2"/>
      <c r="GUP43" s="2"/>
      <c r="GUQ43" s="2"/>
      <c r="GUR43" s="2"/>
      <c r="GUS43" s="2"/>
      <c r="GUT43" s="2"/>
      <c r="GUU43" s="2"/>
      <c r="GUV43" s="2"/>
      <c r="GUW43" s="2"/>
      <c r="GUX43" s="2"/>
      <c r="GUY43" s="2"/>
      <c r="GUZ43" s="2"/>
      <c r="GVA43" s="2"/>
      <c r="GVB43" s="2"/>
      <c r="GVC43" s="2"/>
      <c r="GVD43" s="2"/>
      <c r="GVE43" s="2"/>
      <c r="GVF43" s="2"/>
      <c r="GVG43" s="2"/>
      <c r="GVH43" s="2"/>
      <c r="GVI43" s="2"/>
      <c r="GVJ43" s="2"/>
      <c r="GVK43" s="2"/>
      <c r="GVL43" s="2"/>
      <c r="GVM43" s="2"/>
      <c r="GVN43" s="2"/>
      <c r="GVO43" s="2"/>
      <c r="GVP43" s="2"/>
      <c r="GVQ43" s="2"/>
      <c r="GVR43" s="2"/>
      <c r="GVS43" s="2"/>
      <c r="GVT43" s="2"/>
      <c r="GVU43" s="2"/>
      <c r="GVV43" s="2"/>
      <c r="GVW43" s="2"/>
      <c r="GVX43" s="2"/>
      <c r="GVY43" s="2"/>
      <c r="GVZ43" s="2"/>
      <c r="GWA43" s="2"/>
      <c r="GWB43" s="2"/>
      <c r="GWC43" s="2"/>
      <c r="GWD43" s="2"/>
      <c r="GWE43" s="2"/>
      <c r="GWF43" s="2"/>
      <c r="GWG43" s="2"/>
      <c r="GWH43" s="2"/>
      <c r="GWI43" s="2"/>
      <c r="GWJ43" s="2"/>
      <c r="GWK43" s="2"/>
      <c r="GWL43" s="2"/>
      <c r="GWM43" s="2"/>
      <c r="GWN43" s="2"/>
      <c r="GWO43" s="2"/>
      <c r="GWP43" s="2"/>
      <c r="GWQ43" s="2"/>
      <c r="GWR43" s="2"/>
      <c r="GWS43" s="2"/>
      <c r="GWT43" s="2"/>
      <c r="GWU43" s="2"/>
      <c r="GWV43" s="2"/>
      <c r="GWW43" s="2"/>
      <c r="GWX43" s="2"/>
      <c r="GWY43" s="2"/>
      <c r="GWZ43" s="2"/>
      <c r="GXA43" s="2"/>
      <c r="GXB43" s="2"/>
      <c r="GXC43" s="2"/>
      <c r="GXD43" s="2"/>
      <c r="GXE43" s="2"/>
      <c r="GXF43" s="2"/>
      <c r="GXG43" s="2"/>
      <c r="GXH43" s="2"/>
      <c r="GXI43" s="2"/>
      <c r="GXJ43" s="2"/>
      <c r="GXK43" s="2"/>
      <c r="GXL43" s="2"/>
      <c r="GXM43" s="2"/>
      <c r="GXN43" s="2"/>
      <c r="GXO43" s="2"/>
      <c r="GXP43" s="2"/>
      <c r="GXQ43" s="2"/>
      <c r="GXR43" s="2"/>
      <c r="GXS43" s="2"/>
      <c r="GXT43" s="2"/>
      <c r="GXU43" s="2"/>
      <c r="GXV43" s="2"/>
      <c r="GXW43" s="2"/>
      <c r="GXX43" s="2"/>
      <c r="GXY43" s="2"/>
      <c r="GXZ43" s="2"/>
      <c r="GYA43" s="2"/>
      <c r="GYB43" s="2"/>
      <c r="GYC43" s="2"/>
      <c r="GYD43" s="2"/>
      <c r="GYE43" s="2"/>
      <c r="GYF43" s="2"/>
      <c r="GYG43" s="2"/>
      <c r="GYH43" s="2"/>
      <c r="GYI43" s="2"/>
      <c r="GYJ43" s="2"/>
      <c r="GYK43" s="2"/>
      <c r="GYL43" s="2"/>
      <c r="GYM43" s="2"/>
      <c r="GYN43" s="2"/>
      <c r="GYO43" s="2"/>
      <c r="GYP43" s="2"/>
      <c r="GYQ43" s="2"/>
      <c r="GYR43" s="2"/>
      <c r="GYS43" s="2"/>
      <c r="GYT43" s="2"/>
      <c r="GYU43" s="2"/>
      <c r="GYV43" s="2"/>
      <c r="GYW43" s="2"/>
      <c r="GYX43" s="2"/>
      <c r="GYY43" s="2"/>
      <c r="GYZ43" s="2"/>
      <c r="GZA43" s="2"/>
      <c r="GZB43" s="2"/>
      <c r="GZC43" s="2"/>
      <c r="GZD43" s="2"/>
      <c r="GZE43" s="2"/>
      <c r="GZF43" s="2"/>
      <c r="GZG43" s="2"/>
      <c r="GZH43" s="2"/>
      <c r="GZI43" s="2"/>
      <c r="GZJ43" s="2"/>
      <c r="GZK43" s="2"/>
      <c r="GZL43" s="2"/>
      <c r="GZM43" s="2"/>
      <c r="GZN43" s="2"/>
      <c r="GZO43" s="2"/>
      <c r="GZP43" s="2"/>
      <c r="GZQ43" s="2"/>
      <c r="GZR43" s="2"/>
      <c r="GZS43" s="2"/>
      <c r="GZT43" s="2"/>
      <c r="GZU43" s="2"/>
      <c r="GZV43" s="2"/>
      <c r="GZW43" s="2"/>
      <c r="GZX43" s="2"/>
      <c r="GZY43" s="2"/>
      <c r="GZZ43" s="2"/>
      <c r="HAA43" s="2"/>
      <c r="HAB43" s="2"/>
      <c r="HAC43" s="2"/>
      <c r="HAD43" s="2"/>
      <c r="HAE43" s="2"/>
      <c r="HAF43" s="2"/>
      <c r="HAG43" s="2"/>
      <c r="HAH43" s="2"/>
      <c r="HAI43" s="2"/>
      <c r="HAJ43" s="2"/>
      <c r="HAK43" s="2"/>
      <c r="HAL43" s="2"/>
      <c r="HAM43" s="2"/>
      <c r="HAN43" s="2"/>
      <c r="HAO43" s="2"/>
      <c r="HAP43" s="2"/>
      <c r="HAQ43" s="2"/>
      <c r="HAR43" s="2"/>
      <c r="HAS43" s="2"/>
      <c r="HAT43" s="2"/>
      <c r="HAU43" s="2"/>
      <c r="HAV43" s="2"/>
      <c r="HAW43" s="2"/>
      <c r="HAX43" s="2"/>
      <c r="HAY43" s="2"/>
      <c r="HAZ43" s="2"/>
      <c r="HBA43" s="2"/>
      <c r="HBB43" s="2"/>
      <c r="HBC43" s="2"/>
      <c r="HBD43" s="2"/>
      <c r="HBE43" s="2"/>
      <c r="HBF43" s="2"/>
      <c r="HBG43" s="2"/>
      <c r="HBH43" s="2"/>
      <c r="HBI43" s="2"/>
      <c r="HBJ43" s="2"/>
      <c r="HBK43" s="2"/>
      <c r="HBL43" s="2"/>
      <c r="HBM43" s="2"/>
      <c r="HBN43" s="2"/>
      <c r="HBO43" s="2"/>
      <c r="HBP43" s="2"/>
      <c r="HBQ43" s="2"/>
      <c r="HBR43" s="2"/>
      <c r="HBS43" s="2"/>
      <c r="HBT43" s="2"/>
      <c r="HBU43" s="2"/>
      <c r="HBV43" s="2"/>
      <c r="HBW43" s="2"/>
      <c r="HBX43" s="2"/>
      <c r="HBY43" s="2"/>
      <c r="HBZ43" s="2"/>
      <c r="HCA43" s="2"/>
      <c r="HCB43" s="2"/>
      <c r="HCC43" s="2"/>
      <c r="HCD43" s="2"/>
      <c r="HCE43" s="2"/>
      <c r="HCF43" s="2"/>
      <c r="HCG43" s="2"/>
      <c r="HCH43" s="2"/>
      <c r="HCI43" s="2"/>
      <c r="HCJ43" s="2"/>
      <c r="HCK43" s="2"/>
      <c r="HCL43" s="2"/>
      <c r="HCM43" s="2"/>
      <c r="HCN43" s="2"/>
      <c r="HCO43" s="2"/>
      <c r="HCP43" s="2"/>
      <c r="HCQ43" s="2"/>
      <c r="HCR43" s="2"/>
      <c r="HCS43" s="2"/>
      <c r="HCT43" s="2"/>
      <c r="HCU43" s="2"/>
      <c r="HCV43" s="2"/>
      <c r="HCW43" s="2"/>
      <c r="HCX43" s="2"/>
      <c r="HCY43" s="2"/>
      <c r="HCZ43" s="2"/>
      <c r="HDA43" s="2"/>
      <c r="HDB43" s="2"/>
      <c r="HDC43" s="2"/>
      <c r="HDD43" s="2"/>
      <c r="HDE43" s="2"/>
      <c r="HDF43" s="2"/>
      <c r="HDG43" s="2"/>
      <c r="HDH43" s="2"/>
      <c r="HDI43" s="2"/>
      <c r="HDJ43" s="2"/>
      <c r="HDK43" s="2"/>
      <c r="HDL43" s="2"/>
      <c r="HDM43" s="2"/>
      <c r="HDN43" s="2"/>
      <c r="HDO43" s="2"/>
      <c r="HDP43" s="2"/>
      <c r="HDQ43" s="2"/>
      <c r="HDR43" s="2"/>
      <c r="HDS43" s="2"/>
      <c r="HDT43" s="2"/>
      <c r="HDU43" s="2"/>
      <c r="HDV43" s="2"/>
      <c r="HDW43" s="2"/>
      <c r="HDX43" s="2"/>
      <c r="HDY43" s="2"/>
      <c r="HDZ43" s="2"/>
      <c r="HEA43" s="2"/>
      <c r="HEB43" s="2"/>
      <c r="HEC43" s="2"/>
      <c r="HED43" s="2"/>
      <c r="HEE43" s="2"/>
      <c r="HEF43" s="2"/>
      <c r="HEG43" s="2"/>
      <c r="HEH43" s="2"/>
      <c r="HEI43" s="2"/>
      <c r="HEJ43" s="2"/>
      <c r="HEK43" s="2"/>
      <c r="HEL43" s="2"/>
      <c r="HEM43" s="2"/>
      <c r="HEN43" s="2"/>
      <c r="HEO43" s="2"/>
      <c r="HEP43" s="2"/>
      <c r="HEQ43" s="2"/>
      <c r="HER43" s="2"/>
      <c r="HES43" s="2"/>
      <c r="HET43" s="2"/>
      <c r="HEU43" s="2"/>
      <c r="HEV43" s="2"/>
      <c r="HEW43" s="2"/>
      <c r="HEX43" s="2"/>
      <c r="HEY43" s="2"/>
      <c r="HEZ43" s="2"/>
      <c r="HFA43" s="2"/>
      <c r="HFB43" s="2"/>
      <c r="HFC43" s="2"/>
      <c r="HFD43" s="2"/>
      <c r="HFE43" s="2"/>
      <c r="HFF43" s="2"/>
      <c r="HFG43" s="2"/>
      <c r="HFH43" s="2"/>
      <c r="HFI43" s="2"/>
      <c r="HFJ43" s="2"/>
      <c r="HFK43" s="2"/>
      <c r="HFL43" s="2"/>
      <c r="HFM43" s="2"/>
      <c r="HFN43" s="2"/>
      <c r="HFO43" s="2"/>
      <c r="HFP43" s="2"/>
      <c r="HFQ43" s="2"/>
      <c r="HFR43" s="2"/>
      <c r="HFS43" s="2"/>
      <c r="HFT43" s="2"/>
      <c r="HFU43" s="2"/>
      <c r="HFV43" s="2"/>
      <c r="HFW43" s="2"/>
      <c r="HFX43" s="2"/>
      <c r="HFY43" s="2"/>
      <c r="HFZ43" s="2"/>
      <c r="HGA43" s="2"/>
      <c r="HGB43" s="2"/>
      <c r="HGC43" s="2"/>
      <c r="HGD43" s="2"/>
      <c r="HGE43" s="2"/>
      <c r="HGF43" s="2"/>
      <c r="HGG43" s="2"/>
      <c r="HGH43" s="2"/>
      <c r="HGI43" s="2"/>
      <c r="HGJ43" s="2"/>
      <c r="HGK43" s="2"/>
      <c r="HGL43" s="2"/>
      <c r="HGM43" s="2"/>
      <c r="HGN43" s="2"/>
      <c r="HGO43" s="2"/>
      <c r="HGP43" s="2"/>
      <c r="HGQ43" s="2"/>
      <c r="HGR43" s="2"/>
      <c r="HGS43" s="2"/>
      <c r="HGT43" s="2"/>
      <c r="HGU43" s="2"/>
      <c r="HGV43" s="2"/>
      <c r="HGW43" s="2"/>
      <c r="HGX43" s="2"/>
      <c r="HGY43" s="2"/>
      <c r="HGZ43" s="2"/>
      <c r="HHA43" s="2"/>
      <c r="HHB43" s="2"/>
      <c r="HHC43" s="2"/>
      <c r="HHD43" s="2"/>
      <c r="HHE43" s="2"/>
      <c r="HHF43" s="2"/>
      <c r="HHG43" s="2"/>
      <c r="HHH43" s="2"/>
      <c r="HHI43" s="2"/>
      <c r="HHJ43" s="2"/>
      <c r="HHK43" s="2"/>
      <c r="HHL43" s="2"/>
      <c r="HHM43" s="2"/>
      <c r="HHN43" s="2"/>
      <c r="HHO43" s="2"/>
      <c r="HHP43" s="2"/>
      <c r="HHQ43" s="2"/>
      <c r="HHR43" s="2"/>
      <c r="HHS43" s="2"/>
      <c r="HHT43" s="2"/>
      <c r="HHU43" s="2"/>
      <c r="HHV43" s="2"/>
      <c r="HHW43" s="2"/>
      <c r="HHX43" s="2"/>
      <c r="HHY43" s="2"/>
      <c r="HHZ43" s="2"/>
      <c r="HIA43" s="2"/>
      <c r="HIB43" s="2"/>
      <c r="HIC43" s="2"/>
      <c r="HID43" s="2"/>
      <c r="HIE43" s="2"/>
      <c r="HIF43" s="2"/>
      <c r="HIG43" s="2"/>
      <c r="HIH43" s="2"/>
      <c r="HII43" s="2"/>
      <c r="HIJ43" s="2"/>
      <c r="HIK43" s="2"/>
      <c r="HIL43" s="2"/>
      <c r="HIM43" s="2"/>
      <c r="HIN43" s="2"/>
      <c r="HIO43" s="2"/>
      <c r="HIP43" s="2"/>
      <c r="HIQ43" s="2"/>
      <c r="HIR43" s="2"/>
      <c r="HIS43" s="2"/>
      <c r="HIT43" s="2"/>
      <c r="HIU43" s="2"/>
      <c r="HIV43" s="2"/>
      <c r="HIW43" s="2"/>
      <c r="HIX43" s="2"/>
      <c r="HIY43" s="2"/>
      <c r="HIZ43" s="2"/>
      <c r="HJA43" s="2"/>
      <c r="HJB43" s="2"/>
      <c r="HJC43" s="2"/>
      <c r="HJD43" s="2"/>
      <c r="HJE43" s="2"/>
      <c r="HJF43" s="2"/>
      <c r="HJG43" s="2"/>
      <c r="HJH43" s="2"/>
      <c r="HJI43" s="2"/>
      <c r="HJJ43" s="2"/>
      <c r="HJK43" s="2"/>
      <c r="HJL43" s="2"/>
      <c r="HJM43" s="2"/>
      <c r="HJN43" s="2"/>
      <c r="HJO43" s="2"/>
      <c r="HJP43" s="2"/>
      <c r="HJQ43" s="2"/>
      <c r="HJR43" s="2"/>
      <c r="HJS43" s="2"/>
      <c r="HJT43" s="2"/>
      <c r="HJU43" s="2"/>
      <c r="HJV43" s="2"/>
      <c r="HJW43" s="2"/>
      <c r="HJX43" s="2"/>
      <c r="HJY43" s="2"/>
      <c r="HJZ43" s="2"/>
      <c r="HKA43" s="2"/>
      <c r="HKB43" s="2"/>
      <c r="HKC43" s="2"/>
      <c r="HKD43" s="2"/>
      <c r="HKE43" s="2"/>
      <c r="HKF43" s="2"/>
      <c r="HKG43" s="2"/>
      <c r="HKH43" s="2"/>
      <c r="HKI43" s="2"/>
      <c r="HKJ43" s="2"/>
      <c r="HKK43" s="2"/>
      <c r="HKL43" s="2"/>
      <c r="HKM43" s="2"/>
      <c r="HKN43" s="2"/>
      <c r="HKO43" s="2"/>
      <c r="HKP43" s="2"/>
      <c r="HKQ43" s="2"/>
      <c r="HKR43" s="2"/>
      <c r="HKS43" s="2"/>
      <c r="HKT43" s="2"/>
      <c r="HKU43" s="2"/>
      <c r="HKV43" s="2"/>
      <c r="HKW43" s="2"/>
      <c r="HKX43" s="2"/>
      <c r="HKY43" s="2"/>
      <c r="HKZ43" s="2"/>
      <c r="HLA43" s="2"/>
      <c r="HLB43" s="2"/>
      <c r="HLC43" s="2"/>
      <c r="HLD43" s="2"/>
      <c r="HLE43" s="2"/>
      <c r="HLF43" s="2"/>
      <c r="HLG43" s="2"/>
      <c r="HLH43" s="2"/>
      <c r="HLI43" s="2"/>
      <c r="HLJ43" s="2"/>
      <c r="HLK43" s="2"/>
      <c r="HLL43" s="2"/>
      <c r="HLM43" s="2"/>
      <c r="HLN43" s="2"/>
      <c r="HLO43" s="2"/>
      <c r="HLP43" s="2"/>
      <c r="HLQ43" s="2"/>
      <c r="HLR43" s="2"/>
      <c r="HLS43" s="2"/>
      <c r="HLT43" s="2"/>
      <c r="HLU43" s="2"/>
      <c r="HLV43" s="2"/>
      <c r="HLW43" s="2"/>
      <c r="HLX43" s="2"/>
      <c r="HLY43" s="2"/>
      <c r="HLZ43" s="2"/>
      <c r="HMA43" s="2"/>
      <c r="HMB43" s="2"/>
      <c r="HMC43" s="2"/>
      <c r="HMD43" s="2"/>
      <c r="HME43" s="2"/>
      <c r="HMF43" s="2"/>
      <c r="HMG43" s="2"/>
      <c r="HMH43" s="2"/>
      <c r="HMI43" s="2"/>
      <c r="HMJ43" s="2"/>
      <c r="HMK43" s="2"/>
      <c r="HML43" s="2"/>
      <c r="HMM43" s="2"/>
      <c r="HMN43" s="2"/>
      <c r="HMO43" s="2"/>
      <c r="HMP43" s="2"/>
      <c r="HMQ43" s="2"/>
      <c r="HMR43" s="2"/>
      <c r="HMS43" s="2"/>
      <c r="HMT43" s="2"/>
      <c r="HMU43" s="2"/>
      <c r="HMV43" s="2"/>
      <c r="HMW43" s="2"/>
      <c r="HMX43" s="2"/>
      <c r="HMY43" s="2"/>
      <c r="HMZ43" s="2"/>
      <c r="HNA43" s="2"/>
      <c r="HNB43" s="2"/>
      <c r="HNC43" s="2"/>
      <c r="HND43" s="2"/>
      <c r="HNE43" s="2"/>
      <c r="HNF43" s="2"/>
      <c r="HNG43" s="2"/>
      <c r="HNH43" s="2"/>
      <c r="HNI43" s="2"/>
      <c r="HNJ43" s="2"/>
      <c r="HNK43" s="2"/>
      <c r="HNL43" s="2"/>
      <c r="HNM43" s="2"/>
      <c r="HNN43" s="2"/>
      <c r="HNO43" s="2"/>
      <c r="HNP43" s="2"/>
      <c r="HNQ43" s="2"/>
      <c r="HNR43" s="2"/>
      <c r="HNS43" s="2"/>
      <c r="HNT43" s="2"/>
      <c r="HNU43" s="2"/>
      <c r="HNV43" s="2"/>
      <c r="HNW43" s="2"/>
      <c r="HNX43" s="2"/>
      <c r="HNY43" s="2"/>
      <c r="HNZ43" s="2"/>
      <c r="HOA43" s="2"/>
      <c r="HOB43" s="2"/>
      <c r="HOC43" s="2"/>
      <c r="HOD43" s="2"/>
      <c r="HOE43" s="2"/>
      <c r="HOF43" s="2"/>
      <c r="HOG43" s="2"/>
      <c r="HOH43" s="2"/>
      <c r="HOI43" s="2"/>
      <c r="HOJ43" s="2"/>
      <c r="HOK43" s="2"/>
      <c r="HOL43" s="2"/>
      <c r="HOM43" s="2"/>
      <c r="HON43" s="2"/>
      <c r="HOO43" s="2"/>
      <c r="HOP43" s="2"/>
      <c r="HOQ43" s="2"/>
      <c r="HOR43" s="2"/>
      <c r="HOS43" s="2"/>
      <c r="HOT43" s="2"/>
      <c r="HOU43" s="2"/>
      <c r="HOV43" s="2"/>
      <c r="HOW43" s="2"/>
      <c r="HOX43" s="2"/>
      <c r="HOY43" s="2"/>
      <c r="HOZ43" s="2"/>
      <c r="HPA43" s="2"/>
      <c r="HPB43" s="2"/>
      <c r="HPC43" s="2"/>
      <c r="HPD43" s="2"/>
      <c r="HPE43" s="2"/>
      <c r="HPF43" s="2"/>
      <c r="HPG43" s="2"/>
      <c r="HPH43" s="2"/>
      <c r="HPI43" s="2"/>
      <c r="HPJ43" s="2"/>
      <c r="HPK43" s="2"/>
      <c r="HPL43" s="2"/>
      <c r="HPM43" s="2"/>
      <c r="HPN43" s="2"/>
      <c r="HPO43" s="2"/>
      <c r="HPP43" s="2"/>
      <c r="HPQ43" s="2"/>
      <c r="HPR43" s="2"/>
      <c r="HPS43" s="2"/>
      <c r="HPT43" s="2"/>
      <c r="HPU43" s="2"/>
      <c r="HPV43" s="2"/>
      <c r="HPW43" s="2"/>
      <c r="HPX43" s="2"/>
      <c r="HPY43" s="2"/>
      <c r="HPZ43" s="2"/>
      <c r="HQA43" s="2"/>
      <c r="HQB43" s="2"/>
      <c r="HQC43" s="2"/>
      <c r="HQD43" s="2"/>
      <c r="HQE43" s="2"/>
      <c r="HQF43" s="2"/>
      <c r="HQG43" s="2"/>
      <c r="HQH43" s="2"/>
      <c r="HQI43" s="2"/>
      <c r="HQJ43" s="2"/>
      <c r="HQK43" s="2"/>
      <c r="HQL43" s="2"/>
      <c r="HQM43" s="2"/>
      <c r="HQN43" s="2"/>
      <c r="HQO43" s="2"/>
      <c r="HQP43" s="2"/>
      <c r="HQQ43" s="2"/>
      <c r="HQR43" s="2"/>
      <c r="HQS43" s="2"/>
      <c r="HQT43" s="2"/>
      <c r="HQU43" s="2"/>
      <c r="HQV43" s="2"/>
      <c r="HQW43" s="2"/>
      <c r="HQX43" s="2"/>
      <c r="HQY43" s="2"/>
      <c r="HQZ43" s="2"/>
      <c r="HRA43" s="2"/>
      <c r="HRB43" s="2"/>
      <c r="HRC43" s="2"/>
      <c r="HRD43" s="2"/>
      <c r="HRE43" s="2"/>
      <c r="HRF43" s="2"/>
      <c r="HRG43" s="2"/>
      <c r="HRH43" s="2"/>
      <c r="HRI43" s="2"/>
      <c r="HRJ43" s="2"/>
      <c r="HRK43" s="2"/>
      <c r="HRL43" s="2"/>
      <c r="HRM43" s="2"/>
      <c r="HRN43" s="2"/>
      <c r="HRO43" s="2"/>
      <c r="HRP43" s="2"/>
      <c r="HRQ43" s="2"/>
      <c r="HRR43" s="2"/>
      <c r="HRS43" s="2"/>
      <c r="HRT43" s="2"/>
      <c r="HRU43" s="2"/>
      <c r="HRV43" s="2"/>
      <c r="HRW43" s="2"/>
      <c r="HRX43" s="2"/>
      <c r="HRY43" s="2"/>
      <c r="HRZ43" s="2"/>
      <c r="HSA43" s="2"/>
      <c r="HSB43" s="2"/>
      <c r="HSC43" s="2"/>
      <c r="HSD43" s="2"/>
      <c r="HSE43" s="2"/>
      <c r="HSF43" s="2"/>
      <c r="HSG43" s="2"/>
      <c r="HSH43" s="2"/>
      <c r="HSI43" s="2"/>
      <c r="HSJ43" s="2"/>
      <c r="HSK43" s="2"/>
      <c r="HSL43" s="2"/>
      <c r="HSM43" s="2"/>
      <c r="HSN43" s="2"/>
      <c r="HSO43" s="2"/>
      <c r="HSP43" s="2"/>
      <c r="HSQ43" s="2"/>
      <c r="HSR43" s="2"/>
      <c r="HSS43" s="2"/>
      <c r="HST43" s="2"/>
      <c r="HSU43" s="2"/>
      <c r="HSV43" s="2"/>
      <c r="HSW43" s="2"/>
      <c r="HSX43" s="2"/>
      <c r="HSY43" s="2"/>
      <c r="HSZ43" s="2"/>
      <c r="HTA43" s="2"/>
      <c r="HTB43" s="2"/>
      <c r="HTC43" s="2"/>
      <c r="HTD43" s="2"/>
      <c r="HTE43" s="2"/>
      <c r="HTF43" s="2"/>
      <c r="HTG43" s="2"/>
      <c r="HTH43" s="2"/>
      <c r="HTI43" s="2"/>
      <c r="HTJ43" s="2"/>
      <c r="HTK43" s="2"/>
      <c r="HTL43" s="2"/>
      <c r="HTM43" s="2"/>
      <c r="HTN43" s="2"/>
      <c r="HTO43" s="2"/>
      <c r="HTP43" s="2"/>
      <c r="HTQ43" s="2"/>
      <c r="HTR43" s="2"/>
      <c r="HTS43" s="2"/>
      <c r="HTT43" s="2"/>
      <c r="HTU43" s="2"/>
      <c r="HTV43" s="2"/>
      <c r="HTW43" s="2"/>
      <c r="HTX43" s="2"/>
      <c r="HTY43" s="2"/>
      <c r="HTZ43" s="2"/>
      <c r="HUA43" s="2"/>
      <c r="HUB43" s="2"/>
      <c r="HUC43" s="2"/>
      <c r="HUD43" s="2"/>
      <c r="HUE43" s="2"/>
      <c r="HUF43" s="2"/>
      <c r="HUG43" s="2"/>
      <c r="HUH43" s="2"/>
      <c r="HUI43" s="2"/>
      <c r="HUJ43" s="2"/>
      <c r="HUK43" s="2"/>
      <c r="HUL43" s="2"/>
      <c r="HUM43" s="2"/>
      <c r="HUN43" s="2"/>
      <c r="HUO43" s="2"/>
      <c r="HUP43" s="2"/>
      <c r="HUQ43" s="2"/>
      <c r="HUR43" s="2"/>
      <c r="HUS43" s="2"/>
      <c r="HUT43" s="2"/>
      <c r="HUU43" s="2"/>
      <c r="HUV43" s="2"/>
      <c r="HUW43" s="2"/>
      <c r="HUX43" s="2"/>
      <c r="HUY43" s="2"/>
      <c r="HUZ43" s="2"/>
      <c r="HVA43" s="2"/>
      <c r="HVB43" s="2"/>
      <c r="HVC43" s="2"/>
      <c r="HVD43" s="2"/>
      <c r="HVE43" s="2"/>
      <c r="HVF43" s="2"/>
      <c r="HVG43" s="2"/>
      <c r="HVH43" s="2"/>
      <c r="HVI43" s="2"/>
      <c r="HVJ43" s="2"/>
      <c r="HVK43" s="2"/>
      <c r="HVL43" s="2"/>
      <c r="HVM43" s="2"/>
      <c r="HVN43" s="2"/>
      <c r="HVO43" s="2"/>
      <c r="HVP43" s="2"/>
      <c r="HVQ43" s="2"/>
      <c r="HVR43" s="2"/>
      <c r="HVS43" s="2"/>
      <c r="HVT43" s="2"/>
      <c r="HVU43" s="2"/>
      <c r="HVV43" s="2"/>
      <c r="HVW43" s="2"/>
      <c r="HVX43" s="2"/>
      <c r="HVY43" s="2"/>
      <c r="HVZ43" s="2"/>
      <c r="HWA43" s="2"/>
      <c r="HWB43" s="2"/>
      <c r="HWC43" s="2"/>
      <c r="HWD43" s="2"/>
      <c r="HWE43" s="2"/>
      <c r="HWF43" s="2"/>
      <c r="HWG43" s="2"/>
      <c r="HWH43" s="2"/>
      <c r="HWI43" s="2"/>
      <c r="HWJ43" s="2"/>
      <c r="HWK43" s="2"/>
      <c r="HWL43" s="2"/>
      <c r="HWM43" s="2"/>
      <c r="HWN43" s="2"/>
      <c r="HWO43" s="2"/>
      <c r="HWP43" s="2"/>
      <c r="HWQ43" s="2"/>
      <c r="HWR43" s="2"/>
      <c r="HWS43" s="2"/>
      <c r="HWT43" s="2"/>
      <c r="HWU43" s="2"/>
      <c r="HWV43" s="2"/>
      <c r="HWW43" s="2"/>
      <c r="HWX43" s="2"/>
      <c r="HWY43" s="2"/>
      <c r="HWZ43" s="2"/>
      <c r="HXA43" s="2"/>
      <c r="HXB43" s="2"/>
      <c r="HXC43" s="2"/>
      <c r="HXD43" s="2"/>
      <c r="HXE43" s="2"/>
      <c r="HXF43" s="2"/>
      <c r="HXG43" s="2"/>
      <c r="HXH43" s="2"/>
      <c r="HXI43" s="2"/>
      <c r="HXJ43" s="2"/>
      <c r="HXK43" s="2"/>
      <c r="HXL43" s="2"/>
      <c r="HXM43" s="2"/>
      <c r="HXN43" s="2"/>
      <c r="HXO43" s="2"/>
      <c r="HXP43" s="2"/>
      <c r="HXQ43" s="2"/>
      <c r="HXR43" s="2"/>
      <c r="HXS43" s="2"/>
      <c r="HXT43" s="2"/>
      <c r="HXU43" s="2"/>
      <c r="HXV43" s="2"/>
      <c r="HXW43" s="2"/>
      <c r="HXX43" s="2"/>
      <c r="HXY43" s="2"/>
      <c r="HXZ43" s="2"/>
      <c r="HYA43" s="2"/>
      <c r="HYB43" s="2"/>
      <c r="HYC43" s="2"/>
      <c r="HYD43" s="2"/>
      <c r="HYE43" s="2"/>
      <c r="HYF43" s="2"/>
      <c r="HYG43" s="2"/>
      <c r="HYH43" s="2"/>
      <c r="HYI43" s="2"/>
      <c r="HYJ43" s="2"/>
      <c r="HYK43" s="2"/>
      <c r="HYL43" s="2"/>
      <c r="HYM43" s="2"/>
      <c r="HYN43" s="2"/>
      <c r="HYO43" s="2"/>
      <c r="HYP43" s="2"/>
      <c r="HYQ43" s="2"/>
      <c r="HYR43" s="2"/>
      <c r="HYS43" s="2"/>
      <c r="HYT43" s="2"/>
      <c r="HYU43" s="2"/>
      <c r="HYV43" s="2"/>
      <c r="HYW43" s="2"/>
      <c r="HYX43" s="2"/>
      <c r="HYY43" s="2"/>
      <c r="HYZ43" s="2"/>
      <c r="HZA43" s="2"/>
      <c r="HZB43" s="2"/>
      <c r="HZC43" s="2"/>
      <c r="HZD43" s="2"/>
      <c r="HZE43" s="2"/>
      <c r="HZF43" s="2"/>
      <c r="HZG43" s="2"/>
      <c r="HZH43" s="2"/>
      <c r="HZI43" s="2"/>
      <c r="HZJ43" s="2"/>
      <c r="HZK43" s="2"/>
      <c r="HZL43" s="2"/>
      <c r="HZM43" s="2"/>
      <c r="HZN43" s="2"/>
      <c r="HZO43" s="2"/>
      <c r="HZP43" s="2"/>
      <c r="HZQ43" s="2"/>
      <c r="HZR43" s="2"/>
      <c r="HZS43" s="2"/>
      <c r="HZT43" s="2"/>
      <c r="HZU43" s="2"/>
      <c r="HZV43" s="2"/>
      <c r="HZW43" s="2"/>
      <c r="HZX43" s="2"/>
      <c r="HZY43" s="2"/>
      <c r="HZZ43" s="2"/>
      <c r="IAA43" s="2"/>
      <c r="IAB43" s="2"/>
      <c r="IAC43" s="2"/>
      <c r="IAD43" s="2"/>
      <c r="IAE43" s="2"/>
      <c r="IAF43" s="2"/>
      <c r="IAG43" s="2"/>
      <c r="IAH43" s="2"/>
      <c r="IAI43" s="2"/>
      <c r="IAJ43" s="2"/>
      <c r="IAK43" s="2"/>
      <c r="IAL43" s="2"/>
      <c r="IAM43" s="2"/>
      <c r="IAN43" s="2"/>
      <c r="IAO43" s="2"/>
      <c r="IAP43" s="2"/>
      <c r="IAQ43" s="2"/>
      <c r="IAR43" s="2"/>
      <c r="IAS43" s="2"/>
      <c r="IAT43" s="2"/>
      <c r="IAU43" s="2"/>
      <c r="IAV43" s="2"/>
      <c r="IAW43" s="2"/>
      <c r="IAX43" s="2"/>
      <c r="IAY43" s="2"/>
      <c r="IAZ43" s="2"/>
      <c r="IBA43" s="2"/>
      <c r="IBB43" s="2"/>
      <c r="IBC43" s="2"/>
      <c r="IBD43" s="2"/>
      <c r="IBE43" s="2"/>
      <c r="IBF43" s="2"/>
      <c r="IBG43" s="2"/>
      <c r="IBH43" s="2"/>
      <c r="IBI43" s="2"/>
      <c r="IBJ43" s="2"/>
      <c r="IBK43" s="2"/>
      <c r="IBL43" s="2"/>
      <c r="IBM43" s="2"/>
      <c r="IBN43" s="2"/>
      <c r="IBO43" s="2"/>
      <c r="IBP43" s="2"/>
      <c r="IBQ43" s="2"/>
      <c r="IBR43" s="2"/>
      <c r="IBS43" s="2"/>
      <c r="IBT43" s="2"/>
      <c r="IBU43" s="2"/>
      <c r="IBV43" s="2"/>
      <c r="IBW43" s="2"/>
      <c r="IBX43" s="2"/>
      <c r="IBY43" s="2"/>
      <c r="IBZ43" s="2"/>
      <c r="ICA43" s="2"/>
      <c r="ICB43" s="2"/>
      <c r="ICC43" s="2"/>
      <c r="ICD43" s="2"/>
      <c r="ICE43" s="2"/>
      <c r="ICF43" s="2"/>
      <c r="ICG43" s="2"/>
      <c r="ICH43" s="2"/>
      <c r="ICI43" s="2"/>
      <c r="ICJ43" s="2"/>
      <c r="ICK43" s="2"/>
      <c r="ICL43" s="2"/>
      <c r="ICM43" s="2"/>
      <c r="ICN43" s="2"/>
      <c r="ICO43" s="2"/>
      <c r="ICP43" s="2"/>
      <c r="ICQ43" s="2"/>
      <c r="ICR43" s="2"/>
      <c r="ICS43" s="2"/>
      <c r="ICT43" s="2"/>
      <c r="ICU43" s="2"/>
      <c r="ICV43" s="2"/>
      <c r="ICW43" s="2"/>
      <c r="ICX43" s="2"/>
      <c r="ICY43" s="2"/>
      <c r="ICZ43" s="2"/>
      <c r="IDA43" s="2"/>
      <c r="IDB43" s="2"/>
      <c r="IDC43" s="2"/>
      <c r="IDD43" s="2"/>
      <c r="IDE43" s="2"/>
      <c r="IDF43" s="2"/>
      <c r="IDG43" s="2"/>
      <c r="IDH43" s="2"/>
      <c r="IDI43" s="2"/>
      <c r="IDJ43" s="2"/>
      <c r="IDK43" s="2"/>
      <c r="IDL43" s="2"/>
      <c r="IDM43" s="2"/>
      <c r="IDN43" s="2"/>
      <c r="IDO43" s="2"/>
      <c r="IDP43" s="2"/>
      <c r="IDQ43" s="2"/>
      <c r="IDR43" s="2"/>
      <c r="IDS43" s="2"/>
      <c r="IDT43" s="2"/>
      <c r="IDU43" s="2"/>
      <c r="IDV43" s="2"/>
      <c r="IDW43" s="2"/>
      <c r="IDX43" s="2"/>
      <c r="IDY43" s="2"/>
      <c r="IDZ43" s="2"/>
      <c r="IEA43" s="2"/>
      <c r="IEB43" s="2"/>
      <c r="IEC43" s="2"/>
      <c r="IED43" s="2"/>
      <c r="IEE43" s="2"/>
      <c r="IEF43" s="2"/>
      <c r="IEG43" s="2"/>
      <c r="IEH43" s="2"/>
      <c r="IEI43" s="2"/>
      <c r="IEJ43" s="2"/>
      <c r="IEK43" s="2"/>
      <c r="IEL43" s="2"/>
      <c r="IEM43" s="2"/>
      <c r="IEN43" s="2"/>
      <c r="IEO43" s="2"/>
      <c r="IEP43" s="2"/>
      <c r="IEQ43" s="2"/>
      <c r="IER43" s="2"/>
      <c r="IES43" s="2"/>
      <c r="IET43" s="2"/>
      <c r="IEU43" s="2"/>
      <c r="IEV43" s="2"/>
      <c r="IEW43" s="2"/>
      <c r="IEX43" s="2"/>
      <c r="IEY43" s="2"/>
      <c r="IEZ43" s="2"/>
      <c r="IFA43" s="2"/>
      <c r="IFB43" s="2"/>
      <c r="IFC43" s="2"/>
      <c r="IFD43" s="2"/>
      <c r="IFE43" s="2"/>
      <c r="IFF43" s="2"/>
      <c r="IFG43" s="2"/>
      <c r="IFH43" s="2"/>
      <c r="IFI43" s="2"/>
      <c r="IFJ43" s="2"/>
      <c r="IFK43" s="2"/>
      <c r="IFL43" s="2"/>
      <c r="IFM43" s="2"/>
      <c r="IFN43" s="2"/>
      <c r="IFO43" s="2"/>
      <c r="IFP43" s="2"/>
      <c r="IFQ43" s="2"/>
      <c r="IFR43" s="2"/>
      <c r="IFS43" s="2"/>
      <c r="IFT43" s="2"/>
      <c r="IFU43" s="2"/>
      <c r="IFV43" s="2"/>
      <c r="IFW43" s="2"/>
      <c r="IFX43" s="2"/>
      <c r="IFY43" s="2"/>
      <c r="IFZ43" s="2"/>
      <c r="IGA43" s="2"/>
      <c r="IGB43" s="2"/>
      <c r="IGC43" s="2"/>
      <c r="IGD43" s="2"/>
      <c r="IGE43" s="2"/>
      <c r="IGF43" s="2"/>
      <c r="IGG43" s="2"/>
      <c r="IGH43" s="2"/>
      <c r="IGI43" s="2"/>
      <c r="IGJ43" s="2"/>
      <c r="IGK43" s="2"/>
      <c r="IGL43" s="2"/>
      <c r="IGM43" s="2"/>
      <c r="IGN43" s="2"/>
      <c r="IGO43" s="2"/>
      <c r="IGP43" s="2"/>
      <c r="IGQ43" s="2"/>
      <c r="IGR43" s="2"/>
      <c r="IGS43" s="2"/>
      <c r="IGT43" s="2"/>
      <c r="IGU43" s="2"/>
      <c r="IGV43" s="2"/>
      <c r="IGW43" s="2"/>
      <c r="IGX43" s="2"/>
      <c r="IGY43" s="2"/>
      <c r="IGZ43" s="2"/>
      <c r="IHA43" s="2"/>
      <c r="IHB43" s="2"/>
      <c r="IHC43" s="2"/>
      <c r="IHD43" s="2"/>
      <c r="IHE43" s="2"/>
      <c r="IHF43" s="2"/>
      <c r="IHG43" s="2"/>
      <c r="IHH43" s="2"/>
      <c r="IHI43" s="2"/>
      <c r="IHJ43" s="2"/>
      <c r="IHK43" s="2"/>
      <c r="IHL43" s="2"/>
      <c r="IHM43" s="2"/>
      <c r="IHN43" s="2"/>
      <c r="IHO43" s="2"/>
      <c r="IHP43" s="2"/>
      <c r="IHQ43" s="2"/>
      <c r="IHR43" s="2"/>
      <c r="IHS43" s="2"/>
      <c r="IHT43" s="2"/>
      <c r="IHU43" s="2"/>
      <c r="IHV43" s="2"/>
      <c r="IHW43" s="2"/>
      <c r="IHX43" s="2"/>
      <c r="IHY43" s="2"/>
      <c r="IHZ43" s="2"/>
      <c r="IIA43" s="2"/>
      <c r="IIB43" s="2"/>
      <c r="IIC43" s="2"/>
      <c r="IID43" s="2"/>
      <c r="IIE43" s="2"/>
      <c r="IIF43" s="2"/>
      <c r="IIG43" s="2"/>
      <c r="IIH43" s="2"/>
      <c r="III43" s="2"/>
      <c r="IIJ43" s="2"/>
      <c r="IIK43" s="2"/>
      <c r="IIL43" s="2"/>
      <c r="IIM43" s="2"/>
      <c r="IIN43" s="2"/>
      <c r="IIO43" s="2"/>
      <c r="IIP43" s="2"/>
      <c r="IIQ43" s="2"/>
      <c r="IIR43" s="2"/>
      <c r="IIS43" s="2"/>
      <c r="IIT43" s="2"/>
      <c r="IIU43" s="2"/>
      <c r="IIV43" s="2"/>
      <c r="IIW43" s="2"/>
      <c r="IIX43" s="2"/>
      <c r="IIY43" s="2"/>
      <c r="IIZ43" s="2"/>
      <c r="IJA43" s="2"/>
      <c r="IJB43" s="2"/>
      <c r="IJC43" s="2"/>
      <c r="IJD43" s="2"/>
      <c r="IJE43" s="2"/>
      <c r="IJF43" s="2"/>
      <c r="IJG43" s="2"/>
      <c r="IJH43" s="2"/>
      <c r="IJI43" s="2"/>
      <c r="IJJ43" s="2"/>
      <c r="IJK43" s="2"/>
      <c r="IJL43" s="2"/>
      <c r="IJM43" s="2"/>
      <c r="IJN43" s="2"/>
      <c r="IJO43" s="2"/>
      <c r="IJP43" s="2"/>
      <c r="IJQ43" s="2"/>
      <c r="IJR43" s="2"/>
      <c r="IJS43" s="2"/>
      <c r="IJT43" s="2"/>
      <c r="IJU43" s="2"/>
      <c r="IJV43" s="2"/>
      <c r="IJW43" s="2"/>
      <c r="IJX43" s="2"/>
      <c r="IJY43" s="2"/>
      <c r="IJZ43" s="2"/>
      <c r="IKA43" s="2"/>
      <c r="IKB43" s="2"/>
      <c r="IKC43" s="2"/>
      <c r="IKD43" s="2"/>
      <c r="IKE43" s="2"/>
      <c r="IKF43" s="2"/>
      <c r="IKG43" s="2"/>
      <c r="IKH43" s="2"/>
      <c r="IKI43" s="2"/>
      <c r="IKJ43" s="2"/>
      <c r="IKK43" s="2"/>
      <c r="IKL43" s="2"/>
      <c r="IKM43" s="2"/>
      <c r="IKN43" s="2"/>
      <c r="IKO43" s="2"/>
      <c r="IKP43" s="2"/>
      <c r="IKQ43" s="2"/>
      <c r="IKR43" s="2"/>
      <c r="IKS43" s="2"/>
      <c r="IKT43" s="2"/>
      <c r="IKU43" s="2"/>
      <c r="IKV43" s="2"/>
      <c r="IKW43" s="2"/>
      <c r="IKX43" s="2"/>
      <c r="IKY43" s="2"/>
      <c r="IKZ43" s="2"/>
      <c r="ILA43" s="2"/>
      <c r="ILB43" s="2"/>
      <c r="ILC43" s="2"/>
      <c r="ILD43" s="2"/>
      <c r="ILE43" s="2"/>
      <c r="ILF43" s="2"/>
      <c r="ILG43" s="2"/>
      <c r="ILH43" s="2"/>
      <c r="ILI43" s="2"/>
      <c r="ILJ43" s="2"/>
      <c r="ILK43" s="2"/>
      <c r="ILL43" s="2"/>
      <c r="ILM43" s="2"/>
      <c r="ILN43" s="2"/>
      <c r="ILO43" s="2"/>
      <c r="ILP43" s="2"/>
      <c r="ILQ43" s="2"/>
      <c r="ILR43" s="2"/>
      <c r="ILS43" s="2"/>
      <c r="ILT43" s="2"/>
      <c r="ILU43" s="2"/>
      <c r="ILV43" s="2"/>
      <c r="ILW43" s="2"/>
      <c r="ILX43" s="2"/>
      <c r="ILY43" s="2"/>
      <c r="ILZ43" s="2"/>
      <c r="IMA43" s="2"/>
      <c r="IMB43" s="2"/>
      <c r="IMC43" s="2"/>
      <c r="IMD43" s="2"/>
      <c r="IME43" s="2"/>
      <c r="IMF43" s="2"/>
      <c r="IMG43" s="2"/>
      <c r="IMH43" s="2"/>
      <c r="IMI43" s="2"/>
      <c r="IMJ43" s="2"/>
      <c r="IMK43" s="2"/>
      <c r="IML43" s="2"/>
      <c r="IMM43" s="2"/>
      <c r="IMN43" s="2"/>
      <c r="IMO43" s="2"/>
      <c r="IMP43" s="2"/>
      <c r="IMQ43" s="2"/>
      <c r="IMR43" s="2"/>
      <c r="IMS43" s="2"/>
      <c r="IMT43" s="2"/>
      <c r="IMU43" s="2"/>
      <c r="IMV43" s="2"/>
      <c r="IMW43" s="2"/>
      <c r="IMX43" s="2"/>
      <c r="IMY43" s="2"/>
      <c r="IMZ43" s="2"/>
      <c r="INA43" s="2"/>
      <c r="INB43" s="2"/>
      <c r="INC43" s="2"/>
      <c r="IND43" s="2"/>
      <c r="INE43" s="2"/>
      <c r="INF43" s="2"/>
      <c r="ING43" s="2"/>
      <c r="INH43" s="2"/>
      <c r="INI43" s="2"/>
      <c r="INJ43" s="2"/>
      <c r="INK43" s="2"/>
      <c r="INL43" s="2"/>
      <c r="INM43" s="2"/>
      <c r="INN43" s="2"/>
      <c r="INO43" s="2"/>
      <c r="INP43" s="2"/>
      <c r="INQ43" s="2"/>
      <c r="INR43" s="2"/>
      <c r="INS43" s="2"/>
      <c r="INT43" s="2"/>
      <c r="INU43" s="2"/>
      <c r="INV43" s="2"/>
      <c r="INW43" s="2"/>
      <c r="INX43" s="2"/>
      <c r="INY43" s="2"/>
      <c r="INZ43" s="2"/>
      <c r="IOA43" s="2"/>
      <c r="IOB43" s="2"/>
      <c r="IOC43" s="2"/>
      <c r="IOD43" s="2"/>
      <c r="IOE43" s="2"/>
      <c r="IOF43" s="2"/>
      <c r="IOG43" s="2"/>
      <c r="IOH43" s="2"/>
      <c r="IOI43" s="2"/>
      <c r="IOJ43" s="2"/>
      <c r="IOK43" s="2"/>
      <c r="IOL43" s="2"/>
      <c r="IOM43" s="2"/>
      <c r="ION43" s="2"/>
      <c r="IOO43" s="2"/>
      <c r="IOP43" s="2"/>
      <c r="IOQ43" s="2"/>
      <c r="IOR43" s="2"/>
      <c r="IOS43" s="2"/>
      <c r="IOT43" s="2"/>
      <c r="IOU43" s="2"/>
      <c r="IOV43" s="2"/>
      <c r="IOW43" s="2"/>
      <c r="IOX43" s="2"/>
      <c r="IOY43" s="2"/>
      <c r="IOZ43" s="2"/>
      <c r="IPA43" s="2"/>
      <c r="IPB43" s="2"/>
      <c r="IPC43" s="2"/>
      <c r="IPD43" s="2"/>
      <c r="IPE43" s="2"/>
      <c r="IPF43" s="2"/>
      <c r="IPG43" s="2"/>
      <c r="IPH43" s="2"/>
      <c r="IPI43" s="2"/>
      <c r="IPJ43" s="2"/>
      <c r="IPK43" s="2"/>
      <c r="IPL43" s="2"/>
      <c r="IPM43" s="2"/>
      <c r="IPN43" s="2"/>
      <c r="IPO43" s="2"/>
      <c r="IPP43" s="2"/>
      <c r="IPQ43" s="2"/>
      <c r="IPR43" s="2"/>
      <c r="IPS43" s="2"/>
      <c r="IPT43" s="2"/>
      <c r="IPU43" s="2"/>
      <c r="IPV43" s="2"/>
      <c r="IPW43" s="2"/>
      <c r="IPX43" s="2"/>
      <c r="IPY43" s="2"/>
      <c r="IPZ43" s="2"/>
      <c r="IQA43" s="2"/>
      <c r="IQB43" s="2"/>
      <c r="IQC43" s="2"/>
      <c r="IQD43" s="2"/>
      <c r="IQE43" s="2"/>
      <c r="IQF43" s="2"/>
      <c r="IQG43" s="2"/>
      <c r="IQH43" s="2"/>
      <c r="IQI43" s="2"/>
      <c r="IQJ43" s="2"/>
      <c r="IQK43" s="2"/>
      <c r="IQL43" s="2"/>
      <c r="IQM43" s="2"/>
      <c r="IQN43" s="2"/>
      <c r="IQO43" s="2"/>
      <c r="IQP43" s="2"/>
      <c r="IQQ43" s="2"/>
      <c r="IQR43" s="2"/>
      <c r="IQS43" s="2"/>
      <c r="IQT43" s="2"/>
      <c r="IQU43" s="2"/>
      <c r="IQV43" s="2"/>
      <c r="IQW43" s="2"/>
      <c r="IQX43" s="2"/>
      <c r="IQY43" s="2"/>
      <c r="IQZ43" s="2"/>
      <c r="IRA43" s="2"/>
      <c r="IRB43" s="2"/>
      <c r="IRC43" s="2"/>
      <c r="IRD43" s="2"/>
      <c r="IRE43" s="2"/>
      <c r="IRF43" s="2"/>
      <c r="IRG43" s="2"/>
      <c r="IRH43" s="2"/>
      <c r="IRI43" s="2"/>
      <c r="IRJ43" s="2"/>
      <c r="IRK43" s="2"/>
      <c r="IRL43" s="2"/>
      <c r="IRM43" s="2"/>
      <c r="IRN43" s="2"/>
      <c r="IRO43" s="2"/>
      <c r="IRP43" s="2"/>
      <c r="IRQ43" s="2"/>
      <c r="IRR43" s="2"/>
      <c r="IRS43" s="2"/>
      <c r="IRT43" s="2"/>
      <c r="IRU43" s="2"/>
      <c r="IRV43" s="2"/>
      <c r="IRW43" s="2"/>
      <c r="IRX43" s="2"/>
      <c r="IRY43" s="2"/>
      <c r="IRZ43" s="2"/>
      <c r="ISA43" s="2"/>
      <c r="ISB43" s="2"/>
      <c r="ISC43" s="2"/>
      <c r="ISD43" s="2"/>
      <c r="ISE43" s="2"/>
      <c r="ISF43" s="2"/>
      <c r="ISG43" s="2"/>
      <c r="ISH43" s="2"/>
      <c r="ISI43" s="2"/>
      <c r="ISJ43" s="2"/>
      <c r="ISK43" s="2"/>
      <c r="ISL43" s="2"/>
      <c r="ISM43" s="2"/>
      <c r="ISN43" s="2"/>
      <c r="ISO43" s="2"/>
      <c r="ISP43" s="2"/>
      <c r="ISQ43" s="2"/>
      <c r="ISR43" s="2"/>
      <c r="ISS43" s="2"/>
      <c r="IST43" s="2"/>
      <c r="ISU43" s="2"/>
      <c r="ISV43" s="2"/>
      <c r="ISW43" s="2"/>
      <c r="ISX43" s="2"/>
      <c r="ISY43" s="2"/>
      <c r="ISZ43" s="2"/>
      <c r="ITA43" s="2"/>
      <c r="ITB43" s="2"/>
      <c r="ITC43" s="2"/>
      <c r="ITD43" s="2"/>
      <c r="ITE43" s="2"/>
      <c r="ITF43" s="2"/>
      <c r="ITG43" s="2"/>
      <c r="ITH43" s="2"/>
      <c r="ITI43" s="2"/>
      <c r="ITJ43" s="2"/>
      <c r="ITK43" s="2"/>
      <c r="ITL43" s="2"/>
      <c r="ITM43" s="2"/>
      <c r="ITN43" s="2"/>
      <c r="ITO43" s="2"/>
      <c r="ITP43" s="2"/>
      <c r="ITQ43" s="2"/>
      <c r="ITR43" s="2"/>
      <c r="ITS43" s="2"/>
      <c r="ITT43" s="2"/>
      <c r="ITU43" s="2"/>
      <c r="ITV43" s="2"/>
      <c r="ITW43" s="2"/>
      <c r="ITX43" s="2"/>
      <c r="ITY43" s="2"/>
      <c r="ITZ43" s="2"/>
      <c r="IUA43" s="2"/>
      <c r="IUB43" s="2"/>
      <c r="IUC43" s="2"/>
      <c r="IUD43" s="2"/>
      <c r="IUE43" s="2"/>
      <c r="IUF43" s="2"/>
      <c r="IUG43" s="2"/>
      <c r="IUH43" s="2"/>
      <c r="IUI43" s="2"/>
      <c r="IUJ43" s="2"/>
      <c r="IUK43" s="2"/>
      <c r="IUL43" s="2"/>
      <c r="IUM43" s="2"/>
      <c r="IUN43" s="2"/>
      <c r="IUO43" s="2"/>
      <c r="IUP43" s="2"/>
      <c r="IUQ43" s="2"/>
      <c r="IUR43" s="2"/>
      <c r="IUS43" s="2"/>
      <c r="IUT43" s="2"/>
      <c r="IUU43" s="2"/>
      <c r="IUV43" s="2"/>
      <c r="IUW43" s="2"/>
      <c r="IUX43" s="2"/>
      <c r="IUY43" s="2"/>
      <c r="IUZ43" s="2"/>
      <c r="IVA43" s="2"/>
      <c r="IVB43" s="2"/>
      <c r="IVC43" s="2"/>
      <c r="IVD43" s="2"/>
      <c r="IVE43" s="2"/>
      <c r="IVF43" s="2"/>
      <c r="IVG43" s="2"/>
      <c r="IVH43" s="2"/>
      <c r="IVI43" s="2"/>
      <c r="IVJ43" s="2"/>
      <c r="IVK43" s="2"/>
      <c r="IVL43" s="2"/>
      <c r="IVM43" s="2"/>
      <c r="IVN43" s="2"/>
      <c r="IVO43" s="2"/>
      <c r="IVP43" s="2"/>
      <c r="IVQ43" s="2"/>
      <c r="IVR43" s="2"/>
      <c r="IVS43" s="2"/>
      <c r="IVT43" s="2"/>
      <c r="IVU43" s="2"/>
      <c r="IVV43" s="2"/>
      <c r="IVW43" s="2"/>
      <c r="IVX43" s="2"/>
      <c r="IVY43" s="2"/>
      <c r="IVZ43" s="2"/>
      <c r="IWA43" s="2"/>
      <c r="IWB43" s="2"/>
      <c r="IWC43" s="2"/>
      <c r="IWD43" s="2"/>
      <c r="IWE43" s="2"/>
      <c r="IWF43" s="2"/>
      <c r="IWG43" s="2"/>
      <c r="IWH43" s="2"/>
      <c r="IWI43" s="2"/>
      <c r="IWJ43" s="2"/>
      <c r="IWK43" s="2"/>
      <c r="IWL43" s="2"/>
      <c r="IWM43" s="2"/>
      <c r="IWN43" s="2"/>
      <c r="IWO43" s="2"/>
      <c r="IWP43" s="2"/>
      <c r="IWQ43" s="2"/>
      <c r="IWR43" s="2"/>
      <c r="IWS43" s="2"/>
      <c r="IWT43" s="2"/>
      <c r="IWU43" s="2"/>
      <c r="IWV43" s="2"/>
      <c r="IWW43" s="2"/>
      <c r="IWX43" s="2"/>
      <c r="IWY43" s="2"/>
      <c r="IWZ43" s="2"/>
      <c r="IXA43" s="2"/>
      <c r="IXB43" s="2"/>
      <c r="IXC43" s="2"/>
      <c r="IXD43" s="2"/>
      <c r="IXE43" s="2"/>
      <c r="IXF43" s="2"/>
      <c r="IXG43" s="2"/>
      <c r="IXH43" s="2"/>
      <c r="IXI43" s="2"/>
      <c r="IXJ43" s="2"/>
      <c r="IXK43" s="2"/>
      <c r="IXL43" s="2"/>
      <c r="IXM43" s="2"/>
      <c r="IXN43" s="2"/>
      <c r="IXO43" s="2"/>
      <c r="IXP43" s="2"/>
      <c r="IXQ43" s="2"/>
      <c r="IXR43" s="2"/>
      <c r="IXS43" s="2"/>
      <c r="IXT43" s="2"/>
      <c r="IXU43" s="2"/>
      <c r="IXV43" s="2"/>
      <c r="IXW43" s="2"/>
      <c r="IXX43" s="2"/>
      <c r="IXY43" s="2"/>
      <c r="IXZ43" s="2"/>
      <c r="IYA43" s="2"/>
      <c r="IYB43" s="2"/>
      <c r="IYC43" s="2"/>
      <c r="IYD43" s="2"/>
      <c r="IYE43" s="2"/>
      <c r="IYF43" s="2"/>
      <c r="IYG43" s="2"/>
      <c r="IYH43" s="2"/>
      <c r="IYI43" s="2"/>
      <c r="IYJ43" s="2"/>
      <c r="IYK43" s="2"/>
      <c r="IYL43" s="2"/>
      <c r="IYM43" s="2"/>
      <c r="IYN43" s="2"/>
      <c r="IYO43" s="2"/>
      <c r="IYP43" s="2"/>
      <c r="IYQ43" s="2"/>
      <c r="IYR43" s="2"/>
      <c r="IYS43" s="2"/>
      <c r="IYT43" s="2"/>
      <c r="IYU43" s="2"/>
      <c r="IYV43" s="2"/>
      <c r="IYW43" s="2"/>
      <c r="IYX43" s="2"/>
      <c r="IYY43" s="2"/>
      <c r="IYZ43" s="2"/>
      <c r="IZA43" s="2"/>
      <c r="IZB43" s="2"/>
      <c r="IZC43" s="2"/>
      <c r="IZD43" s="2"/>
      <c r="IZE43" s="2"/>
      <c r="IZF43" s="2"/>
      <c r="IZG43" s="2"/>
      <c r="IZH43" s="2"/>
      <c r="IZI43" s="2"/>
      <c r="IZJ43" s="2"/>
      <c r="IZK43" s="2"/>
      <c r="IZL43" s="2"/>
      <c r="IZM43" s="2"/>
      <c r="IZN43" s="2"/>
      <c r="IZO43" s="2"/>
      <c r="IZP43" s="2"/>
      <c r="IZQ43" s="2"/>
      <c r="IZR43" s="2"/>
      <c r="IZS43" s="2"/>
      <c r="IZT43" s="2"/>
      <c r="IZU43" s="2"/>
      <c r="IZV43" s="2"/>
      <c r="IZW43" s="2"/>
      <c r="IZX43" s="2"/>
      <c r="IZY43" s="2"/>
      <c r="IZZ43" s="2"/>
      <c r="JAA43" s="2"/>
      <c r="JAB43" s="2"/>
      <c r="JAC43" s="2"/>
      <c r="JAD43" s="2"/>
      <c r="JAE43" s="2"/>
      <c r="JAF43" s="2"/>
      <c r="JAG43" s="2"/>
      <c r="JAH43" s="2"/>
      <c r="JAI43" s="2"/>
      <c r="JAJ43" s="2"/>
      <c r="JAK43" s="2"/>
      <c r="JAL43" s="2"/>
      <c r="JAM43" s="2"/>
      <c r="JAN43" s="2"/>
      <c r="JAO43" s="2"/>
      <c r="JAP43" s="2"/>
      <c r="JAQ43" s="2"/>
      <c r="JAR43" s="2"/>
      <c r="JAS43" s="2"/>
      <c r="JAT43" s="2"/>
      <c r="JAU43" s="2"/>
      <c r="JAV43" s="2"/>
      <c r="JAW43" s="2"/>
      <c r="JAX43" s="2"/>
      <c r="JAY43" s="2"/>
      <c r="JAZ43" s="2"/>
      <c r="JBA43" s="2"/>
      <c r="JBB43" s="2"/>
      <c r="JBC43" s="2"/>
      <c r="JBD43" s="2"/>
      <c r="JBE43" s="2"/>
      <c r="JBF43" s="2"/>
      <c r="JBG43" s="2"/>
      <c r="JBH43" s="2"/>
      <c r="JBI43" s="2"/>
      <c r="JBJ43" s="2"/>
      <c r="JBK43" s="2"/>
      <c r="JBL43" s="2"/>
      <c r="JBM43" s="2"/>
      <c r="JBN43" s="2"/>
      <c r="JBO43" s="2"/>
      <c r="JBP43" s="2"/>
      <c r="JBQ43" s="2"/>
      <c r="JBR43" s="2"/>
      <c r="JBS43" s="2"/>
      <c r="JBT43" s="2"/>
      <c r="JBU43" s="2"/>
      <c r="JBV43" s="2"/>
      <c r="JBW43" s="2"/>
      <c r="JBX43" s="2"/>
      <c r="JBY43" s="2"/>
      <c r="JBZ43" s="2"/>
      <c r="JCA43" s="2"/>
      <c r="JCB43" s="2"/>
      <c r="JCC43" s="2"/>
      <c r="JCD43" s="2"/>
      <c r="JCE43" s="2"/>
      <c r="JCF43" s="2"/>
      <c r="JCG43" s="2"/>
      <c r="JCH43" s="2"/>
      <c r="JCI43" s="2"/>
      <c r="JCJ43" s="2"/>
      <c r="JCK43" s="2"/>
      <c r="JCL43" s="2"/>
      <c r="JCM43" s="2"/>
      <c r="JCN43" s="2"/>
      <c r="JCO43" s="2"/>
      <c r="JCP43" s="2"/>
      <c r="JCQ43" s="2"/>
      <c r="JCR43" s="2"/>
      <c r="JCS43" s="2"/>
      <c r="JCT43" s="2"/>
      <c r="JCU43" s="2"/>
      <c r="JCV43" s="2"/>
      <c r="JCW43" s="2"/>
      <c r="JCX43" s="2"/>
      <c r="JCY43" s="2"/>
      <c r="JCZ43" s="2"/>
      <c r="JDA43" s="2"/>
      <c r="JDB43" s="2"/>
      <c r="JDC43" s="2"/>
      <c r="JDD43" s="2"/>
      <c r="JDE43" s="2"/>
      <c r="JDF43" s="2"/>
      <c r="JDG43" s="2"/>
      <c r="JDH43" s="2"/>
      <c r="JDI43" s="2"/>
      <c r="JDJ43" s="2"/>
      <c r="JDK43" s="2"/>
      <c r="JDL43" s="2"/>
      <c r="JDM43" s="2"/>
      <c r="JDN43" s="2"/>
      <c r="JDO43" s="2"/>
      <c r="JDP43" s="2"/>
      <c r="JDQ43" s="2"/>
      <c r="JDR43" s="2"/>
      <c r="JDS43" s="2"/>
      <c r="JDT43" s="2"/>
      <c r="JDU43" s="2"/>
      <c r="JDV43" s="2"/>
      <c r="JDW43" s="2"/>
      <c r="JDX43" s="2"/>
      <c r="JDY43" s="2"/>
      <c r="JDZ43" s="2"/>
      <c r="JEA43" s="2"/>
      <c r="JEB43" s="2"/>
      <c r="JEC43" s="2"/>
      <c r="JED43" s="2"/>
      <c r="JEE43" s="2"/>
      <c r="JEF43" s="2"/>
      <c r="JEG43" s="2"/>
      <c r="JEH43" s="2"/>
      <c r="JEI43" s="2"/>
      <c r="JEJ43" s="2"/>
      <c r="JEK43" s="2"/>
      <c r="JEL43" s="2"/>
      <c r="JEM43" s="2"/>
      <c r="JEN43" s="2"/>
      <c r="JEO43" s="2"/>
      <c r="JEP43" s="2"/>
      <c r="JEQ43" s="2"/>
      <c r="JER43" s="2"/>
      <c r="JES43" s="2"/>
      <c r="JET43" s="2"/>
      <c r="JEU43" s="2"/>
      <c r="JEV43" s="2"/>
      <c r="JEW43" s="2"/>
      <c r="JEX43" s="2"/>
      <c r="JEY43" s="2"/>
      <c r="JEZ43" s="2"/>
      <c r="JFA43" s="2"/>
      <c r="JFB43" s="2"/>
      <c r="JFC43" s="2"/>
      <c r="JFD43" s="2"/>
      <c r="JFE43" s="2"/>
      <c r="JFF43" s="2"/>
      <c r="JFG43" s="2"/>
      <c r="JFH43" s="2"/>
      <c r="JFI43" s="2"/>
      <c r="JFJ43" s="2"/>
      <c r="JFK43" s="2"/>
      <c r="JFL43" s="2"/>
      <c r="JFM43" s="2"/>
      <c r="JFN43" s="2"/>
      <c r="JFO43" s="2"/>
      <c r="JFP43" s="2"/>
      <c r="JFQ43" s="2"/>
      <c r="JFR43" s="2"/>
      <c r="JFS43" s="2"/>
      <c r="JFT43" s="2"/>
      <c r="JFU43" s="2"/>
      <c r="JFV43" s="2"/>
      <c r="JFW43" s="2"/>
      <c r="JFX43" s="2"/>
      <c r="JFY43" s="2"/>
      <c r="JFZ43" s="2"/>
      <c r="JGA43" s="2"/>
      <c r="JGB43" s="2"/>
      <c r="JGC43" s="2"/>
      <c r="JGD43" s="2"/>
      <c r="JGE43" s="2"/>
      <c r="JGF43" s="2"/>
      <c r="JGG43" s="2"/>
      <c r="JGH43" s="2"/>
      <c r="JGI43" s="2"/>
      <c r="JGJ43" s="2"/>
      <c r="JGK43" s="2"/>
      <c r="JGL43" s="2"/>
      <c r="JGM43" s="2"/>
      <c r="JGN43" s="2"/>
      <c r="JGO43" s="2"/>
      <c r="JGP43" s="2"/>
      <c r="JGQ43" s="2"/>
      <c r="JGR43" s="2"/>
      <c r="JGS43" s="2"/>
      <c r="JGT43" s="2"/>
      <c r="JGU43" s="2"/>
      <c r="JGV43" s="2"/>
      <c r="JGW43" s="2"/>
      <c r="JGX43" s="2"/>
      <c r="JGY43" s="2"/>
      <c r="JGZ43" s="2"/>
      <c r="JHA43" s="2"/>
      <c r="JHB43" s="2"/>
      <c r="JHC43" s="2"/>
      <c r="JHD43" s="2"/>
      <c r="JHE43" s="2"/>
      <c r="JHF43" s="2"/>
      <c r="JHG43" s="2"/>
      <c r="JHH43" s="2"/>
      <c r="JHI43" s="2"/>
      <c r="JHJ43" s="2"/>
      <c r="JHK43" s="2"/>
      <c r="JHL43" s="2"/>
      <c r="JHM43" s="2"/>
      <c r="JHN43" s="2"/>
      <c r="JHO43" s="2"/>
      <c r="JHP43" s="2"/>
      <c r="JHQ43" s="2"/>
      <c r="JHR43" s="2"/>
      <c r="JHS43" s="2"/>
      <c r="JHT43" s="2"/>
      <c r="JHU43" s="2"/>
      <c r="JHV43" s="2"/>
      <c r="JHW43" s="2"/>
      <c r="JHX43" s="2"/>
      <c r="JHY43" s="2"/>
      <c r="JHZ43" s="2"/>
      <c r="JIA43" s="2"/>
      <c r="JIB43" s="2"/>
      <c r="JIC43" s="2"/>
      <c r="JID43" s="2"/>
      <c r="JIE43" s="2"/>
      <c r="JIF43" s="2"/>
      <c r="JIG43" s="2"/>
      <c r="JIH43" s="2"/>
      <c r="JII43" s="2"/>
      <c r="JIJ43" s="2"/>
      <c r="JIK43" s="2"/>
      <c r="JIL43" s="2"/>
      <c r="JIM43" s="2"/>
      <c r="JIN43" s="2"/>
      <c r="JIO43" s="2"/>
      <c r="JIP43" s="2"/>
      <c r="JIQ43" s="2"/>
      <c r="JIR43" s="2"/>
      <c r="JIS43" s="2"/>
      <c r="JIT43" s="2"/>
      <c r="JIU43" s="2"/>
      <c r="JIV43" s="2"/>
      <c r="JIW43" s="2"/>
      <c r="JIX43" s="2"/>
      <c r="JIY43" s="2"/>
      <c r="JIZ43" s="2"/>
      <c r="JJA43" s="2"/>
      <c r="JJB43" s="2"/>
      <c r="JJC43" s="2"/>
      <c r="JJD43" s="2"/>
      <c r="JJE43" s="2"/>
      <c r="JJF43" s="2"/>
      <c r="JJG43" s="2"/>
      <c r="JJH43" s="2"/>
      <c r="JJI43" s="2"/>
      <c r="JJJ43" s="2"/>
      <c r="JJK43" s="2"/>
      <c r="JJL43" s="2"/>
      <c r="JJM43" s="2"/>
      <c r="JJN43" s="2"/>
      <c r="JJO43" s="2"/>
      <c r="JJP43" s="2"/>
      <c r="JJQ43" s="2"/>
      <c r="JJR43" s="2"/>
      <c r="JJS43" s="2"/>
      <c r="JJT43" s="2"/>
      <c r="JJU43" s="2"/>
      <c r="JJV43" s="2"/>
      <c r="JJW43" s="2"/>
      <c r="JJX43" s="2"/>
      <c r="JJY43" s="2"/>
      <c r="JJZ43" s="2"/>
      <c r="JKA43" s="2"/>
      <c r="JKB43" s="2"/>
      <c r="JKC43" s="2"/>
      <c r="JKD43" s="2"/>
      <c r="JKE43" s="2"/>
      <c r="JKF43" s="2"/>
      <c r="JKG43" s="2"/>
      <c r="JKH43" s="2"/>
      <c r="JKI43" s="2"/>
      <c r="JKJ43" s="2"/>
      <c r="JKK43" s="2"/>
      <c r="JKL43" s="2"/>
      <c r="JKM43" s="2"/>
      <c r="JKN43" s="2"/>
      <c r="JKO43" s="2"/>
      <c r="JKP43" s="2"/>
      <c r="JKQ43" s="2"/>
      <c r="JKR43" s="2"/>
      <c r="JKS43" s="2"/>
      <c r="JKT43" s="2"/>
      <c r="JKU43" s="2"/>
      <c r="JKV43" s="2"/>
      <c r="JKW43" s="2"/>
      <c r="JKX43" s="2"/>
      <c r="JKY43" s="2"/>
      <c r="JKZ43" s="2"/>
      <c r="JLA43" s="2"/>
      <c r="JLB43" s="2"/>
      <c r="JLC43" s="2"/>
      <c r="JLD43" s="2"/>
      <c r="JLE43" s="2"/>
      <c r="JLF43" s="2"/>
      <c r="JLG43" s="2"/>
      <c r="JLH43" s="2"/>
      <c r="JLI43" s="2"/>
      <c r="JLJ43" s="2"/>
      <c r="JLK43" s="2"/>
      <c r="JLL43" s="2"/>
      <c r="JLM43" s="2"/>
      <c r="JLN43" s="2"/>
      <c r="JLO43" s="2"/>
      <c r="JLP43" s="2"/>
      <c r="JLQ43" s="2"/>
      <c r="JLR43" s="2"/>
      <c r="JLS43" s="2"/>
      <c r="JLT43" s="2"/>
      <c r="JLU43" s="2"/>
      <c r="JLV43" s="2"/>
      <c r="JLW43" s="2"/>
      <c r="JLX43" s="2"/>
      <c r="JLY43" s="2"/>
      <c r="JLZ43" s="2"/>
      <c r="JMA43" s="2"/>
      <c r="JMB43" s="2"/>
      <c r="JMC43" s="2"/>
      <c r="JMD43" s="2"/>
      <c r="JME43" s="2"/>
      <c r="JMF43" s="2"/>
      <c r="JMG43" s="2"/>
      <c r="JMH43" s="2"/>
      <c r="JMI43" s="2"/>
      <c r="JMJ43" s="2"/>
      <c r="JMK43" s="2"/>
      <c r="JML43" s="2"/>
      <c r="JMM43" s="2"/>
      <c r="JMN43" s="2"/>
      <c r="JMO43" s="2"/>
      <c r="JMP43" s="2"/>
      <c r="JMQ43" s="2"/>
      <c r="JMR43" s="2"/>
      <c r="JMS43" s="2"/>
      <c r="JMT43" s="2"/>
      <c r="JMU43" s="2"/>
      <c r="JMV43" s="2"/>
      <c r="JMW43" s="2"/>
      <c r="JMX43" s="2"/>
      <c r="JMY43" s="2"/>
      <c r="JMZ43" s="2"/>
      <c r="JNA43" s="2"/>
      <c r="JNB43" s="2"/>
      <c r="JNC43" s="2"/>
      <c r="JND43" s="2"/>
      <c r="JNE43" s="2"/>
      <c r="JNF43" s="2"/>
      <c r="JNG43" s="2"/>
      <c r="JNH43" s="2"/>
      <c r="JNI43" s="2"/>
      <c r="JNJ43" s="2"/>
      <c r="JNK43" s="2"/>
      <c r="JNL43" s="2"/>
      <c r="JNM43" s="2"/>
      <c r="JNN43" s="2"/>
      <c r="JNO43" s="2"/>
      <c r="JNP43" s="2"/>
      <c r="JNQ43" s="2"/>
      <c r="JNR43" s="2"/>
      <c r="JNS43" s="2"/>
      <c r="JNT43" s="2"/>
      <c r="JNU43" s="2"/>
      <c r="JNV43" s="2"/>
      <c r="JNW43" s="2"/>
      <c r="JNX43" s="2"/>
      <c r="JNY43" s="2"/>
      <c r="JNZ43" s="2"/>
      <c r="JOA43" s="2"/>
      <c r="JOB43" s="2"/>
      <c r="JOC43" s="2"/>
      <c r="JOD43" s="2"/>
      <c r="JOE43" s="2"/>
      <c r="JOF43" s="2"/>
      <c r="JOG43" s="2"/>
      <c r="JOH43" s="2"/>
      <c r="JOI43" s="2"/>
      <c r="JOJ43" s="2"/>
      <c r="JOK43" s="2"/>
      <c r="JOL43" s="2"/>
      <c r="JOM43" s="2"/>
      <c r="JON43" s="2"/>
      <c r="JOO43" s="2"/>
      <c r="JOP43" s="2"/>
      <c r="JOQ43" s="2"/>
      <c r="JOR43" s="2"/>
      <c r="JOS43" s="2"/>
      <c r="JOT43" s="2"/>
      <c r="JOU43" s="2"/>
      <c r="JOV43" s="2"/>
      <c r="JOW43" s="2"/>
      <c r="JOX43" s="2"/>
      <c r="JOY43" s="2"/>
      <c r="JOZ43" s="2"/>
      <c r="JPA43" s="2"/>
      <c r="JPB43" s="2"/>
      <c r="JPC43" s="2"/>
      <c r="JPD43" s="2"/>
      <c r="JPE43" s="2"/>
      <c r="JPF43" s="2"/>
      <c r="JPG43" s="2"/>
      <c r="JPH43" s="2"/>
      <c r="JPI43" s="2"/>
      <c r="JPJ43" s="2"/>
      <c r="JPK43" s="2"/>
      <c r="JPL43" s="2"/>
      <c r="JPM43" s="2"/>
      <c r="JPN43" s="2"/>
      <c r="JPO43" s="2"/>
      <c r="JPP43" s="2"/>
      <c r="JPQ43" s="2"/>
      <c r="JPR43" s="2"/>
      <c r="JPS43" s="2"/>
      <c r="JPT43" s="2"/>
      <c r="JPU43" s="2"/>
      <c r="JPV43" s="2"/>
      <c r="JPW43" s="2"/>
      <c r="JPX43" s="2"/>
      <c r="JPY43" s="2"/>
      <c r="JPZ43" s="2"/>
      <c r="JQA43" s="2"/>
      <c r="JQB43" s="2"/>
      <c r="JQC43" s="2"/>
      <c r="JQD43" s="2"/>
      <c r="JQE43" s="2"/>
      <c r="JQF43" s="2"/>
      <c r="JQG43" s="2"/>
      <c r="JQH43" s="2"/>
      <c r="JQI43" s="2"/>
      <c r="JQJ43" s="2"/>
      <c r="JQK43" s="2"/>
      <c r="JQL43" s="2"/>
      <c r="JQM43" s="2"/>
      <c r="JQN43" s="2"/>
      <c r="JQO43" s="2"/>
      <c r="JQP43" s="2"/>
      <c r="JQQ43" s="2"/>
      <c r="JQR43" s="2"/>
      <c r="JQS43" s="2"/>
      <c r="JQT43" s="2"/>
      <c r="JQU43" s="2"/>
      <c r="JQV43" s="2"/>
      <c r="JQW43" s="2"/>
      <c r="JQX43" s="2"/>
      <c r="JQY43" s="2"/>
      <c r="JQZ43" s="2"/>
      <c r="JRA43" s="2"/>
      <c r="JRB43" s="2"/>
      <c r="JRC43" s="2"/>
      <c r="JRD43" s="2"/>
      <c r="JRE43" s="2"/>
      <c r="JRF43" s="2"/>
      <c r="JRG43" s="2"/>
      <c r="JRH43" s="2"/>
      <c r="JRI43" s="2"/>
      <c r="JRJ43" s="2"/>
      <c r="JRK43" s="2"/>
      <c r="JRL43" s="2"/>
      <c r="JRM43" s="2"/>
      <c r="JRN43" s="2"/>
      <c r="JRO43" s="2"/>
      <c r="JRP43" s="2"/>
      <c r="JRQ43" s="2"/>
      <c r="JRR43" s="2"/>
      <c r="JRS43" s="2"/>
      <c r="JRT43" s="2"/>
      <c r="JRU43" s="2"/>
      <c r="JRV43" s="2"/>
      <c r="JRW43" s="2"/>
      <c r="JRX43" s="2"/>
      <c r="JRY43" s="2"/>
      <c r="JRZ43" s="2"/>
      <c r="JSA43" s="2"/>
      <c r="JSB43" s="2"/>
      <c r="JSC43" s="2"/>
      <c r="JSD43" s="2"/>
      <c r="JSE43" s="2"/>
      <c r="JSF43" s="2"/>
      <c r="JSG43" s="2"/>
      <c r="JSH43" s="2"/>
      <c r="JSI43" s="2"/>
      <c r="JSJ43" s="2"/>
      <c r="JSK43" s="2"/>
      <c r="JSL43" s="2"/>
      <c r="JSM43" s="2"/>
      <c r="JSN43" s="2"/>
      <c r="JSO43" s="2"/>
      <c r="JSP43" s="2"/>
      <c r="JSQ43" s="2"/>
      <c r="JSR43" s="2"/>
      <c r="JSS43" s="2"/>
      <c r="JST43" s="2"/>
      <c r="JSU43" s="2"/>
      <c r="JSV43" s="2"/>
      <c r="JSW43" s="2"/>
      <c r="JSX43" s="2"/>
      <c r="JSY43" s="2"/>
      <c r="JSZ43" s="2"/>
      <c r="JTA43" s="2"/>
      <c r="JTB43" s="2"/>
      <c r="JTC43" s="2"/>
      <c r="JTD43" s="2"/>
      <c r="JTE43" s="2"/>
      <c r="JTF43" s="2"/>
      <c r="JTG43" s="2"/>
      <c r="JTH43" s="2"/>
      <c r="JTI43" s="2"/>
      <c r="JTJ43" s="2"/>
      <c r="JTK43" s="2"/>
      <c r="JTL43" s="2"/>
      <c r="JTM43" s="2"/>
      <c r="JTN43" s="2"/>
      <c r="JTO43" s="2"/>
      <c r="JTP43" s="2"/>
      <c r="JTQ43" s="2"/>
      <c r="JTR43" s="2"/>
      <c r="JTS43" s="2"/>
      <c r="JTT43" s="2"/>
      <c r="JTU43" s="2"/>
      <c r="JTV43" s="2"/>
      <c r="JTW43" s="2"/>
      <c r="JTX43" s="2"/>
      <c r="JTY43" s="2"/>
      <c r="JTZ43" s="2"/>
      <c r="JUA43" s="2"/>
      <c r="JUB43" s="2"/>
      <c r="JUC43" s="2"/>
      <c r="JUD43" s="2"/>
      <c r="JUE43" s="2"/>
      <c r="JUF43" s="2"/>
      <c r="JUG43" s="2"/>
      <c r="JUH43" s="2"/>
      <c r="JUI43" s="2"/>
      <c r="JUJ43" s="2"/>
      <c r="JUK43" s="2"/>
      <c r="JUL43" s="2"/>
      <c r="JUM43" s="2"/>
      <c r="JUN43" s="2"/>
      <c r="JUO43" s="2"/>
      <c r="JUP43" s="2"/>
      <c r="JUQ43" s="2"/>
      <c r="JUR43" s="2"/>
      <c r="JUS43" s="2"/>
      <c r="JUT43" s="2"/>
      <c r="JUU43" s="2"/>
      <c r="JUV43" s="2"/>
      <c r="JUW43" s="2"/>
      <c r="JUX43" s="2"/>
      <c r="JUY43" s="2"/>
      <c r="JUZ43" s="2"/>
      <c r="JVA43" s="2"/>
      <c r="JVB43" s="2"/>
      <c r="JVC43" s="2"/>
      <c r="JVD43" s="2"/>
      <c r="JVE43" s="2"/>
      <c r="JVF43" s="2"/>
      <c r="JVG43" s="2"/>
      <c r="JVH43" s="2"/>
      <c r="JVI43" s="2"/>
      <c r="JVJ43" s="2"/>
      <c r="JVK43" s="2"/>
      <c r="JVL43" s="2"/>
      <c r="JVM43" s="2"/>
      <c r="JVN43" s="2"/>
      <c r="JVO43" s="2"/>
      <c r="JVP43" s="2"/>
      <c r="JVQ43" s="2"/>
      <c r="JVR43" s="2"/>
      <c r="JVS43" s="2"/>
      <c r="JVT43" s="2"/>
      <c r="JVU43" s="2"/>
      <c r="JVV43" s="2"/>
      <c r="JVW43" s="2"/>
      <c r="JVX43" s="2"/>
      <c r="JVY43" s="2"/>
      <c r="JVZ43" s="2"/>
      <c r="JWA43" s="2"/>
      <c r="JWB43" s="2"/>
      <c r="JWC43" s="2"/>
      <c r="JWD43" s="2"/>
      <c r="JWE43" s="2"/>
      <c r="JWF43" s="2"/>
      <c r="JWG43" s="2"/>
      <c r="JWH43" s="2"/>
      <c r="JWI43" s="2"/>
      <c r="JWJ43" s="2"/>
      <c r="JWK43" s="2"/>
      <c r="JWL43" s="2"/>
      <c r="JWM43" s="2"/>
      <c r="JWN43" s="2"/>
      <c r="JWO43" s="2"/>
      <c r="JWP43" s="2"/>
      <c r="JWQ43" s="2"/>
      <c r="JWR43" s="2"/>
      <c r="JWS43" s="2"/>
      <c r="JWT43" s="2"/>
      <c r="JWU43" s="2"/>
      <c r="JWV43" s="2"/>
      <c r="JWW43" s="2"/>
      <c r="JWX43" s="2"/>
      <c r="JWY43" s="2"/>
      <c r="JWZ43" s="2"/>
      <c r="JXA43" s="2"/>
      <c r="JXB43" s="2"/>
      <c r="JXC43" s="2"/>
      <c r="JXD43" s="2"/>
      <c r="JXE43" s="2"/>
      <c r="JXF43" s="2"/>
      <c r="JXG43" s="2"/>
      <c r="JXH43" s="2"/>
      <c r="JXI43" s="2"/>
      <c r="JXJ43" s="2"/>
      <c r="JXK43" s="2"/>
      <c r="JXL43" s="2"/>
      <c r="JXM43" s="2"/>
      <c r="JXN43" s="2"/>
      <c r="JXO43" s="2"/>
      <c r="JXP43" s="2"/>
      <c r="JXQ43" s="2"/>
      <c r="JXR43" s="2"/>
      <c r="JXS43" s="2"/>
      <c r="JXT43" s="2"/>
      <c r="JXU43" s="2"/>
      <c r="JXV43" s="2"/>
      <c r="JXW43" s="2"/>
      <c r="JXX43" s="2"/>
      <c r="JXY43" s="2"/>
      <c r="JXZ43" s="2"/>
      <c r="JYA43" s="2"/>
      <c r="JYB43" s="2"/>
      <c r="JYC43" s="2"/>
      <c r="JYD43" s="2"/>
      <c r="JYE43" s="2"/>
      <c r="JYF43" s="2"/>
      <c r="JYG43" s="2"/>
      <c r="JYH43" s="2"/>
      <c r="JYI43" s="2"/>
      <c r="JYJ43" s="2"/>
      <c r="JYK43" s="2"/>
      <c r="JYL43" s="2"/>
      <c r="JYM43" s="2"/>
      <c r="JYN43" s="2"/>
      <c r="JYO43" s="2"/>
      <c r="JYP43" s="2"/>
      <c r="JYQ43" s="2"/>
      <c r="JYR43" s="2"/>
      <c r="JYS43" s="2"/>
      <c r="JYT43" s="2"/>
      <c r="JYU43" s="2"/>
      <c r="JYV43" s="2"/>
      <c r="JYW43" s="2"/>
      <c r="JYX43" s="2"/>
      <c r="JYY43" s="2"/>
      <c r="JYZ43" s="2"/>
      <c r="JZA43" s="2"/>
      <c r="JZB43" s="2"/>
      <c r="JZC43" s="2"/>
      <c r="JZD43" s="2"/>
      <c r="JZE43" s="2"/>
      <c r="JZF43" s="2"/>
      <c r="JZG43" s="2"/>
      <c r="JZH43" s="2"/>
      <c r="JZI43" s="2"/>
      <c r="JZJ43" s="2"/>
      <c r="JZK43" s="2"/>
      <c r="JZL43" s="2"/>
      <c r="JZM43" s="2"/>
      <c r="JZN43" s="2"/>
      <c r="JZO43" s="2"/>
      <c r="JZP43" s="2"/>
      <c r="JZQ43" s="2"/>
      <c r="JZR43" s="2"/>
      <c r="JZS43" s="2"/>
      <c r="JZT43" s="2"/>
      <c r="JZU43" s="2"/>
      <c r="JZV43" s="2"/>
      <c r="JZW43" s="2"/>
      <c r="JZX43" s="2"/>
      <c r="JZY43" s="2"/>
      <c r="JZZ43" s="2"/>
      <c r="KAA43" s="2"/>
      <c r="KAB43" s="2"/>
      <c r="KAC43" s="2"/>
      <c r="KAD43" s="2"/>
      <c r="KAE43" s="2"/>
      <c r="KAF43" s="2"/>
      <c r="KAG43" s="2"/>
      <c r="KAH43" s="2"/>
      <c r="KAI43" s="2"/>
      <c r="KAJ43" s="2"/>
      <c r="KAK43" s="2"/>
      <c r="KAL43" s="2"/>
      <c r="KAM43" s="2"/>
      <c r="KAN43" s="2"/>
      <c r="KAO43" s="2"/>
      <c r="KAP43" s="2"/>
      <c r="KAQ43" s="2"/>
      <c r="KAR43" s="2"/>
      <c r="KAS43" s="2"/>
      <c r="KAT43" s="2"/>
      <c r="KAU43" s="2"/>
      <c r="KAV43" s="2"/>
      <c r="KAW43" s="2"/>
      <c r="KAX43" s="2"/>
      <c r="KAY43" s="2"/>
      <c r="KAZ43" s="2"/>
      <c r="KBA43" s="2"/>
      <c r="KBB43" s="2"/>
      <c r="KBC43" s="2"/>
      <c r="KBD43" s="2"/>
      <c r="KBE43" s="2"/>
      <c r="KBF43" s="2"/>
      <c r="KBG43" s="2"/>
      <c r="KBH43" s="2"/>
      <c r="KBI43" s="2"/>
      <c r="KBJ43" s="2"/>
      <c r="KBK43" s="2"/>
      <c r="KBL43" s="2"/>
      <c r="KBM43" s="2"/>
      <c r="KBN43" s="2"/>
      <c r="KBO43" s="2"/>
      <c r="KBP43" s="2"/>
      <c r="KBQ43" s="2"/>
      <c r="KBR43" s="2"/>
      <c r="KBS43" s="2"/>
      <c r="KBT43" s="2"/>
      <c r="KBU43" s="2"/>
      <c r="KBV43" s="2"/>
      <c r="KBW43" s="2"/>
      <c r="KBX43" s="2"/>
      <c r="KBY43" s="2"/>
      <c r="KBZ43" s="2"/>
      <c r="KCA43" s="2"/>
      <c r="KCB43" s="2"/>
      <c r="KCC43" s="2"/>
      <c r="KCD43" s="2"/>
      <c r="KCE43" s="2"/>
      <c r="KCF43" s="2"/>
      <c r="KCG43" s="2"/>
      <c r="KCH43" s="2"/>
      <c r="KCI43" s="2"/>
      <c r="KCJ43" s="2"/>
      <c r="KCK43" s="2"/>
      <c r="KCL43" s="2"/>
      <c r="KCM43" s="2"/>
      <c r="KCN43" s="2"/>
      <c r="KCO43" s="2"/>
      <c r="KCP43" s="2"/>
      <c r="KCQ43" s="2"/>
      <c r="KCR43" s="2"/>
      <c r="KCS43" s="2"/>
      <c r="KCT43" s="2"/>
      <c r="KCU43" s="2"/>
      <c r="KCV43" s="2"/>
      <c r="KCW43" s="2"/>
      <c r="KCX43" s="2"/>
      <c r="KCY43" s="2"/>
      <c r="KCZ43" s="2"/>
      <c r="KDA43" s="2"/>
      <c r="KDB43" s="2"/>
      <c r="KDC43" s="2"/>
      <c r="KDD43" s="2"/>
      <c r="KDE43" s="2"/>
      <c r="KDF43" s="2"/>
      <c r="KDG43" s="2"/>
      <c r="KDH43" s="2"/>
      <c r="KDI43" s="2"/>
      <c r="KDJ43" s="2"/>
      <c r="KDK43" s="2"/>
      <c r="KDL43" s="2"/>
      <c r="KDM43" s="2"/>
      <c r="KDN43" s="2"/>
      <c r="KDO43" s="2"/>
      <c r="KDP43" s="2"/>
      <c r="KDQ43" s="2"/>
      <c r="KDR43" s="2"/>
      <c r="KDS43" s="2"/>
      <c r="KDT43" s="2"/>
      <c r="KDU43" s="2"/>
      <c r="KDV43" s="2"/>
      <c r="KDW43" s="2"/>
      <c r="KDX43" s="2"/>
      <c r="KDY43" s="2"/>
      <c r="KDZ43" s="2"/>
      <c r="KEA43" s="2"/>
      <c r="KEB43" s="2"/>
      <c r="KEC43" s="2"/>
      <c r="KED43" s="2"/>
      <c r="KEE43" s="2"/>
      <c r="KEF43" s="2"/>
      <c r="KEG43" s="2"/>
      <c r="KEH43" s="2"/>
      <c r="KEI43" s="2"/>
      <c r="KEJ43" s="2"/>
      <c r="KEK43" s="2"/>
      <c r="KEL43" s="2"/>
      <c r="KEM43" s="2"/>
      <c r="KEN43" s="2"/>
      <c r="KEO43" s="2"/>
      <c r="KEP43" s="2"/>
      <c r="KEQ43" s="2"/>
      <c r="KER43" s="2"/>
      <c r="KES43" s="2"/>
      <c r="KET43" s="2"/>
      <c r="KEU43" s="2"/>
      <c r="KEV43" s="2"/>
      <c r="KEW43" s="2"/>
      <c r="KEX43" s="2"/>
      <c r="KEY43" s="2"/>
      <c r="KEZ43" s="2"/>
      <c r="KFA43" s="2"/>
      <c r="KFB43" s="2"/>
      <c r="KFC43" s="2"/>
      <c r="KFD43" s="2"/>
      <c r="KFE43" s="2"/>
      <c r="KFF43" s="2"/>
      <c r="KFG43" s="2"/>
      <c r="KFH43" s="2"/>
      <c r="KFI43" s="2"/>
      <c r="KFJ43" s="2"/>
      <c r="KFK43" s="2"/>
      <c r="KFL43" s="2"/>
      <c r="KFM43" s="2"/>
      <c r="KFN43" s="2"/>
      <c r="KFO43" s="2"/>
      <c r="KFP43" s="2"/>
      <c r="KFQ43" s="2"/>
      <c r="KFR43" s="2"/>
      <c r="KFS43" s="2"/>
      <c r="KFT43" s="2"/>
      <c r="KFU43" s="2"/>
      <c r="KFV43" s="2"/>
      <c r="KFW43" s="2"/>
      <c r="KFX43" s="2"/>
      <c r="KFY43" s="2"/>
      <c r="KFZ43" s="2"/>
      <c r="KGA43" s="2"/>
      <c r="KGB43" s="2"/>
      <c r="KGC43" s="2"/>
      <c r="KGD43" s="2"/>
      <c r="KGE43" s="2"/>
      <c r="KGF43" s="2"/>
      <c r="KGG43" s="2"/>
      <c r="KGH43" s="2"/>
      <c r="KGI43" s="2"/>
      <c r="KGJ43" s="2"/>
      <c r="KGK43" s="2"/>
      <c r="KGL43" s="2"/>
      <c r="KGM43" s="2"/>
      <c r="KGN43" s="2"/>
      <c r="KGO43" s="2"/>
      <c r="KGP43" s="2"/>
      <c r="KGQ43" s="2"/>
      <c r="KGR43" s="2"/>
      <c r="KGS43" s="2"/>
      <c r="KGT43" s="2"/>
      <c r="KGU43" s="2"/>
      <c r="KGV43" s="2"/>
      <c r="KGW43" s="2"/>
      <c r="KGX43" s="2"/>
      <c r="KGY43" s="2"/>
      <c r="KGZ43" s="2"/>
      <c r="KHA43" s="2"/>
      <c r="KHB43" s="2"/>
      <c r="KHC43" s="2"/>
      <c r="KHD43" s="2"/>
      <c r="KHE43" s="2"/>
      <c r="KHF43" s="2"/>
      <c r="KHG43" s="2"/>
      <c r="KHH43" s="2"/>
      <c r="KHI43" s="2"/>
      <c r="KHJ43" s="2"/>
      <c r="KHK43" s="2"/>
      <c r="KHL43" s="2"/>
      <c r="KHM43" s="2"/>
      <c r="KHN43" s="2"/>
      <c r="KHO43" s="2"/>
      <c r="KHP43" s="2"/>
      <c r="KHQ43" s="2"/>
      <c r="KHR43" s="2"/>
      <c r="KHS43" s="2"/>
      <c r="KHT43" s="2"/>
      <c r="KHU43" s="2"/>
      <c r="KHV43" s="2"/>
      <c r="KHW43" s="2"/>
      <c r="KHX43" s="2"/>
      <c r="KHY43" s="2"/>
      <c r="KHZ43" s="2"/>
      <c r="KIA43" s="2"/>
      <c r="KIB43" s="2"/>
      <c r="KIC43" s="2"/>
      <c r="KID43" s="2"/>
      <c r="KIE43" s="2"/>
      <c r="KIF43" s="2"/>
      <c r="KIG43" s="2"/>
      <c r="KIH43" s="2"/>
      <c r="KII43" s="2"/>
      <c r="KIJ43" s="2"/>
      <c r="KIK43" s="2"/>
      <c r="KIL43" s="2"/>
      <c r="KIM43" s="2"/>
      <c r="KIN43" s="2"/>
      <c r="KIO43" s="2"/>
      <c r="KIP43" s="2"/>
      <c r="KIQ43" s="2"/>
      <c r="KIR43" s="2"/>
      <c r="KIS43" s="2"/>
      <c r="KIT43" s="2"/>
      <c r="KIU43" s="2"/>
      <c r="KIV43" s="2"/>
      <c r="KIW43" s="2"/>
      <c r="KIX43" s="2"/>
      <c r="KIY43" s="2"/>
      <c r="KIZ43" s="2"/>
      <c r="KJA43" s="2"/>
      <c r="KJB43" s="2"/>
      <c r="KJC43" s="2"/>
      <c r="KJD43" s="2"/>
      <c r="KJE43" s="2"/>
      <c r="KJF43" s="2"/>
      <c r="KJG43" s="2"/>
      <c r="KJH43" s="2"/>
      <c r="KJI43" s="2"/>
      <c r="KJJ43" s="2"/>
      <c r="KJK43" s="2"/>
      <c r="KJL43" s="2"/>
      <c r="KJM43" s="2"/>
      <c r="KJN43" s="2"/>
      <c r="KJO43" s="2"/>
      <c r="KJP43" s="2"/>
      <c r="KJQ43" s="2"/>
      <c r="KJR43" s="2"/>
      <c r="KJS43" s="2"/>
      <c r="KJT43" s="2"/>
      <c r="KJU43" s="2"/>
      <c r="KJV43" s="2"/>
      <c r="KJW43" s="2"/>
      <c r="KJX43" s="2"/>
      <c r="KJY43" s="2"/>
      <c r="KJZ43" s="2"/>
      <c r="KKA43" s="2"/>
      <c r="KKB43" s="2"/>
      <c r="KKC43" s="2"/>
      <c r="KKD43" s="2"/>
      <c r="KKE43" s="2"/>
      <c r="KKF43" s="2"/>
      <c r="KKG43" s="2"/>
      <c r="KKH43" s="2"/>
      <c r="KKI43" s="2"/>
      <c r="KKJ43" s="2"/>
      <c r="KKK43" s="2"/>
      <c r="KKL43" s="2"/>
      <c r="KKM43" s="2"/>
      <c r="KKN43" s="2"/>
      <c r="KKO43" s="2"/>
      <c r="KKP43" s="2"/>
      <c r="KKQ43" s="2"/>
      <c r="KKR43" s="2"/>
      <c r="KKS43" s="2"/>
      <c r="KKT43" s="2"/>
      <c r="KKU43" s="2"/>
      <c r="KKV43" s="2"/>
      <c r="KKW43" s="2"/>
      <c r="KKX43" s="2"/>
      <c r="KKY43" s="2"/>
      <c r="KKZ43" s="2"/>
      <c r="KLA43" s="2"/>
      <c r="KLB43" s="2"/>
      <c r="KLC43" s="2"/>
      <c r="KLD43" s="2"/>
      <c r="KLE43" s="2"/>
      <c r="KLF43" s="2"/>
      <c r="KLG43" s="2"/>
      <c r="KLH43" s="2"/>
      <c r="KLI43" s="2"/>
      <c r="KLJ43" s="2"/>
      <c r="KLK43" s="2"/>
      <c r="KLL43" s="2"/>
      <c r="KLM43" s="2"/>
      <c r="KLN43" s="2"/>
      <c r="KLO43" s="2"/>
      <c r="KLP43" s="2"/>
      <c r="KLQ43" s="2"/>
      <c r="KLR43" s="2"/>
      <c r="KLS43" s="2"/>
      <c r="KLT43" s="2"/>
      <c r="KLU43" s="2"/>
      <c r="KLV43" s="2"/>
      <c r="KLW43" s="2"/>
      <c r="KLX43" s="2"/>
      <c r="KLY43" s="2"/>
      <c r="KLZ43" s="2"/>
      <c r="KMA43" s="2"/>
      <c r="KMB43" s="2"/>
      <c r="KMC43" s="2"/>
      <c r="KMD43" s="2"/>
      <c r="KME43" s="2"/>
      <c r="KMF43" s="2"/>
      <c r="KMG43" s="2"/>
      <c r="KMH43" s="2"/>
      <c r="KMI43" s="2"/>
      <c r="KMJ43" s="2"/>
      <c r="KMK43" s="2"/>
      <c r="KML43" s="2"/>
      <c r="KMM43" s="2"/>
      <c r="KMN43" s="2"/>
      <c r="KMO43" s="2"/>
      <c r="KMP43" s="2"/>
      <c r="KMQ43" s="2"/>
      <c r="KMR43" s="2"/>
      <c r="KMS43" s="2"/>
      <c r="KMT43" s="2"/>
      <c r="KMU43" s="2"/>
      <c r="KMV43" s="2"/>
      <c r="KMW43" s="2"/>
      <c r="KMX43" s="2"/>
      <c r="KMY43" s="2"/>
      <c r="KMZ43" s="2"/>
      <c r="KNA43" s="2"/>
      <c r="KNB43" s="2"/>
      <c r="KNC43" s="2"/>
      <c r="KND43" s="2"/>
      <c r="KNE43" s="2"/>
      <c r="KNF43" s="2"/>
      <c r="KNG43" s="2"/>
      <c r="KNH43" s="2"/>
      <c r="KNI43" s="2"/>
      <c r="KNJ43" s="2"/>
      <c r="KNK43" s="2"/>
      <c r="KNL43" s="2"/>
      <c r="KNM43" s="2"/>
      <c r="KNN43" s="2"/>
      <c r="KNO43" s="2"/>
      <c r="KNP43" s="2"/>
      <c r="KNQ43" s="2"/>
      <c r="KNR43" s="2"/>
      <c r="KNS43" s="2"/>
      <c r="KNT43" s="2"/>
      <c r="KNU43" s="2"/>
      <c r="KNV43" s="2"/>
      <c r="KNW43" s="2"/>
      <c r="KNX43" s="2"/>
      <c r="KNY43" s="2"/>
      <c r="KNZ43" s="2"/>
      <c r="KOA43" s="2"/>
      <c r="KOB43" s="2"/>
      <c r="KOC43" s="2"/>
      <c r="KOD43" s="2"/>
      <c r="KOE43" s="2"/>
      <c r="KOF43" s="2"/>
      <c r="KOG43" s="2"/>
      <c r="KOH43" s="2"/>
      <c r="KOI43" s="2"/>
      <c r="KOJ43" s="2"/>
      <c r="KOK43" s="2"/>
      <c r="KOL43" s="2"/>
      <c r="KOM43" s="2"/>
      <c r="KON43" s="2"/>
      <c r="KOO43" s="2"/>
      <c r="KOP43" s="2"/>
      <c r="KOQ43" s="2"/>
      <c r="KOR43" s="2"/>
      <c r="KOS43" s="2"/>
      <c r="KOT43" s="2"/>
      <c r="KOU43" s="2"/>
      <c r="KOV43" s="2"/>
      <c r="KOW43" s="2"/>
      <c r="KOX43" s="2"/>
      <c r="KOY43" s="2"/>
      <c r="KOZ43" s="2"/>
      <c r="KPA43" s="2"/>
      <c r="KPB43" s="2"/>
      <c r="KPC43" s="2"/>
      <c r="KPD43" s="2"/>
      <c r="KPE43" s="2"/>
      <c r="KPF43" s="2"/>
      <c r="KPG43" s="2"/>
      <c r="KPH43" s="2"/>
      <c r="KPI43" s="2"/>
      <c r="KPJ43" s="2"/>
      <c r="KPK43" s="2"/>
      <c r="KPL43" s="2"/>
      <c r="KPM43" s="2"/>
      <c r="KPN43" s="2"/>
      <c r="KPO43" s="2"/>
      <c r="KPP43" s="2"/>
      <c r="KPQ43" s="2"/>
      <c r="KPR43" s="2"/>
      <c r="KPS43" s="2"/>
      <c r="KPT43" s="2"/>
      <c r="KPU43" s="2"/>
      <c r="KPV43" s="2"/>
      <c r="KPW43" s="2"/>
      <c r="KPX43" s="2"/>
      <c r="KPY43" s="2"/>
      <c r="KPZ43" s="2"/>
      <c r="KQA43" s="2"/>
      <c r="KQB43" s="2"/>
      <c r="KQC43" s="2"/>
      <c r="KQD43" s="2"/>
      <c r="KQE43" s="2"/>
      <c r="KQF43" s="2"/>
      <c r="KQG43" s="2"/>
      <c r="KQH43" s="2"/>
      <c r="KQI43" s="2"/>
      <c r="KQJ43" s="2"/>
      <c r="KQK43" s="2"/>
      <c r="KQL43" s="2"/>
      <c r="KQM43" s="2"/>
      <c r="KQN43" s="2"/>
      <c r="KQO43" s="2"/>
      <c r="KQP43" s="2"/>
      <c r="KQQ43" s="2"/>
      <c r="KQR43" s="2"/>
      <c r="KQS43" s="2"/>
      <c r="KQT43" s="2"/>
      <c r="KQU43" s="2"/>
      <c r="KQV43" s="2"/>
      <c r="KQW43" s="2"/>
      <c r="KQX43" s="2"/>
      <c r="KQY43" s="2"/>
      <c r="KQZ43" s="2"/>
      <c r="KRA43" s="2"/>
      <c r="KRB43" s="2"/>
      <c r="KRC43" s="2"/>
      <c r="KRD43" s="2"/>
      <c r="KRE43" s="2"/>
      <c r="KRF43" s="2"/>
      <c r="KRG43" s="2"/>
      <c r="KRH43" s="2"/>
      <c r="KRI43" s="2"/>
      <c r="KRJ43" s="2"/>
      <c r="KRK43" s="2"/>
      <c r="KRL43" s="2"/>
      <c r="KRM43" s="2"/>
      <c r="KRN43" s="2"/>
      <c r="KRO43" s="2"/>
      <c r="KRP43" s="2"/>
      <c r="KRQ43" s="2"/>
      <c r="KRR43" s="2"/>
      <c r="KRS43" s="2"/>
      <c r="KRT43" s="2"/>
      <c r="KRU43" s="2"/>
      <c r="KRV43" s="2"/>
      <c r="KRW43" s="2"/>
      <c r="KRX43" s="2"/>
      <c r="KRY43" s="2"/>
      <c r="KRZ43" s="2"/>
      <c r="KSA43" s="2"/>
      <c r="KSB43" s="2"/>
      <c r="KSC43" s="2"/>
      <c r="KSD43" s="2"/>
      <c r="KSE43" s="2"/>
      <c r="KSF43" s="2"/>
      <c r="KSG43" s="2"/>
      <c r="KSH43" s="2"/>
      <c r="KSI43" s="2"/>
      <c r="KSJ43" s="2"/>
      <c r="KSK43" s="2"/>
      <c r="KSL43" s="2"/>
      <c r="KSM43" s="2"/>
      <c r="KSN43" s="2"/>
      <c r="KSO43" s="2"/>
      <c r="KSP43" s="2"/>
      <c r="KSQ43" s="2"/>
      <c r="KSR43" s="2"/>
      <c r="KSS43" s="2"/>
      <c r="KST43" s="2"/>
      <c r="KSU43" s="2"/>
      <c r="KSV43" s="2"/>
      <c r="KSW43" s="2"/>
      <c r="KSX43" s="2"/>
      <c r="KSY43" s="2"/>
      <c r="KSZ43" s="2"/>
      <c r="KTA43" s="2"/>
      <c r="KTB43" s="2"/>
      <c r="KTC43" s="2"/>
      <c r="KTD43" s="2"/>
      <c r="KTE43" s="2"/>
      <c r="KTF43" s="2"/>
      <c r="KTG43" s="2"/>
      <c r="KTH43" s="2"/>
      <c r="KTI43" s="2"/>
      <c r="KTJ43" s="2"/>
      <c r="KTK43" s="2"/>
      <c r="KTL43" s="2"/>
      <c r="KTM43" s="2"/>
      <c r="KTN43" s="2"/>
      <c r="KTO43" s="2"/>
      <c r="KTP43" s="2"/>
      <c r="KTQ43" s="2"/>
      <c r="KTR43" s="2"/>
      <c r="KTS43" s="2"/>
      <c r="KTT43" s="2"/>
      <c r="KTU43" s="2"/>
      <c r="KTV43" s="2"/>
      <c r="KTW43" s="2"/>
      <c r="KTX43" s="2"/>
      <c r="KTY43" s="2"/>
      <c r="KTZ43" s="2"/>
      <c r="KUA43" s="2"/>
      <c r="KUB43" s="2"/>
      <c r="KUC43" s="2"/>
      <c r="KUD43" s="2"/>
      <c r="KUE43" s="2"/>
      <c r="KUF43" s="2"/>
      <c r="KUG43" s="2"/>
      <c r="KUH43" s="2"/>
      <c r="KUI43" s="2"/>
      <c r="KUJ43" s="2"/>
      <c r="KUK43" s="2"/>
      <c r="KUL43" s="2"/>
      <c r="KUM43" s="2"/>
      <c r="KUN43" s="2"/>
      <c r="KUO43" s="2"/>
      <c r="KUP43" s="2"/>
      <c r="KUQ43" s="2"/>
      <c r="KUR43" s="2"/>
      <c r="KUS43" s="2"/>
      <c r="KUT43" s="2"/>
      <c r="KUU43" s="2"/>
      <c r="KUV43" s="2"/>
      <c r="KUW43" s="2"/>
      <c r="KUX43" s="2"/>
      <c r="KUY43" s="2"/>
      <c r="KUZ43" s="2"/>
      <c r="KVA43" s="2"/>
      <c r="KVB43" s="2"/>
      <c r="KVC43" s="2"/>
      <c r="KVD43" s="2"/>
      <c r="KVE43" s="2"/>
      <c r="KVF43" s="2"/>
      <c r="KVG43" s="2"/>
      <c r="KVH43" s="2"/>
      <c r="KVI43" s="2"/>
      <c r="KVJ43" s="2"/>
      <c r="KVK43" s="2"/>
      <c r="KVL43" s="2"/>
      <c r="KVM43" s="2"/>
      <c r="KVN43" s="2"/>
      <c r="KVO43" s="2"/>
      <c r="KVP43" s="2"/>
      <c r="KVQ43" s="2"/>
      <c r="KVR43" s="2"/>
      <c r="KVS43" s="2"/>
      <c r="KVT43" s="2"/>
      <c r="KVU43" s="2"/>
      <c r="KVV43" s="2"/>
      <c r="KVW43" s="2"/>
      <c r="KVX43" s="2"/>
      <c r="KVY43" s="2"/>
      <c r="KVZ43" s="2"/>
      <c r="KWA43" s="2"/>
      <c r="KWB43" s="2"/>
      <c r="KWC43" s="2"/>
      <c r="KWD43" s="2"/>
      <c r="KWE43" s="2"/>
      <c r="KWF43" s="2"/>
      <c r="KWG43" s="2"/>
      <c r="KWH43" s="2"/>
      <c r="KWI43" s="2"/>
      <c r="KWJ43" s="2"/>
      <c r="KWK43" s="2"/>
      <c r="KWL43" s="2"/>
      <c r="KWM43" s="2"/>
      <c r="KWN43" s="2"/>
      <c r="KWO43" s="2"/>
      <c r="KWP43" s="2"/>
      <c r="KWQ43" s="2"/>
      <c r="KWR43" s="2"/>
      <c r="KWS43" s="2"/>
      <c r="KWT43" s="2"/>
      <c r="KWU43" s="2"/>
      <c r="KWV43" s="2"/>
      <c r="KWW43" s="2"/>
      <c r="KWX43" s="2"/>
      <c r="KWY43" s="2"/>
      <c r="KWZ43" s="2"/>
      <c r="KXA43" s="2"/>
      <c r="KXB43" s="2"/>
      <c r="KXC43" s="2"/>
      <c r="KXD43" s="2"/>
      <c r="KXE43" s="2"/>
      <c r="KXF43" s="2"/>
      <c r="KXG43" s="2"/>
      <c r="KXH43" s="2"/>
      <c r="KXI43" s="2"/>
      <c r="KXJ43" s="2"/>
      <c r="KXK43" s="2"/>
      <c r="KXL43" s="2"/>
      <c r="KXM43" s="2"/>
      <c r="KXN43" s="2"/>
      <c r="KXO43" s="2"/>
      <c r="KXP43" s="2"/>
      <c r="KXQ43" s="2"/>
      <c r="KXR43" s="2"/>
      <c r="KXS43" s="2"/>
      <c r="KXT43" s="2"/>
      <c r="KXU43" s="2"/>
      <c r="KXV43" s="2"/>
      <c r="KXW43" s="2"/>
      <c r="KXX43" s="2"/>
      <c r="KXY43" s="2"/>
      <c r="KXZ43" s="2"/>
      <c r="KYA43" s="2"/>
      <c r="KYB43" s="2"/>
      <c r="KYC43" s="2"/>
      <c r="KYD43" s="2"/>
      <c r="KYE43" s="2"/>
      <c r="KYF43" s="2"/>
      <c r="KYG43" s="2"/>
      <c r="KYH43" s="2"/>
      <c r="KYI43" s="2"/>
      <c r="KYJ43" s="2"/>
      <c r="KYK43" s="2"/>
      <c r="KYL43" s="2"/>
      <c r="KYM43" s="2"/>
      <c r="KYN43" s="2"/>
      <c r="KYO43" s="2"/>
      <c r="KYP43" s="2"/>
      <c r="KYQ43" s="2"/>
      <c r="KYR43" s="2"/>
      <c r="KYS43" s="2"/>
      <c r="KYT43" s="2"/>
      <c r="KYU43" s="2"/>
      <c r="KYV43" s="2"/>
      <c r="KYW43" s="2"/>
      <c r="KYX43" s="2"/>
      <c r="KYY43" s="2"/>
      <c r="KYZ43" s="2"/>
      <c r="KZA43" s="2"/>
      <c r="KZB43" s="2"/>
      <c r="KZC43" s="2"/>
      <c r="KZD43" s="2"/>
      <c r="KZE43" s="2"/>
      <c r="KZF43" s="2"/>
      <c r="KZG43" s="2"/>
      <c r="KZH43" s="2"/>
      <c r="KZI43" s="2"/>
      <c r="KZJ43" s="2"/>
      <c r="KZK43" s="2"/>
      <c r="KZL43" s="2"/>
      <c r="KZM43" s="2"/>
      <c r="KZN43" s="2"/>
      <c r="KZO43" s="2"/>
      <c r="KZP43" s="2"/>
      <c r="KZQ43" s="2"/>
      <c r="KZR43" s="2"/>
      <c r="KZS43" s="2"/>
      <c r="KZT43" s="2"/>
      <c r="KZU43" s="2"/>
      <c r="KZV43" s="2"/>
      <c r="KZW43" s="2"/>
      <c r="KZX43" s="2"/>
      <c r="KZY43" s="2"/>
      <c r="KZZ43" s="2"/>
      <c r="LAA43" s="2"/>
      <c r="LAB43" s="2"/>
      <c r="LAC43" s="2"/>
      <c r="LAD43" s="2"/>
      <c r="LAE43" s="2"/>
      <c r="LAF43" s="2"/>
      <c r="LAG43" s="2"/>
      <c r="LAH43" s="2"/>
      <c r="LAI43" s="2"/>
      <c r="LAJ43" s="2"/>
      <c r="LAK43" s="2"/>
      <c r="LAL43" s="2"/>
      <c r="LAM43" s="2"/>
      <c r="LAN43" s="2"/>
      <c r="LAO43" s="2"/>
      <c r="LAP43" s="2"/>
      <c r="LAQ43" s="2"/>
      <c r="LAR43" s="2"/>
      <c r="LAS43" s="2"/>
      <c r="LAT43" s="2"/>
      <c r="LAU43" s="2"/>
      <c r="LAV43" s="2"/>
      <c r="LAW43" s="2"/>
      <c r="LAX43" s="2"/>
      <c r="LAY43" s="2"/>
      <c r="LAZ43" s="2"/>
      <c r="LBA43" s="2"/>
      <c r="LBB43" s="2"/>
      <c r="LBC43" s="2"/>
      <c r="LBD43" s="2"/>
      <c r="LBE43" s="2"/>
      <c r="LBF43" s="2"/>
      <c r="LBG43" s="2"/>
      <c r="LBH43" s="2"/>
      <c r="LBI43" s="2"/>
      <c r="LBJ43" s="2"/>
      <c r="LBK43" s="2"/>
      <c r="LBL43" s="2"/>
      <c r="LBM43" s="2"/>
      <c r="LBN43" s="2"/>
      <c r="LBO43" s="2"/>
      <c r="LBP43" s="2"/>
      <c r="LBQ43" s="2"/>
      <c r="LBR43" s="2"/>
      <c r="LBS43" s="2"/>
      <c r="LBT43" s="2"/>
      <c r="LBU43" s="2"/>
      <c r="LBV43" s="2"/>
      <c r="LBW43" s="2"/>
      <c r="LBX43" s="2"/>
      <c r="LBY43" s="2"/>
      <c r="LBZ43" s="2"/>
      <c r="LCA43" s="2"/>
      <c r="LCB43" s="2"/>
      <c r="LCC43" s="2"/>
      <c r="LCD43" s="2"/>
      <c r="LCE43" s="2"/>
      <c r="LCF43" s="2"/>
      <c r="LCG43" s="2"/>
      <c r="LCH43" s="2"/>
      <c r="LCI43" s="2"/>
      <c r="LCJ43" s="2"/>
      <c r="LCK43" s="2"/>
      <c r="LCL43" s="2"/>
      <c r="LCM43" s="2"/>
      <c r="LCN43" s="2"/>
      <c r="LCO43" s="2"/>
      <c r="LCP43" s="2"/>
      <c r="LCQ43" s="2"/>
      <c r="LCR43" s="2"/>
      <c r="LCS43" s="2"/>
      <c r="LCT43" s="2"/>
      <c r="LCU43" s="2"/>
      <c r="LCV43" s="2"/>
      <c r="LCW43" s="2"/>
      <c r="LCX43" s="2"/>
      <c r="LCY43" s="2"/>
      <c r="LCZ43" s="2"/>
      <c r="LDA43" s="2"/>
      <c r="LDB43" s="2"/>
      <c r="LDC43" s="2"/>
      <c r="LDD43" s="2"/>
      <c r="LDE43" s="2"/>
      <c r="LDF43" s="2"/>
      <c r="LDG43" s="2"/>
      <c r="LDH43" s="2"/>
      <c r="LDI43" s="2"/>
      <c r="LDJ43" s="2"/>
      <c r="LDK43" s="2"/>
      <c r="LDL43" s="2"/>
      <c r="LDM43" s="2"/>
      <c r="LDN43" s="2"/>
      <c r="LDO43" s="2"/>
      <c r="LDP43" s="2"/>
      <c r="LDQ43" s="2"/>
      <c r="LDR43" s="2"/>
      <c r="LDS43" s="2"/>
      <c r="LDT43" s="2"/>
      <c r="LDU43" s="2"/>
      <c r="LDV43" s="2"/>
      <c r="LDW43" s="2"/>
      <c r="LDX43" s="2"/>
      <c r="LDY43" s="2"/>
      <c r="LDZ43" s="2"/>
      <c r="LEA43" s="2"/>
      <c r="LEB43" s="2"/>
      <c r="LEC43" s="2"/>
      <c r="LED43" s="2"/>
      <c r="LEE43" s="2"/>
      <c r="LEF43" s="2"/>
      <c r="LEG43" s="2"/>
      <c r="LEH43" s="2"/>
      <c r="LEI43" s="2"/>
      <c r="LEJ43" s="2"/>
      <c r="LEK43" s="2"/>
      <c r="LEL43" s="2"/>
      <c r="LEM43" s="2"/>
      <c r="LEN43" s="2"/>
      <c r="LEO43" s="2"/>
      <c r="LEP43" s="2"/>
      <c r="LEQ43" s="2"/>
      <c r="LER43" s="2"/>
      <c r="LES43" s="2"/>
      <c r="LET43" s="2"/>
      <c r="LEU43" s="2"/>
      <c r="LEV43" s="2"/>
      <c r="LEW43" s="2"/>
      <c r="LEX43" s="2"/>
      <c r="LEY43" s="2"/>
      <c r="LEZ43" s="2"/>
      <c r="LFA43" s="2"/>
      <c r="LFB43" s="2"/>
      <c r="LFC43" s="2"/>
      <c r="LFD43" s="2"/>
      <c r="LFE43" s="2"/>
      <c r="LFF43" s="2"/>
      <c r="LFG43" s="2"/>
      <c r="LFH43" s="2"/>
      <c r="LFI43" s="2"/>
      <c r="LFJ43" s="2"/>
      <c r="LFK43" s="2"/>
      <c r="LFL43" s="2"/>
      <c r="LFM43" s="2"/>
      <c r="LFN43" s="2"/>
      <c r="LFO43" s="2"/>
      <c r="LFP43" s="2"/>
      <c r="LFQ43" s="2"/>
      <c r="LFR43" s="2"/>
      <c r="LFS43" s="2"/>
      <c r="LFT43" s="2"/>
      <c r="LFU43" s="2"/>
      <c r="LFV43" s="2"/>
      <c r="LFW43" s="2"/>
      <c r="LFX43" s="2"/>
      <c r="LFY43" s="2"/>
      <c r="LFZ43" s="2"/>
      <c r="LGA43" s="2"/>
      <c r="LGB43" s="2"/>
      <c r="LGC43" s="2"/>
      <c r="LGD43" s="2"/>
      <c r="LGE43" s="2"/>
      <c r="LGF43" s="2"/>
      <c r="LGG43" s="2"/>
      <c r="LGH43" s="2"/>
      <c r="LGI43" s="2"/>
      <c r="LGJ43" s="2"/>
      <c r="LGK43" s="2"/>
      <c r="LGL43" s="2"/>
      <c r="LGM43" s="2"/>
      <c r="LGN43" s="2"/>
      <c r="LGO43" s="2"/>
      <c r="LGP43" s="2"/>
      <c r="LGQ43" s="2"/>
      <c r="LGR43" s="2"/>
      <c r="LGS43" s="2"/>
      <c r="LGT43" s="2"/>
      <c r="LGU43" s="2"/>
      <c r="LGV43" s="2"/>
      <c r="LGW43" s="2"/>
      <c r="LGX43" s="2"/>
      <c r="LGY43" s="2"/>
      <c r="LGZ43" s="2"/>
      <c r="LHA43" s="2"/>
      <c r="LHB43" s="2"/>
      <c r="LHC43" s="2"/>
      <c r="LHD43" s="2"/>
      <c r="LHE43" s="2"/>
      <c r="LHF43" s="2"/>
      <c r="LHG43" s="2"/>
      <c r="LHH43" s="2"/>
      <c r="LHI43" s="2"/>
      <c r="LHJ43" s="2"/>
      <c r="LHK43" s="2"/>
      <c r="LHL43" s="2"/>
      <c r="LHM43" s="2"/>
      <c r="LHN43" s="2"/>
      <c r="LHO43" s="2"/>
      <c r="LHP43" s="2"/>
      <c r="LHQ43" s="2"/>
      <c r="LHR43" s="2"/>
      <c r="LHS43" s="2"/>
      <c r="LHT43" s="2"/>
      <c r="LHU43" s="2"/>
      <c r="LHV43" s="2"/>
      <c r="LHW43" s="2"/>
      <c r="LHX43" s="2"/>
      <c r="LHY43" s="2"/>
      <c r="LHZ43" s="2"/>
      <c r="LIA43" s="2"/>
      <c r="LIB43" s="2"/>
      <c r="LIC43" s="2"/>
      <c r="LID43" s="2"/>
      <c r="LIE43" s="2"/>
      <c r="LIF43" s="2"/>
      <c r="LIG43" s="2"/>
      <c r="LIH43" s="2"/>
      <c r="LII43" s="2"/>
      <c r="LIJ43" s="2"/>
      <c r="LIK43" s="2"/>
      <c r="LIL43" s="2"/>
      <c r="LIM43" s="2"/>
      <c r="LIN43" s="2"/>
      <c r="LIO43" s="2"/>
      <c r="LIP43" s="2"/>
      <c r="LIQ43" s="2"/>
      <c r="LIR43" s="2"/>
      <c r="LIS43" s="2"/>
      <c r="LIT43" s="2"/>
      <c r="LIU43" s="2"/>
      <c r="LIV43" s="2"/>
      <c r="LIW43" s="2"/>
      <c r="LIX43" s="2"/>
      <c r="LIY43" s="2"/>
      <c r="LIZ43" s="2"/>
      <c r="LJA43" s="2"/>
      <c r="LJB43" s="2"/>
      <c r="LJC43" s="2"/>
      <c r="LJD43" s="2"/>
      <c r="LJE43" s="2"/>
      <c r="LJF43" s="2"/>
      <c r="LJG43" s="2"/>
      <c r="LJH43" s="2"/>
      <c r="LJI43" s="2"/>
      <c r="LJJ43" s="2"/>
      <c r="LJK43" s="2"/>
      <c r="LJL43" s="2"/>
      <c r="LJM43" s="2"/>
      <c r="LJN43" s="2"/>
      <c r="LJO43" s="2"/>
      <c r="LJP43" s="2"/>
      <c r="LJQ43" s="2"/>
      <c r="LJR43" s="2"/>
      <c r="LJS43" s="2"/>
      <c r="LJT43" s="2"/>
      <c r="LJU43" s="2"/>
      <c r="LJV43" s="2"/>
      <c r="LJW43" s="2"/>
      <c r="LJX43" s="2"/>
      <c r="LJY43" s="2"/>
      <c r="LJZ43" s="2"/>
      <c r="LKA43" s="2"/>
      <c r="LKB43" s="2"/>
      <c r="LKC43" s="2"/>
      <c r="LKD43" s="2"/>
      <c r="LKE43" s="2"/>
      <c r="LKF43" s="2"/>
      <c r="LKG43" s="2"/>
      <c r="LKH43" s="2"/>
      <c r="LKI43" s="2"/>
      <c r="LKJ43" s="2"/>
      <c r="LKK43" s="2"/>
      <c r="LKL43" s="2"/>
      <c r="LKM43" s="2"/>
      <c r="LKN43" s="2"/>
      <c r="LKO43" s="2"/>
      <c r="LKP43" s="2"/>
      <c r="LKQ43" s="2"/>
      <c r="LKR43" s="2"/>
      <c r="LKS43" s="2"/>
      <c r="LKT43" s="2"/>
      <c r="LKU43" s="2"/>
      <c r="LKV43" s="2"/>
      <c r="LKW43" s="2"/>
      <c r="LKX43" s="2"/>
      <c r="LKY43" s="2"/>
      <c r="LKZ43" s="2"/>
      <c r="LLA43" s="2"/>
      <c r="LLB43" s="2"/>
      <c r="LLC43" s="2"/>
      <c r="LLD43" s="2"/>
      <c r="LLE43" s="2"/>
      <c r="LLF43" s="2"/>
      <c r="LLG43" s="2"/>
      <c r="LLH43" s="2"/>
      <c r="LLI43" s="2"/>
      <c r="LLJ43" s="2"/>
      <c r="LLK43" s="2"/>
      <c r="LLL43" s="2"/>
      <c r="LLM43" s="2"/>
      <c r="LLN43" s="2"/>
      <c r="LLO43" s="2"/>
      <c r="LLP43" s="2"/>
      <c r="LLQ43" s="2"/>
      <c r="LLR43" s="2"/>
      <c r="LLS43" s="2"/>
      <c r="LLT43" s="2"/>
      <c r="LLU43" s="2"/>
      <c r="LLV43" s="2"/>
      <c r="LLW43" s="2"/>
      <c r="LLX43" s="2"/>
      <c r="LLY43" s="2"/>
      <c r="LLZ43" s="2"/>
      <c r="LMA43" s="2"/>
      <c r="LMB43" s="2"/>
      <c r="LMC43" s="2"/>
      <c r="LMD43" s="2"/>
      <c r="LME43" s="2"/>
      <c r="LMF43" s="2"/>
      <c r="LMG43" s="2"/>
      <c r="LMH43" s="2"/>
      <c r="LMI43" s="2"/>
      <c r="LMJ43" s="2"/>
      <c r="LMK43" s="2"/>
      <c r="LML43" s="2"/>
      <c r="LMM43" s="2"/>
      <c r="LMN43" s="2"/>
      <c r="LMO43" s="2"/>
      <c r="LMP43" s="2"/>
      <c r="LMQ43" s="2"/>
      <c r="LMR43" s="2"/>
      <c r="LMS43" s="2"/>
      <c r="LMT43" s="2"/>
      <c r="LMU43" s="2"/>
      <c r="LMV43" s="2"/>
      <c r="LMW43" s="2"/>
      <c r="LMX43" s="2"/>
      <c r="LMY43" s="2"/>
      <c r="LMZ43" s="2"/>
      <c r="LNA43" s="2"/>
      <c r="LNB43" s="2"/>
      <c r="LNC43" s="2"/>
      <c r="LND43" s="2"/>
      <c r="LNE43" s="2"/>
      <c r="LNF43" s="2"/>
      <c r="LNG43" s="2"/>
      <c r="LNH43" s="2"/>
      <c r="LNI43" s="2"/>
      <c r="LNJ43" s="2"/>
      <c r="LNK43" s="2"/>
      <c r="LNL43" s="2"/>
      <c r="LNM43" s="2"/>
      <c r="LNN43" s="2"/>
      <c r="LNO43" s="2"/>
      <c r="LNP43" s="2"/>
      <c r="LNQ43" s="2"/>
      <c r="LNR43" s="2"/>
      <c r="LNS43" s="2"/>
      <c r="LNT43" s="2"/>
      <c r="LNU43" s="2"/>
      <c r="LNV43" s="2"/>
      <c r="LNW43" s="2"/>
      <c r="LNX43" s="2"/>
      <c r="LNY43" s="2"/>
      <c r="LNZ43" s="2"/>
      <c r="LOA43" s="2"/>
      <c r="LOB43" s="2"/>
      <c r="LOC43" s="2"/>
      <c r="LOD43" s="2"/>
      <c r="LOE43" s="2"/>
      <c r="LOF43" s="2"/>
      <c r="LOG43" s="2"/>
      <c r="LOH43" s="2"/>
      <c r="LOI43" s="2"/>
      <c r="LOJ43" s="2"/>
      <c r="LOK43" s="2"/>
      <c r="LOL43" s="2"/>
      <c r="LOM43" s="2"/>
      <c r="LON43" s="2"/>
      <c r="LOO43" s="2"/>
      <c r="LOP43" s="2"/>
      <c r="LOQ43" s="2"/>
      <c r="LOR43" s="2"/>
      <c r="LOS43" s="2"/>
      <c r="LOT43" s="2"/>
      <c r="LOU43" s="2"/>
      <c r="LOV43" s="2"/>
      <c r="LOW43" s="2"/>
      <c r="LOX43" s="2"/>
      <c r="LOY43" s="2"/>
      <c r="LOZ43" s="2"/>
      <c r="LPA43" s="2"/>
      <c r="LPB43" s="2"/>
      <c r="LPC43" s="2"/>
      <c r="LPD43" s="2"/>
      <c r="LPE43" s="2"/>
      <c r="LPF43" s="2"/>
      <c r="LPG43" s="2"/>
      <c r="LPH43" s="2"/>
      <c r="LPI43" s="2"/>
      <c r="LPJ43" s="2"/>
      <c r="LPK43" s="2"/>
      <c r="LPL43" s="2"/>
      <c r="LPM43" s="2"/>
      <c r="LPN43" s="2"/>
      <c r="LPO43" s="2"/>
      <c r="LPP43" s="2"/>
      <c r="LPQ43" s="2"/>
      <c r="LPR43" s="2"/>
      <c r="LPS43" s="2"/>
      <c r="LPT43" s="2"/>
      <c r="LPU43" s="2"/>
      <c r="LPV43" s="2"/>
      <c r="LPW43" s="2"/>
      <c r="LPX43" s="2"/>
      <c r="LPY43" s="2"/>
      <c r="LPZ43" s="2"/>
      <c r="LQA43" s="2"/>
      <c r="LQB43" s="2"/>
      <c r="LQC43" s="2"/>
      <c r="LQD43" s="2"/>
      <c r="LQE43" s="2"/>
      <c r="LQF43" s="2"/>
      <c r="LQG43" s="2"/>
      <c r="LQH43" s="2"/>
      <c r="LQI43" s="2"/>
      <c r="LQJ43" s="2"/>
      <c r="LQK43" s="2"/>
      <c r="LQL43" s="2"/>
      <c r="LQM43" s="2"/>
      <c r="LQN43" s="2"/>
      <c r="LQO43" s="2"/>
      <c r="LQP43" s="2"/>
      <c r="LQQ43" s="2"/>
      <c r="LQR43" s="2"/>
      <c r="LQS43" s="2"/>
      <c r="LQT43" s="2"/>
      <c r="LQU43" s="2"/>
      <c r="LQV43" s="2"/>
      <c r="LQW43" s="2"/>
      <c r="LQX43" s="2"/>
      <c r="LQY43" s="2"/>
      <c r="LQZ43" s="2"/>
      <c r="LRA43" s="2"/>
      <c r="LRB43" s="2"/>
      <c r="LRC43" s="2"/>
      <c r="LRD43" s="2"/>
      <c r="LRE43" s="2"/>
      <c r="LRF43" s="2"/>
      <c r="LRG43" s="2"/>
      <c r="LRH43" s="2"/>
      <c r="LRI43" s="2"/>
      <c r="LRJ43" s="2"/>
      <c r="LRK43" s="2"/>
      <c r="LRL43" s="2"/>
      <c r="LRM43" s="2"/>
      <c r="LRN43" s="2"/>
      <c r="LRO43" s="2"/>
      <c r="LRP43" s="2"/>
      <c r="LRQ43" s="2"/>
      <c r="LRR43" s="2"/>
      <c r="LRS43" s="2"/>
      <c r="LRT43" s="2"/>
      <c r="LRU43" s="2"/>
      <c r="LRV43" s="2"/>
      <c r="LRW43" s="2"/>
      <c r="LRX43" s="2"/>
      <c r="LRY43" s="2"/>
      <c r="LRZ43" s="2"/>
      <c r="LSA43" s="2"/>
      <c r="LSB43" s="2"/>
      <c r="LSC43" s="2"/>
      <c r="LSD43" s="2"/>
      <c r="LSE43" s="2"/>
      <c r="LSF43" s="2"/>
      <c r="LSG43" s="2"/>
      <c r="LSH43" s="2"/>
      <c r="LSI43" s="2"/>
      <c r="LSJ43" s="2"/>
      <c r="LSK43" s="2"/>
      <c r="LSL43" s="2"/>
      <c r="LSM43" s="2"/>
      <c r="LSN43" s="2"/>
      <c r="LSO43" s="2"/>
      <c r="LSP43" s="2"/>
      <c r="LSQ43" s="2"/>
      <c r="LSR43" s="2"/>
      <c r="LSS43" s="2"/>
      <c r="LST43" s="2"/>
      <c r="LSU43" s="2"/>
      <c r="LSV43" s="2"/>
      <c r="LSW43" s="2"/>
      <c r="LSX43" s="2"/>
      <c r="LSY43" s="2"/>
      <c r="LSZ43" s="2"/>
      <c r="LTA43" s="2"/>
      <c r="LTB43" s="2"/>
      <c r="LTC43" s="2"/>
      <c r="LTD43" s="2"/>
      <c r="LTE43" s="2"/>
      <c r="LTF43" s="2"/>
      <c r="LTG43" s="2"/>
      <c r="LTH43" s="2"/>
      <c r="LTI43" s="2"/>
      <c r="LTJ43" s="2"/>
      <c r="LTK43" s="2"/>
      <c r="LTL43" s="2"/>
      <c r="LTM43" s="2"/>
      <c r="LTN43" s="2"/>
      <c r="LTO43" s="2"/>
      <c r="LTP43" s="2"/>
      <c r="LTQ43" s="2"/>
      <c r="LTR43" s="2"/>
      <c r="LTS43" s="2"/>
      <c r="LTT43" s="2"/>
      <c r="LTU43" s="2"/>
      <c r="LTV43" s="2"/>
      <c r="LTW43" s="2"/>
      <c r="LTX43" s="2"/>
      <c r="LTY43" s="2"/>
      <c r="LTZ43" s="2"/>
      <c r="LUA43" s="2"/>
      <c r="LUB43" s="2"/>
      <c r="LUC43" s="2"/>
      <c r="LUD43" s="2"/>
      <c r="LUE43" s="2"/>
      <c r="LUF43" s="2"/>
      <c r="LUG43" s="2"/>
      <c r="LUH43" s="2"/>
      <c r="LUI43" s="2"/>
      <c r="LUJ43" s="2"/>
      <c r="LUK43" s="2"/>
      <c r="LUL43" s="2"/>
      <c r="LUM43" s="2"/>
      <c r="LUN43" s="2"/>
      <c r="LUO43" s="2"/>
      <c r="LUP43" s="2"/>
      <c r="LUQ43" s="2"/>
      <c r="LUR43" s="2"/>
      <c r="LUS43" s="2"/>
      <c r="LUT43" s="2"/>
      <c r="LUU43" s="2"/>
      <c r="LUV43" s="2"/>
      <c r="LUW43" s="2"/>
      <c r="LUX43" s="2"/>
      <c r="LUY43" s="2"/>
      <c r="LUZ43" s="2"/>
      <c r="LVA43" s="2"/>
      <c r="LVB43" s="2"/>
      <c r="LVC43" s="2"/>
      <c r="LVD43" s="2"/>
      <c r="LVE43" s="2"/>
      <c r="LVF43" s="2"/>
      <c r="LVG43" s="2"/>
      <c r="LVH43" s="2"/>
      <c r="LVI43" s="2"/>
      <c r="LVJ43" s="2"/>
      <c r="LVK43" s="2"/>
      <c r="LVL43" s="2"/>
      <c r="LVM43" s="2"/>
      <c r="LVN43" s="2"/>
      <c r="LVO43" s="2"/>
      <c r="LVP43" s="2"/>
      <c r="LVQ43" s="2"/>
      <c r="LVR43" s="2"/>
      <c r="LVS43" s="2"/>
      <c r="LVT43" s="2"/>
      <c r="LVU43" s="2"/>
      <c r="LVV43" s="2"/>
      <c r="LVW43" s="2"/>
      <c r="LVX43" s="2"/>
      <c r="LVY43" s="2"/>
      <c r="LVZ43" s="2"/>
      <c r="LWA43" s="2"/>
      <c r="LWB43" s="2"/>
      <c r="LWC43" s="2"/>
      <c r="LWD43" s="2"/>
      <c r="LWE43" s="2"/>
      <c r="LWF43" s="2"/>
      <c r="LWG43" s="2"/>
      <c r="LWH43" s="2"/>
      <c r="LWI43" s="2"/>
      <c r="LWJ43" s="2"/>
      <c r="LWK43" s="2"/>
      <c r="LWL43" s="2"/>
      <c r="LWM43" s="2"/>
      <c r="LWN43" s="2"/>
      <c r="LWO43" s="2"/>
      <c r="LWP43" s="2"/>
      <c r="LWQ43" s="2"/>
      <c r="LWR43" s="2"/>
      <c r="LWS43" s="2"/>
      <c r="LWT43" s="2"/>
      <c r="LWU43" s="2"/>
      <c r="LWV43" s="2"/>
      <c r="LWW43" s="2"/>
      <c r="LWX43" s="2"/>
      <c r="LWY43" s="2"/>
      <c r="LWZ43" s="2"/>
      <c r="LXA43" s="2"/>
      <c r="LXB43" s="2"/>
      <c r="LXC43" s="2"/>
      <c r="LXD43" s="2"/>
      <c r="LXE43" s="2"/>
      <c r="LXF43" s="2"/>
      <c r="LXG43" s="2"/>
      <c r="LXH43" s="2"/>
      <c r="LXI43" s="2"/>
      <c r="LXJ43" s="2"/>
      <c r="LXK43" s="2"/>
      <c r="LXL43" s="2"/>
      <c r="LXM43" s="2"/>
      <c r="LXN43" s="2"/>
      <c r="LXO43" s="2"/>
      <c r="LXP43" s="2"/>
      <c r="LXQ43" s="2"/>
      <c r="LXR43" s="2"/>
      <c r="LXS43" s="2"/>
      <c r="LXT43" s="2"/>
      <c r="LXU43" s="2"/>
      <c r="LXV43" s="2"/>
      <c r="LXW43" s="2"/>
      <c r="LXX43" s="2"/>
      <c r="LXY43" s="2"/>
      <c r="LXZ43" s="2"/>
      <c r="LYA43" s="2"/>
      <c r="LYB43" s="2"/>
      <c r="LYC43" s="2"/>
      <c r="LYD43" s="2"/>
      <c r="LYE43" s="2"/>
      <c r="LYF43" s="2"/>
      <c r="LYG43" s="2"/>
      <c r="LYH43" s="2"/>
      <c r="LYI43" s="2"/>
      <c r="LYJ43" s="2"/>
      <c r="LYK43" s="2"/>
      <c r="LYL43" s="2"/>
      <c r="LYM43" s="2"/>
      <c r="LYN43" s="2"/>
      <c r="LYO43" s="2"/>
      <c r="LYP43" s="2"/>
      <c r="LYQ43" s="2"/>
      <c r="LYR43" s="2"/>
      <c r="LYS43" s="2"/>
      <c r="LYT43" s="2"/>
      <c r="LYU43" s="2"/>
      <c r="LYV43" s="2"/>
      <c r="LYW43" s="2"/>
      <c r="LYX43" s="2"/>
      <c r="LYY43" s="2"/>
      <c r="LYZ43" s="2"/>
      <c r="LZA43" s="2"/>
      <c r="LZB43" s="2"/>
      <c r="LZC43" s="2"/>
      <c r="LZD43" s="2"/>
      <c r="LZE43" s="2"/>
      <c r="LZF43" s="2"/>
      <c r="LZG43" s="2"/>
      <c r="LZH43" s="2"/>
      <c r="LZI43" s="2"/>
      <c r="LZJ43" s="2"/>
      <c r="LZK43" s="2"/>
      <c r="LZL43" s="2"/>
      <c r="LZM43" s="2"/>
      <c r="LZN43" s="2"/>
      <c r="LZO43" s="2"/>
      <c r="LZP43" s="2"/>
      <c r="LZQ43" s="2"/>
      <c r="LZR43" s="2"/>
      <c r="LZS43" s="2"/>
      <c r="LZT43" s="2"/>
      <c r="LZU43" s="2"/>
      <c r="LZV43" s="2"/>
      <c r="LZW43" s="2"/>
      <c r="LZX43" s="2"/>
      <c r="LZY43" s="2"/>
      <c r="LZZ43" s="2"/>
      <c r="MAA43" s="2"/>
      <c r="MAB43" s="2"/>
      <c r="MAC43" s="2"/>
      <c r="MAD43" s="2"/>
      <c r="MAE43" s="2"/>
      <c r="MAF43" s="2"/>
      <c r="MAG43" s="2"/>
      <c r="MAH43" s="2"/>
      <c r="MAI43" s="2"/>
      <c r="MAJ43" s="2"/>
      <c r="MAK43" s="2"/>
      <c r="MAL43" s="2"/>
      <c r="MAM43" s="2"/>
      <c r="MAN43" s="2"/>
      <c r="MAO43" s="2"/>
      <c r="MAP43" s="2"/>
      <c r="MAQ43" s="2"/>
      <c r="MAR43" s="2"/>
      <c r="MAS43" s="2"/>
      <c r="MAT43" s="2"/>
      <c r="MAU43" s="2"/>
      <c r="MAV43" s="2"/>
      <c r="MAW43" s="2"/>
      <c r="MAX43" s="2"/>
      <c r="MAY43" s="2"/>
      <c r="MAZ43" s="2"/>
      <c r="MBA43" s="2"/>
      <c r="MBB43" s="2"/>
      <c r="MBC43" s="2"/>
      <c r="MBD43" s="2"/>
      <c r="MBE43" s="2"/>
      <c r="MBF43" s="2"/>
      <c r="MBG43" s="2"/>
      <c r="MBH43" s="2"/>
      <c r="MBI43" s="2"/>
      <c r="MBJ43" s="2"/>
      <c r="MBK43" s="2"/>
      <c r="MBL43" s="2"/>
      <c r="MBM43" s="2"/>
      <c r="MBN43" s="2"/>
      <c r="MBO43" s="2"/>
      <c r="MBP43" s="2"/>
      <c r="MBQ43" s="2"/>
      <c r="MBR43" s="2"/>
      <c r="MBS43" s="2"/>
      <c r="MBT43" s="2"/>
      <c r="MBU43" s="2"/>
      <c r="MBV43" s="2"/>
      <c r="MBW43" s="2"/>
      <c r="MBX43" s="2"/>
      <c r="MBY43" s="2"/>
      <c r="MBZ43" s="2"/>
      <c r="MCA43" s="2"/>
      <c r="MCB43" s="2"/>
      <c r="MCC43" s="2"/>
      <c r="MCD43" s="2"/>
      <c r="MCE43" s="2"/>
      <c r="MCF43" s="2"/>
      <c r="MCG43" s="2"/>
      <c r="MCH43" s="2"/>
      <c r="MCI43" s="2"/>
      <c r="MCJ43" s="2"/>
      <c r="MCK43" s="2"/>
      <c r="MCL43" s="2"/>
      <c r="MCM43" s="2"/>
      <c r="MCN43" s="2"/>
      <c r="MCO43" s="2"/>
      <c r="MCP43" s="2"/>
      <c r="MCQ43" s="2"/>
      <c r="MCR43" s="2"/>
      <c r="MCS43" s="2"/>
      <c r="MCT43" s="2"/>
      <c r="MCU43" s="2"/>
      <c r="MCV43" s="2"/>
      <c r="MCW43" s="2"/>
      <c r="MCX43" s="2"/>
      <c r="MCY43" s="2"/>
      <c r="MCZ43" s="2"/>
      <c r="MDA43" s="2"/>
      <c r="MDB43" s="2"/>
      <c r="MDC43" s="2"/>
      <c r="MDD43" s="2"/>
      <c r="MDE43" s="2"/>
      <c r="MDF43" s="2"/>
      <c r="MDG43" s="2"/>
      <c r="MDH43" s="2"/>
      <c r="MDI43" s="2"/>
      <c r="MDJ43" s="2"/>
      <c r="MDK43" s="2"/>
      <c r="MDL43" s="2"/>
      <c r="MDM43" s="2"/>
      <c r="MDN43" s="2"/>
      <c r="MDO43" s="2"/>
      <c r="MDP43" s="2"/>
      <c r="MDQ43" s="2"/>
      <c r="MDR43" s="2"/>
      <c r="MDS43" s="2"/>
      <c r="MDT43" s="2"/>
      <c r="MDU43" s="2"/>
      <c r="MDV43" s="2"/>
      <c r="MDW43" s="2"/>
      <c r="MDX43" s="2"/>
      <c r="MDY43" s="2"/>
      <c r="MDZ43" s="2"/>
      <c r="MEA43" s="2"/>
      <c r="MEB43" s="2"/>
      <c r="MEC43" s="2"/>
      <c r="MED43" s="2"/>
      <c r="MEE43" s="2"/>
      <c r="MEF43" s="2"/>
      <c r="MEG43" s="2"/>
      <c r="MEH43" s="2"/>
      <c r="MEI43" s="2"/>
      <c r="MEJ43" s="2"/>
      <c r="MEK43" s="2"/>
      <c r="MEL43" s="2"/>
      <c r="MEM43" s="2"/>
      <c r="MEN43" s="2"/>
      <c r="MEO43" s="2"/>
      <c r="MEP43" s="2"/>
      <c r="MEQ43" s="2"/>
      <c r="MER43" s="2"/>
      <c r="MES43" s="2"/>
      <c r="MET43" s="2"/>
      <c r="MEU43" s="2"/>
      <c r="MEV43" s="2"/>
      <c r="MEW43" s="2"/>
      <c r="MEX43" s="2"/>
      <c r="MEY43" s="2"/>
      <c r="MEZ43" s="2"/>
      <c r="MFA43" s="2"/>
      <c r="MFB43" s="2"/>
      <c r="MFC43" s="2"/>
      <c r="MFD43" s="2"/>
      <c r="MFE43" s="2"/>
      <c r="MFF43" s="2"/>
      <c r="MFG43" s="2"/>
      <c r="MFH43" s="2"/>
      <c r="MFI43" s="2"/>
      <c r="MFJ43" s="2"/>
      <c r="MFK43" s="2"/>
      <c r="MFL43" s="2"/>
      <c r="MFM43" s="2"/>
      <c r="MFN43" s="2"/>
      <c r="MFO43" s="2"/>
      <c r="MFP43" s="2"/>
      <c r="MFQ43" s="2"/>
      <c r="MFR43" s="2"/>
      <c r="MFS43" s="2"/>
      <c r="MFT43" s="2"/>
      <c r="MFU43" s="2"/>
      <c r="MFV43" s="2"/>
      <c r="MFW43" s="2"/>
      <c r="MFX43" s="2"/>
      <c r="MFY43" s="2"/>
      <c r="MFZ43" s="2"/>
      <c r="MGA43" s="2"/>
      <c r="MGB43" s="2"/>
      <c r="MGC43" s="2"/>
      <c r="MGD43" s="2"/>
      <c r="MGE43" s="2"/>
      <c r="MGF43" s="2"/>
      <c r="MGG43" s="2"/>
      <c r="MGH43" s="2"/>
      <c r="MGI43" s="2"/>
      <c r="MGJ43" s="2"/>
      <c r="MGK43" s="2"/>
      <c r="MGL43" s="2"/>
      <c r="MGM43" s="2"/>
      <c r="MGN43" s="2"/>
      <c r="MGO43" s="2"/>
      <c r="MGP43" s="2"/>
      <c r="MGQ43" s="2"/>
      <c r="MGR43" s="2"/>
      <c r="MGS43" s="2"/>
      <c r="MGT43" s="2"/>
      <c r="MGU43" s="2"/>
      <c r="MGV43" s="2"/>
      <c r="MGW43" s="2"/>
      <c r="MGX43" s="2"/>
      <c r="MGY43" s="2"/>
      <c r="MGZ43" s="2"/>
      <c r="MHA43" s="2"/>
      <c r="MHB43" s="2"/>
      <c r="MHC43" s="2"/>
      <c r="MHD43" s="2"/>
      <c r="MHE43" s="2"/>
      <c r="MHF43" s="2"/>
      <c r="MHG43" s="2"/>
      <c r="MHH43" s="2"/>
      <c r="MHI43" s="2"/>
      <c r="MHJ43" s="2"/>
      <c r="MHK43" s="2"/>
      <c r="MHL43" s="2"/>
      <c r="MHM43" s="2"/>
      <c r="MHN43" s="2"/>
      <c r="MHO43" s="2"/>
      <c r="MHP43" s="2"/>
      <c r="MHQ43" s="2"/>
      <c r="MHR43" s="2"/>
      <c r="MHS43" s="2"/>
      <c r="MHT43" s="2"/>
      <c r="MHU43" s="2"/>
      <c r="MHV43" s="2"/>
      <c r="MHW43" s="2"/>
      <c r="MHX43" s="2"/>
      <c r="MHY43" s="2"/>
      <c r="MHZ43" s="2"/>
      <c r="MIA43" s="2"/>
      <c r="MIB43" s="2"/>
      <c r="MIC43" s="2"/>
      <c r="MID43" s="2"/>
      <c r="MIE43" s="2"/>
      <c r="MIF43" s="2"/>
      <c r="MIG43" s="2"/>
      <c r="MIH43" s="2"/>
      <c r="MII43" s="2"/>
      <c r="MIJ43" s="2"/>
      <c r="MIK43" s="2"/>
      <c r="MIL43" s="2"/>
      <c r="MIM43" s="2"/>
      <c r="MIN43" s="2"/>
      <c r="MIO43" s="2"/>
      <c r="MIP43" s="2"/>
      <c r="MIQ43" s="2"/>
      <c r="MIR43" s="2"/>
      <c r="MIS43" s="2"/>
      <c r="MIT43" s="2"/>
      <c r="MIU43" s="2"/>
      <c r="MIV43" s="2"/>
      <c r="MIW43" s="2"/>
      <c r="MIX43" s="2"/>
      <c r="MIY43" s="2"/>
      <c r="MIZ43" s="2"/>
      <c r="MJA43" s="2"/>
      <c r="MJB43" s="2"/>
      <c r="MJC43" s="2"/>
      <c r="MJD43" s="2"/>
      <c r="MJE43" s="2"/>
      <c r="MJF43" s="2"/>
      <c r="MJG43" s="2"/>
      <c r="MJH43" s="2"/>
      <c r="MJI43" s="2"/>
      <c r="MJJ43" s="2"/>
      <c r="MJK43" s="2"/>
      <c r="MJL43" s="2"/>
      <c r="MJM43" s="2"/>
      <c r="MJN43" s="2"/>
      <c r="MJO43" s="2"/>
      <c r="MJP43" s="2"/>
      <c r="MJQ43" s="2"/>
      <c r="MJR43" s="2"/>
      <c r="MJS43" s="2"/>
      <c r="MJT43" s="2"/>
      <c r="MJU43" s="2"/>
      <c r="MJV43" s="2"/>
      <c r="MJW43" s="2"/>
      <c r="MJX43" s="2"/>
      <c r="MJY43" s="2"/>
      <c r="MJZ43" s="2"/>
      <c r="MKA43" s="2"/>
      <c r="MKB43" s="2"/>
      <c r="MKC43" s="2"/>
      <c r="MKD43" s="2"/>
      <c r="MKE43" s="2"/>
      <c r="MKF43" s="2"/>
      <c r="MKG43" s="2"/>
      <c r="MKH43" s="2"/>
      <c r="MKI43" s="2"/>
      <c r="MKJ43" s="2"/>
      <c r="MKK43" s="2"/>
      <c r="MKL43" s="2"/>
      <c r="MKM43" s="2"/>
      <c r="MKN43" s="2"/>
      <c r="MKO43" s="2"/>
      <c r="MKP43" s="2"/>
      <c r="MKQ43" s="2"/>
      <c r="MKR43" s="2"/>
      <c r="MKS43" s="2"/>
      <c r="MKT43" s="2"/>
      <c r="MKU43" s="2"/>
      <c r="MKV43" s="2"/>
      <c r="MKW43" s="2"/>
      <c r="MKX43" s="2"/>
      <c r="MKY43" s="2"/>
      <c r="MKZ43" s="2"/>
      <c r="MLA43" s="2"/>
      <c r="MLB43" s="2"/>
      <c r="MLC43" s="2"/>
      <c r="MLD43" s="2"/>
      <c r="MLE43" s="2"/>
      <c r="MLF43" s="2"/>
      <c r="MLG43" s="2"/>
      <c r="MLH43" s="2"/>
      <c r="MLI43" s="2"/>
      <c r="MLJ43" s="2"/>
      <c r="MLK43" s="2"/>
      <c r="MLL43" s="2"/>
      <c r="MLM43" s="2"/>
      <c r="MLN43" s="2"/>
      <c r="MLO43" s="2"/>
      <c r="MLP43" s="2"/>
      <c r="MLQ43" s="2"/>
      <c r="MLR43" s="2"/>
      <c r="MLS43" s="2"/>
      <c r="MLT43" s="2"/>
      <c r="MLU43" s="2"/>
      <c r="MLV43" s="2"/>
      <c r="MLW43" s="2"/>
      <c r="MLX43" s="2"/>
      <c r="MLY43" s="2"/>
      <c r="MLZ43" s="2"/>
      <c r="MMA43" s="2"/>
      <c r="MMB43" s="2"/>
      <c r="MMC43" s="2"/>
      <c r="MMD43" s="2"/>
      <c r="MME43" s="2"/>
      <c r="MMF43" s="2"/>
      <c r="MMG43" s="2"/>
      <c r="MMH43" s="2"/>
      <c r="MMI43" s="2"/>
      <c r="MMJ43" s="2"/>
      <c r="MMK43" s="2"/>
      <c r="MML43" s="2"/>
      <c r="MMM43" s="2"/>
      <c r="MMN43" s="2"/>
      <c r="MMO43" s="2"/>
      <c r="MMP43" s="2"/>
      <c r="MMQ43" s="2"/>
      <c r="MMR43" s="2"/>
      <c r="MMS43" s="2"/>
      <c r="MMT43" s="2"/>
      <c r="MMU43" s="2"/>
      <c r="MMV43" s="2"/>
      <c r="MMW43" s="2"/>
      <c r="MMX43" s="2"/>
      <c r="MMY43" s="2"/>
      <c r="MMZ43" s="2"/>
      <c r="MNA43" s="2"/>
      <c r="MNB43" s="2"/>
      <c r="MNC43" s="2"/>
      <c r="MND43" s="2"/>
      <c r="MNE43" s="2"/>
      <c r="MNF43" s="2"/>
      <c r="MNG43" s="2"/>
      <c r="MNH43" s="2"/>
      <c r="MNI43" s="2"/>
      <c r="MNJ43" s="2"/>
      <c r="MNK43" s="2"/>
      <c r="MNL43" s="2"/>
      <c r="MNM43" s="2"/>
      <c r="MNN43" s="2"/>
      <c r="MNO43" s="2"/>
      <c r="MNP43" s="2"/>
      <c r="MNQ43" s="2"/>
      <c r="MNR43" s="2"/>
      <c r="MNS43" s="2"/>
      <c r="MNT43" s="2"/>
      <c r="MNU43" s="2"/>
      <c r="MNV43" s="2"/>
      <c r="MNW43" s="2"/>
      <c r="MNX43" s="2"/>
      <c r="MNY43" s="2"/>
      <c r="MNZ43" s="2"/>
      <c r="MOA43" s="2"/>
      <c r="MOB43" s="2"/>
      <c r="MOC43" s="2"/>
      <c r="MOD43" s="2"/>
      <c r="MOE43" s="2"/>
      <c r="MOF43" s="2"/>
      <c r="MOG43" s="2"/>
      <c r="MOH43" s="2"/>
      <c r="MOI43" s="2"/>
      <c r="MOJ43" s="2"/>
      <c r="MOK43" s="2"/>
      <c r="MOL43" s="2"/>
      <c r="MOM43" s="2"/>
      <c r="MON43" s="2"/>
      <c r="MOO43" s="2"/>
      <c r="MOP43" s="2"/>
      <c r="MOQ43" s="2"/>
      <c r="MOR43" s="2"/>
      <c r="MOS43" s="2"/>
      <c r="MOT43" s="2"/>
      <c r="MOU43" s="2"/>
      <c r="MOV43" s="2"/>
      <c r="MOW43" s="2"/>
      <c r="MOX43" s="2"/>
      <c r="MOY43" s="2"/>
      <c r="MOZ43" s="2"/>
      <c r="MPA43" s="2"/>
      <c r="MPB43" s="2"/>
      <c r="MPC43" s="2"/>
      <c r="MPD43" s="2"/>
      <c r="MPE43" s="2"/>
      <c r="MPF43" s="2"/>
      <c r="MPG43" s="2"/>
      <c r="MPH43" s="2"/>
      <c r="MPI43" s="2"/>
      <c r="MPJ43" s="2"/>
      <c r="MPK43" s="2"/>
      <c r="MPL43" s="2"/>
      <c r="MPM43" s="2"/>
      <c r="MPN43" s="2"/>
      <c r="MPO43" s="2"/>
      <c r="MPP43" s="2"/>
      <c r="MPQ43" s="2"/>
      <c r="MPR43" s="2"/>
      <c r="MPS43" s="2"/>
      <c r="MPT43" s="2"/>
      <c r="MPU43" s="2"/>
      <c r="MPV43" s="2"/>
      <c r="MPW43" s="2"/>
      <c r="MPX43" s="2"/>
      <c r="MPY43" s="2"/>
      <c r="MPZ43" s="2"/>
      <c r="MQA43" s="2"/>
      <c r="MQB43" s="2"/>
      <c r="MQC43" s="2"/>
      <c r="MQD43" s="2"/>
      <c r="MQE43" s="2"/>
      <c r="MQF43" s="2"/>
      <c r="MQG43" s="2"/>
      <c r="MQH43" s="2"/>
      <c r="MQI43" s="2"/>
      <c r="MQJ43" s="2"/>
      <c r="MQK43" s="2"/>
      <c r="MQL43" s="2"/>
      <c r="MQM43" s="2"/>
      <c r="MQN43" s="2"/>
      <c r="MQO43" s="2"/>
      <c r="MQP43" s="2"/>
      <c r="MQQ43" s="2"/>
      <c r="MQR43" s="2"/>
      <c r="MQS43" s="2"/>
      <c r="MQT43" s="2"/>
      <c r="MQU43" s="2"/>
      <c r="MQV43" s="2"/>
      <c r="MQW43" s="2"/>
      <c r="MQX43" s="2"/>
      <c r="MQY43" s="2"/>
      <c r="MQZ43" s="2"/>
      <c r="MRA43" s="2"/>
      <c r="MRB43" s="2"/>
      <c r="MRC43" s="2"/>
      <c r="MRD43" s="2"/>
      <c r="MRE43" s="2"/>
      <c r="MRF43" s="2"/>
      <c r="MRG43" s="2"/>
      <c r="MRH43" s="2"/>
      <c r="MRI43" s="2"/>
      <c r="MRJ43" s="2"/>
      <c r="MRK43" s="2"/>
      <c r="MRL43" s="2"/>
      <c r="MRM43" s="2"/>
      <c r="MRN43" s="2"/>
      <c r="MRO43" s="2"/>
      <c r="MRP43" s="2"/>
      <c r="MRQ43" s="2"/>
      <c r="MRR43" s="2"/>
      <c r="MRS43" s="2"/>
      <c r="MRT43" s="2"/>
      <c r="MRU43" s="2"/>
      <c r="MRV43" s="2"/>
      <c r="MRW43" s="2"/>
      <c r="MRX43" s="2"/>
      <c r="MRY43" s="2"/>
      <c r="MRZ43" s="2"/>
      <c r="MSA43" s="2"/>
      <c r="MSB43" s="2"/>
      <c r="MSC43" s="2"/>
      <c r="MSD43" s="2"/>
      <c r="MSE43" s="2"/>
      <c r="MSF43" s="2"/>
      <c r="MSG43" s="2"/>
      <c r="MSH43" s="2"/>
      <c r="MSI43" s="2"/>
      <c r="MSJ43" s="2"/>
      <c r="MSK43" s="2"/>
      <c r="MSL43" s="2"/>
      <c r="MSM43" s="2"/>
      <c r="MSN43" s="2"/>
      <c r="MSO43" s="2"/>
      <c r="MSP43" s="2"/>
      <c r="MSQ43" s="2"/>
      <c r="MSR43" s="2"/>
      <c r="MSS43" s="2"/>
      <c r="MST43" s="2"/>
      <c r="MSU43" s="2"/>
      <c r="MSV43" s="2"/>
      <c r="MSW43" s="2"/>
      <c r="MSX43" s="2"/>
      <c r="MSY43" s="2"/>
      <c r="MSZ43" s="2"/>
      <c r="MTA43" s="2"/>
      <c r="MTB43" s="2"/>
      <c r="MTC43" s="2"/>
      <c r="MTD43" s="2"/>
      <c r="MTE43" s="2"/>
      <c r="MTF43" s="2"/>
      <c r="MTG43" s="2"/>
      <c r="MTH43" s="2"/>
      <c r="MTI43" s="2"/>
      <c r="MTJ43" s="2"/>
      <c r="MTK43" s="2"/>
      <c r="MTL43" s="2"/>
      <c r="MTM43" s="2"/>
      <c r="MTN43" s="2"/>
      <c r="MTO43" s="2"/>
      <c r="MTP43" s="2"/>
      <c r="MTQ43" s="2"/>
      <c r="MTR43" s="2"/>
      <c r="MTS43" s="2"/>
      <c r="MTT43" s="2"/>
      <c r="MTU43" s="2"/>
      <c r="MTV43" s="2"/>
      <c r="MTW43" s="2"/>
      <c r="MTX43" s="2"/>
      <c r="MTY43" s="2"/>
      <c r="MTZ43" s="2"/>
      <c r="MUA43" s="2"/>
      <c r="MUB43" s="2"/>
      <c r="MUC43" s="2"/>
      <c r="MUD43" s="2"/>
      <c r="MUE43" s="2"/>
      <c r="MUF43" s="2"/>
      <c r="MUG43" s="2"/>
      <c r="MUH43" s="2"/>
      <c r="MUI43" s="2"/>
      <c r="MUJ43" s="2"/>
      <c r="MUK43" s="2"/>
      <c r="MUL43" s="2"/>
      <c r="MUM43" s="2"/>
      <c r="MUN43" s="2"/>
      <c r="MUO43" s="2"/>
      <c r="MUP43" s="2"/>
      <c r="MUQ43" s="2"/>
      <c r="MUR43" s="2"/>
      <c r="MUS43" s="2"/>
      <c r="MUT43" s="2"/>
      <c r="MUU43" s="2"/>
      <c r="MUV43" s="2"/>
      <c r="MUW43" s="2"/>
      <c r="MUX43" s="2"/>
      <c r="MUY43" s="2"/>
      <c r="MUZ43" s="2"/>
      <c r="MVA43" s="2"/>
      <c r="MVB43" s="2"/>
      <c r="MVC43" s="2"/>
      <c r="MVD43" s="2"/>
      <c r="MVE43" s="2"/>
      <c r="MVF43" s="2"/>
      <c r="MVG43" s="2"/>
      <c r="MVH43" s="2"/>
      <c r="MVI43" s="2"/>
      <c r="MVJ43" s="2"/>
      <c r="MVK43" s="2"/>
      <c r="MVL43" s="2"/>
      <c r="MVM43" s="2"/>
      <c r="MVN43" s="2"/>
      <c r="MVO43" s="2"/>
      <c r="MVP43" s="2"/>
      <c r="MVQ43" s="2"/>
      <c r="MVR43" s="2"/>
      <c r="MVS43" s="2"/>
      <c r="MVT43" s="2"/>
      <c r="MVU43" s="2"/>
      <c r="MVV43" s="2"/>
      <c r="MVW43" s="2"/>
      <c r="MVX43" s="2"/>
      <c r="MVY43" s="2"/>
      <c r="MVZ43" s="2"/>
      <c r="MWA43" s="2"/>
      <c r="MWB43" s="2"/>
      <c r="MWC43" s="2"/>
      <c r="MWD43" s="2"/>
      <c r="MWE43" s="2"/>
      <c r="MWF43" s="2"/>
      <c r="MWG43" s="2"/>
      <c r="MWH43" s="2"/>
      <c r="MWI43" s="2"/>
      <c r="MWJ43" s="2"/>
      <c r="MWK43" s="2"/>
      <c r="MWL43" s="2"/>
      <c r="MWM43" s="2"/>
      <c r="MWN43" s="2"/>
      <c r="MWO43" s="2"/>
      <c r="MWP43" s="2"/>
      <c r="MWQ43" s="2"/>
      <c r="MWR43" s="2"/>
      <c r="MWS43" s="2"/>
      <c r="MWT43" s="2"/>
      <c r="MWU43" s="2"/>
      <c r="MWV43" s="2"/>
      <c r="MWW43" s="2"/>
      <c r="MWX43" s="2"/>
      <c r="MWY43" s="2"/>
      <c r="MWZ43" s="2"/>
      <c r="MXA43" s="2"/>
      <c r="MXB43" s="2"/>
      <c r="MXC43" s="2"/>
      <c r="MXD43" s="2"/>
      <c r="MXE43" s="2"/>
      <c r="MXF43" s="2"/>
      <c r="MXG43" s="2"/>
      <c r="MXH43" s="2"/>
      <c r="MXI43" s="2"/>
      <c r="MXJ43" s="2"/>
      <c r="MXK43" s="2"/>
      <c r="MXL43" s="2"/>
      <c r="MXM43" s="2"/>
      <c r="MXN43" s="2"/>
      <c r="MXO43" s="2"/>
      <c r="MXP43" s="2"/>
      <c r="MXQ43" s="2"/>
      <c r="MXR43" s="2"/>
      <c r="MXS43" s="2"/>
      <c r="MXT43" s="2"/>
      <c r="MXU43" s="2"/>
      <c r="MXV43" s="2"/>
      <c r="MXW43" s="2"/>
      <c r="MXX43" s="2"/>
      <c r="MXY43" s="2"/>
      <c r="MXZ43" s="2"/>
      <c r="MYA43" s="2"/>
      <c r="MYB43" s="2"/>
      <c r="MYC43" s="2"/>
      <c r="MYD43" s="2"/>
      <c r="MYE43" s="2"/>
      <c r="MYF43" s="2"/>
      <c r="MYG43" s="2"/>
      <c r="MYH43" s="2"/>
      <c r="MYI43" s="2"/>
      <c r="MYJ43" s="2"/>
      <c r="MYK43" s="2"/>
      <c r="MYL43" s="2"/>
      <c r="MYM43" s="2"/>
      <c r="MYN43" s="2"/>
      <c r="MYO43" s="2"/>
      <c r="MYP43" s="2"/>
      <c r="MYQ43" s="2"/>
      <c r="MYR43" s="2"/>
      <c r="MYS43" s="2"/>
      <c r="MYT43" s="2"/>
      <c r="MYU43" s="2"/>
      <c r="MYV43" s="2"/>
      <c r="MYW43" s="2"/>
      <c r="MYX43" s="2"/>
      <c r="MYY43" s="2"/>
      <c r="MYZ43" s="2"/>
      <c r="MZA43" s="2"/>
      <c r="MZB43" s="2"/>
      <c r="MZC43" s="2"/>
      <c r="MZD43" s="2"/>
      <c r="MZE43" s="2"/>
      <c r="MZF43" s="2"/>
      <c r="MZG43" s="2"/>
      <c r="MZH43" s="2"/>
      <c r="MZI43" s="2"/>
      <c r="MZJ43" s="2"/>
      <c r="MZK43" s="2"/>
      <c r="MZL43" s="2"/>
      <c r="MZM43" s="2"/>
      <c r="MZN43" s="2"/>
      <c r="MZO43" s="2"/>
      <c r="MZP43" s="2"/>
      <c r="MZQ43" s="2"/>
      <c r="MZR43" s="2"/>
      <c r="MZS43" s="2"/>
      <c r="MZT43" s="2"/>
      <c r="MZU43" s="2"/>
      <c r="MZV43" s="2"/>
      <c r="MZW43" s="2"/>
      <c r="MZX43" s="2"/>
      <c r="MZY43" s="2"/>
      <c r="MZZ43" s="2"/>
      <c r="NAA43" s="2"/>
      <c r="NAB43" s="2"/>
      <c r="NAC43" s="2"/>
      <c r="NAD43" s="2"/>
      <c r="NAE43" s="2"/>
      <c r="NAF43" s="2"/>
      <c r="NAG43" s="2"/>
      <c r="NAH43" s="2"/>
      <c r="NAI43" s="2"/>
      <c r="NAJ43" s="2"/>
      <c r="NAK43" s="2"/>
      <c r="NAL43" s="2"/>
      <c r="NAM43" s="2"/>
      <c r="NAN43" s="2"/>
      <c r="NAO43" s="2"/>
      <c r="NAP43" s="2"/>
      <c r="NAQ43" s="2"/>
      <c r="NAR43" s="2"/>
      <c r="NAS43" s="2"/>
      <c r="NAT43" s="2"/>
      <c r="NAU43" s="2"/>
      <c r="NAV43" s="2"/>
      <c r="NAW43" s="2"/>
      <c r="NAX43" s="2"/>
      <c r="NAY43" s="2"/>
      <c r="NAZ43" s="2"/>
      <c r="NBA43" s="2"/>
      <c r="NBB43" s="2"/>
      <c r="NBC43" s="2"/>
      <c r="NBD43" s="2"/>
      <c r="NBE43" s="2"/>
      <c r="NBF43" s="2"/>
      <c r="NBG43" s="2"/>
      <c r="NBH43" s="2"/>
      <c r="NBI43" s="2"/>
      <c r="NBJ43" s="2"/>
      <c r="NBK43" s="2"/>
      <c r="NBL43" s="2"/>
      <c r="NBM43" s="2"/>
      <c r="NBN43" s="2"/>
      <c r="NBO43" s="2"/>
      <c r="NBP43" s="2"/>
      <c r="NBQ43" s="2"/>
      <c r="NBR43" s="2"/>
      <c r="NBS43" s="2"/>
      <c r="NBT43" s="2"/>
      <c r="NBU43" s="2"/>
      <c r="NBV43" s="2"/>
      <c r="NBW43" s="2"/>
      <c r="NBX43" s="2"/>
      <c r="NBY43" s="2"/>
      <c r="NBZ43" s="2"/>
      <c r="NCA43" s="2"/>
      <c r="NCB43" s="2"/>
      <c r="NCC43" s="2"/>
      <c r="NCD43" s="2"/>
      <c r="NCE43" s="2"/>
      <c r="NCF43" s="2"/>
      <c r="NCG43" s="2"/>
      <c r="NCH43" s="2"/>
      <c r="NCI43" s="2"/>
      <c r="NCJ43" s="2"/>
      <c r="NCK43" s="2"/>
      <c r="NCL43" s="2"/>
      <c r="NCM43" s="2"/>
      <c r="NCN43" s="2"/>
      <c r="NCO43" s="2"/>
      <c r="NCP43" s="2"/>
      <c r="NCQ43" s="2"/>
      <c r="NCR43" s="2"/>
      <c r="NCS43" s="2"/>
      <c r="NCT43" s="2"/>
      <c r="NCU43" s="2"/>
      <c r="NCV43" s="2"/>
      <c r="NCW43" s="2"/>
      <c r="NCX43" s="2"/>
      <c r="NCY43" s="2"/>
      <c r="NCZ43" s="2"/>
      <c r="NDA43" s="2"/>
      <c r="NDB43" s="2"/>
      <c r="NDC43" s="2"/>
      <c r="NDD43" s="2"/>
      <c r="NDE43" s="2"/>
      <c r="NDF43" s="2"/>
      <c r="NDG43" s="2"/>
      <c r="NDH43" s="2"/>
      <c r="NDI43" s="2"/>
      <c r="NDJ43" s="2"/>
      <c r="NDK43" s="2"/>
      <c r="NDL43" s="2"/>
      <c r="NDM43" s="2"/>
      <c r="NDN43" s="2"/>
      <c r="NDO43" s="2"/>
      <c r="NDP43" s="2"/>
      <c r="NDQ43" s="2"/>
      <c r="NDR43" s="2"/>
      <c r="NDS43" s="2"/>
      <c r="NDT43" s="2"/>
      <c r="NDU43" s="2"/>
      <c r="NDV43" s="2"/>
      <c r="NDW43" s="2"/>
      <c r="NDX43" s="2"/>
      <c r="NDY43" s="2"/>
      <c r="NDZ43" s="2"/>
      <c r="NEA43" s="2"/>
      <c r="NEB43" s="2"/>
      <c r="NEC43" s="2"/>
      <c r="NED43" s="2"/>
      <c r="NEE43" s="2"/>
      <c r="NEF43" s="2"/>
      <c r="NEG43" s="2"/>
      <c r="NEH43" s="2"/>
      <c r="NEI43" s="2"/>
      <c r="NEJ43" s="2"/>
      <c r="NEK43" s="2"/>
      <c r="NEL43" s="2"/>
      <c r="NEM43" s="2"/>
      <c r="NEN43" s="2"/>
      <c r="NEO43" s="2"/>
      <c r="NEP43" s="2"/>
      <c r="NEQ43" s="2"/>
      <c r="NER43" s="2"/>
      <c r="NES43" s="2"/>
      <c r="NET43" s="2"/>
      <c r="NEU43" s="2"/>
      <c r="NEV43" s="2"/>
      <c r="NEW43" s="2"/>
      <c r="NEX43" s="2"/>
      <c r="NEY43" s="2"/>
      <c r="NEZ43" s="2"/>
      <c r="NFA43" s="2"/>
      <c r="NFB43" s="2"/>
      <c r="NFC43" s="2"/>
      <c r="NFD43" s="2"/>
      <c r="NFE43" s="2"/>
      <c r="NFF43" s="2"/>
      <c r="NFG43" s="2"/>
      <c r="NFH43" s="2"/>
      <c r="NFI43" s="2"/>
      <c r="NFJ43" s="2"/>
      <c r="NFK43" s="2"/>
      <c r="NFL43" s="2"/>
      <c r="NFM43" s="2"/>
      <c r="NFN43" s="2"/>
      <c r="NFO43" s="2"/>
      <c r="NFP43" s="2"/>
      <c r="NFQ43" s="2"/>
      <c r="NFR43" s="2"/>
      <c r="NFS43" s="2"/>
      <c r="NFT43" s="2"/>
      <c r="NFU43" s="2"/>
      <c r="NFV43" s="2"/>
      <c r="NFW43" s="2"/>
      <c r="NFX43" s="2"/>
      <c r="NFY43" s="2"/>
      <c r="NFZ43" s="2"/>
      <c r="NGA43" s="2"/>
      <c r="NGB43" s="2"/>
      <c r="NGC43" s="2"/>
      <c r="NGD43" s="2"/>
      <c r="NGE43" s="2"/>
      <c r="NGF43" s="2"/>
      <c r="NGG43" s="2"/>
      <c r="NGH43" s="2"/>
      <c r="NGI43" s="2"/>
      <c r="NGJ43" s="2"/>
      <c r="NGK43" s="2"/>
      <c r="NGL43" s="2"/>
      <c r="NGM43" s="2"/>
      <c r="NGN43" s="2"/>
      <c r="NGO43" s="2"/>
      <c r="NGP43" s="2"/>
      <c r="NGQ43" s="2"/>
      <c r="NGR43" s="2"/>
      <c r="NGS43" s="2"/>
      <c r="NGT43" s="2"/>
      <c r="NGU43" s="2"/>
      <c r="NGV43" s="2"/>
      <c r="NGW43" s="2"/>
      <c r="NGX43" s="2"/>
      <c r="NGY43" s="2"/>
      <c r="NGZ43" s="2"/>
      <c r="NHA43" s="2"/>
      <c r="NHB43" s="2"/>
      <c r="NHC43" s="2"/>
      <c r="NHD43" s="2"/>
      <c r="NHE43" s="2"/>
      <c r="NHF43" s="2"/>
      <c r="NHG43" s="2"/>
      <c r="NHH43" s="2"/>
      <c r="NHI43" s="2"/>
      <c r="NHJ43" s="2"/>
      <c r="NHK43" s="2"/>
      <c r="NHL43" s="2"/>
      <c r="NHM43" s="2"/>
      <c r="NHN43" s="2"/>
      <c r="NHO43" s="2"/>
      <c r="NHP43" s="2"/>
      <c r="NHQ43" s="2"/>
      <c r="NHR43" s="2"/>
      <c r="NHS43" s="2"/>
      <c r="NHT43" s="2"/>
      <c r="NHU43" s="2"/>
      <c r="NHV43" s="2"/>
      <c r="NHW43" s="2"/>
      <c r="NHX43" s="2"/>
      <c r="NHY43" s="2"/>
      <c r="NHZ43" s="2"/>
      <c r="NIA43" s="2"/>
      <c r="NIB43" s="2"/>
      <c r="NIC43" s="2"/>
      <c r="NID43" s="2"/>
      <c r="NIE43" s="2"/>
      <c r="NIF43" s="2"/>
      <c r="NIG43" s="2"/>
      <c r="NIH43" s="2"/>
      <c r="NII43" s="2"/>
      <c r="NIJ43" s="2"/>
      <c r="NIK43" s="2"/>
      <c r="NIL43" s="2"/>
      <c r="NIM43" s="2"/>
      <c r="NIN43" s="2"/>
      <c r="NIO43" s="2"/>
      <c r="NIP43" s="2"/>
      <c r="NIQ43" s="2"/>
      <c r="NIR43" s="2"/>
      <c r="NIS43" s="2"/>
      <c r="NIT43" s="2"/>
      <c r="NIU43" s="2"/>
      <c r="NIV43" s="2"/>
      <c r="NIW43" s="2"/>
      <c r="NIX43" s="2"/>
      <c r="NIY43" s="2"/>
      <c r="NIZ43" s="2"/>
      <c r="NJA43" s="2"/>
      <c r="NJB43" s="2"/>
      <c r="NJC43" s="2"/>
      <c r="NJD43" s="2"/>
      <c r="NJE43" s="2"/>
      <c r="NJF43" s="2"/>
      <c r="NJG43" s="2"/>
      <c r="NJH43" s="2"/>
      <c r="NJI43" s="2"/>
      <c r="NJJ43" s="2"/>
      <c r="NJK43" s="2"/>
      <c r="NJL43" s="2"/>
      <c r="NJM43" s="2"/>
      <c r="NJN43" s="2"/>
      <c r="NJO43" s="2"/>
      <c r="NJP43" s="2"/>
      <c r="NJQ43" s="2"/>
      <c r="NJR43" s="2"/>
      <c r="NJS43" s="2"/>
      <c r="NJT43" s="2"/>
      <c r="NJU43" s="2"/>
      <c r="NJV43" s="2"/>
      <c r="NJW43" s="2"/>
      <c r="NJX43" s="2"/>
      <c r="NJY43" s="2"/>
      <c r="NJZ43" s="2"/>
      <c r="NKA43" s="2"/>
      <c r="NKB43" s="2"/>
      <c r="NKC43" s="2"/>
      <c r="NKD43" s="2"/>
      <c r="NKE43" s="2"/>
      <c r="NKF43" s="2"/>
      <c r="NKG43" s="2"/>
      <c r="NKH43" s="2"/>
      <c r="NKI43" s="2"/>
      <c r="NKJ43" s="2"/>
      <c r="NKK43" s="2"/>
      <c r="NKL43" s="2"/>
      <c r="NKM43" s="2"/>
      <c r="NKN43" s="2"/>
      <c r="NKO43" s="2"/>
      <c r="NKP43" s="2"/>
      <c r="NKQ43" s="2"/>
      <c r="NKR43" s="2"/>
      <c r="NKS43" s="2"/>
      <c r="NKT43" s="2"/>
      <c r="NKU43" s="2"/>
      <c r="NKV43" s="2"/>
      <c r="NKW43" s="2"/>
      <c r="NKX43" s="2"/>
      <c r="NKY43" s="2"/>
      <c r="NKZ43" s="2"/>
      <c r="NLA43" s="2"/>
      <c r="NLB43" s="2"/>
      <c r="NLC43" s="2"/>
      <c r="NLD43" s="2"/>
      <c r="NLE43" s="2"/>
      <c r="NLF43" s="2"/>
      <c r="NLG43" s="2"/>
      <c r="NLH43" s="2"/>
      <c r="NLI43" s="2"/>
      <c r="NLJ43" s="2"/>
      <c r="NLK43" s="2"/>
      <c r="NLL43" s="2"/>
      <c r="NLM43" s="2"/>
      <c r="NLN43" s="2"/>
      <c r="NLO43" s="2"/>
      <c r="NLP43" s="2"/>
      <c r="NLQ43" s="2"/>
      <c r="NLR43" s="2"/>
      <c r="NLS43" s="2"/>
      <c r="NLT43" s="2"/>
      <c r="NLU43" s="2"/>
      <c r="NLV43" s="2"/>
      <c r="NLW43" s="2"/>
      <c r="NLX43" s="2"/>
      <c r="NLY43" s="2"/>
      <c r="NLZ43" s="2"/>
      <c r="NMA43" s="2"/>
      <c r="NMB43" s="2"/>
      <c r="NMC43" s="2"/>
      <c r="NMD43" s="2"/>
      <c r="NME43" s="2"/>
      <c r="NMF43" s="2"/>
      <c r="NMG43" s="2"/>
      <c r="NMH43" s="2"/>
      <c r="NMI43" s="2"/>
      <c r="NMJ43" s="2"/>
      <c r="NMK43" s="2"/>
      <c r="NML43" s="2"/>
      <c r="NMM43" s="2"/>
      <c r="NMN43" s="2"/>
      <c r="NMO43" s="2"/>
      <c r="NMP43" s="2"/>
      <c r="NMQ43" s="2"/>
      <c r="NMR43" s="2"/>
      <c r="NMS43" s="2"/>
      <c r="NMT43" s="2"/>
      <c r="NMU43" s="2"/>
      <c r="NMV43" s="2"/>
      <c r="NMW43" s="2"/>
      <c r="NMX43" s="2"/>
      <c r="NMY43" s="2"/>
      <c r="NMZ43" s="2"/>
      <c r="NNA43" s="2"/>
      <c r="NNB43" s="2"/>
      <c r="NNC43" s="2"/>
      <c r="NND43" s="2"/>
      <c r="NNE43" s="2"/>
      <c r="NNF43" s="2"/>
      <c r="NNG43" s="2"/>
      <c r="NNH43" s="2"/>
      <c r="NNI43" s="2"/>
      <c r="NNJ43" s="2"/>
      <c r="NNK43" s="2"/>
      <c r="NNL43" s="2"/>
      <c r="NNM43" s="2"/>
      <c r="NNN43" s="2"/>
      <c r="NNO43" s="2"/>
      <c r="NNP43" s="2"/>
      <c r="NNQ43" s="2"/>
      <c r="NNR43" s="2"/>
      <c r="NNS43" s="2"/>
      <c r="NNT43" s="2"/>
      <c r="NNU43" s="2"/>
      <c r="NNV43" s="2"/>
      <c r="NNW43" s="2"/>
      <c r="NNX43" s="2"/>
      <c r="NNY43" s="2"/>
      <c r="NNZ43" s="2"/>
      <c r="NOA43" s="2"/>
      <c r="NOB43" s="2"/>
      <c r="NOC43" s="2"/>
      <c r="NOD43" s="2"/>
      <c r="NOE43" s="2"/>
      <c r="NOF43" s="2"/>
      <c r="NOG43" s="2"/>
      <c r="NOH43" s="2"/>
      <c r="NOI43" s="2"/>
      <c r="NOJ43" s="2"/>
      <c r="NOK43" s="2"/>
      <c r="NOL43" s="2"/>
      <c r="NOM43" s="2"/>
      <c r="NON43" s="2"/>
      <c r="NOO43" s="2"/>
      <c r="NOP43" s="2"/>
      <c r="NOQ43" s="2"/>
      <c r="NOR43" s="2"/>
      <c r="NOS43" s="2"/>
      <c r="NOT43" s="2"/>
      <c r="NOU43" s="2"/>
      <c r="NOV43" s="2"/>
      <c r="NOW43" s="2"/>
      <c r="NOX43" s="2"/>
      <c r="NOY43" s="2"/>
      <c r="NOZ43" s="2"/>
      <c r="NPA43" s="2"/>
      <c r="NPB43" s="2"/>
      <c r="NPC43" s="2"/>
      <c r="NPD43" s="2"/>
      <c r="NPE43" s="2"/>
      <c r="NPF43" s="2"/>
      <c r="NPG43" s="2"/>
      <c r="NPH43" s="2"/>
      <c r="NPI43" s="2"/>
      <c r="NPJ43" s="2"/>
      <c r="NPK43" s="2"/>
      <c r="NPL43" s="2"/>
      <c r="NPM43" s="2"/>
      <c r="NPN43" s="2"/>
      <c r="NPO43" s="2"/>
      <c r="NPP43" s="2"/>
      <c r="NPQ43" s="2"/>
      <c r="NPR43" s="2"/>
      <c r="NPS43" s="2"/>
      <c r="NPT43" s="2"/>
      <c r="NPU43" s="2"/>
      <c r="NPV43" s="2"/>
      <c r="NPW43" s="2"/>
      <c r="NPX43" s="2"/>
      <c r="NPY43" s="2"/>
      <c r="NPZ43" s="2"/>
      <c r="NQA43" s="2"/>
      <c r="NQB43" s="2"/>
      <c r="NQC43" s="2"/>
      <c r="NQD43" s="2"/>
      <c r="NQE43" s="2"/>
      <c r="NQF43" s="2"/>
      <c r="NQG43" s="2"/>
      <c r="NQH43" s="2"/>
      <c r="NQI43" s="2"/>
      <c r="NQJ43" s="2"/>
      <c r="NQK43" s="2"/>
      <c r="NQL43" s="2"/>
      <c r="NQM43" s="2"/>
      <c r="NQN43" s="2"/>
      <c r="NQO43" s="2"/>
      <c r="NQP43" s="2"/>
      <c r="NQQ43" s="2"/>
      <c r="NQR43" s="2"/>
      <c r="NQS43" s="2"/>
      <c r="NQT43" s="2"/>
      <c r="NQU43" s="2"/>
      <c r="NQV43" s="2"/>
      <c r="NQW43" s="2"/>
      <c r="NQX43" s="2"/>
      <c r="NQY43" s="2"/>
      <c r="NQZ43" s="2"/>
      <c r="NRA43" s="2"/>
      <c r="NRB43" s="2"/>
      <c r="NRC43" s="2"/>
      <c r="NRD43" s="2"/>
      <c r="NRE43" s="2"/>
      <c r="NRF43" s="2"/>
      <c r="NRG43" s="2"/>
      <c r="NRH43" s="2"/>
      <c r="NRI43" s="2"/>
      <c r="NRJ43" s="2"/>
      <c r="NRK43" s="2"/>
      <c r="NRL43" s="2"/>
      <c r="NRM43" s="2"/>
      <c r="NRN43" s="2"/>
      <c r="NRO43" s="2"/>
      <c r="NRP43" s="2"/>
      <c r="NRQ43" s="2"/>
      <c r="NRR43" s="2"/>
      <c r="NRS43" s="2"/>
      <c r="NRT43" s="2"/>
      <c r="NRU43" s="2"/>
      <c r="NRV43" s="2"/>
      <c r="NRW43" s="2"/>
      <c r="NRX43" s="2"/>
      <c r="NRY43" s="2"/>
      <c r="NRZ43" s="2"/>
      <c r="NSA43" s="2"/>
      <c r="NSB43" s="2"/>
      <c r="NSC43" s="2"/>
      <c r="NSD43" s="2"/>
      <c r="NSE43" s="2"/>
      <c r="NSF43" s="2"/>
      <c r="NSG43" s="2"/>
      <c r="NSH43" s="2"/>
      <c r="NSI43" s="2"/>
      <c r="NSJ43" s="2"/>
      <c r="NSK43" s="2"/>
      <c r="NSL43" s="2"/>
      <c r="NSM43" s="2"/>
      <c r="NSN43" s="2"/>
      <c r="NSO43" s="2"/>
      <c r="NSP43" s="2"/>
      <c r="NSQ43" s="2"/>
      <c r="NSR43" s="2"/>
      <c r="NSS43" s="2"/>
      <c r="NST43" s="2"/>
      <c r="NSU43" s="2"/>
      <c r="NSV43" s="2"/>
      <c r="NSW43" s="2"/>
      <c r="NSX43" s="2"/>
      <c r="NSY43" s="2"/>
      <c r="NSZ43" s="2"/>
      <c r="NTA43" s="2"/>
      <c r="NTB43" s="2"/>
      <c r="NTC43" s="2"/>
      <c r="NTD43" s="2"/>
      <c r="NTE43" s="2"/>
      <c r="NTF43" s="2"/>
      <c r="NTG43" s="2"/>
      <c r="NTH43" s="2"/>
      <c r="NTI43" s="2"/>
      <c r="NTJ43" s="2"/>
      <c r="NTK43" s="2"/>
      <c r="NTL43" s="2"/>
      <c r="NTM43" s="2"/>
      <c r="NTN43" s="2"/>
      <c r="NTO43" s="2"/>
      <c r="NTP43" s="2"/>
      <c r="NTQ43" s="2"/>
      <c r="NTR43" s="2"/>
      <c r="NTS43" s="2"/>
      <c r="NTT43" s="2"/>
      <c r="NTU43" s="2"/>
      <c r="NTV43" s="2"/>
      <c r="NTW43" s="2"/>
      <c r="NTX43" s="2"/>
      <c r="NTY43" s="2"/>
      <c r="NTZ43" s="2"/>
      <c r="NUA43" s="2"/>
      <c r="NUB43" s="2"/>
      <c r="NUC43" s="2"/>
      <c r="NUD43" s="2"/>
      <c r="NUE43" s="2"/>
      <c r="NUF43" s="2"/>
      <c r="NUG43" s="2"/>
      <c r="NUH43" s="2"/>
      <c r="NUI43" s="2"/>
      <c r="NUJ43" s="2"/>
      <c r="NUK43" s="2"/>
      <c r="NUL43" s="2"/>
      <c r="NUM43" s="2"/>
      <c r="NUN43" s="2"/>
      <c r="NUO43" s="2"/>
      <c r="NUP43" s="2"/>
      <c r="NUQ43" s="2"/>
      <c r="NUR43" s="2"/>
      <c r="NUS43" s="2"/>
      <c r="NUT43" s="2"/>
      <c r="NUU43" s="2"/>
      <c r="NUV43" s="2"/>
      <c r="NUW43" s="2"/>
      <c r="NUX43" s="2"/>
      <c r="NUY43" s="2"/>
      <c r="NUZ43" s="2"/>
      <c r="NVA43" s="2"/>
      <c r="NVB43" s="2"/>
      <c r="NVC43" s="2"/>
      <c r="NVD43" s="2"/>
      <c r="NVE43" s="2"/>
      <c r="NVF43" s="2"/>
      <c r="NVG43" s="2"/>
      <c r="NVH43" s="2"/>
      <c r="NVI43" s="2"/>
      <c r="NVJ43" s="2"/>
      <c r="NVK43" s="2"/>
      <c r="NVL43" s="2"/>
      <c r="NVM43" s="2"/>
      <c r="NVN43" s="2"/>
      <c r="NVO43" s="2"/>
      <c r="NVP43" s="2"/>
      <c r="NVQ43" s="2"/>
      <c r="NVR43" s="2"/>
      <c r="NVS43" s="2"/>
      <c r="NVT43" s="2"/>
      <c r="NVU43" s="2"/>
      <c r="NVV43" s="2"/>
      <c r="NVW43" s="2"/>
      <c r="NVX43" s="2"/>
      <c r="NVY43" s="2"/>
      <c r="NVZ43" s="2"/>
      <c r="NWA43" s="2"/>
      <c r="NWB43" s="2"/>
      <c r="NWC43" s="2"/>
      <c r="NWD43" s="2"/>
      <c r="NWE43" s="2"/>
      <c r="NWF43" s="2"/>
      <c r="NWG43" s="2"/>
      <c r="NWH43" s="2"/>
      <c r="NWI43" s="2"/>
      <c r="NWJ43" s="2"/>
      <c r="NWK43" s="2"/>
      <c r="NWL43" s="2"/>
      <c r="NWM43" s="2"/>
      <c r="NWN43" s="2"/>
      <c r="NWO43" s="2"/>
      <c r="NWP43" s="2"/>
      <c r="NWQ43" s="2"/>
      <c r="NWR43" s="2"/>
      <c r="NWS43" s="2"/>
      <c r="NWT43" s="2"/>
      <c r="NWU43" s="2"/>
      <c r="NWV43" s="2"/>
      <c r="NWW43" s="2"/>
      <c r="NWX43" s="2"/>
      <c r="NWY43" s="2"/>
      <c r="NWZ43" s="2"/>
      <c r="NXA43" s="2"/>
      <c r="NXB43" s="2"/>
      <c r="NXC43" s="2"/>
      <c r="NXD43" s="2"/>
      <c r="NXE43" s="2"/>
      <c r="NXF43" s="2"/>
      <c r="NXG43" s="2"/>
      <c r="NXH43" s="2"/>
      <c r="NXI43" s="2"/>
      <c r="NXJ43" s="2"/>
      <c r="NXK43" s="2"/>
      <c r="NXL43" s="2"/>
      <c r="NXM43" s="2"/>
      <c r="NXN43" s="2"/>
      <c r="NXO43" s="2"/>
      <c r="NXP43" s="2"/>
      <c r="NXQ43" s="2"/>
      <c r="NXR43" s="2"/>
      <c r="NXS43" s="2"/>
      <c r="NXT43" s="2"/>
      <c r="NXU43" s="2"/>
      <c r="NXV43" s="2"/>
      <c r="NXW43" s="2"/>
      <c r="NXX43" s="2"/>
      <c r="NXY43" s="2"/>
      <c r="NXZ43" s="2"/>
      <c r="NYA43" s="2"/>
      <c r="NYB43" s="2"/>
      <c r="NYC43" s="2"/>
      <c r="NYD43" s="2"/>
      <c r="NYE43" s="2"/>
      <c r="NYF43" s="2"/>
      <c r="NYG43" s="2"/>
      <c r="NYH43" s="2"/>
      <c r="NYI43" s="2"/>
      <c r="NYJ43" s="2"/>
      <c r="NYK43" s="2"/>
      <c r="NYL43" s="2"/>
      <c r="NYM43" s="2"/>
      <c r="NYN43" s="2"/>
      <c r="NYO43" s="2"/>
      <c r="NYP43" s="2"/>
      <c r="NYQ43" s="2"/>
      <c r="NYR43" s="2"/>
      <c r="NYS43" s="2"/>
      <c r="NYT43" s="2"/>
      <c r="NYU43" s="2"/>
      <c r="NYV43" s="2"/>
      <c r="NYW43" s="2"/>
      <c r="NYX43" s="2"/>
      <c r="NYY43" s="2"/>
      <c r="NYZ43" s="2"/>
      <c r="NZA43" s="2"/>
      <c r="NZB43" s="2"/>
      <c r="NZC43" s="2"/>
      <c r="NZD43" s="2"/>
      <c r="NZE43" s="2"/>
      <c r="NZF43" s="2"/>
      <c r="NZG43" s="2"/>
      <c r="NZH43" s="2"/>
      <c r="NZI43" s="2"/>
      <c r="NZJ43" s="2"/>
      <c r="NZK43" s="2"/>
      <c r="NZL43" s="2"/>
      <c r="NZM43" s="2"/>
      <c r="NZN43" s="2"/>
      <c r="NZO43" s="2"/>
      <c r="NZP43" s="2"/>
      <c r="NZQ43" s="2"/>
      <c r="NZR43" s="2"/>
      <c r="NZS43" s="2"/>
      <c r="NZT43" s="2"/>
      <c r="NZU43" s="2"/>
      <c r="NZV43" s="2"/>
      <c r="NZW43" s="2"/>
      <c r="NZX43" s="2"/>
      <c r="NZY43" s="2"/>
      <c r="NZZ43" s="2"/>
      <c r="OAA43" s="2"/>
      <c r="OAB43" s="2"/>
      <c r="OAC43" s="2"/>
      <c r="OAD43" s="2"/>
      <c r="OAE43" s="2"/>
      <c r="OAF43" s="2"/>
      <c r="OAG43" s="2"/>
      <c r="OAH43" s="2"/>
      <c r="OAI43" s="2"/>
      <c r="OAJ43" s="2"/>
      <c r="OAK43" s="2"/>
      <c r="OAL43" s="2"/>
      <c r="OAM43" s="2"/>
      <c r="OAN43" s="2"/>
      <c r="OAO43" s="2"/>
      <c r="OAP43" s="2"/>
      <c r="OAQ43" s="2"/>
      <c r="OAR43" s="2"/>
      <c r="OAS43" s="2"/>
      <c r="OAT43" s="2"/>
      <c r="OAU43" s="2"/>
      <c r="OAV43" s="2"/>
      <c r="OAW43" s="2"/>
      <c r="OAX43" s="2"/>
      <c r="OAY43" s="2"/>
      <c r="OAZ43" s="2"/>
      <c r="OBA43" s="2"/>
      <c r="OBB43" s="2"/>
      <c r="OBC43" s="2"/>
      <c r="OBD43" s="2"/>
      <c r="OBE43" s="2"/>
      <c r="OBF43" s="2"/>
      <c r="OBG43" s="2"/>
      <c r="OBH43" s="2"/>
      <c r="OBI43" s="2"/>
      <c r="OBJ43" s="2"/>
      <c r="OBK43" s="2"/>
      <c r="OBL43" s="2"/>
      <c r="OBM43" s="2"/>
      <c r="OBN43" s="2"/>
      <c r="OBO43" s="2"/>
      <c r="OBP43" s="2"/>
      <c r="OBQ43" s="2"/>
      <c r="OBR43" s="2"/>
      <c r="OBS43" s="2"/>
      <c r="OBT43" s="2"/>
      <c r="OBU43" s="2"/>
      <c r="OBV43" s="2"/>
      <c r="OBW43" s="2"/>
      <c r="OBX43" s="2"/>
      <c r="OBY43" s="2"/>
      <c r="OBZ43" s="2"/>
      <c r="OCA43" s="2"/>
      <c r="OCB43" s="2"/>
      <c r="OCC43" s="2"/>
      <c r="OCD43" s="2"/>
      <c r="OCE43" s="2"/>
      <c r="OCF43" s="2"/>
      <c r="OCG43" s="2"/>
      <c r="OCH43" s="2"/>
      <c r="OCI43" s="2"/>
      <c r="OCJ43" s="2"/>
      <c r="OCK43" s="2"/>
      <c r="OCL43" s="2"/>
      <c r="OCM43" s="2"/>
      <c r="OCN43" s="2"/>
      <c r="OCO43" s="2"/>
      <c r="OCP43" s="2"/>
      <c r="OCQ43" s="2"/>
      <c r="OCR43" s="2"/>
      <c r="OCS43" s="2"/>
      <c r="OCT43" s="2"/>
      <c r="OCU43" s="2"/>
      <c r="OCV43" s="2"/>
      <c r="OCW43" s="2"/>
      <c r="OCX43" s="2"/>
      <c r="OCY43" s="2"/>
      <c r="OCZ43" s="2"/>
      <c r="ODA43" s="2"/>
      <c r="ODB43" s="2"/>
      <c r="ODC43" s="2"/>
      <c r="ODD43" s="2"/>
      <c r="ODE43" s="2"/>
      <c r="ODF43" s="2"/>
      <c r="ODG43" s="2"/>
      <c r="ODH43" s="2"/>
      <c r="ODI43" s="2"/>
      <c r="ODJ43" s="2"/>
      <c r="ODK43" s="2"/>
      <c r="ODL43" s="2"/>
      <c r="ODM43" s="2"/>
      <c r="ODN43" s="2"/>
      <c r="ODO43" s="2"/>
      <c r="ODP43" s="2"/>
      <c r="ODQ43" s="2"/>
      <c r="ODR43" s="2"/>
      <c r="ODS43" s="2"/>
      <c r="ODT43" s="2"/>
      <c r="ODU43" s="2"/>
      <c r="ODV43" s="2"/>
      <c r="ODW43" s="2"/>
      <c r="ODX43" s="2"/>
      <c r="ODY43" s="2"/>
      <c r="ODZ43" s="2"/>
      <c r="OEA43" s="2"/>
      <c r="OEB43" s="2"/>
      <c r="OEC43" s="2"/>
      <c r="OED43" s="2"/>
      <c r="OEE43" s="2"/>
      <c r="OEF43" s="2"/>
      <c r="OEG43" s="2"/>
      <c r="OEH43" s="2"/>
      <c r="OEI43" s="2"/>
      <c r="OEJ43" s="2"/>
      <c r="OEK43" s="2"/>
      <c r="OEL43" s="2"/>
      <c r="OEM43" s="2"/>
      <c r="OEN43" s="2"/>
      <c r="OEO43" s="2"/>
      <c r="OEP43" s="2"/>
      <c r="OEQ43" s="2"/>
      <c r="OER43" s="2"/>
      <c r="OES43" s="2"/>
      <c r="OET43" s="2"/>
      <c r="OEU43" s="2"/>
      <c r="OEV43" s="2"/>
      <c r="OEW43" s="2"/>
      <c r="OEX43" s="2"/>
      <c r="OEY43" s="2"/>
      <c r="OEZ43" s="2"/>
      <c r="OFA43" s="2"/>
      <c r="OFB43" s="2"/>
      <c r="OFC43" s="2"/>
      <c r="OFD43" s="2"/>
      <c r="OFE43" s="2"/>
      <c r="OFF43" s="2"/>
      <c r="OFG43" s="2"/>
      <c r="OFH43" s="2"/>
      <c r="OFI43" s="2"/>
      <c r="OFJ43" s="2"/>
      <c r="OFK43" s="2"/>
      <c r="OFL43" s="2"/>
      <c r="OFM43" s="2"/>
      <c r="OFN43" s="2"/>
      <c r="OFO43" s="2"/>
      <c r="OFP43" s="2"/>
      <c r="OFQ43" s="2"/>
      <c r="OFR43" s="2"/>
      <c r="OFS43" s="2"/>
      <c r="OFT43" s="2"/>
      <c r="OFU43" s="2"/>
      <c r="OFV43" s="2"/>
      <c r="OFW43" s="2"/>
      <c r="OFX43" s="2"/>
      <c r="OFY43" s="2"/>
      <c r="OFZ43" s="2"/>
      <c r="OGA43" s="2"/>
      <c r="OGB43" s="2"/>
      <c r="OGC43" s="2"/>
      <c r="OGD43" s="2"/>
      <c r="OGE43" s="2"/>
      <c r="OGF43" s="2"/>
      <c r="OGG43" s="2"/>
      <c r="OGH43" s="2"/>
      <c r="OGI43" s="2"/>
      <c r="OGJ43" s="2"/>
      <c r="OGK43" s="2"/>
      <c r="OGL43" s="2"/>
      <c r="OGM43" s="2"/>
      <c r="OGN43" s="2"/>
      <c r="OGO43" s="2"/>
      <c r="OGP43" s="2"/>
      <c r="OGQ43" s="2"/>
      <c r="OGR43" s="2"/>
      <c r="OGS43" s="2"/>
      <c r="OGT43" s="2"/>
      <c r="OGU43" s="2"/>
      <c r="OGV43" s="2"/>
      <c r="OGW43" s="2"/>
      <c r="OGX43" s="2"/>
      <c r="OGY43" s="2"/>
      <c r="OGZ43" s="2"/>
      <c r="OHA43" s="2"/>
      <c r="OHB43" s="2"/>
      <c r="OHC43" s="2"/>
      <c r="OHD43" s="2"/>
      <c r="OHE43" s="2"/>
      <c r="OHF43" s="2"/>
      <c r="OHG43" s="2"/>
      <c r="OHH43" s="2"/>
      <c r="OHI43" s="2"/>
      <c r="OHJ43" s="2"/>
      <c r="OHK43" s="2"/>
      <c r="OHL43" s="2"/>
      <c r="OHM43" s="2"/>
      <c r="OHN43" s="2"/>
      <c r="OHO43" s="2"/>
      <c r="OHP43" s="2"/>
      <c r="OHQ43" s="2"/>
      <c r="OHR43" s="2"/>
      <c r="OHS43" s="2"/>
      <c r="OHT43" s="2"/>
      <c r="OHU43" s="2"/>
      <c r="OHV43" s="2"/>
      <c r="OHW43" s="2"/>
      <c r="OHX43" s="2"/>
      <c r="OHY43" s="2"/>
      <c r="OHZ43" s="2"/>
      <c r="OIA43" s="2"/>
      <c r="OIB43" s="2"/>
      <c r="OIC43" s="2"/>
      <c r="OID43" s="2"/>
      <c r="OIE43" s="2"/>
      <c r="OIF43" s="2"/>
      <c r="OIG43" s="2"/>
      <c r="OIH43" s="2"/>
      <c r="OII43" s="2"/>
      <c r="OIJ43" s="2"/>
      <c r="OIK43" s="2"/>
      <c r="OIL43" s="2"/>
      <c r="OIM43" s="2"/>
      <c r="OIN43" s="2"/>
      <c r="OIO43" s="2"/>
      <c r="OIP43" s="2"/>
      <c r="OIQ43" s="2"/>
      <c r="OIR43" s="2"/>
      <c r="OIS43" s="2"/>
      <c r="OIT43" s="2"/>
      <c r="OIU43" s="2"/>
      <c r="OIV43" s="2"/>
      <c r="OIW43" s="2"/>
      <c r="OIX43" s="2"/>
      <c r="OIY43" s="2"/>
      <c r="OIZ43" s="2"/>
      <c r="OJA43" s="2"/>
      <c r="OJB43" s="2"/>
      <c r="OJC43" s="2"/>
      <c r="OJD43" s="2"/>
      <c r="OJE43" s="2"/>
      <c r="OJF43" s="2"/>
      <c r="OJG43" s="2"/>
      <c r="OJH43" s="2"/>
      <c r="OJI43" s="2"/>
      <c r="OJJ43" s="2"/>
      <c r="OJK43" s="2"/>
      <c r="OJL43" s="2"/>
      <c r="OJM43" s="2"/>
      <c r="OJN43" s="2"/>
      <c r="OJO43" s="2"/>
      <c r="OJP43" s="2"/>
      <c r="OJQ43" s="2"/>
      <c r="OJR43" s="2"/>
      <c r="OJS43" s="2"/>
      <c r="OJT43" s="2"/>
      <c r="OJU43" s="2"/>
      <c r="OJV43" s="2"/>
      <c r="OJW43" s="2"/>
      <c r="OJX43" s="2"/>
      <c r="OJY43" s="2"/>
      <c r="OJZ43" s="2"/>
      <c r="OKA43" s="2"/>
      <c r="OKB43" s="2"/>
      <c r="OKC43" s="2"/>
      <c r="OKD43" s="2"/>
      <c r="OKE43" s="2"/>
      <c r="OKF43" s="2"/>
      <c r="OKG43" s="2"/>
      <c r="OKH43" s="2"/>
      <c r="OKI43" s="2"/>
      <c r="OKJ43" s="2"/>
      <c r="OKK43" s="2"/>
      <c r="OKL43" s="2"/>
      <c r="OKM43" s="2"/>
      <c r="OKN43" s="2"/>
      <c r="OKO43" s="2"/>
      <c r="OKP43" s="2"/>
      <c r="OKQ43" s="2"/>
      <c r="OKR43" s="2"/>
      <c r="OKS43" s="2"/>
      <c r="OKT43" s="2"/>
      <c r="OKU43" s="2"/>
      <c r="OKV43" s="2"/>
      <c r="OKW43" s="2"/>
      <c r="OKX43" s="2"/>
      <c r="OKY43" s="2"/>
      <c r="OKZ43" s="2"/>
      <c r="OLA43" s="2"/>
      <c r="OLB43" s="2"/>
      <c r="OLC43" s="2"/>
      <c r="OLD43" s="2"/>
      <c r="OLE43" s="2"/>
      <c r="OLF43" s="2"/>
      <c r="OLG43" s="2"/>
      <c r="OLH43" s="2"/>
      <c r="OLI43" s="2"/>
      <c r="OLJ43" s="2"/>
      <c r="OLK43" s="2"/>
      <c r="OLL43" s="2"/>
      <c r="OLM43" s="2"/>
      <c r="OLN43" s="2"/>
      <c r="OLO43" s="2"/>
      <c r="OLP43" s="2"/>
      <c r="OLQ43" s="2"/>
      <c r="OLR43" s="2"/>
      <c r="OLS43" s="2"/>
      <c r="OLT43" s="2"/>
      <c r="OLU43" s="2"/>
      <c r="OLV43" s="2"/>
      <c r="OLW43" s="2"/>
      <c r="OLX43" s="2"/>
      <c r="OLY43" s="2"/>
      <c r="OLZ43" s="2"/>
      <c r="OMA43" s="2"/>
      <c r="OMB43" s="2"/>
      <c r="OMC43" s="2"/>
      <c r="OMD43" s="2"/>
      <c r="OME43" s="2"/>
      <c r="OMF43" s="2"/>
      <c r="OMG43" s="2"/>
      <c r="OMH43" s="2"/>
      <c r="OMI43" s="2"/>
      <c r="OMJ43" s="2"/>
      <c r="OMK43" s="2"/>
      <c r="OML43" s="2"/>
      <c r="OMM43" s="2"/>
      <c r="OMN43" s="2"/>
      <c r="OMO43" s="2"/>
      <c r="OMP43" s="2"/>
      <c r="OMQ43" s="2"/>
      <c r="OMR43" s="2"/>
      <c r="OMS43" s="2"/>
      <c r="OMT43" s="2"/>
      <c r="OMU43" s="2"/>
      <c r="OMV43" s="2"/>
      <c r="OMW43" s="2"/>
      <c r="OMX43" s="2"/>
      <c r="OMY43" s="2"/>
      <c r="OMZ43" s="2"/>
      <c r="ONA43" s="2"/>
      <c r="ONB43" s="2"/>
      <c r="ONC43" s="2"/>
      <c r="OND43" s="2"/>
      <c r="ONE43" s="2"/>
      <c r="ONF43" s="2"/>
      <c r="ONG43" s="2"/>
      <c r="ONH43" s="2"/>
      <c r="ONI43" s="2"/>
      <c r="ONJ43" s="2"/>
      <c r="ONK43" s="2"/>
      <c r="ONL43" s="2"/>
      <c r="ONM43" s="2"/>
      <c r="ONN43" s="2"/>
      <c r="ONO43" s="2"/>
      <c r="ONP43" s="2"/>
      <c r="ONQ43" s="2"/>
      <c r="ONR43" s="2"/>
      <c r="ONS43" s="2"/>
      <c r="ONT43" s="2"/>
      <c r="ONU43" s="2"/>
      <c r="ONV43" s="2"/>
      <c r="ONW43" s="2"/>
      <c r="ONX43" s="2"/>
      <c r="ONY43" s="2"/>
      <c r="ONZ43" s="2"/>
      <c r="OOA43" s="2"/>
      <c r="OOB43" s="2"/>
      <c r="OOC43" s="2"/>
      <c r="OOD43" s="2"/>
      <c r="OOE43" s="2"/>
      <c r="OOF43" s="2"/>
      <c r="OOG43" s="2"/>
      <c r="OOH43" s="2"/>
      <c r="OOI43" s="2"/>
      <c r="OOJ43" s="2"/>
      <c r="OOK43" s="2"/>
      <c r="OOL43" s="2"/>
      <c r="OOM43" s="2"/>
      <c r="OON43" s="2"/>
      <c r="OOO43" s="2"/>
      <c r="OOP43" s="2"/>
      <c r="OOQ43" s="2"/>
      <c r="OOR43" s="2"/>
      <c r="OOS43" s="2"/>
      <c r="OOT43" s="2"/>
      <c r="OOU43" s="2"/>
      <c r="OOV43" s="2"/>
      <c r="OOW43" s="2"/>
      <c r="OOX43" s="2"/>
      <c r="OOY43" s="2"/>
      <c r="OOZ43" s="2"/>
      <c r="OPA43" s="2"/>
      <c r="OPB43" s="2"/>
      <c r="OPC43" s="2"/>
      <c r="OPD43" s="2"/>
      <c r="OPE43" s="2"/>
      <c r="OPF43" s="2"/>
      <c r="OPG43" s="2"/>
      <c r="OPH43" s="2"/>
      <c r="OPI43" s="2"/>
      <c r="OPJ43" s="2"/>
      <c r="OPK43" s="2"/>
      <c r="OPL43" s="2"/>
      <c r="OPM43" s="2"/>
      <c r="OPN43" s="2"/>
      <c r="OPO43" s="2"/>
      <c r="OPP43" s="2"/>
      <c r="OPQ43" s="2"/>
      <c r="OPR43" s="2"/>
      <c r="OPS43" s="2"/>
      <c r="OPT43" s="2"/>
      <c r="OPU43" s="2"/>
      <c r="OPV43" s="2"/>
      <c r="OPW43" s="2"/>
      <c r="OPX43" s="2"/>
      <c r="OPY43" s="2"/>
      <c r="OPZ43" s="2"/>
      <c r="OQA43" s="2"/>
      <c r="OQB43" s="2"/>
      <c r="OQC43" s="2"/>
      <c r="OQD43" s="2"/>
      <c r="OQE43" s="2"/>
      <c r="OQF43" s="2"/>
      <c r="OQG43" s="2"/>
      <c r="OQH43" s="2"/>
      <c r="OQI43" s="2"/>
      <c r="OQJ43" s="2"/>
      <c r="OQK43" s="2"/>
      <c r="OQL43" s="2"/>
      <c r="OQM43" s="2"/>
      <c r="OQN43" s="2"/>
      <c r="OQO43" s="2"/>
      <c r="OQP43" s="2"/>
      <c r="OQQ43" s="2"/>
      <c r="OQR43" s="2"/>
      <c r="OQS43" s="2"/>
      <c r="OQT43" s="2"/>
      <c r="OQU43" s="2"/>
      <c r="OQV43" s="2"/>
      <c r="OQW43" s="2"/>
      <c r="OQX43" s="2"/>
      <c r="OQY43" s="2"/>
      <c r="OQZ43" s="2"/>
      <c r="ORA43" s="2"/>
      <c r="ORB43" s="2"/>
      <c r="ORC43" s="2"/>
      <c r="ORD43" s="2"/>
      <c r="ORE43" s="2"/>
      <c r="ORF43" s="2"/>
      <c r="ORG43" s="2"/>
      <c r="ORH43" s="2"/>
      <c r="ORI43" s="2"/>
      <c r="ORJ43" s="2"/>
      <c r="ORK43" s="2"/>
      <c r="ORL43" s="2"/>
      <c r="ORM43" s="2"/>
      <c r="ORN43" s="2"/>
      <c r="ORO43" s="2"/>
      <c r="ORP43" s="2"/>
      <c r="ORQ43" s="2"/>
      <c r="ORR43" s="2"/>
      <c r="ORS43" s="2"/>
      <c r="ORT43" s="2"/>
      <c r="ORU43" s="2"/>
      <c r="ORV43" s="2"/>
      <c r="ORW43" s="2"/>
      <c r="ORX43" s="2"/>
      <c r="ORY43" s="2"/>
      <c r="ORZ43" s="2"/>
      <c r="OSA43" s="2"/>
      <c r="OSB43" s="2"/>
      <c r="OSC43" s="2"/>
      <c r="OSD43" s="2"/>
      <c r="OSE43" s="2"/>
      <c r="OSF43" s="2"/>
      <c r="OSG43" s="2"/>
      <c r="OSH43" s="2"/>
      <c r="OSI43" s="2"/>
      <c r="OSJ43" s="2"/>
      <c r="OSK43" s="2"/>
      <c r="OSL43" s="2"/>
      <c r="OSM43" s="2"/>
      <c r="OSN43" s="2"/>
      <c r="OSO43" s="2"/>
      <c r="OSP43" s="2"/>
      <c r="OSQ43" s="2"/>
      <c r="OSR43" s="2"/>
      <c r="OSS43" s="2"/>
      <c r="OST43" s="2"/>
      <c r="OSU43" s="2"/>
      <c r="OSV43" s="2"/>
      <c r="OSW43" s="2"/>
      <c r="OSX43" s="2"/>
      <c r="OSY43" s="2"/>
      <c r="OSZ43" s="2"/>
      <c r="OTA43" s="2"/>
      <c r="OTB43" s="2"/>
      <c r="OTC43" s="2"/>
      <c r="OTD43" s="2"/>
      <c r="OTE43" s="2"/>
      <c r="OTF43" s="2"/>
      <c r="OTG43" s="2"/>
      <c r="OTH43" s="2"/>
      <c r="OTI43" s="2"/>
      <c r="OTJ43" s="2"/>
      <c r="OTK43" s="2"/>
      <c r="OTL43" s="2"/>
      <c r="OTM43" s="2"/>
      <c r="OTN43" s="2"/>
      <c r="OTO43" s="2"/>
      <c r="OTP43" s="2"/>
      <c r="OTQ43" s="2"/>
      <c r="OTR43" s="2"/>
      <c r="OTS43" s="2"/>
      <c r="OTT43" s="2"/>
      <c r="OTU43" s="2"/>
      <c r="OTV43" s="2"/>
      <c r="OTW43" s="2"/>
      <c r="OTX43" s="2"/>
      <c r="OTY43" s="2"/>
      <c r="OTZ43" s="2"/>
      <c r="OUA43" s="2"/>
      <c r="OUB43" s="2"/>
      <c r="OUC43" s="2"/>
      <c r="OUD43" s="2"/>
      <c r="OUE43" s="2"/>
      <c r="OUF43" s="2"/>
      <c r="OUG43" s="2"/>
      <c r="OUH43" s="2"/>
      <c r="OUI43" s="2"/>
      <c r="OUJ43" s="2"/>
      <c r="OUK43" s="2"/>
      <c r="OUL43" s="2"/>
      <c r="OUM43" s="2"/>
      <c r="OUN43" s="2"/>
      <c r="OUO43" s="2"/>
      <c r="OUP43" s="2"/>
      <c r="OUQ43" s="2"/>
      <c r="OUR43" s="2"/>
      <c r="OUS43" s="2"/>
      <c r="OUT43" s="2"/>
      <c r="OUU43" s="2"/>
      <c r="OUV43" s="2"/>
      <c r="OUW43" s="2"/>
      <c r="OUX43" s="2"/>
      <c r="OUY43" s="2"/>
      <c r="OUZ43" s="2"/>
      <c r="OVA43" s="2"/>
      <c r="OVB43" s="2"/>
      <c r="OVC43" s="2"/>
      <c r="OVD43" s="2"/>
      <c r="OVE43" s="2"/>
      <c r="OVF43" s="2"/>
      <c r="OVG43" s="2"/>
      <c r="OVH43" s="2"/>
      <c r="OVI43" s="2"/>
      <c r="OVJ43" s="2"/>
      <c r="OVK43" s="2"/>
      <c r="OVL43" s="2"/>
      <c r="OVM43" s="2"/>
      <c r="OVN43" s="2"/>
      <c r="OVO43" s="2"/>
      <c r="OVP43" s="2"/>
      <c r="OVQ43" s="2"/>
      <c r="OVR43" s="2"/>
      <c r="OVS43" s="2"/>
      <c r="OVT43" s="2"/>
      <c r="OVU43" s="2"/>
      <c r="OVV43" s="2"/>
      <c r="OVW43" s="2"/>
      <c r="OVX43" s="2"/>
      <c r="OVY43" s="2"/>
      <c r="OVZ43" s="2"/>
      <c r="OWA43" s="2"/>
      <c r="OWB43" s="2"/>
      <c r="OWC43" s="2"/>
      <c r="OWD43" s="2"/>
      <c r="OWE43" s="2"/>
      <c r="OWF43" s="2"/>
      <c r="OWG43" s="2"/>
      <c r="OWH43" s="2"/>
      <c r="OWI43" s="2"/>
      <c r="OWJ43" s="2"/>
      <c r="OWK43" s="2"/>
      <c r="OWL43" s="2"/>
      <c r="OWM43" s="2"/>
      <c r="OWN43" s="2"/>
      <c r="OWO43" s="2"/>
      <c r="OWP43" s="2"/>
      <c r="OWQ43" s="2"/>
      <c r="OWR43" s="2"/>
      <c r="OWS43" s="2"/>
      <c r="OWT43" s="2"/>
      <c r="OWU43" s="2"/>
      <c r="OWV43" s="2"/>
      <c r="OWW43" s="2"/>
      <c r="OWX43" s="2"/>
      <c r="OWY43" s="2"/>
      <c r="OWZ43" s="2"/>
      <c r="OXA43" s="2"/>
      <c r="OXB43" s="2"/>
      <c r="OXC43" s="2"/>
      <c r="OXD43" s="2"/>
      <c r="OXE43" s="2"/>
      <c r="OXF43" s="2"/>
      <c r="OXG43" s="2"/>
      <c r="OXH43" s="2"/>
      <c r="OXI43" s="2"/>
      <c r="OXJ43" s="2"/>
      <c r="OXK43" s="2"/>
      <c r="OXL43" s="2"/>
      <c r="OXM43" s="2"/>
      <c r="OXN43" s="2"/>
      <c r="OXO43" s="2"/>
      <c r="OXP43" s="2"/>
      <c r="OXQ43" s="2"/>
      <c r="OXR43" s="2"/>
      <c r="OXS43" s="2"/>
      <c r="OXT43" s="2"/>
      <c r="OXU43" s="2"/>
      <c r="OXV43" s="2"/>
      <c r="OXW43" s="2"/>
      <c r="OXX43" s="2"/>
      <c r="OXY43" s="2"/>
      <c r="OXZ43" s="2"/>
      <c r="OYA43" s="2"/>
      <c r="OYB43" s="2"/>
      <c r="OYC43" s="2"/>
      <c r="OYD43" s="2"/>
      <c r="OYE43" s="2"/>
      <c r="OYF43" s="2"/>
      <c r="OYG43" s="2"/>
      <c r="OYH43" s="2"/>
      <c r="OYI43" s="2"/>
      <c r="OYJ43" s="2"/>
      <c r="OYK43" s="2"/>
      <c r="OYL43" s="2"/>
      <c r="OYM43" s="2"/>
      <c r="OYN43" s="2"/>
      <c r="OYO43" s="2"/>
      <c r="OYP43" s="2"/>
      <c r="OYQ43" s="2"/>
      <c r="OYR43" s="2"/>
      <c r="OYS43" s="2"/>
      <c r="OYT43" s="2"/>
      <c r="OYU43" s="2"/>
      <c r="OYV43" s="2"/>
      <c r="OYW43" s="2"/>
      <c r="OYX43" s="2"/>
      <c r="OYY43" s="2"/>
      <c r="OYZ43" s="2"/>
      <c r="OZA43" s="2"/>
      <c r="OZB43" s="2"/>
      <c r="OZC43" s="2"/>
      <c r="OZD43" s="2"/>
      <c r="OZE43" s="2"/>
      <c r="OZF43" s="2"/>
      <c r="OZG43" s="2"/>
      <c r="OZH43" s="2"/>
      <c r="OZI43" s="2"/>
      <c r="OZJ43" s="2"/>
      <c r="OZK43" s="2"/>
      <c r="OZL43" s="2"/>
      <c r="OZM43" s="2"/>
      <c r="OZN43" s="2"/>
      <c r="OZO43" s="2"/>
      <c r="OZP43" s="2"/>
      <c r="OZQ43" s="2"/>
      <c r="OZR43" s="2"/>
      <c r="OZS43" s="2"/>
      <c r="OZT43" s="2"/>
      <c r="OZU43" s="2"/>
      <c r="OZV43" s="2"/>
      <c r="OZW43" s="2"/>
      <c r="OZX43" s="2"/>
      <c r="OZY43" s="2"/>
      <c r="OZZ43" s="2"/>
      <c r="PAA43" s="2"/>
      <c r="PAB43" s="2"/>
      <c r="PAC43" s="2"/>
      <c r="PAD43" s="2"/>
      <c r="PAE43" s="2"/>
      <c r="PAF43" s="2"/>
      <c r="PAG43" s="2"/>
      <c r="PAH43" s="2"/>
      <c r="PAI43" s="2"/>
      <c r="PAJ43" s="2"/>
      <c r="PAK43" s="2"/>
      <c r="PAL43" s="2"/>
      <c r="PAM43" s="2"/>
      <c r="PAN43" s="2"/>
      <c r="PAO43" s="2"/>
      <c r="PAP43" s="2"/>
      <c r="PAQ43" s="2"/>
      <c r="PAR43" s="2"/>
      <c r="PAS43" s="2"/>
      <c r="PAT43" s="2"/>
      <c r="PAU43" s="2"/>
      <c r="PAV43" s="2"/>
      <c r="PAW43" s="2"/>
      <c r="PAX43" s="2"/>
      <c r="PAY43" s="2"/>
      <c r="PAZ43" s="2"/>
      <c r="PBA43" s="2"/>
      <c r="PBB43" s="2"/>
      <c r="PBC43" s="2"/>
      <c r="PBD43" s="2"/>
      <c r="PBE43" s="2"/>
      <c r="PBF43" s="2"/>
      <c r="PBG43" s="2"/>
      <c r="PBH43" s="2"/>
      <c r="PBI43" s="2"/>
      <c r="PBJ43" s="2"/>
      <c r="PBK43" s="2"/>
      <c r="PBL43" s="2"/>
      <c r="PBM43" s="2"/>
      <c r="PBN43" s="2"/>
      <c r="PBO43" s="2"/>
      <c r="PBP43" s="2"/>
      <c r="PBQ43" s="2"/>
      <c r="PBR43" s="2"/>
      <c r="PBS43" s="2"/>
      <c r="PBT43" s="2"/>
      <c r="PBU43" s="2"/>
      <c r="PBV43" s="2"/>
      <c r="PBW43" s="2"/>
      <c r="PBX43" s="2"/>
      <c r="PBY43" s="2"/>
      <c r="PBZ43" s="2"/>
      <c r="PCA43" s="2"/>
      <c r="PCB43" s="2"/>
      <c r="PCC43" s="2"/>
      <c r="PCD43" s="2"/>
      <c r="PCE43" s="2"/>
      <c r="PCF43" s="2"/>
      <c r="PCG43" s="2"/>
      <c r="PCH43" s="2"/>
      <c r="PCI43" s="2"/>
      <c r="PCJ43" s="2"/>
      <c r="PCK43" s="2"/>
      <c r="PCL43" s="2"/>
      <c r="PCM43" s="2"/>
      <c r="PCN43" s="2"/>
      <c r="PCO43" s="2"/>
      <c r="PCP43" s="2"/>
      <c r="PCQ43" s="2"/>
      <c r="PCR43" s="2"/>
      <c r="PCS43" s="2"/>
      <c r="PCT43" s="2"/>
      <c r="PCU43" s="2"/>
      <c r="PCV43" s="2"/>
      <c r="PCW43" s="2"/>
      <c r="PCX43" s="2"/>
      <c r="PCY43" s="2"/>
      <c r="PCZ43" s="2"/>
      <c r="PDA43" s="2"/>
      <c r="PDB43" s="2"/>
      <c r="PDC43" s="2"/>
      <c r="PDD43" s="2"/>
      <c r="PDE43" s="2"/>
      <c r="PDF43" s="2"/>
      <c r="PDG43" s="2"/>
      <c r="PDH43" s="2"/>
      <c r="PDI43" s="2"/>
      <c r="PDJ43" s="2"/>
      <c r="PDK43" s="2"/>
      <c r="PDL43" s="2"/>
      <c r="PDM43" s="2"/>
      <c r="PDN43" s="2"/>
      <c r="PDO43" s="2"/>
      <c r="PDP43" s="2"/>
      <c r="PDQ43" s="2"/>
      <c r="PDR43" s="2"/>
      <c r="PDS43" s="2"/>
      <c r="PDT43" s="2"/>
      <c r="PDU43" s="2"/>
      <c r="PDV43" s="2"/>
      <c r="PDW43" s="2"/>
      <c r="PDX43" s="2"/>
      <c r="PDY43" s="2"/>
      <c r="PDZ43" s="2"/>
      <c r="PEA43" s="2"/>
      <c r="PEB43" s="2"/>
      <c r="PEC43" s="2"/>
      <c r="PED43" s="2"/>
      <c r="PEE43" s="2"/>
      <c r="PEF43" s="2"/>
      <c r="PEG43" s="2"/>
      <c r="PEH43" s="2"/>
      <c r="PEI43" s="2"/>
      <c r="PEJ43" s="2"/>
      <c r="PEK43" s="2"/>
      <c r="PEL43" s="2"/>
      <c r="PEM43" s="2"/>
      <c r="PEN43" s="2"/>
      <c r="PEO43" s="2"/>
      <c r="PEP43" s="2"/>
      <c r="PEQ43" s="2"/>
      <c r="PER43" s="2"/>
      <c r="PES43" s="2"/>
      <c r="PET43" s="2"/>
      <c r="PEU43" s="2"/>
      <c r="PEV43" s="2"/>
      <c r="PEW43" s="2"/>
      <c r="PEX43" s="2"/>
      <c r="PEY43" s="2"/>
      <c r="PEZ43" s="2"/>
      <c r="PFA43" s="2"/>
      <c r="PFB43" s="2"/>
      <c r="PFC43" s="2"/>
      <c r="PFD43" s="2"/>
      <c r="PFE43" s="2"/>
      <c r="PFF43" s="2"/>
      <c r="PFG43" s="2"/>
      <c r="PFH43" s="2"/>
      <c r="PFI43" s="2"/>
      <c r="PFJ43" s="2"/>
      <c r="PFK43" s="2"/>
      <c r="PFL43" s="2"/>
      <c r="PFM43" s="2"/>
      <c r="PFN43" s="2"/>
      <c r="PFO43" s="2"/>
      <c r="PFP43" s="2"/>
      <c r="PFQ43" s="2"/>
      <c r="PFR43" s="2"/>
      <c r="PFS43" s="2"/>
      <c r="PFT43" s="2"/>
      <c r="PFU43" s="2"/>
      <c r="PFV43" s="2"/>
      <c r="PFW43" s="2"/>
      <c r="PFX43" s="2"/>
      <c r="PFY43" s="2"/>
      <c r="PFZ43" s="2"/>
      <c r="PGA43" s="2"/>
      <c r="PGB43" s="2"/>
      <c r="PGC43" s="2"/>
      <c r="PGD43" s="2"/>
      <c r="PGE43" s="2"/>
      <c r="PGF43" s="2"/>
      <c r="PGG43" s="2"/>
      <c r="PGH43" s="2"/>
      <c r="PGI43" s="2"/>
      <c r="PGJ43" s="2"/>
      <c r="PGK43" s="2"/>
      <c r="PGL43" s="2"/>
      <c r="PGM43" s="2"/>
      <c r="PGN43" s="2"/>
      <c r="PGO43" s="2"/>
      <c r="PGP43" s="2"/>
      <c r="PGQ43" s="2"/>
      <c r="PGR43" s="2"/>
      <c r="PGS43" s="2"/>
      <c r="PGT43" s="2"/>
      <c r="PGU43" s="2"/>
      <c r="PGV43" s="2"/>
      <c r="PGW43" s="2"/>
      <c r="PGX43" s="2"/>
      <c r="PGY43" s="2"/>
      <c r="PGZ43" s="2"/>
      <c r="PHA43" s="2"/>
      <c r="PHB43" s="2"/>
      <c r="PHC43" s="2"/>
      <c r="PHD43" s="2"/>
      <c r="PHE43" s="2"/>
      <c r="PHF43" s="2"/>
      <c r="PHG43" s="2"/>
      <c r="PHH43" s="2"/>
      <c r="PHI43" s="2"/>
      <c r="PHJ43" s="2"/>
      <c r="PHK43" s="2"/>
      <c r="PHL43" s="2"/>
      <c r="PHM43" s="2"/>
      <c r="PHN43" s="2"/>
      <c r="PHO43" s="2"/>
      <c r="PHP43" s="2"/>
      <c r="PHQ43" s="2"/>
      <c r="PHR43" s="2"/>
      <c r="PHS43" s="2"/>
      <c r="PHT43" s="2"/>
      <c r="PHU43" s="2"/>
      <c r="PHV43" s="2"/>
      <c r="PHW43" s="2"/>
      <c r="PHX43" s="2"/>
      <c r="PHY43" s="2"/>
      <c r="PHZ43" s="2"/>
      <c r="PIA43" s="2"/>
      <c r="PIB43" s="2"/>
      <c r="PIC43" s="2"/>
      <c r="PID43" s="2"/>
      <c r="PIE43" s="2"/>
      <c r="PIF43" s="2"/>
      <c r="PIG43" s="2"/>
      <c r="PIH43" s="2"/>
      <c r="PII43" s="2"/>
      <c r="PIJ43" s="2"/>
      <c r="PIK43" s="2"/>
      <c r="PIL43" s="2"/>
      <c r="PIM43" s="2"/>
      <c r="PIN43" s="2"/>
      <c r="PIO43" s="2"/>
      <c r="PIP43" s="2"/>
      <c r="PIQ43" s="2"/>
      <c r="PIR43" s="2"/>
      <c r="PIS43" s="2"/>
      <c r="PIT43" s="2"/>
      <c r="PIU43" s="2"/>
      <c r="PIV43" s="2"/>
      <c r="PIW43" s="2"/>
      <c r="PIX43" s="2"/>
      <c r="PIY43" s="2"/>
      <c r="PIZ43" s="2"/>
      <c r="PJA43" s="2"/>
      <c r="PJB43" s="2"/>
      <c r="PJC43" s="2"/>
      <c r="PJD43" s="2"/>
      <c r="PJE43" s="2"/>
      <c r="PJF43" s="2"/>
      <c r="PJG43" s="2"/>
      <c r="PJH43" s="2"/>
      <c r="PJI43" s="2"/>
      <c r="PJJ43" s="2"/>
      <c r="PJK43" s="2"/>
      <c r="PJL43" s="2"/>
      <c r="PJM43" s="2"/>
      <c r="PJN43" s="2"/>
      <c r="PJO43" s="2"/>
      <c r="PJP43" s="2"/>
      <c r="PJQ43" s="2"/>
      <c r="PJR43" s="2"/>
      <c r="PJS43" s="2"/>
      <c r="PJT43" s="2"/>
      <c r="PJU43" s="2"/>
      <c r="PJV43" s="2"/>
      <c r="PJW43" s="2"/>
      <c r="PJX43" s="2"/>
      <c r="PJY43" s="2"/>
      <c r="PJZ43" s="2"/>
      <c r="PKA43" s="2"/>
      <c r="PKB43" s="2"/>
      <c r="PKC43" s="2"/>
      <c r="PKD43" s="2"/>
      <c r="PKE43" s="2"/>
      <c r="PKF43" s="2"/>
      <c r="PKG43" s="2"/>
      <c r="PKH43" s="2"/>
      <c r="PKI43" s="2"/>
      <c r="PKJ43" s="2"/>
      <c r="PKK43" s="2"/>
      <c r="PKL43" s="2"/>
      <c r="PKM43" s="2"/>
      <c r="PKN43" s="2"/>
      <c r="PKO43" s="2"/>
      <c r="PKP43" s="2"/>
      <c r="PKQ43" s="2"/>
      <c r="PKR43" s="2"/>
      <c r="PKS43" s="2"/>
      <c r="PKT43" s="2"/>
      <c r="PKU43" s="2"/>
      <c r="PKV43" s="2"/>
      <c r="PKW43" s="2"/>
      <c r="PKX43" s="2"/>
      <c r="PKY43" s="2"/>
      <c r="PKZ43" s="2"/>
      <c r="PLA43" s="2"/>
      <c r="PLB43" s="2"/>
      <c r="PLC43" s="2"/>
      <c r="PLD43" s="2"/>
      <c r="PLE43" s="2"/>
      <c r="PLF43" s="2"/>
      <c r="PLG43" s="2"/>
      <c r="PLH43" s="2"/>
      <c r="PLI43" s="2"/>
      <c r="PLJ43" s="2"/>
      <c r="PLK43" s="2"/>
      <c r="PLL43" s="2"/>
      <c r="PLM43" s="2"/>
      <c r="PLN43" s="2"/>
      <c r="PLO43" s="2"/>
      <c r="PLP43" s="2"/>
      <c r="PLQ43" s="2"/>
      <c r="PLR43" s="2"/>
      <c r="PLS43" s="2"/>
      <c r="PLT43" s="2"/>
      <c r="PLU43" s="2"/>
      <c r="PLV43" s="2"/>
      <c r="PLW43" s="2"/>
      <c r="PLX43" s="2"/>
      <c r="PLY43" s="2"/>
      <c r="PLZ43" s="2"/>
      <c r="PMA43" s="2"/>
      <c r="PMB43" s="2"/>
      <c r="PMC43" s="2"/>
      <c r="PMD43" s="2"/>
      <c r="PME43" s="2"/>
      <c r="PMF43" s="2"/>
      <c r="PMG43" s="2"/>
      <c r="PMH43" s="2"/>
      <c r="PMI43" s="2"/>
      <c r="PMJ43" s="2"/>
      <c r="PMK43" s="2"/>
      <c r="PML43" s="2"/>
      <c r="PMM43" s="2"/>
      <c r="PMN43" s="2"/>
      <c r="PMO43" s="2"/>
      <c r="PMP43" s="2"/>
      <c r="PMQ43" s="2"/>
      <c r="PMR43" s="2"/>
      <c r="PMS43" s="2"/>
      <c r="PMT43" s="2"/>
      <c r="PMU43" s="2"/>
      <c r="PMV43" s="2"/>
      <c r="PMW43" s="2"/>
      <c r="PMX43" s="2"/>
      <c r="PMY43" s="2"/>
      <c r="PMZ43" s="2"/>
      <c r="PNA43" s="2"/>
      <c r="PNB43" s="2"/>
      <c r="PNC43" s="2"/>
      <c r="PND43" s="2"/>
      <c r="PNE43" s="2"/>
      <c r="PNF43" s="2"/>
      <c r="PNG43" s="2"/>
      <c r="PNH43" s="2"/>
      <c r="PNI43" s="2"/>
      <c r="PNJ43" s="2"/>
      <c r="PNK43" s="2"/>
      <c r="PNL43" s="2"/>
      <c r="PNM43" s="2"/>
      <c r="PNN43" s="2"/>
      <c r="PNO43" s="2"/>
      <c r="PNP43" s="2"/>
      <c r="PNQ43" s="2"/>
      <c r="PNR43" s="2"/>
      <c r="PNS43" s="2"/>
      <c r="PNT43" s="2"/>
      <c r="PNU43" s="2"/>
      <c r="PNV43" s="2"/>
      <c r="PNW43" s="2"/>
      <c r="PNX43" s="2"/>
      <c r="PNY43" s="2"/>
      <c r="PNZ43" s="2"/>
      <c r="POA43" s="2"/>
      <c r="POB43" s="2"/>
      <c r="POC43" s="2"/>
      <c r="POD43" s="2"/>
      <c r="POE43" s="2"/>
      <c r="POF43" s="2"/>
      <c r="POG43" s="2"/>
      <c r="POH43" s="2"/>
      <c r="POI43" s="2"/>
      <c r="POJ43" s="2"/>
      <c r="POK43" s="2"/>
      <c r="POL43" s="2"/>
      <c r="POM43" s="2"/>
      <c r="PON43" s="2"/>
      <c r="POO43" s="2"/>
      <c r="POP43" s="2"/>
      <c r="POQ43" s="2"/>
      <c r="POR43" s="2"/>
      <c r="POS43" s="2"/>
      <c r="POT43" s="2"/>
      <c r="POU43" s="2"/>
      <c r="POV43" s="2"/>
      <c r="POW43" s="2"/>
      <c r="POX43" s="2"/>
      <c r="POY43" s="2"/>
      <c r="POZ43" s="2"/>
      <c r="PPA43" s="2"/>
      <c r="PPB43" s="2"/>
      <c r="PPC43" s="2"/>
      <c r="PPD43" s="2"/>
      <c r="PPE43" s="2"/>
      <c r="PPF43" s="2"/>
      <c r="PPG43" s="2"/>
      <c r="PPH43" s="2"/>
      <c r="PPI43" s="2"/>
      <c r="PPJ43" s="2"/>
      <c r="PPK43" s="2"/>
      <c r="PPL43" s="2"/>
      <c r="PPM43" s="2"/>
      <c r="PPN43" s="2"/>
      <c r="PPO43" s="2"/>
      <c r="PPP43" s="2"/>
      <c r="PPQ43" s="2"/>
      <c r="PPR43" s="2"/>
      <c r="PPS43" s="2"/>
      <c r="PPT43" s="2"/>
      <c r="PPU43" s="2"/>
      <c r="PPV43" s="2"/>
      <c r="PPW43" s="2"/>
      <c r="PPX43" s="2"/>
      <c r="PPY43" s="2"/>
      <c r="PPZ43" s="2"/>
      <c r="PQA43" s="2"/>
      <c r="PQB43" s="2"/>
      <c r="PQC43" s="2"/>
      <c r="PQD43" s="2"/>
      <c r="PQE43" s="2"/>
      <c r="PQF43" s="2"/>
      <c r="PQG43" s="2"/>
      <c r="PQH43" s="2"/>
      <c r="PQI43" s="2"/>
      <c r="PQJ43" s="2"/>
      <c r="PQK43" s="2"/>
      <c r="PQL43" s="2"/>
      <c r="PQM43" s="2"/>
      <c r="PQN43" s="2"/>
      <c r="PQO43" s="2"/>
      <c r="PQP43" s="2"/>
      <c r="PQQ43" s="2"/>
      <c r="PQR43" s="2"/>
      <c r="PQS43" s="2"/>
      <c r="PQT43" s="2"/>
      <c r="PQU43" s="2"/>
      <c r="PQV43" s="2"/>
      <c r="PQW43" s="2"/>
      <c r="PQX43" s="2"/>
      <c r="PQY43" s="2"/>
      <c r="PQZ43" s="2"/>
      <c r="PRA43" s="2"/>
      <c r="PRB43" s="2"/>
      <c r="PRC43" s="2"/>
      <c r="PRD43" s="2"/>
      <c r="PRE43" s="2"/>
      <c r="PRF43" s="2"/>
      <c r="PRG43" s="2"/>
      <c r="PRH43" s="2"/>
      <c r="PRI43" s="2"/>
      <c r="PRJ43" s="2"/>
      <c r="PRK43" s="2"/>
      <c r="PRL43" s="2"/>
      <c r="PRM43" s="2"/>
      <c r="PRN43" s="2"/>
      <c r="PRO43" s="2"/>
      <c r="PRP43" s="2"/>
      <c r="PRQ43" s="2"/>
      <c r="PRR43" s="2"/>
      <c r="PRS43" s="2"/>
      <c r="PRT43" s="2"/>
      <c r="PRU43" s="2"/>
      <c r="PRV43" s="2"/>
      <c r="PRW43" s="2"/>
      <c r="PRX43" s="2"/>
      <c r="PRY43" s="2"/>
      <c r="PRZ43" s="2"/>
      <c r="PSA43" s="2"/>
      <c r="PSB43" s="2"/>
      <c r="PSC43" s="2"/>
      <c r="PSD43" s="2"/>
      <c r="PSE43" s="2"/>
      <c r="PSF43" s="2"/>
      <c r="PSG43" s="2"/>
      <c r="PSH43" s="2"/>
      <c r="PSI43" s="2"/>
      <c r="PSJ43" s="2"/>
      <c r="PSK43" s="2"/>
      <c r="PSL43" s="2"/>
      <c r="PSM43" s="2"/>
      <c r="PSN43" s="2"/>
      <c r="PSO43" s="2"/>
      <c r="PSP43" s="2"/>
      <c r="PSQ43" s="2"/>
      <c r="PSR43" s="2"/>
      <c r="PSS43" s="2"/>
      <c r="PST43" s="2"/>
      <c r="PSU43" s="2"/>
      <c r="PSV43" s="2"/>
      <c r="PSW43" s="2"/>
      <c r="PSX43" s="2"/>
      <c r="PSY43" s="2"/>
      <c r="PSZ43" s="2"/>
      <c r="PTA43" s="2"/>
      <c r="PTB43" s="2"/>
      <c r="PTC43" s="2"/>
      <c r="PTD43" s="2"/>
      <c r="PTE43" s="2"/>
      <c r="PTF43" s="2"/>
      <c r="PTG43" s="2"/>
      <c r="PTH43" s="2"/>
      <c r="PTI43" s="2"/>
      <c r="PTJ43" s="2"/>
      <c r="PTK43" s="2"/>
      <c r="PTL43" s="2"/>
      <c r="PTM43" s="2"/>
      <c r="PTN43" s="2"/>
      <c r="PTO43" s="2"/>
      <c r="PTP43" s="2"/>
      <c r="PTQ43" s="2"/>
      <c r="PTR43" s="2"/>
      <c r="PTS43" s="2"/>
      <c r="PTT43" s="2"/>
      <c r="PTU43" s="2"/>
      <c r="PTV43" s="2"/>
      <c r="PTW43" s="2"/>
      <c r="PTX43" s="2"/>
      <c r="PTY43" s="2"/>
      <c r="PTZ43" s="2"/>
      <c r="PUA43" s="2"/>
      <c r="PUB43" s="2"/>
      <c r="PUC43" s="2"/>
      <c r="PUD43" s="2"/>
      <c r="PUE43" s="2"/>
      <c r="PUF43" s="2"/>
      <c r="PUG43" s="2"/>
      <c r="PUH43" s="2"/>
      <c r="PUI43" s="2"/>
      <c r="PUJ43" s="2"/>
      <c r="PUK43" s="2"/>
      <c r="PUL43" s="2"/>
      <c r="PUM43" s="2"/>
      <c r="PUN43" s="2"/>
      <c r="PUO43" s="2"/>
      <c r="PUP43" s="2"/>
      <c r="PUQ43" s="2"/>
      <c r="PUR43" s="2"/>
      <c r="PUS43" s="2"/>
      <c r="PUT43" s="2"/>
      <c r="PUU43" s="2"/>
      <c r="PUV43" s="2"/>
      <c r="PUW43" s="2"/>
      <c r="PUX43" s="2"/>
      <c r="PUY43" s="2"/>
      <c r="PUZ43" s="2"/>
      <c r="PVA43" s="2"/>
      <c r="PVB43" s="2"/>
      <c r="PVC43" s="2"/>
      <c r="PVD43" s="2"/>
      <c r="PVE43" s="2"/>
      <c r="PVF43" s="2"/>
      <c r="PVG43" s="2"/>
      <c r="PVH43" s="2"/>
      <c r="PVI43" s="2"/>
      <c r="PVJ43" s="2"/>
      <c r="PVK43" s="2"/>
      <c r="PVL43" s="2"/>
      <c r="PVM43" s="2"/>
      <c r="PVN43" s="2"/>
      <c r="PVO43" s="2"/>
      <c r="PVP43" s="2"/>
      <c r="PVQ43" s="2"/>
      <c r="PVR43" s="2"/>
      <c r="PVS43" s="2"/>
      <c r="PVT43" s="2"/>
      <c r="PVU43" s="2"/>
      <c r="PVV43" s="2"/>
      <c r="PVW43" s="2"/>
      <c r="PVX43" s="2"/>
      <c r="PVY43" s="2"/>
      <c r="PVZ43" s="2"/>
      <c r="PWA43" s="2"/>
      <c r="PWB43" s="2"/>
      <c r="PWC43" s="2"/>
      <c r="PWD43" s="2"/>
      <c r="PWE43" s="2"/>
      <c r="PWF43" s="2"/>
      <c r="PWG43" s="2"/>
      <c r="PWH43" s="2"/>
      <c r="PWI43" s="2"/>
      <c r="PWJ43" s="2"/>
      <c r="PWK43" s="2"/>
      <c r="PWL43" s="2"/>
      <c r="PWM43" s="2"/>
      <c r="PWN43" s="2"/>
      <c r="PWO43" s="2"/>
      <c r="PWP43" s="2"/>
      <c r="PWQ43" s="2"/>
      <c r="PWR43" s="2"/>
      <c r="PWS43" s="2"/>
      <c r="PWT43" s="2"/>
      <c r="PWU43" s="2"/>
      <c r="PWV43" s="2"/>
      <c r="PWW43" s="2"/>
      <c r="PWX43" s="2"/>
      <c r="PWY43" s="2"/>
      <c r="PWZ43" s="2"/>
      <c r="PXA43" s="2"/>
      <c r="PXB43" s="2"/>
      <c r="PXC43" s="2"/>
      <c r="PXD43" s="2"/>
      <c r="PXE43" s="2"/>
      <c r="PXF43" s="2"/>
      <c r="PXG43" s="2"/>
      <c r="PXH43" s="2"/>
      <c r="PXI43" s="2"/>
      <c r="PXJ43" s="2"/>
      <c r="PXK43" s="2"/>
      <c r="PXL43" s="2"/>
      <c r="PXM43" s="2"/>
      <c r="PXN43" s="2"/>
      <c r="PXO43" s="2"/>
      <c r="PXP43" s="2"/>
      <c r="PXQ43" s="2"/>
      <c r="PXR43" s="2"/>
      <c r="PXS43" s="2"/>
      <c r="PXT43" s="2"/>
      <c r="PXU43" s="2"/>
      <c r="PXV43" s="2"/>
      <c r="PXW43" s="2"/>
      <c r="PXX43" s="2"/>
      <c r="PXY43" s="2"/>
      <c r="PXZ43" s="2"/>
      <c r="PYA43" s="2"/>
      <c r="PYB43" s="2"/>
      <c r="PYC43" s="2"/>
      <c r="PYD43" s="2"/>
      <c r="PYE43" s="2"/>
      <c r="PYF43" s="2"/>
      <c r="PYG43" s="2"/>
      <c r="PYH43" s="2"/>
      <c r="PYI43" s="2"/>
      <c r="PYJ43" s="2"/>
      <c r="PYK43" s="2"/>
      <c r="PYL43" s="2"/>
      <c r="PYM43" s="2"/>
      <c r="PYN43" s="2"/>
      <c r="PYO43" s="2"/>
      <c r="PYP43" s="2"/>
      <c r="PYQ43" s="2"/>
      <c r="PYR43" s="2"/>
      <c r="PYS43" s="2"/>
      <c r="PYT43" s="2"/>
      <c r="PYU43" s="2"/>
      <c r="PYV43" s="2"/>
      <c r="PYW43" s="2"/>
      <c r="PYX43" s="2"/>
      <c r="PYY43" s="2"/>
      <c r="PYZ43" s="2"/>
      <c r="PZA43" s="2"/>
      <c r="PZB43" s="2"/>
      <c r="PZC43" s="2"/>
      <c r="PZD43" s="2"/>
      <c r="PZE43" s="2"/>
      <c r="PZF43" s="2"/>
      <c r="PZG43" s="2"/>
      <c r="PZH43" s="2"/>
      <c r="PZI43" s="2"/>
      <c r="PZJ43" s="2"/>
      <c r="PZK43" s="2"/>
      <c r="PZL43" s="2"/>
      <c r="PZM43" s="2"/>
      <c r="PZN43" s="2"/>
      <c r="PZO43" s="2"/>
      <c r="PZP43" s="2"/>
      <c r="PZQ43" s="2"/>
      <c r="PZR43" s="2"/>
      <c r="PZS43" s="2"/>
      <c r="PZT43" s="2"/>
      <c r="PZU43" s="2"/>
      <c r="PZV43" s="2"/>
      <c r="PZW43" s="2"/>
      <c r="PZX43" s="2"/>
      <c r="PZY43" s="2"/>
      <c r="PZZ43" s="2"/>
      <c r="QAA43" s="2"/>
      <c r="QAB43" s="2"/>
      <c r="QAC43" s="2"/>
      <c r="QAD43" s="2"/>
      <c r="QAE43" s="2"/>
      <c r="QAF43" s="2"/>
      <c r="QAG43" s="2"/>
      <c r="QAH43" s="2"/>
      <c r="QAI43" s="2"/>
      <c r="QAJ43" s="2"/>
      <c r="QAK43" s="2"/>
      <c r="QAL43" s="2"/>
      <c r="QAM43" s="2"/>
      <c r="QAN43" s="2"/>
      <c r="QAO43" s="2"/>
      <c r="QAP43" s="2"/>
      <c r="QAQ43" s="2"/>
      <c r="QAR43" s="2"/>
      <c r="QAS43" s="2"/>
      <c r="QAT43" s="2"/>
      <c r="QAU43" s="2"/>
      <c r="QAV43" s="2"/>
      <c r="QAW43" s="2"/>
      <c r="QAX43" s="2"/>
      <c r="QAY43" s="2"/>
      <c r="QAZ43" s="2"/>
      <c r="QBA43" s="2"/>
      <c r="QBB43" s="2"/>
      <c r="QBC43" s="2"/>
      <c r="QBD43" s="2"/>
      <c r="QBE43" s="2"/>
      <c r="QBF43" s="2"/>
      <c r="QBG43" s="2"/>
      <c r="QBH43" s="2"/>
      <c r="QBI43" s="2"/>
      <c r="QBJ43" s="2"/>
      <c r="QBK43" s="2"/>
      <c r="QBL43" s="2"/>
      <c r="QBM43" s="2"/>
      <c r="QBN43" s="2"/>
      <c r="QBO43" s="2"/>
      <c r="QBP43" s="2"/>
      <c r="QBQ43" s="2"/>
      <c r="QBR43" s="2"/>
      <c r="QBS43" s="2"/>
      <c r="QBT43" s="2"/>
      <c r="QBU43" s="2"/>
      <c r="QBV43" s="2"/>
      <c r="QBW43" s="2"/>
      <c r="QBX43" s="2"/>
      <c r="QBY43" s="2"/>
      <c r="QBZ43" s="2"/>
      <c r="QCA43" s="2"/>
      <c r="QCB43" s="2"/>
      <c r="QCC43" s="2"/>
      <c r="QCD43" s="2"/>
      <c r="QCE43" s="2"/>
      <c r="QCF43" s="2"/>
      <c r="QCG43" s="2"/>
      <c r="QCH43" s="2"/>
      <c r="QCI43" s="2"/>
      <c r="QCJ43" s="2"/>
      <c r="QCK43" s="2"/>
      <c r="QCL43" s="2"/>
      <c r="QCM43" s="2"/>
      <c r="QCN43" s="2"/>
      <c r="QCO43" s="2"/>
      <c r="QCP43" s="2"/>
      <c r="QCQ43" s="2"/>
      <c r="QCR43" s="2"/>
      <c r="QCS43" s="2"/>
      <c r="QCT43" s="2"/>
      <c r="QCU43" s="2"/>
      <c r="QCV43" s="2"/>
      <c r="QCW43" s="2"/>
      <c r="QCX43" s="2"/>
      <c r="QCY43" s="2"/>
      <c r="QCZ43" s="2"/>
      <c r="QDA43" s="2"/>
      <c r="QDB43" s="2"/>
      <c r="QDC43" s="2"/>
      <c r="QDD43" s="2"/>
      <c r="QDE43" s="2"/>
      <c r="QDF43" s="2"/>
      <c r="QDG43" s="2"/>
      <c r="QDH43" s="2"/>
      <c r="QDI43" s="2"/>
      <c r="QDJ43" s="2"/>
      <c r="QDK43" s="2"/>
      <c r="QDL43" s="2"/>
      <c r="QDM43" s="2"/>
      <c r="QDN43" s="2"/>
      <c r="QDO43" s="2"/>
      <c r="QDP43" s="2"/>
      <c r="QDQ43" s="2"/>
      <c r="QDR43" s="2"/>
      <c r="QDS43" s="2"/>
      <c r="QDT43" s="2"/>
      <c r="QDU43" s="2"/>
      <c r="QDV43" s="2"/>
      <c r="QDW43" s="2"/>
      <c r="QDX43" s="2"/>
      <c r="QDY43" s="2"/>
      <c r="QDZ43" s="2"/>
      <c r="QEA43" s="2"/>
      <c r="QEB43" s="2"/>
      <c r="QEC43" s="2"/>
      <c r="QED43" s="2"/>
      <c r="QEE43" s="2"/>
      <c r="QEF43" s="2"/>
      <c r="QEG43" s="2"/>
      <c r="QEH43" s="2"/>
      <c r="QEI43" s="2"/>
      <c r="QEJ43" s="2"/>
      <c r="QEK43" s="2"/>
      <c r="QEL43" s="2"/>
      <c r="QEM43" s="2"/>
      <c r="QEN43" s="2"/>
      <c r="QEO43" s="2"/>
      <c r="QEP43" s="2"/>
      <c r="QEQ43" s="2"/>
      <c r="QER43" s="2"/>
      <c r="QES43" s="2"/>
      <c r="QET43" s="2"/>
      <c r="QEU43" s="2"/>
      <c r="QEV43" s="2"/>
      <c r="QEW43" s="2"/>
      <c r="QEX43" s="2"/>
      <c r="QEY43" s="2"/>
      <c r="QEZ43" s="2"/>
      <c r="QFA43" s="2"/>
      <c r="QFB43" s="2"/>
      <c r="QFC43" s="2"/>
      <c r="QFD43" s="2"/>
      <c r="QFE43" s="2"/>
      <c r="QFF43" s="2"/>
      <c r="QFG43" s="2"/>
      <c r="QFH43" s="2"/>
      <c r="QFI43" s="2"/>
      <c r="QFJ43" s="2"/>
      <c r="QFK43" s="2"/>
      <c r="QFL43" s="2"/>
      <c r="QFM43" s="2"/>
      <c r="QFN43" s="2"/>
      <c r="QFO43" s="2"/>
      <c r="QFP43" s="2"/>
      <c r="QFQ43" s="2"/>
      <c r="QFR43" s="2"/>
      <c r="QFS43" s="2"/>
      <c r="QFT43" s="2"/>
      <c r="QFU43" s="2"/>
      <c r="QFV43" s="2"/>
      <c r="QFW43" s="2"/>
      <c r="QFX43" s="2"/>
      <c r="QFY43" s="2"/>
      <c r="QFZ43" s="2"/>
      <c r="QGA43" s="2"/>
      <c r="QGB43" s="2"/>
      <c r="QGC43" s="2"/>
      <c r="QGD43" s="2"/>
      <c r="QGE43" s="2"/>
      <c r="QGF43" s="2"/>
      <c r="QGG43" s="2"/>
      <c r="QGH43" s="2"/>
      <c r="QGI43" s="2"/>
      <c r="QGJ43" s="2"/>
      <c r="QGK43" s="2"/>
      <c r="QGL43" s="2"/>
      <c r="QGM43" s="2"/>
      <c r="QGN43" s="2"/>
      <c r="QGO43" s="2"/>
      <c r="QGP43" s="2"/>
      <c r="QGQ43" s="2"/>
      <c r="QGR43" s="2"/>
      <c r="QGS43" s="2"/>
      <c r="QGT43" s="2"/>
      <c r="QGU43" s="2"/>
      <c r="QGV43" s="2"/>
      <c r="QGW43" s="2"/>
      <c r="QGX43" s="2"/>
      <c r="QGY43" s="2"/>
      <c r="QGZ43" s="2"/>
      <c r="QHA43" s="2"/>
      <c r="QHB43" s="2"/>
      <c r="QHC43" s="2"/>
      <c r="QHD43" s="2"/>
      <c r="QHE43" s="2"/>
      <c r="QHF43" s="2"/>
      <c r="QHG43" s="2"/>
      <c r="QHH43" s="2"/>
      <c r="QHI43" s="2"/>
      <c r="QHJ43" s="2"/>
      <c r="QHK43" s="2"/>
      <c r="QHL43" s="2"/>
      <c r="QHM43" s="2"/>
      <c r="QHN43" s="2"/>
      <c r="QHO43" s="2"/>
      <c r="QHP43" s="2"/>
      <c r="QHQ43" s="2"/>
      <c r="QHR43" s="2"/>
      <c r="QHS43" s="2"/>
      <c r="QHT43" s="2"/>
      <c r="QHU43" s="2"/>
      <c r="QHV43" s="2"/>
      <c r="QHW43" s="2"/>
      <c r="QHX43" s="2"/>
      <c r="QHY43" s="2"/>
      <c r="QHZ43" s="2"/>
      <c r="QIA43" s="2"/>
      <c r="QIB43" s="2"/>
      <c r="QIC43" s="2"/>
      <c r="QID43" s="2"/>
      <c r="QIE43" s="2"/>
      <c r="QIF43" s="2"/>
      <c r="QIG43" s="2"/>
      <c r="QIH43" s="2"/>
      <c r="QII43" s="2"/>
      <c r="QIJ43" s="2"/>
      <c r="QIK43" s="2"/>
      <c r="QIL43" s="2"/>
      <c r="QIM43" s="2"/>
      <c r="QIN43" s="2"/>
      <c r="QIO43" s="2"/>
      <c r="QIP43" s="2"/>
      <c r="QIQ43" s="2"/>
      <c r="QIR43" s="2"/>
      <c r="QIS43" s="2"/>
      <c r="QIT43" s="2"/>
      <c r="QIU43" s="2"/>
      <c r="QIV43" s="2"/>
      <c r="QIW43" s="2"/>
      <c r="QIX43" s="2"/>
      <c r="QIY43" s="2"/>
      <c r="QIZ43" s="2"/>
      <c r="QJA43" s="2"/>
      <c r="QJB43" s="2"/>
      <c r="QJC43" s="2"/>
      <c r="QJD43" s="2"/>
      <c r="QJE43" s="2"/>
      <c r="QJF43" s="2"/>
      <c r="QJG43" s="2"/>
      <c r="QJH43" s="2"/>
      <c r="QJI43" s="2"/>
      <c r="QJJ43" s="2"/>
      <c r="QJK43" s="2"/>
      <c r="QJL43" s="2"/>
      <c r="QJM43" s="2"/>
      <c r="QJN43" s="2"/>
      <c r="QJO43" s="2"/>
      <c r="QJP43" s="2"/>
      <c r="QJQ43" s="2"/>
      <c r="QJR43" s="2"/>
      <c r="QJS43" s="2"/>
      <c r="QJT43" s="2"/>
      <c r="QJU43" s="2"/>
      <c r="QJV43" s="2"/>
      <c r="QJW43" s="2"/>
      <c r="QJX43" s="2"/>
      <c r="QJY43" s="2"/>
      <c r="QJZ43" s="2"/>
      <c r="QKA43" s="2"/>
      <c r="QKB43" s="2"/>
      <c r="QKC43" s="2"/>
      <c r="QKD43" s="2"/>
      <c r="QKE43" s="2"/>
      <c r="QKF43" s="2"/>
      <c r="QKG43" s="2"/>
      <c r="QKH43" s="2"/>
      <c r="QKI43" s="2"/>
      <c r="QKJ43" s="2"/>
      <c r="QKK43" s="2"/>
      <c r="QKL43" s="2"/>
      <c r="QKM43" s="2"/>
      <c r="QKN43" s="2"/>
      <c r="QKO43" s="2"/>
      <c r="QKP43" s="2"/>
      <c r="QKQ43" s="2"/>
      <c r="QKR43" s="2"/>
      <c r="QKS43" s="2"/>
      <c r="QKT43" s="2"/>
      <c r="QKU43" s="2"/>
      <c r="QKV43" s="2"/>
      <c r="QKW43" s="2"/>
      <c r="QKX43" s="2"/>
      <c r="QKY43" s="2"/>
      <c r="QKZ43" s="2"/>
      <c r="QLA43" s="2"/>
      <c r="QLB43" s="2"/>
      <c r="QLC43" s="2"/>
      <c r="QLD43" s="2"/>
      <c r="QLE43" s="2"/>
      <c r="QLF43" s="2"/>
      <c r="QLG43" s="2"/>
      <c r="QLH43" s="2"/>
      <c r="QLI43" s="2"/>
      <c r="QLJ43" s="2"/>
      <c r="QLK43" s="2"/>
      <c r="QLL43" s="2"/>
      <c r="QLM43" s="2"/>
      <c r="QLN43" s="2"/>
      <c r="QLO43" s="2"/>
      <c r="QLP43" s="2"/>
      <c r="QLQ43" s="2"/>
      <c r="QLR43" s="2"/>
      <c r="QLS43" s="2"/>
      <c r="QLT43" s="2"/>
      <c r="QLU43" s="2"/>
      <c r="QLV43" s="2"/>
      <c r="QLW43" s="2"/>
      <c r="QLX43" s="2"/>
      <c r="QLY43" s="2"/>
      <c r="QLZ43" s="2"/>
      <c r="QMA43" s="2"/>
      <c r="QMB43" s="2"/>
      <c r="QMC43" s="2"/>
      <c r="QMD43" s="2"/>
      <c r="QME43" s="2"/>
      <c r="QMF43" s="2"/>
      <c r="QMG43" s="2"/>
      <c r="QMH43" s="2"/>
      <c r="QMI43" s="2"/>
      <c r="QMJ43" s="2"/>
      <c r="QMK43" s="2"/>
      <c r="QML43" s="2"/>
      <c r="QMM43" s="2"/>
      <c r="QMN43" s="2"/>
      <c r="QMO43" s="2"/>
      <c r="QMP43" s="2"/>
      <c r="QMQ43" s="2"/>
      <c r="QMR43" s="2"/>
      <c r="QMS43" s="2"/>
      <c r="QMT43" s="2"/>
      <c r="QMU43" s="2"/>
      <c r="QMV43" s="2"/>
      <c r="QMW43" s="2"/>
      <c r="QMX43" s="2"/>
      <c r="QMY43" s="2"/>
      <c r="QMZ43" s="2"/>
      <c r="QNA43" s="2"/>
      <c r="QNB43" s="2"/>
      <c r="QNC43" s="2"/>
      <c r="QND43" s="2"/>
      <c r="QNE43" s="2"/>
      <c r="QNF43" s="2"/>
      <c r="QNG43" s="2"/>
      <c r="QNH43" s="2"/>
      <c r="QNI43" s="2"/>
      <c r="QNJ43" s="2"/>
      <c r="QNK43" s="2"/>
      <c r="QNL43" s="2"/>
      <c r="QNM43" s="2"/>
      <c r="QNN43" s="2"/>
      <c r="QNO43" s="2"/>
      <c r="QNP43" s="2"/>
      <c r="QNQ43" s="2"/>
      <c r="QNR43" s="2"/>
      <c r="QNS43" s="2"/>
      <c r="QNT43" s="2"/>
      <c r="QNU43" s="2"/>
      <c r="QNV43" s="2"/>
      <c r="QNW43" s="2"/>
      <c r="QNX43" s="2"/>
      <c r="QNY43" s="2"/>
      <c r="QNZ43" s="2"/>
      <c r="QOA43" s="2"/>
      <c r="QOB43" s="2"/>
      <c r="QOC43" s="2"/>
      <c r="QOD43" s="2"/>
      <c r="QOE43" s="2"/>
      <c r="QOF43" s="2"/>
      <c r="QOG43" s="2"/>
      <c r="QOH43" s="2"/>
      <c r="QOI43" s="2"/>
      <c r="QOJ43" s="2"/>
      <c r="QOK43" s="2"/>
      <c r="QOL43" s="2"/>
      <c r="QOM43" s="2"/>
      <c r="QON43" s="2"/>
      <c r="QOO43" s="2"/>
      <c r="QOP43" s="2"/>
      <c r="QOQ43" s="2"/>
      <c r="QOR43" s="2"/>
      <c r="QOS43" s="2"/>
      <c r="QOT43" s="2"/>
      <c r="QOU43" s="2"/>
      <c r="QOV43" s="2"/>
      <c r="QOW43" s="2"/>
      <c r="QOX43" s="2"/>
      <c r="QOY43" s="2"/>
      <c r="QOZ43" s="2"/>
      <c r="QPA43" s="2"/>
      <c r="QPB43" s="2"/>
      <c r="QPC43" s="2"/>
      <c r="QPD43" s="2"/>
      <c r="QPE43" s="2"/>
      <c r="QPF43" s="2"/>
      <c r="QPG43" s="2"/>
      <c r="QPH43" s="2"/>
      <c r="QPI43" s="2"/>
      <c r="QPJ43" s="2"/>
      <c r="QPK43" s="2"/>
      <c r="QPL43" s="2"/>
      <c r="QPM43" s="2"/>
      <c r="QPN43" s="2"/>
      <c r="QPO43" s="2"/>
      <c r="QPP43" s="2"/>
      <c r="QPQ43" s="2"/>
      <c r="QPR43" s="2"/>
      <c r="QPS43" s="2"/>
      <c r="QPT43" s="2"/>
      <c r="QPU43" s="2"/>
      <c r="QPV43" s="2"/>
      <c r="QPW43" s="2"/>
      <c r="QPX43" s="2"/>
      <c r="QPY43" s="2"/>
      <c r="QPZ43" s="2"/>
      <c r="QQA43" s="2"/>
      <c r="QQB43" s="2"/>
      <c r="QQC43" s="2"/>
      <c r="QQD43" s="2"/>
      <c r="QQE43" s="2"/>
      <c r="QQF43" s="2"/>
      <c r="QQG43" s="2"/>
      <c r="QQH43" s="2"/>
      <c r="QQI43" s="2"/>
      <c r="QQJ43" s="2"/>
      <c r="QQK43" s="2"/>
      <c r="QQL43" s="2"/>
      <c r="QQM43" s="2"/>
      <c r="QQN43" s="2"/>
      <c r="QQO43" s="2"/>
      <c r="QQP43" s="2"/>
      <c r="QQQ43" s="2"/>
      <c r="QQR43" s="2"/>
      <c r="QQS43" s="2"/>
      <c r="QQT43" s="2"/>
      <c r="QQU43" s="2"/>
      <c r="QQV43" s="2"/>
      <c r="QQW43" s="2"/>
      <c r="QQX43" s="2"/>
      <c r="QQY43" s="2"/>
      <c r="QQZ43" s="2"/>
      <c r="QRA43" s="2"/>
      <c r="QRB43" s="2"/>
      <c r="QRC43" s="2"/>
      <c r="QRD43" s="2"/>
      <c r="QRE43" s="2"/>
      <c r="QRF43" s="2"/>
      <c r="QRG43" s="2"/>
      <c r="QRH43" s="2"/>
      <c r="QRI43" s="2"/>
      <c r="QRJ43" s="2"/>
      <c r="QRK43" s="2"/>
      <c r="QRL43" s="2"/>
      <c r="QRM43" s="2"/>
      <c r="QRN43" s="2"/>
      <c r="QRO43" s="2"/>
      <c r="QRP43" s="2"/>
      <c r="QRQ43" s="2"/>
      <c r="QRR43" s="2"/>
      <c r="QRS43" s="2"/>
      <c r="QRT43" s="2"/>
      <c r="QRU43" s="2"/>
      <c r="QRV43" s="2"/>
      <c r="QRW43" s="2"/>
      <c r="QRX43" s="2"/>
      <c r="QRY43" s="2"/>
      <c r="QRZ43" s="2"/>
      <c r="QSA43" s="2"/>
      <c r="QSB43" s="2"/>
      <c r="QSC43" s="2"/>
      <c r="QSD43" s="2"/>
      <c r="QSE43" s="2"/>
      <c r="QSF43" s="2"/>
      <c r="QSG43" s="2"/>
      <c r="QSH43" s="2"/>
      <c r="QSI43" s="2"/>
      <c r="QSJ43" s="2"/>
      <c r="QSK43" s="2"/>
      <c r="QSL43" s="2"/>
      <c r="QSM43" s="2"/>
      <c r="QSN43" s="2"/>
      <c r="QSO43" s="2"/>
      <c r="QSP43" s="2"/>
      <c r="QSQ43" s="2"/>
      <c r="QSR43" s="2"/>
      <c r="QSS43" s="2"/>
      <c r="QST43" s="2"/>
      <c r="QSU43" s="2"/>
      <c r="QSV43" s="2"/>
      <c r="QSW43" s="2"/>
      <c r="QSX43" s="2"/>
      <c r="QSY43" s="2"/>
      <c r="QSZ43" s="2"/>
      <c r="QTA43" s="2"/>
      <c r="QTB43" s="2"/>
      <c r="QTC43" s="2"/>
      <c r="QTD43" s="2"/>
      <c r="QTE43" s="2"/>
      <c r="QTF43" s="2"/>
      <c r="QTG43" s="2"/>
      <c r="QTH43" s="2"/>
      <c r="QTI43" s="2"/>
      <c r="QTJ43" s="2"/>
      <c r="QTK43" s="2"/>
      <c r="QTL43" s="2"/>
      <c r="QTM43" s="2"/>
      <c r="QTN43" s="2"/>
      <c r="QTO43" s="2"/>
      <c r="QTP43" s="2"/>
      <c r="QTQ43" s="2"/>
      <c r="QTR43" s="2"/>
      <c r="QTS43" s="2"/>
      <c r="QTT43" s="2"/>
      <c r="QTU43" s="2"/>
      <c r="QTV43" s="2"/>
      <c r="QTW43" s="2"/>
      <c r="QTX43" s="2"/>
      <c r="QTY43" s="2"/>
      <c r="QTZ43" s="2"/>
      <c r="QUA43" s="2"/>
      <c r="QUB43" s="2"/>
      <c r="QUC43" s="2"/>
      <c r="QUD43" s="2"/>
      <c r="QUE43" s="2"/>
      <c r="QUF43" s="2"/>
      <c r="QUG43" s="2"/>
      <c r="QUH43" s="2"/>
      <c r="QUI43" s="2"/>
      <c r="QUJ43" s="2"/>
      <c r="QUK43" s="2"/>
      <c r="QUL43" s="2"/>
      <c r="QUM43" s="2"/>
      <c r="QUN43" s="2"/>
      <c r="QUO43" s="2"/>
      <c r="QUP43" s="2"/>
      <c r="QUQ43" s="2"/>
      <c r="QUR43" s="2"/>
      <c r="QUS43" s="2"/>
      <c r="QUT43" s="2"/>
      <c r="QUU43" s="2"/>
      <c r="QUV43" s="2"/>
      <c r="QUW43" s="2"/>
      <c r="QUX43" s="2"/>
      <c r="QUY43" s="2"/>
      <c r="QUZ43" s="2"/>
      <c r="QVA43" s="2"/>
      <c r="QVB43" s="2"/>
      <c r="QVC43" s="2"/>
      <c r="QVD43" s="2"/>
      <c r="QVE43" s="2"/>
      <c r="QVF43" s="2"/>
      <c r="QVG43" s="2"/>
      <c r="QVH43" s="2"/>
      <c r="QVI43" s="2"/>
      <c r="QVJ43" s="2"/>
      <c r="QVK43" s="2"/>
      <c r="QVL43" s="2"/>
      <c r="QVM43" s="2"/>
      <c r="QVN43" s="2"/>
      <c r="QVO43" s="2"/>
      <c r="QVP43" s="2"/>
      <c r="QVQ43" s="2"/>
      <c r="QVR43" s="2"/>
      <c r="QVS43" s="2"/>
      <c r="QVT43" s="2"/>
      <c r="QVU43" s="2"/>
      <c r="QVV43" s="2"/>
      <c r="QVW43" s="2"/>
      <c r="QVX43" s="2"/>
      <c r="QVY43" s="2"/>
      <c r="QVZ43" s="2"/>
      <c r="QWA43" s="2"/>
      <c r="QWB43" s="2"/>
      <c r="QWC43" s="2"/>
      <c r="QWD43" s="2"/>
      <c r="QWE43" s="2"/>
      <c r="QWF43" s="2"/>
      <c r="QWG43" s="2"/>
      <c r="QWH43" s="2"/>
      <c r="QWI43" s="2"/>
      <c r="QWJ43" s="2"/>
      <c r="QWK43" s="2"/>
      <c r="QWL43" s="2"/>
      <c r="QWM43" s="2"/>
      <c r="QWN43" s="2"/>
      <c r="QWO43" s="2"/>
      <c r="QWP43" s="2"/>
      <c r="QWQ43" s="2"/>
      <c r="QWR43" s="2"/>
      <c r="QWS43" s="2"/>
      <c r="QWT43" s="2"/>
      <c r="QWU43" s="2"/>
      <c r="QWV43" s="2"/>
      <c r="QWW43" s="2"/>
      <c r="QWX43" s="2"/>
      <c r="QWY43" s="2"/>
      <c r="QWZ43" s="2"/>
      <c r="QXA43" s="2"/>
      <c r="QXB43" s="2"/>
      <c r="QXC43" s="2"/>
      <c r="QXD43" s="2"/>
      <c r="QXE43" s="2"/>
      <c r="QXF43" s="2"/>
      <c r="QXG43" s="2"/>
      <c r="QXH43" s="2"/>
      <c r="QXI43" s="2"/>
      <c r="QXJ43" s="2"/>
      <c r="QXK43" s="2"/>
      <c r="QXL43" s="2"/>
      <c r="QXM43" s="2"/>
      <c r="QXN43" s="2"/>
      <c r="QXO43" s="2"/>
      <c r="QXP43" s="2"/>
      <c r="QXQ43" s="2"/>
      <c r="QXR43" s="2"/>
      <c r="QXS43" s="2"/>
      <c r="QXT43" s="2"/>
      <c r="QXU43" s="2"/>
      <c r="QXV43" s="2"/>
      <c r="QXW43" s="2"/>
      <c r="QXX43" s="2"/>
      <c r="QXY43" s="2"/>
      <c r="QXZ43" s="2"/>
      <c r="QYA43" s="2"/>
      <c r="QYB43" s="2"/>
      <c r="QYC43" s="2"/>
      <c r="QYD43" s="2"/>
      <c r="QYE43" s="2"/>
      <c r="QYF43" s="2"/>
      <c r="QYG43" s="2"/>
      <c r="QYH43" s="2"/>
      <c r="QYI43" s="2"/>
      <c r="QYJ43" s="2"/>
      <c r="QYK43" s="2"/>
      <c r="QYL43" s="2"/>
      <c r="QYM43" s="2"/>
      <c r="QYN43" s="2"/>
      <c r="QYO43" s="2"/>
      <c r="QYP43" s="2"/>
      <c r="QYQ43" s="2"/>
      <c r="QYR43" s="2"/>
      <c r="QYS43" s="2"/>
      <c r="QYT43" s="2"/>
      <c r="QYU43" s="2"/>
      <c r="QYV43" s="2"/>
      <c r="QYW43" s="2"/>
      <c r="QYX43" s="2"/>
      <c r="QYY43" s="2"/>
      <c r="QYZ43" s="2"/>
      <c r="QZA43" s="2"/>
      <c r="QZB43" s="2"/>
      <c r="QZC43" s="2"/>
      <c r="QZD43" s="2"/>
      <c r="QZE43" s="2"/>
      <c r="QZF43" s="2"/>
      <c r="QZG43" s="2"/>
      <c r="QZH43" s="2"/>
      <c r="QZI43" s="2"/>
      <c r="QZJ43" s="2"/>
      <c r="QZK43" s="2"/>
      <c r="QZL43" s="2"/>
      <c r="QZM43" s="2"/>
      <c r="QZN43" s="2"/>
      <c r="QZO43" s="2"/>
      <c r="QZP43" s="2"/>
      <c r="QZQ43" s="2"/>
      <c r="QZR43" s="2"/>
      <c r="QZS43" s="2"/>
      <c r="QZT43" s="2"/>
      <c r="QZU43" s="2"/>
      <c r="QZV43" s="2"/>
      <c r="QZW43" s="2"/>
      <c r="QZX43" s="2"/>
      <c r="QZY43" s="2"/>
      <c r="QZZ43" s="2"/>
      <c r="RAA43" s="2"/>
      <c r="RAB43" s="2"/>
      <c r="RAC43" s="2"/>
      <c r="RAD43" s="2"/>
      <c r="RAE43" s="2"/>
      <c r="RAF43" s="2"/>
      <c r="RAG43" s="2"/>
      <c r="RAH43" s="2"/>
      <c r="RAI43" s="2"/>
      <c r="RAJ43" s="2"/>
      <c r="RAK43" s="2"/>
      <c r="RAL43" s="2"/>
      <c r="RAM43" s="2"/>
      <c r="RAN43" s="2"/>
      <c r="RAO43" s="2"/>
      <c r="RAP43" s="2"/>
      <c r="RAQ43" s="2"/>
      <c r="RAR43" s="2"/>
      <c r="RAS43" s="2"/>
      <c r="RAT43" s="2"/>
      <c r="RAU43" s="2"/>
      <c r="RAV43" s="2"/>
      <c r="RAW43" s="2"/>
      <c r="RAX43" s="2"/>
      <c r="RAY43" s="2"/>
      <c r="RAZ43" s="2"/>
      <c r="RBA43" s="2"/>
      <c r="RBB43" s="2"/>
      <c r="RBC43" s="2"/>
      <c r="RBD43" s="2"/>
      <c r="RBE43" s="2"/>
      <c r="RBF43" s="2"/>
      <c r="RBG43" s="2"/>
      <c r="RBH43" s="2"/>
      <c r="RBI43" s="2"/>
      <c r="RBJ43" s="2"/>
      <c r="RBK43" s="2"/>
      <c r="RBL43" s="2"/>
      <c r="RBM43" s="2"/>
      <c r="RBN43" s="2"/>
      <c r="RBO43" s="2"/>
      <c r="RBP43" s="2"/>
      <c r="RBQ43" s="2"/>
      <c r="RBR43" s="2"/>
      <c r="RBS43" s="2"/>
      <c r="RBT43" s="2"/>
      <c r="RBU43" s="2"/>
      <c r="RBV43" s="2"/>
      <c r="RBW43" s="2"/>
      <c r="RBX43" s="2"/>
      <c r="RBY43" s="2"/>
      <c r="RBZ43" s="2"/>
      <c r="RCA43" s="2"/>
      <c r="RCB43" s="2"/>
      <c r="RCC43" s="2"/>
      <c r="RCD43" s="2"/>
      <c r="RCE43" s="2"/>
      <c r="RCF43" s="2"/>
      <c r="RCG43" s="2"/>
      <c r="RCH43" s="2"/>
      <c r="RCI43" s="2"/>
      <c r="RCJ43" s="2"/>
      <c r="RCK43" s="2"/>
      <c r="RCL43" s="2"/>
      <c r="RCM43" s="2"/>
      <c r="RCN43" s="2"/>
      <c r="RCO43" s="2"/>
      <c r="RCP43" s="2"/>
      <c r="RCQ43" s="2"/>
      <c r="RCR43" s="2"/>
      <c r="RCS43" s="2"/>
      <c r="RCT43" s="2"/>
      <c r="RCU43" s="2"/>
      <c r="RCV43" s="2"/>
      <c r="RCW43" s="2"/>
      <c r="RCX43" s="2"/>
      <c r="RCY43" s="2"/>
      <c r="RCZ43" s="2"/>
      <c r="RDA43" s="2"/>
      <c r="RDB43" s="2"/>
      <c r="RDC43" s="2"/>
      <c r="RDD43" s="2"/>
      <c r="RDE43" s="2"/>
      <c r="RDF43" s="2"/>
      <c r="RDG43" s="2"/>
      <c r="RDH43" s="2"/>
      <c r="RDI43" s="2"/>
      <c r="RDJ43" s="2"/>
      <c r="RDK43" s="2"/>
      <c r="RDL43" s="2"/>
      <c r="RDM43" s="2"/>
      <c r="RDN43" s="2"/>
      <c r="RDO43" s="2"/>
      <c r="RDP43" s="2"/>
      <c r="RDQ43" s="2"/>
      <c r="RDR43" s="2"/>
      <c r="RDS43" s="2"/>
      <c r="RDT43" s="2"/>
      <c r="RDU43" s="2"/>
      <c r="RDV43" s="2"/>
      <c r="RDW43" s="2"/>
      <c r="RDX43" s="2"/>
      <c r="RDY43" s="2"/>
      <c r="RDZ43" s="2"/>
      <c r="REA43" s="2"/>
      <c r="REB43" s="2"/>
      <c r="REC43" s="2"/>
      <c r="RED43" s="2"/>
      <c r="REE43" s="2"/>
      <c r="REF43" s="2"/>
      <c r="REG43" s="2"/>
      <c r="REH43" s="2"/>
      <c r="REI43" s="2"/>
      <c r="REJ43" s="2"/>
      <c r="REK43" s="2"/>
      <c r="REL43" s="2"/>
      <c r="REM43" s="2"/>
      <c r="REN43" s="2"/>
      <c r="REO43" s="2"/>
      <c r="REP43" s="2"/>
      <c r="REQ43" s="2"/>
      <c r="RER43" s="2"/>
      <c r="RES43" s="2"/>
      <c r="RET43" s="2"/>
      <c r="REU43" s="2"/>
      <c r="REV43" s="2"/>
      <c r="REW43" s="2"/>
      <c r="REX43" s="2"/>
      <c r="REY43" s="2"/>
      <c r="REZ43" s="2"/>
      <c r="RFA43" s="2"/>
      <c r="RFB43" s="2"/>
      <c r="RFC43" s="2"/>
      <c r="RFD43" s="2"/>
      <c r="RFE43" s="2"/>
      <c r="RFF43" s="2"/>
      <c r="RFG43" s="2"/>
      <c r="RFH43" s="2"/>
      <c r="RFI43" s="2"/>
      <c r="RFJ43" s="2"/>
      <c r="RFK43" s="2"/>
      <c r="RFL43" s="2"/>
      <c r="RFM43" s="2"/>
      <c r="RFN43" s="2"/>
      <c r="RFO43" s="2"/>
      <c r="RFP43" s="2"/>
      <c r="RFQ43" s="2"/>
      <c r="RFR43" s="2"/>
      <c r="RFS43" s="2"/>
      <c r="RFT43" s="2"/>
      <c r="RFU43" s="2"/>
      <c r="RFV43" s="2"/>
      <c r="RFW43" s="2"/>
      <c r="RFX43" s="2"/>
      <c r="RFY43" s="2"/>
      <c r="RFZ43" s="2"/>
      <c r="RGA43" s="2"/>
      <c r="RGB43" s="2"/>
      <c r="RGC43" s="2"/>
      <c r="RGD43" s="2"/>
      <c r="RGE43" s="2"/>
      <c r="RGF43" s="2"/>
      <c r="RGG43" s="2"/>
      <c r="RGH43" s="2"/>
      <c r="RGI43" s="2"/>
      <c r="RGJ43" s="2"/>
      <c r="RGK43" s="2"/>
      <c r="RGL43" s="2"/>
      <c r="RGM43" s="2"/>
      <c r="RGN43" s="2"/>
      <c r="RGO43" s="2"/>
      <c r="RGP43" s="2"/>
      <c r="RGQ43" s="2"/>
      <c r="RGR43" s="2"/>
      <c r="RGS43" s="2"/>
      <c r="RGT43" s="2"/>
      <c r="RGU43" s="2"/>
      <c r="RGV43" s="2"/>
      <c r="RGW43" s="2"/>
      <c r="RGX43" s="2"/>
      <c r="RGY43" s="2"/>
      <c r="RGZ43" s="2"/>
      <c r="RHA43" s="2"/>
      <c r="RHB43" s="2"/>
      <c r="RHC43" s="2"/>
      <c r="RHD43" s="2"/>
      <c r="RHE43" s="2"/>
      <c r="RHF43" s="2"/>
      <c r="RHG43" s="2"/>
      <c r="RHH43" s="2"/>
      <c r="RHI43" s="2"/>
      <c r="RHJ43" s="2"/>
      <c r="RHK43" s="2"/>
      <c r="RHL43" s="2"/>
      <c r="RHM43" s="2"/>
      <c r="RHN43" s="2"/>
      <c r="RHO43" s="2"/>
      <c r="RHP43" s="2"/>
      <c r="RHQ43" s="2"/>
      <c r="RHR43" s="2"/>
      <c r="RHS43" s="2"/>
      <c r="RHT43" s="2"/>
      <c r="RHU43" s="2"/>
      <c r="RHV43" s="2"/>
      <c r="RHW43" s="2"/>
      <c r="RHX43" s="2"/>
      <c r="RHY43" s="2"/>
      <c r="RHZ43" s="2"/>
      <c r="RIA43" s="2"/>
      <c r="RIB43" s="2"/>
      <c r="RIC43" s="2"/>
      <c r="RID43" s="2"/>
      <c r="RIE43" s="2"/>
      <c r="RIF43" s="2"/>
      <c r="RIG43" s="2"/>
      <c r="RIH43" s="2"/>
      <c r="RII43" s="2"/>
      <c r="RIJ43" s="2"/>
      <c r="RIK43" s="2"/>
      <c r="RIL43" s="2"/>
      <c r="RIM43" s="2"/>
      <c r="RIN43" s="2"/>
      <c r="RIO43" s="2"/>
      <c r="RIP43" s="2"/>
      <c r="RIQ43" s="2"/>
      <c r="RIR43" s="2"/>
      <c r="RIS43" s="2"/>
      <c r="RIT43" s="2"/>
      <c r="RIU43" s="2"/>
      <c r="RIV43" s="2"/>
      <c r="RIW43" s="2"/>
      <c r="RIX43" s="2"/>
      <c r="RIY43" s="2"/>
      <c r="RIZ43" s="2"/>
      <c r="RJA43" s="2"/>
      <c r="RJB43" s="2"/>
      <c r="RJC43" s="2"/>
      <c r="RJD43" s="2"/>
      <c r="RJE43" s="2"/>
      <c r="RJF43" s="2"/>
      <c r="RJG43" s="2"/>
      <c r="RJH43" s="2"/>
      <c r="RJI43" s="2"/>
      <c r="RJJ43" s="2"/>
      <c r="RJK43" s="2"/>
      <c r="RJL43" s="2"/>
      <c r="RJM43" s="2"/>
      <c r="RJN43" s="2"/>
      <c r="RJO43" s="2"/>
      <c r="RJP43" s="2"/>
      <c r="RJQ43" s="2"/>
      <c r="RJR43" s="2"/>
      <c r="RJS43" s="2"/>
      <c r="RJT43" s="2"/>
      <c r="RJU43" s="2"/>
      <c r="RJV43" s="2"/>
      <c r="RJW43" s="2"/>
      <c r="RJX43" s="2"/>
      <c r="RJY43" s="2"/>
      <c r="RJZ43" s="2"/>
      <c r="RKA43" s="2"/>
      <c r="RKB43" s="2"/>
      <c r="RKC43" s="2"/>
      <c r="RKD43" s="2"/>
      <c r="RKE43" s="2"/>
      <c r="RKF43" s="2"/>
      <c r="RKG43" s="2"/>
      <c r="RKH43" s="2"/>
      <c r="RKI43" s="2"/>
      <c r="RKJ43" s="2"/>
      <c r="RKK43" s="2"/>
      <c r="RKL43" s="2"/>
      <c r="RKM43" s="2"/>
      <c r="RKN43" s="2"/>
      <c r="RKO43" s="2"/>
      <c r="RKP43" s="2"/>
      <c r="RKQ43" s="2"/>
      <c r="RKR43" s="2"/>
      <c r="RKS43" s="2"/>
      <c r="RKT43" s="2"/>
      <c r="RKU43" s="2"/>
      <c r="RKV43" s="2"/>
      <c r="RKW43" s="2"/>
      <c r="RKX43" s="2"/>
      <c r="RKY43" s="2"/>
      <c r="RKZ43" s="2"/>
      <c r="RLA43" s="2"/>
      <c r="RLB43" s="2"/>
      <c r="RLC43" s="2"/>
      <c r="RLD43" s="2"/>
      <c r="RLE43" s="2"/>
      <c r="RLF43" s="2"/>
      <c r="RLG43" s="2"/>
      <c r="RLH43" s="2"/>
      <c r="RLI43" s="2"/>
      <c r="RLJ43" s="2"/>
      <c r="RLK43" s="2"/>
      <c r="RLL43" s="2"/>
      <c r="RLM43" s="2"/>
      <c r="RLN43" s="2"/>
      <c r="RLO43" s="2"/>
      <c r="RLP43" s="2"/>
      <c r="RLQ43" s="2"/>
      <c r="RLR43" s="2"/>
      <c r="RLS43" s="2"/>
      <c r="RLT43" s="2"/>
      <c r="RLU43" s="2"/>
      <c r="RLV43" s="2"/>
      <c r="RLW43" s="2"/>
      <c r="RLX43" s="2"/>
      <c r="RLY43" s="2"/>
      <c r="RLZ43" s="2"/>
      <c r="RMA43" s="2"/>
      <c r="RMB43" s="2"/>
      <c r="RMC43" s="2"/>
      <c r="RMD43" s="2"/>
      <c r="RME43" s="2"/>
      <c r="RMF43" s="2"/>
      <c r="RMG43" s="2"/>
      <c r="RMH43" s="2"/>
      <c r="RMI43" s="2"/>
      <c r="RMJ43" s="2"/>
      <c r="RMK43" s="2"/>
      <c r="RML43" s="2"/>
      <c r="RMM43" s="2"/>
      <c r="RMN43" s="2"/>
      <c r="RMO43" s="2"/>
      <c r="RMP43" s="2"/>
      <c r="RMQ43" s="2"/>
      <c r="RMR43" s="2"/>
      <c r="RMS43" s="2"/>
      <c r="RMT43" s="2"/>
      <c r="RMU43" s="2"/>
      <c r="RMV43" s="2"/>
      <c r="RMW43" s="2"/>
      <c r="RMX43" s="2"/>
      <c r="RMY43" s="2"/>
      <c r="RMZ43" s="2"/>
      <c r="RNA43" s="2"/>
      <c r="RNB43" s="2"/>
      <c r="RNC43" s="2"/>
      <c r="RND43" s="2"/>
      <c r="RNE43" s="2"/>
      <c r="RNF43" s="2"/>
      <c r="RNG43" s="2"/>
      <c r="RNH43" s="2"/>
      <c r="RNI43" s="2"/>
      <c r="RNJ43" s="2"/>
      <c r="RNK43" s="2"/>
      <c r="RNL43" s="2"/>
      <c r="RNM43" s="2"/>
      <c r="RNN43" s="2"/>
      <c r="RNO43" s="2"/>
      <c r="RNP43" s="2"/>
      <c r="RNQ43" s="2"/>
      <c r="RNR43" s="2"/>
      <c r="RNS43" s="2"/>
      <c r="RNT43" s="2"/>
      <c r="RNU43" s="2"/>
      <c r="RNV43" s="2"/>
      <c r="RNW43" s="2"/>
      <c r="RNX43" s="2"/>
      <c r="RNY43" s="2"/>
      <c r="RNZ43" s="2"/>
      <c r="ROA43" s="2"/>
      <c r="ROB43" s="2"/>
      <c r="ROC43" s="2"/>
      <c r="ROD43" s="2"/>
      <c r="ROE43" s="2"/>
      <c r="ROF43" s="2"/>
      <c r="ROG43" s="2"/>
      <c r="ROH43" s="2"/>
      <c r="ROI43" s="2"/>
      <c r="ROJ43" s="2"/>
      <c r="ROK43" s="2"/>
      <c r="ROL43" s="2"/>
      <c r="ROM43" s="2"/>
      <c r="RON43" s="2"/>
      <c r="ROO43" s="2"/>
      <c r="ROP43" s="2"/>
      <c r="ROQ43" s="2"/>
      <c r="ROR43" s="2"/>
      <c r="ROS43" s="2"/>
      <c r="ROT43" s="2"/>
      <c r="ROU43" s="2"/>
      <c r="ROV43" s="2"/>
      <c r="ROW43" s="2"/>
      <c r="ROX43" s="2"/>
      <c r="ROY43" s="2"/>
      <c r="ROZ43" s="2"/>
      <c r="RPA43" s="2"/>
      <c r="RPB43" s="2"/>
      <c r="RPC43" s="2"/>
      <c r="RPD43" s="2"/>
      <c r="RPE43" s="2"/>
      <c r="RPF43" s="2"/>
      <c r="RPG43" s="2"/>
      <c r="RPH43" s="2"/>
      <c r="RPI43" s="2"/>
      <c r="RPJ43" s="2"/>
      <c r="RPK43" s="2"/>
      <c r="RPL43" s="2"/>
      <c r="RPM43" s="2"/>
      <c r="RPN43" s="2"/>
      <c r="RPO43" s="2"/>
      <c r="RPP43" s="2"/>
      <c r="RPQ43" s="2"/>
      <c r="RPR43" s="2"/>
      <c r="RPS43" s="2"/>
      <c r="RPT43" s="2"/>
      <c r="RPU43" s="2"/>
      <c r="RPV43" s="2"/>
      <c r="RPW43" s="2"/>
      <c r="RPX43" s="2"/>
      <c r="RPY43" s="2"/>
      <c r="RPZ43" s="2"/>
      <c r="RQA43" s="2"/>
      <c r="RQB43" s="2"/>
      <c r="RQC43" s="2"/>
      <c r="RQD43" s="2"/>
      <c r="RQE43" s="2"/>
      <c r="RQF43" s="2"/>
      <c r="RQG43" s="2"/>
      <c r="RQH43" s="2"/>
      <c r="RQI43" s="2"/>
      <c r="RQJ43" s="2"/>
      <c r="RQK43" s="2"/>
      <c r="RQL43" s="2"/>
      <c r="RQM43" s="2"/>
      <c r="RQN43" s="2"/>
      <c r="RQO43" s="2"/>
      <c r="RQP43" s="2"/>
      <c r="RQQ43" s="2"/>
      <c r="RQR43" s="2"/>
      <c r="RQS43" s="2"/>
      <c r="RQT43" s="2"/>
      <c r="RQU43" s="2"/>
      <c r="RQV43" s="2"/>
      <c r="RQW43" s="2"/>
      <c r="RQX43" s="2"/>
      <c r="RQY43" s="2"/>
      <c r="RQZ43" s="2"/>
      <c r="RRA43" s="2"/>
      <c r="RRB43" s="2"/>
      <c r="RRC43" s="2"/>
      <c r="RRD43" s="2"/>
      <c r="RRE43" s="2"/>
      <c r="RRF43" s="2"/>
      <c r="RRG43" s="2"/>
      <c r="RRH43" s="2"/>
      <c r="RRI43" s="2"/>
      <c r="RRJ43" s="2"/>
      <c r="RRK43" s="2"/>
      <c r="RRL43" s="2"/>
      <c r="RRM43" s="2"/>
      <c r="RRN43" s="2"/>
      <c r="RRO43" s="2"/>
      <c r="RRP43" s="2"/>
      <c r="RRQ43" s="2"/>
      <c r="RRR43" s="2"/>
      <c r="RRS43" s="2"/>
      <c r="RRT43" s="2"/>
      <c r="RRU43" s="2"/>
      <c r="RRV43" s="2"/>
      <c r="RRW43" s="2"/>
      <c r="RRX43" s="2"/>
      <c r="RRY43" s="2"/>
      <c r="RRZ43" s="2"/>
      <c r="RSA43" s="2"/>
      <c r="RSB43" s="2"/>
      <c r="RSC43" s="2"/>
      <c r="RSD43" s="2"/>
      <c r="RSE43" s="2"/>
      <c r="RSF43" s="2"/>
      <c r="RSG43" s="2"/>
      <c r="RSH43" s="2"/>
      <c r="RSI43" s="2"/>
      <c r="RSJ43" s="2"/>
      <c r="RSK43" s="2"/>
      <c r="RSL43" s="2"/>
      <c r="RSM43" s="2"/>
      <c r="RSN43" s="2"/>
      <c r="RSO43" s="2"/>
      <c r="RSP43" s="2"/>
      <c r="RSQ43" s="2"/>
      <c r="RSR43" s="2"/>
      <c r="RSS43" s="2"/>
      <c r="RST43" s="2"/>
      <c r="RSU43" s="2"/>
      <c r="RSV43" s="2"/>
      <c r="RSW43" s="2"/>
      <c r="RSX43" s="2"/>
      <c r="RSY43" s="2"/>
      <c r="RSZ43" s="2"/>
      <c r="RTA43" s="2"/>
      <c r="RTB43" s="2"/>
      <c r="RTC43" s="2"/>
      <c r="RTD43" s="2"/>
      <c r="RTE43" s="2"/>
      <c r="RTF43" s="2"/>
      <c r="RTG43" s="2"/>
      <c r="RTH43" s="2"/>
      <c r="RTI43" s="2"/>
      <c r="RTJ43" s="2"/>
      <c r="RTK43" s="2"/>
      <c r="RTL43" s="2"/>
      <c r="RTM43" s="2"/>
      <c r="RTN43" s="2"/>
      <c r="RTO43" s="2"/>
      <c r="RTP43" s="2"/>
      <c r="RTQ43" s="2"/>
      <c r="RTR43" s="2"/>
      <c r="RTS43" s="2"/>
      <c r="RTT43" s="2"/>
      <c r="RTU43" s="2"/>
      <c r="RTV43" s="2"/>
      <c r="RTW43" s="2"/>
      <c r="RTX43" s="2"/>
      <c r="RTY43" s="2"/>
      <c r="RTZ43" s="2"/>
      <c r="RUA43" s="2"/>
      <c r="RUB43" s="2"/>
      <c r="RUC43" s="2"/>
      <c r="RUD43" s="2"/>
      <c r="RUE43" s="2"/>
      <c r="RUF43" s="2"/>
      <c r="RUG43" s="2"/>
      <c r="RUH43" s="2"/>
      <c r="RUI43" s="2"/>
      <c r="RUJ43" s="2"/>
      <c r="RUK43" s="2"/>
      <c r="RUL43" s="2"/>
      <c r="RUM43" s="2"/>
      <c r="RUN43" s="2"/>
      <c r="RUO43" s="2"/>
      <c r="RUP43" s="2"/>
      <c r="RUQ43" s="2"/>
      <c r="RUR43" s="2"/>
      <c r="RUS43" s="2"/>
      <c r="RUT43" s="2"/>
      <c r="RUU43" s="2"/>
      <c r="RUV43" s="2"/>
      <c r="RUW43" s="2"/>
      <c r="RUX43" s="2"/>
      <c r="RUY43" s="2"/>
      <c r="RUZ43" s="2"/>
      <c r="RVA43" s="2"/>
      <c r="RVB43" s="2"/>
      <c r="RVC43" s="2"/>
      <c r="RVD43" s="2"/>
      <c r="RVE43" s="2"/>
      <c r="RVF43" s="2"/>
      <c r="RVG43" s="2"/>
      <c r="RVH43" s="2"/>
      <c r="RVI43" s="2"/>
      <c r="RVJ43" s="2"/>
      <c r="RVK43" s="2"/>
      <c r="RVL43" s="2"/>
      <c r="RVM43" s="2"/>
      <c r="RVN43" s="2"/>
      <c r="RVO43" s="2"/>
      <c r="RVP43" s="2"/>
      <c r="RVQ43" s="2"/>
      <c r="RVR43" s="2"/>
      <c r="RVS43" s="2"/>
      <c r="RVT43" s="2"/>
      <c r="RVU43" s="2"/>
      <c r="RVV43" s="2"/>
      <c r="RVW43" s="2"/>
      <c r="RVX43" s="2"/>
      <c r="RVY43" s="2"/>
      <c r="RVZ43" s="2"/>
      <c r="RWA43" s="2"/>
      <c r="RWB43" s="2"/>
      <c r="RWC43" s="2"/>
      <c r="RWD43" s="2"/>
      <c r="RWE43" s="2"/>
      <c r="RWF43" s="2"/>
      <c r="RWG43" s="2"/>
      <c r="RWH43" s="2"/>
      <c r="RWI43" s="2"/>
      <c r="RWJ43" s="2"/>
      <c r="RWK43" s="2"/>
      <c r="RWL43" s="2"/>
      <c r="RWM43" s="2"/>
      <c r="RWN43" s="2"/>
      <c r="RWO43" s="2"/>
      <c r="RWP43" s="2"/>
      <c r="RWQ43" s="2"/>
      <c r="RWR43" s="2"/>
      <c r="RWS43" s="2"/>
      <c r="RWT43" s="2"/>
      <c r="RWU43" s="2"/>
      <c r="RWV43" s="2"/>
      <c r="RWW43" s="2"/>
      <c r="RWX43" s="2"/>
      <c r="RWY43" s="2"/>
      <c r="RWZ43" s="2"/>
      <c r="RXA43" s="2"/>
      <c r="RXB43" s="2"/>
      <c r="RXC43" s="2"/>
      <c r="RXD43" s="2"/>
      <c r="RXE43" s="2"/>
      <c r="RXF43" s="2"/>
      <c r="RXG43" s="2"/>
      <c r="RXH43" s="2"/>
      <c r="RXI43" s="2"/>
      <c r="RXJ43" s="2"/>
      <c r="RXK43" s="2"/>
      <c r="RXL43" s="2"/>
      <c r="RXM43" s="2"/>
      <c r="RXN43" s="2"/>
      <c r="RXO43" s="2"/>
      <c r="RXP43" s="2"/>
      <c r="RXQ43" s="2"/>
      <c r="RXR43" s="2"/>
      <c r="RXS43" s="2"/>
      <c r="RXT43" s="2"/>
      <c r="RXU43" s="2"/>
      <c r="RXV43" s="2"/>
      <c r="RXW43" s="2"/>
      <c r="RXX43" s="2"/>
      <c r="RXY43" s="2"/>
      <c r="RXZ43" s="2"/>
      <c r="RYA43" s="2"/>
      <c r="RYB43" s="2"/>
      <c r="RYC43" s="2"/>
      <c r="RYD43" s="2"/>
      <c r="RYE43" s="2"/>
      <c r="RYF43" s="2"/>
      <c r="RYG43" s="2"/>
      <c r="RYH43" s="2"/>
      <c r="RYI43" s="2"/>
      <c r="RYJ43" s="2"/>
      <c r="RYK43" s="2"/>
      <c r="RYL43" s="2"/>
      <c r="RYM43" s="2"/>
      <c r="RYN43" s="2"/>
      <c r="RYO43" s="2"/>
      <c r="RYP43" s="2"/>
      <c r="RYQ43" s="2"/>
      <c r="RYR43" s="2"/>
      <c r="RYS43" s="2"/>
      <c r="RYT43" s="2"/>
      <c r="RYU43" s="2"/>
      <c r="RYV43" s="2"/>
      <c r="RYW43" s="2"/>
      <c r="RYX43" s="2"/>
      <c r="RYY43" s="2"/>
      <c r="RYZ43" s="2"/>
      <c r="RZA43" s="2"/>
      <c r="RZB43" s="2"/>
      <c r="RZC43" s="2"/>
      <c r="RZD43" s="2"/>
      <c r="RZE43" s="2"/>
      <c r="RZF43" s="2"/>
      <c r="RZG43" s="2"/>
      <c r="RZH43" s="2"/>
      <c r="RZI43" s="2"/>
      <c r="RZJ43" s="2"/>
      <c r="RZK43" s="2"/>
      <c r="RZL43" s="2"/>
      <c r="RZM43" s="2"/>
      <c r="RZN43" s="2"/>
      <c r="RZO43" s="2"/>
      <c r="RZP43" s="2"/>
      <c r="RZQ43" s="2"/>
      <c r="RZR43" s="2"/>
      <c r="RZS43" s="2"/>
      <c r="RZT43" s="2"/>
      <c r="RZU43" s="2"/>
      <c r="RZV43" s="2"/>
      <c r="RZW43" s="2"/>
      <c r="RZX43" s="2"/>
      <c r="RZY43" s="2"/>
      <c r="RZZ43" s="2"/>
      <c r="SAA43" s="2"/>
      <c r="SAB43" s="2"/>
      <c r="SAC43" s="2"/>
      <c r="SAD43" s="2"/>
      <c r="SAE43" s="2"/>
      <c r="SAF43" s="2"/>
      <c r="SAG43" s="2"/>
      <c r="SAH43" s="2"/>
      <c r="SAI43" s="2"/>
      <c r="SAJ43" s="2"/>
      <c r="SAK43" s="2"/>
      <c r="SAL43" s="2"/>
      <c r="SAM43" s="2"/>
      <c r="SAN43" s="2"/>
      <c r="SAO43" s="2"/>
      <c r="SAP43" s="2"/>
      <c r="SAQ43" s="2"/>
      <c r="SAR43" s="2"/>
      <c r="SAS43" s="2"/>
      <c r="SAT43" s="2"/>
      <c r="SAU43" s="2"/>
      <c r="SAV43" s="2"/>
      <c r="SAW43" s="2"/>
      <c r="SAX43" s="2"/>
      <c r="SAY43" s="2"/>
      <c r="SAZ43" s="2"/>
      <c r="SBA43" s="2"/>
      <c r="SBB43" s="2"/>
      <c r="SBC43" s="2"/>
      <c r="SBD43" s="2"/>
      <c r="SBE43" s="2"/>
      <c r="SBF43" s="2"/>
      <c r="SBG43" s="2"/>
      <c r="SBH43" s="2"/>
      <c r="SBI43" s="2"/>
      <c r="SBJ43" s="2"/>
      <c r="SBK43" s="2"/>
      <c r="SBL43" s="2"/>
      <c r="SBM43" s="2"/>
      <c r="SBN43" s="2"/>
      <c r="SBO43" s="2"/>
      <c r="SBP43" s="2"/>
      <c r="SBQ43" s="2"/>
      <c r="SBR43" s="2"/>
      <c r="SBS43" s="2"/>
      <c r="SBT43" s="2"/>
      <c r="SBU43" s="2"/>
      <c r="SBV43" s="2"/>
      <c r="SBW43" s="2"/>
      <c r="SBX43" s="2"/>
      <c r="SBY43" s="2"/>
      <c r="SBZ43" s="2"/>
      <c r="SCA43" s="2"/>
      <c r="SCB43" s="2"/>
      <c r="SCC43" s="2"/>
      <c r="SCD43" s="2"/>
      <c r="SCE43" s="2"/>
      <c r="SCF43" s="2"/>
      <c r="SCG43" s="2"/>
      <c r="SCH43" s="2"/>
      <c r="SCI43" s="2"/>
      <c r="SCJ43" s="2"/>
      <c r="SCK43" s="2"/>
      <c r="SCL43" s="2"/>
      <c r="SCM43" s="2"/>
      <c r="SCN43" s="2"/>
      <c r="SCO43" s="2"/>
      <c r="SCP43" s="2"/>
      <c r="SCQ43" s="2"/>
      <c r="SCR43" s="2"/>
      <c r="SCS43" s="2"/>
      <c r="SCT43" s="2"/>
      <c r="SCU43" s="2"/>
      <c r="SCV43" s="2"/>
      <c r="SCW43" s="2"/>
      <c r="SCX43" s="2"/>
      <c r="SCY43" s="2"/>
      <c r="SCZ43" s="2"/>
      <c r="SDA43" s="2"/>
      <c r="SDB43" s="2"/>
      <c r="SDC43" s="2"/>
      <c r="SDD43" s="2"/>
      <c r="SDE43" s="2"/>
      <c r="SDF43" s="2"/>
      <c r="SDG43" s="2"/>
      <c r="SDH43" s="2"/>
      <c r="SDI43" s="2"/>
      <c r="SDJ43" s="2"/>
      <c r="SDK43" s="2"/>
      <c r="SDL43" s="2"/>
      <c r="SDM43" s="2"/>
      <c r="SDN43" s="2"/>
      <c r="SDO43" s="2"/>
      <c r="SDP43" s="2"/>
      <c r="SDQ43" s="2"/>
      <c r="SDR43" s="2"/>
      <c r="SDS43" s="2"/>
      <c r="SDT43" s="2"/>
      <c r="SDU43" s="2"/>
      <c r="SDV43" s="2"/>
      <c r="SDW43" s="2"/>
      <c r="SDX43" s="2"/>
      <c r="SDY43" s="2"/>
      <c r="SDZ43" s="2"/>
      <c r="SEA43" s="2"/>
      <c r="SEB43" s="2"/>
      <c r="SEC43" s="2"/>
      <c r="SED43" s="2"/>
      <c r="SEE43" s="2"/>
      <c r="SEF43" s="2"/>
      <c r="SEG43" s="2"/>
      <c r="SEH43" s="2"/>
      <c r="SEI43" s="2"/>
      <c r="SEJ43" s="2"/>
      <c r="SEK43" s="2"/>
      <c r="SEL43" s="2"/>
      <c r="SEM43" s="2"/>
      <c r="SEN43" s="2"/>
      <c r="SEO43" s="2"/>
      <c r="SEP43" s="2"/>
      <c r="SEQ43" s="2"/>
      <c r="SER43" s="2"/>
      <c r="SES43" s="2"/>
      <c r="SET43" s="2"/>
      <c r="SEU43" s="2"/>
      <c r="SEV43" s="2"/>
      <c r="SEW43" s="2"/>
      <c r="SEX43" s="2"/>
      <c r="SEY43" s="2"/>
      <c r="SEZ43" s="2"/>
      <c r="SFA43" s="2"/>
      <c r="SFB43" s="2"/>
      <c r="SFC43" s="2"/>
      <c r="SFD43" s="2"/>
      <c r="SFE43" s="2"/>
      <c r="SFF43" s="2"/>
      <c r="SFG43" s="2"/>
      <c r="SFH43" s="2"/>
      <c r="SFI43" s="2"/>
      <c r="SFJ43" s="2"/>
      <c r="SFK43" s="2"/>
      <c r="SFL43" s="2"/>
      <c r="SFM43" s="2"/>
      <c r="SFN43" s="2"/>
      <c r="SFO43" s="2"/>
      <c r="SFP43" s="2"/>
      <c r="SFQ43" s="2"/>
      <c r="SFR43" s="2"/>
      <c r="SFS43" s="2"/>
      <c r="SFT43" s="2"/>
      <c r="SFU43" s="2"/>
      <c r="SFV43" s="2"/>
      <c r="SFW43" s="2"/>
      <c r="SFX43" s="2"/>
      <c r="SFY43" s="2"/>
      <c r="SFZ43" s="2"/>
      <c r="SGA43" s="2"/>
      <c r="SGB43" s="2"/>
      <c r="SGC43" s="2"/>
      <c r="SGD43" s="2"/>
      <c r="SGE43" s="2"/>
      <c r="SGF43" s="2"/>
      <c r="SGG43" s="2"/>
      <c r="SGH43" s="2"/>
      <c r="SGI43" s="2"/>
      <c r="SGJ43" s="2"/>
      <c r="SGK43" s="2"/>
      <c r="SGL43" s="2"/>
      <c r="SGM43" s="2"/>
      <c r="SGN43" s="2"/>
      <c r="SGO43" s="2"/>
      <c r="SGP43" s="2"/>
      <c r="SGQ43" s="2"/>
      <c r="SGR43" s="2"/>
      <c r="SGS43" s="2"/>
      <c r="SGT43" s="2"/>
      <c r="SGU43" s="2"/>
      <c r="SGV43" s="2"/>
      <c r="SGW43" s="2"/>
      <c r="SGX43" s="2"/>
      <c r="SGY43" s="2"/>
      <c r="SGZ43" s="2"/>
      <c r="SHA43" s="2"/>
      <c r="SHB43" s="2"/>
      <c r="SHC43" s="2"/>
      <c r="SHD43" s="2"/>
      <c r="SHE43" s="2"/>
      <c r="SHF43" s="2"/>
      <c r="SHG43" s="2"/>
      <c r="SHH43" s="2"/>
      <c r="SHI43" s="2"/>
      <c r="SHJ43" s="2"/>
      <c r="SHK43" s="2"/>
      <c r="SHL43" s="2"/>
      <c r="SHM43" s="2"/>
      <c r="SHN43" s="2"/>
      <c r="SHO43" s="2"/>
      <c r="SHP43" s="2"/>
      <c r="SHQ43" s="2"/>
      <c r="SHR43" s="2"/>
      <c r="SHS43" s="2"/>
      <c r="SHT43" s="2"/>
      <c r="SHU43" s="2"/>
      <c r="SHV43" s="2"/>
      <c r="SHW43" s="2"/>
      <c r="SHX43" s="2"/>
      <c r="SHY43" s="2"/>
      <c r="SHZ43" s="2"/>
      <c r="SIA43" s="2"/>
      <c r="SIB43" s="2"/>
      <c r="SIC43" s="2"/>
      <c r="SID43" s="2"/>
      <c r="SIE43" s="2"/>
      <c r="SIF43" s="2"/>
      <c r="SIG43" s="2"/>
      <c r="SIH43" s="2"/>
      <c r="SII43" s="2"/>
      <c r="SIJ43" s="2"/>
      <c r="SIK43" s="2"/>
      <c r="SIL43" s="2"/>
      <c r="SIM43" s="2"/>
      <c r="SIN43" s="2"/>
      <c r="SIO43" s="2"/>
      <c r="SIP43" s="2"/>
      <c r="SIQ43" s="2"/>
      <c r="SIR43" s="2"/>
      <c r="SIS43" s="2"/>
      <c r="SIT43" s="2"/>
      <c r="SIU43" s="2"/>
      <c r="SIV43" s="2"/>
      <c r="SIW43" s="2"/>
      <c r="SIX43" s="2"/>
      <c r="SIY43" s="2"/>
      <c r="SIZ43" s="2"/>
      <c r="SJA43" s="2"/>
      <c r="SJB43" s="2"/>
      <c r="SJC43" s="2"/>
      <c r="SJD43" s="2"/>
      <c r="SJE43" s="2"/>
      <c r="SJF43" s="2"/>
      <c r="SJG43" s="2"/>
      <c r="SJH43" s="2"/>
      <c r="SJI43" s="2"/>
      <c r="SJJ43" s="2"/>
      <c r="SJK43" s="2"/>
      <c r="SJL43" s="2"/>
      <c r="SJM43" s="2"/>
      <c r="SJN43" s="2"/>
      <c r="SJO43" s="2"/>
      <c r="SJP43" s="2"/>
      <c r="SJQ43" s="2"/>
      <c r="SJR43" s="2"/>
      <c r="SJS43" s="2"/>
      <c r="SJT43" s="2"/>
      <c r="SJU43" s="2"/>
      <c r="SJV43" s="2"/>
      <c r="SJW43" s="2"/>
      <c r="SJX43" s="2"/>
      <c r="SJY43" s="2"/>
      <c r="SJZ43" s="2"/>
      <c r="SKA43" s="2"/>
      <c r="SKB43" s="2"/>
      <c r="SKC43" s="2"/>
      <c r="SKD43" s="2"/>
      <c r="SKE43" s="2"/>
      <c r="SKF43" s="2"/>
      <c r="SKG43" s="2"/>
      <c r="SKH43" s="2"/>
      <c r="SKI43" s="2"/>
      <c r="SKJ43" s="2"/>
      <c r="SKK43" s="2"/>
      <c r="SKL43" s="2"/>
      <c r="SKM43" s="2"/>
      <c r="SKN43" s="2"/>
      <c r="SKO43" s="2"/>
      <c r="SKP43" s="2"/>
      <c r="SKQ43" s="2"/>
      <c r="SKR43" s="2"/>
      <c r="SKS43" s="2"/>
      <c r="SKT43" s="2"/>
      <c r="SKU43" s="2"/>
      <c r="SKV43" s="2"/>
      <c r="SKW43" s="2"/>
      <c r="SKX43" s="2"/>
      <c r="SKY43" s="2"/>
      <c r="SKZ43" s="2"/>
      <c r="SLA43" s="2"/>
      <c r="SLB43" s="2"/>
      <c r="SLC43" s="2"/>
      <c r="SLD43" s="2"/>
      <c r="SLE43" s="2"/>
      <c r="SLF43" s="2"/>
      <c r="SLG43" s="2"/>
      <c r="SLH43" s="2"/>
      <c r="SLI43" s="2"/>
      <c r="SLJ43" s="2"/>
      <c r="SLK43" s="2"/>
      <c r="SLL43" s="2"/>
      <c r="SLM43" s="2"/>
      <c r="SLN43" s="2"/>
      <c r="SLO43" s="2"/>
      <c r="SLP43" s="2"/>
      <c r="SLQ43" s="2"/>
      <c r="SLR43" s="2"/>
      <c r="SLS43" s="2"/>
      <c r="SLT43" s="2"/>
      <c r="SLU43" s="2"/>
      <c r="SLV43" s="2"/>
      <c r="SLW43" s="2"/>
      <c r="SLX43" s="2"/>
      <c r="SLY43" s="2"/>
      <c r="SLZ43" s="2"/>
      <c r="SMA43" s="2"/>
      <c r="SMB43" s="2"/>
      <c r="SMC43" s="2"/>
      <c r="SMD43" s="2"/>
      <c r="SME43" s="2"/>
      <c r="SMF43" s="2"/>
      <c r="SMG43" s="2"/>
      <c r="SMH43" s="2"/>
      <c r="SMI43" s="2"/>
      <c r="SMJ43" s="2"/>
      <c r="SMK43" s="2"/>
      <c r="SML43" s="2"/>
      <c r="SMM43" s="2"/>
      <c r="SMN43" s="2"/>
      <c r="SMO43" s="2"/>
      <c r="SMP43" s="2"/>
      <c r="SMQ43" s="2"/>
      <c r="SMR43" s="2"/>
      <c r="SMS43" s="2"/>
      <c r="SMT43" s="2"/>
      <c r="SMU43" s="2"/>
      <c r="SMV43" s="2"/>
      <c r="SMW43" s="2"/>
      <c r="SMX43" s="2"/>
      <c r="SMY43" s="2"/>
      <c r="SMZ43" s="2"/>
      <c r="SNA43" s="2"/>
      <c r="SNB43" s="2"/>
      <c r="SNC43" s="2"/>
      <c r="SND43" s="2"/>
      <c r="SNE43" s="2"/>
      <c r="SNF43" s="2"/>
      <c r="SNG43" s="2"/>
      <c r="SNH43" s="2"/>
      <c r="SNI43" s="2"/>
      <c r="SNJ43" s="2"/>
      <c r="SNK43" s="2"/>
      <c r="SNL43" s="2"/>
      <c r="SNM43" s="2"/>
      <c r="SNN43" s="2"/>
      <c r="SNO43" s="2"/>
      <c r="SNP43" s="2"/>
      <c r="SNQ43" s="2"/>
      <c r="SNR43" s="2"/>
      <c r="SNS43" s="2"/>
      <c r="SNT43" s="2"/>
      <c r="SNU43" s="2"/>
      <c r="SNV43" s="2"/>
      <c r="SNW43" s="2"/>
      <c r="SNX43" s="2"/>
      <c r="SNY43" s="2"/>
      <c r="SNZ43" s="2"/>
      <c r="SOA43" s="2"/>
      <c r="SOB43" s="2"/>
      <c r="SOC43" s="2"/>
      <c r="SOD43" s="2"/>
      <c r="SOE43" s="2"/>
      <c r="SOF43" s="2"/>
      <c r="SOG43" s="2"/>
      <c r="SOH43" s="2"/>
      <c r="SOI43" s="2"/>
      <c r="SOJ43" s="2"/>
      <c r="SOK43" s="2"/>
      <c r="SOL43" s="2"/>
      <c r="SOM43" s="2"/>
      <c r="SON43" s="2"/>
      <c r="SOO43" s="2"/>
      <c r="SOP43" s="2"/>
      <c r="SOQ43" s="2"/>
      <c r="SOR43" s="2"/>
      <c r="SOS43" s="2"/>
      <c r="SOT43" s="2"/>
      <c r="SOU43" s="2"/>
      <c r="SOV43" s="2"/>
      <c r="SOW43" s="2"/>
      <c r="SOX43" s="2"/>
      <c r="SOY43" s="2"/>
      <c r="SOZ43" s="2"/>
      <c r="SPA43" s="2"/>
      <c r="SPB43" s="2"/>
      <c r="SPC43" s="2"/>
      <c r="SPD43" s="2"/>
      <c r="SPE43" s="2"/>
      <c r="SPF43" s="2"/>
      <c r="SPG43" s="2"/>
      <c r="SPH43" s="2"/>
      <c r="SPI43" s="2"/>
      <c r="SPJ43" s="2"/>
      <c r="SPK43" s="2"/>
      <c r="SPL43" s="2"/>
      <c r="SPM43" s="2"/>
      <c r="SPN43" s="2"/>
      <c r="SPO43" s="2"/>
      <c r="SPP43" s="2"/>
      <c r="SPQ43" s="2"/>
      <c r="SPR43" s="2"/>
      <c r="SPS43" s="2"/>
      <c r="SPT43" s="2"/>
      <c r="SPU43" s="2"/>
      <c r="SPV43" s="2"/>
      <c r="SPW43" s="2"/>
      <c r="SPX43" s="2"/>
      <c r="SPY43" s="2"/>
      <c r="SPZ43" s="2"/>
      <c r="SQA43" s="2"/>
      <c r="SQB43" s="2"/>
      <c r="SQC43" s="2"/>
      <c r="SQD43" s="2"/>
      <c r="SQE43" s="2"/>
      <c r="SQF43" s="2"/>
      <c r="SQG43" s="2"/>
      <c r="SQH43" s="2"/>
      <c r="SQI43" s="2"/>
      <c r="SQJ43" s="2"/>
      <c r="SQK43" s="2"/>
      <c r="SQL43" s="2"/>
      <c r="SQM43" s="2"/>
      <c r="SQN43" s="2"/>
      <c r="SQO43" s="2"/>
      <c r="SQP43" s="2"/>
      <c r="SQQ43" s="2"/>
      <c r="SQR43" s="2"/>
      <c r="SQS43" s="2"/>
      <c r="SQT43" s="2"/>
      <c r="SQU43" s="2"/>
      <c r="SQV43" s="2"/>
      <c r="SQW43" s="2"/>
      <c r="SQX43" s="2"/>
      <c r="SQY43" s="2"/>
      <c r="SQZ43" s="2"/>
      <c r="SRA43" s="2"/>
      <c r="SRB43" s="2"/>
      <c r="SRC43" s="2"/>
      <c r="SRD43" s="2"/>
      <c r="SRE43" s="2"/>
      <c r="SRF43" s="2"/>
      <c r="SRG43" s="2"/>
      <c r="SRH43" s="2"/>
      <c r="SRI43" s="2"/>
      <c r="SRJ43" s="2"/>
      <c r="SRK43" s="2"/>
      <c r="SRL43" s="2"/>
      <c r="SRM43" s="2"/>
      <c r="SRN43" s="2"/>
      <c r="SRO43" s="2"/>
      <c r="SRP43" s="2"/>
      <c r="SRQ43" s="2"/>
      <c r="SRR43" s="2"/>
      <c r="SRS43" s="2"/>
      <c r="SRT43" s="2"/>
      <c r="SRU43" s="2"/>
      <c r="SRV43" s="2"/>
      <c r="SRW43" s="2"/>
      <c r="SRX43" s="2"/>
      <c r="SRY43" s="2"/>
      <c r="SRZ43" s="2"/>
      <c r="SSA43" s="2"/>
      <c r="SSB43" s="2"/>
      <c r="SSC43" s="2"/>
      <c r="SSD43" s="2"/>
      <c r="SSE43" s="2"/>
      <c r="SSF43" s="2"/>
      <c r="SSG43" s="2"/>
      <c r="SSH43" s="2"/>
      <c r="SSI43" s="2"/>
      <c r="SSJ43" s="2"/>
      <c r="SSK43" s="2"/>
      <c r="SSL43" s="2"/>
      <c r="SSM43" s="2"/>
      <c r="SSN43" s="2"/>
      <c r="SSO43" s="2"/>
      <c r="SSP43" s="2"/>
      <c r="SSQ43" s="2"/>
      <c r="SSR43" s="2"/>
      <c r="SSS43" s="2"/>
      <c r="SST43" s="2"/>
      <c r="SSU43" s="2"/>
      <c r="SSV43" s="2"/>
      <c r="SSW43" s="2"/>
      <c r="SSX43" s="2"/>
      <c r="SSY43" s="2"/>
      <c r="SSZ43" s="2"/>
      <c r="STA43" s="2"/>
      <c r="STB43" s="2"/>
      <c r="STC43" s="2"/>
      <c r="STD43" s="2"/>
      <c r="STE43" s="2"/>
      <c r="STF43" s="2"/>
      <c r="STG43" s="2"/>
      <c r="STH43" s="2"/>
      <c r="STI43" s="2"/>
      <c r="STJ43" s="2"/>
      <c r="STK43" s="2"/>
      <c r="STL43" s="2"/>
      <c r="STM43" s="2"/>
      <c r="STN43" s="2"/>
      <c r="STO43" s="2"/>
      <c r="STP43" s="2"/>
      <c r="STQ43" s="2"/>
      <c r="STR43" s="2"/>
      <c r="STS43" s="2"/>
      <c r="STT43" s="2"/>
      <c r="STU43" s="2"/>
      <c r="STV43" s="2"/>
      <c r="STW43" s="2"/>
      <c r="STX43" s="2"/>
      <c r="STY43" s="2"/>
      <c r="STZ43" s="2"/>
      <c r="SUA43" s="2"/>
      <c r="SUB43" s="2"/>
      <c r="SUC43" s="2"/>
      <c r="SUD43" s="2"/>
      <c r="SUE43" s="2"/>
      <c r="SUF43" s="2"/>
      <c r="SUG43" s="2"/>
      <c r="SUH43" s="2"/>
      <c r="SUI43" s="2"/>
      <c r="SUJ43" s="2"/>
      <c r="SUK43" s="2"/>
      <c r="SUL43" s="2"/>
      <c r="SUM43" s="2"/>
      <c r="SUN43" s="2"/>
      <c r="SUO43" s="2"/>
      <c r="SUP43" s="2"/>
      <c r="SUQ43" s="2"/>
      <c r="SUR43" s="2"/>
      <c r="SUS43" s="2"/>
      <c r="SUT43" s="2"/>
      <c r="SUU43" s="2"/>
      <c r="SUV43" s="2"/>
      <c r="SUW43" s="2"/>
      <c r="SUX43" s="2"/>
      <c r="SUY43" s="2"/>
      <c r="SUZ43" s="2"/>
      <c r="SVA43" s="2"/>
      <c r="SVB43" s="2"/>
      <c r="SVC43" s="2"/>
      <c r="SVD43" s="2"/>
      <c r="SVE43" s="2"/>
      <c r="SVF43" s="2"/>
      <c r="SVG43" s="2"/>
      <c r="SVH43" s="2"/>
      <c r="SVI43" s="2"/>
      <c r="SVJ43" s="2"/>
      <c r="SVK43" s="2"/>
      <c r="SVL43" s="2"/>
      <c r="SVM43" s="2"/>
      <c r="SVN43" s="2"/>
      <c r="SVO43" s="2"/>
      <c r="SVP43" s="2"/>
      <c r="SVQ43" s="2"/>
      <c r="SVR43" s="2"/>
      <c r="SVS43" s="2"/>
      <c r="SVT43" s="2"/>
      <c r="SVU43" s="2"/>
      <c r="SVV43" s="2"/>
      <c r="SVW43" s="2"/>
      <c r="SVX43" s="2"/>
      <c r="SVY43" s="2"/>
      <c r="SVZ43" s="2"/>
      <c r="SWA43" s="2"/>
      <c r="SWB43" s="2"/>
      <c r="SWC43" s="2"/>
      <c r="SWD43" s="2"/>
      <c r="SWE43" s="2"/>
      <c r="SWF43" s="2"/>
      <c r="SWG43" s="2"/>
      <c r="SWH43" s="2"/>
      <c r="SWI43" s="2"/>
      <c r="SWJ43" s="2"/>
      <c r="SWK43" s="2"/>
      <c r="SWL43" s="2"/>
      <c r="SWM43" s="2"/>
      <c r="SWN43" s="2"/>
      <c r="SWO43" s="2"/>
      <c r="SWP43" s="2"/>
      <c r="SWQ43" s="2"/>
      <c r="SWR43" s="2"/>
      <c r="SWS43" s="2"/>
      <c r="SWT43" s="2"/>
      <c r="SWU43" s="2"/>
      <c r="SWV43" s="2"/>
      <c r="SWW43" s="2"/>
      <c r="SWX43" s="2"/>
      <c r="SWY43" s="2"/>
      <c r="SWZ43" s="2"/>
      <c r="SXA43" s="2"/>
      <c r="SXB43" s="2"/>
      <c r="SXC43" s="2"/>
      <c r="SXD43" s="2"/>
      <c r="SXE43" s="2"/>
      <c r="SXF43" s="2"/>
      <c r="SXG43" s="2"/>
      <c r="SXH43" s="2"/>
      <c r="SXI43" s="2"/>
      <c r="SXJ43" s="2"/>
      <c r="SXK43" s="2"/>
      <c r="SXL43" s="2"/>
      <c r="SXM43" s="2"/>
      <c r="SXN43" s="2"/>
      <c r="SXO43" s="2"/>
      <c r="SXP43" s="2"/>
      <c r="SXQ43" s="2"/>
      <c r="SXR43" s="2"/>
      <c r="SXS43" s="2"/>
      <c r="SXT43" s="2"/>
      <c r="SXU43" s="2"/>
      <c r="SXV43" s="2"/>
      <c r="SXW43" s="2"/>
      <c r="SXX43" s="2"/>
      <c r="SXY43" s="2"/>
      <c r="SXZ43" s="2"/>
      <c r="SYA43" s="2"/>
      <c r="SYB43" s="2"/>
      <c r="SYC43" s="2"/>
      <c r="SYD43" s="2"/>
      <c r="SYE43" s="2"/>
      <c r="SYF43" s="2"/>
      <c r="SYG43" s="2"/>
      <c r="SYH43" s="2"/>
      <c r="SYI43" s="2"/>
      <c r="SYJ43" s="2"/>
      <c r="SYK43" s="2"/>
      <c r="SYL43" s="2"/>
      <c r="SYM43" s="2"/>
      <c r="SYN43" s="2"/>
      <c r="SYO43" s="2"/>
      <c r="SYP43" s="2"/>
      <c r="SYQ43" s="2"/>
      <c r="SYR43" s="2"/>
      <c r="SYS43" s="2"/>
      <c r="SYT43" s="2"/>
      <c r="SYU43" s="2"/>
      <c r="SYV43" s="2"/>
      <c r="SYW43" s="2"/>
      <c r="SYX43" s="2"/>
      <c r="SYY43" s="2"/>
      <c r="SYZ43" s="2"/>
      <c r="SZA43" s="2"/>
      <c r="SZB43" s="2"/>
      <c r="SZC43" s="2"/>
      <c r="SZD43" s="2"/>
      <c r="SZE43" s="2"/>
      <c r="SZF43" s="2"/>
      <c r="SZG43" s="2"/>
      <c r="SZH43" s="2"/>
      <c r="SZI43" s="2"/>
      <c r="SZJ43" s="2"/>
      <c r="SZK43" s="2"/>
      <c r="SZL43" s="2"/>
      <c r="SZM43" s="2"/>
      <c r="SZN43" s="2"/>
      <c r="SZO43" s="2"/>
      <c r="SZP43" s="2"/>
      <c r="SZQ43" s="2"/>
      <c r="SZR43" s="2"/>
      <c r="SZS43" s="2"/>
      <c r="SZT43" s="2"/>
      <c r="SZU43" s="2"/>
      <c r="SZV43" s="2"/>
      <c r="SZW43" s="2"/>
      <c r="SZX43" s="2"/>
      <c r="SZY43" s="2"/>
      <c r="SZZ43" s="2"/>
      <c r="TAA43" s="2"/>
      <c r="TAB43" s="2"/>
      <c r="TAC43" s="2"/>
      <c r="TAD43" s="2"/>
      <c r="TAE43" s="2"/>
      <c r="TAF43" s="2"/>
      <c r="TAG43" s="2"/>
      <c r="TAH43" s="2"/>
      <c r="TAI43" s="2"/>
      <c r="TAJ43" s="2"/>
      <c r="TAK43" s="2"/>
      <c r="TAL43" s="2"/>
      <c r="TAM43" s="2"/>
      <c r="TAN43" s="2"/>
      <c r="TAO43" s="2"/>
      <c r="TAP43" s="2"/>
      <c r="TAQ43" s="2"/>
      <c r="TAR43" s="2"/>
      <c r="TAS43" s="2"/>
      <c r="TAT43" s="2"/>
      <c r="TAU43" s="2"/>
      <c r="TAV43" s="2"/>
      <c r="TAW43" s="2"/>
      <c r="TAX43" s="2"/>
      <c r="TAY43" s="2"/>
      <c r="TAZ43" s="2"/>
      <c r="TBA43" s="2"/>
      <c r="TBB43" s="2"/>
      <c r="TBC43" s="2"/>
      <c r="TBD43" s="2"/>
      <c r="TBE43" s="2"/>
      <c r="TBF43" s="2"/>
      <c r="TBG43" s="2"/>
      <c r="TBH43" s="2"/>
      <c r="TBI43" s="2"/>
      <c r="TBJ43" s="2"/>
      <c r="TBK43" s="2"/>
      <c r="TBL43" s="2"/>
      <c r="TBM43" s="2"/>
      <c r="TBN43" s="2"/>
      <c r="TBO43" s="2"/>
      <c r="TBP43" s="2"/>
      <c r="TBQ43" s="2"/>
      <c r="TBR43" s="2"/>
      <c r="TBS43" s="2"/>
      <c r="TBT43" s="2"/>
      <c r="TBU43" s="2"/>
      <c r="TBV43" s="2"/>
      <c r="TBW43" s="2"/>
      <c r="TBX43" s="2"/>
      <c r="TBY43" s="2"/>
      <c r="TBZ43" s="2"/>
      <c r="TCA43" s="2"/>
      <c r="TCB43" s="2"/>
      <c r="TCC43" s="2"/>
      <c r="TCD43" s="2"/>
      <c r="TCE43" s="2"/>
      <c r="TCF43" s="2"/>
      <c r="TCG43" s="2"/>
      <c r="TCH43" s="2"/>
      <c r="TCI43" s="2"/>
      <c r="TCJ43" s="2"/>
      <c r="TCK43" s="2"/>
      <c r="TCL43" s="2"/>
      <c r="TCM43" s="2"/>
      <c r="TCN43" s="2"/>
      <c r="TCO43" s="2"/>
      <c r="TCP43" s="2"/>
      <c r="TCQ43" s="2"/>
      <c r="TCR43" s="2"/>
      <c r="TCS43" s="2"/>
      <c r="TCT43" s="2"/>
      <c r="TCU43" s="2"/>
      <c r="TCV43" s="2"/>
      <c r="TCW43" s="2"/>
      <c r="TCX43" s="2"/>
      <c r="TCY43" s="2"/>
      <c r="TCZ43" s="2"/>
      <c r="TDA43" s="2"/>
      <c r="TDB43" s="2"/>
      <c r="TDC43" s="2"/>
      <c r="TDD43" s="2"/>
      <c r="TDE43" s="2"/>
      <c r="TDF43" s="2"/>
      <c r="TDG43" s="2"/>
      <c r="TDH43" s="2"/>
      <c r="TDI43" s="2"/>
      <c r="TDJ43" s="2"/>
      <c r="TDK43" s="2"/>
      <c r="TDL43" s="2"/>
      <c r="TDM43" s="2"/>
      <c r="TDN43" s="2"/>
      <c r="TDO43" s="2"/>
      <c r="TDP43" s="2"/>
      <c r="TDQ43" s="2"/>
      <c r="TDR43" s="2"/>
      <c r="TDS43" s="2"/>
      <c r="TDT43" s="2"/>
      <c r="TDU43" s="2"/>
      <c r="TDV43" s="2"/>
      <c r="TDW43" s="2"/>
      <c r="TDX43" s="2"/>
      <c r="TDY43" s="2"/>
      <c r="TDZ43" s="2"/>
      <c r="TEA43" s="2"/>
      <c r="TEB43" s="2"/>
      <c r="TEC43" s="2"/>
      <c r="TED43" s="2"/>
      <c r="TEE43" s="2"/>
      <c r="TEF43" s="2"/>
      <c r="TEG43" s="2"/>
      <c r="TEH43" s="2"/>
      <c r="TEI43" s="2"/>
      <c r="TEJ43" s="2"/>
      <c r="TEK43" s="2"/>
      <c r="TEL43" s="2"/>
      <c r="TEM43" s="2"/>
      <c r="TEN43" s="2"/>
      <c r="TEO43" s="2"/>
      <c r="TEP43" s="2"/>
      <c r="TEQ43" s="2"/>
      <c r="TER43" s="2"/>
      <c r="TES43" s="2"/>
      <c r="TET43" s="2"/>
      <c r="TEU43" s="2"/>
      <c r="TEV43" s="2"/>
      <c r="TEW43" s="2"/>
      <c r="TEX43" s="2"/>
      <c r="TEY43" s="2"/>
      <c r="TEZ43" s="2"/>
      <c r="TFA43" s="2"/>
      <c r="TFB43" s="2"/>
      <c r="TFC43" s="2"/>
      <c r="TFD43" s="2"/>
      <c r="TFE43" s="2"/>
      <c r="TFF43" s="2"/>
      <c r="TFG43" s="2"/>
      <c r="TFH43" s="2"/>
      <c r="TFI43" s="2"/>
      <c r="TFJ43" s="2"/>
      <c r="TFK43" s="2"/>
      <c r="TFL43" s="2"/>
      <c r="TFM43" s="2"/>
      <c r="TFN43" s="2"/>
      <c r="TFO43" s="2"/>
      <c r="TFP43" s="2"/>
      <c r="TFQ43" s="2"/>
      <c r="TFR43" s="2"/>
      <c r="TFS43" s="2"/>
      <c r="TFT43" s="2"/>
      <c r="TFU43" s="2"/>
      <c r="TFV43" s="2"/>
      <c r="TFW43" s="2"/>
      <c r="TFX43" s="2"/>
      <c r="TFY43" s="2"/>
      <c r="TFZ43" s="2"/>
      <c r="TGA43" s="2"/>
      <c r="TGB43" s="2"/>
      <c r="TGC43" s="2"/>
      <c r="TGD43" s="2"/>
      <c r="TGE43" s="2"/>
      <c r="TGF43" s="2"/>
      <c r="TGG43" s="2"/>
      <c r="TGH43" s="2"/>
      <c r="TGI43" s="2"/>
      <c r="TGJ43" s="2"/>
      <c r="TGK43" s="2"/>
      <c r="TGL43" s="2"/>
      <c r="TGM43" s="2"/>
      <c r="TGN43" s="2"/>
      <c r="TGO43" s="2"/>
      <c r="TGP43" s="2"/>
      <c r="TGQ43" s="2"/>
      <c r="TGR43" s="2"/>
      <c r="TGS43" s="2"/>
      <c r="TGT43" s="2"/>
      <c r="TGU43" s="2"/>
      <c r="TGV43" s="2"/>
      <c r="TGW43" s="2"/>
      <c r="TGX43" s="2"/>
      <c r="TGY43" s="2"/>
      <c r="TGZ43" s="2"/>
      <c r="THA43" s="2"/>
      <c r="THB43" s="2"/>
      <c r="THC43" s="2"/>
      <c r="THD43" s="2"/>
      <c r="THE43" s="2"/>
      <c r="THF43" s="2"/>
      <c r="THG43" s="2"/>
      <c r="THH43" s="2"/>
      <c r="THI43" s="2"/>
      <c r="THJ43" s="2"/>
      <c r="THK43" s="2"/>
      <c r="THL43" s="2"/>
      <c r="THM43" s="2"/>
      <c r="THN43" s="2"/>
      <c r="THO43" s="2"/>
      <c r="THP43" s="2"/>
      <c r="THQ43" s="2"/>
      <c r="THR43" s="2"/>
      <c r="THS43" s="2"/>
      <c r="THT43" s="2"/>
      <c r="THU43" s="2"/>
      <c r="THV43" s="2"/>
      <c r="THW43" s="2"/>
      <c r="THX43" s="2"/>
      <c r="THY43" s="2"/>
      <c r="THZ43" s="2"/>
      <c r="TIA43" s="2"/>
      <c r="TIB43" s="2"/>
      <c r="TIC43" s="2"/>
      <c r="TID43" s="2"/>
      <c r="TIE43" s="2"/>
      <c r="TIF43" s="2"/>
      <c r="TIG43" s="2"/>
      <c r="TIH43" s="2"/>
      <c r="TII43" s="2"/>
      <c r="TIJ43" s="2"/>
      <c r="TIK43" s="2"/>
      <c r="TIL43" s="2"/>
      <c r="TIM43" s="2"/>
      <c r="TIN43" s="2"/>
      <c r="TIO43" s="2"/>
      <c r="TIP43" s="2"/>
      <c r="TIQ43" s="2"/>
      <c r="TIR43" s="2"/>
      <c r="TIS43" s="2"/>
      <c r="TIT43" s="2"/>
      <c r="TIU43" s="2"/>
      <c r="TIV43" s="2"/>
      <c r="TIW43" s="2"/>
      <c r="TIX43" s="2"/>
      <c r="TIY43" s="2"/>
      <c r="TIZ43" s="2"/>
      <c r="TJA43" s="2"/>
      <c r="TJB43" s="2"/>
      <c r="TJC43" s="2"/>
      <c r="TJD43" s="2"/>
      <c r="TJE43" s="2"/>
      <c r="TJF43" s="2"/>
      <c r="TJG43" s="2"/>
      <c r="TJH43" s="2"/>
      <c r="TJI43" s="2"/>
      <c r="TJJ43" s="2"/>
      <c r="TJK43" s="2"/>
      <c r="TJL43" s="2"/>
      <c r="TJM43" s="2"/>
      <c r="TJN43" s="2"/>
      <c r="TJO43" s="2"/>
      <c r="TJP43" s="2"/>
      <c r="TJQ43" s="2"/>
      <c r="TJR43" s="2"/>
      <c r="TJS43" s="2"/>
      <c r="TJT43" s="2"/>
      <c r="TJU43" s="2"/>
      <c r="TJV43" s="2"/>
      <c r="TJW43" s="2"/>
      <c r="TJX43" s="2"/>
      <c r="TJY43" s="2"/>
      <c r="TJZ43" s="2"/>
      <c r="TKA43" s="2"/>
      <c r="TKB43" s="2"/>
      <c r="TKC43" s="2"/>
      <c r="TKD43" s="2"/>
      <c r="TKE43" s="2"/>
      <c r="TKF43" s="2"/>
      <c r="TKG43" s="2"/>
      <c r="TKH43" s="2"/>
      <c r="TKI43" s="2"/>
      <c r="TKJ43" s="2"/>
      <c r="TKK43" s="2"/>
      <c r="TKL43" s="2"/>
      <c r="TKM43" s="2"/>
      <c r="TKN43" s="2"/>
      <c r="TKO43" s="2"/>
      <c r="TKP43" s="2"/>
      <c r="TKQ43" s="2"/>
      <c r="TKR43" s="2"/>
      <c r="TKS43" s="2"/>
      <c r="TKT43" s="2"/>
      <c r="TKU43" s="2"/>
      <c r="TKV43" s="2"/>
      <c r="TKW43" s="2"/>
      <c r="TKX43" s="2"/>
      <c r="TKY43" s="2"/>
      <c r="TKZ43" s="2"/>
      <c r="TLA43" s="2"/>
      <c r="TLB43" s="2"/>
      <c r="TLC43" s="2"/>
      <c r="TLD43" s="2"/>
      <c r="TLE43" s="2"/>
      <c r="TLF43" s="2"/>
      <c r="TLG43" s="2"/>
      <c r="TLH43" s="2"/>
      <c r="TLI43" s="2"/>
      <c r="TLJ43" s="2"/>
      <c r="TLK43" s="2"/>
      <c r="TLL43" s="2"/>
      <c r="TLM43" s="2"/>
      <c r="TLN43" s="2"/>
      <c r="TLO43" s="2"/>
      <c r="TLP43" s="2"/>
      <c r="TLQ43" s="2"/>
      <c r="TLR43" s="2"/>
      <c r="TLS43" s="2"/>
      <c r="TLT43" s="2"/>
      <c r="TLU43" s="2"/>
      <c r="TLV43" s="2"/>
      <c r="TLW43" s="2"/>
      <c r="TLX43" s="2"/>
      <c r="TLY43" s="2"/>
      <c r="TLZ43" s="2"/>
      <c r="TMA43" s="2"/>
      <c r="TMB43" s="2"/>
      <c r="TMC43" s="2"/>
      <c r="TMD43" s="2"/>
      <c r="TME43" s="2"/>
      <c r="TMF43" s="2"/>
      <c r="TMG43" s="2"/>
      <c r="TMH43" s="2"/>
      <c r="TMI43" s="2"/>
      <c r="TMJ43" s="2"/>
      <c r="TMK43" s="2"/>
      <c r="TML43" s="2"/>
      <c r="TMM43" s="2"/>
      <c r="TMN43" s="2"/>
      <c r="TMO43" s="2"/>
      <c r="TMP43" s="2"/>
      <c r="TMQ43" s="2"/>
      <c r="TMR43" s="2"/>
      <c r="TMS43" s="2"/>
      <c r="TMT43" s="2"/>
      <c r="TMU43" s="2"/>
      <c r="TMV43" s="2"/>
      <c r="TMW43" s="2"/>
      <c r="TMX43" s="2"/>
      <c r="TMY43" s="2"/>
      <c r="TMZ43" s="2"/>
      <c r="TNA43" s="2"/>
      <c r="TNB43" s="2"/>
      <c r="TNC43" s="2"/>
      <c r="TND43" s="2"/>
      <c r="TNE43" s="2"/>
      <c r="TNF43" s="2"/>
      <c r="TNG43" s="2"/>
      <c r="TNH43" s="2"/>
      <c r="TNI43" s="2"/>
      <c r="TNJ43" s="2"/>
      <c r="TNK43" s="2"/>
      <c r="TNL43" s="2"/>
      <c r="TNM43" s="2"/>
      <c r="TNN43" s="2"/>
      <c r="TNO43" s="2"/>
      <c r="TNP43" s="2"/>
      <c r="TNQ43" s="2"/>
      <c r="TNR43" s="2"/>
      <c r="TNS43" s="2"/>
      <c r="TNT43" s="2"/>
      <c r="TNU43" s="2"/>
      <c r="TNV43" s="2"/>
      <c r="TNW43" s="2"/>
      <c r="TNX43" s="2"/>
      <c r="TNY43" s="2"/>
      <c r="TNZ43" s="2"/>
      <c r="TOA43" s="2"/>
      <c r="TOB43" s="2"/>
      <c r="TOC43" s="2"/>
      <c r="TOD43" s="2"/>
      <c r="TOE43" s="2"/>
      <c r="TOF43" s="2"/>
      <c r="TOG43" s="2"/>
      <c r="TOH43" s="2"/>
      <c r="TOI43" s="2"/>
      <c r="TOJ43" s="2"/>
      <c r="TOK43" s="2"/>
      <c r="TOL43" s="2"/>
      <c r="TOM43" s="2"/>
      <c r="TON43" s="2"/>
      <c r="TOO43" s="2"/>
      <c r="TOP43" s="2"/>
      <c r="TOQ43" s="2"/>
      <c r="TOR43" s="2"/>
      <c r="TOS43" s="2"/>
      <c r="TOT43" s="2"/>
      <c r="TOU43" s="2"/>
      <c r="TOV43" s="2"/>
      <c r="TOW43" s="2"/>
      <c r="TOX43" s="2"/>
      <c r="TOY43" s="2"/>
      <c r="TOZ43" s="2"/>
      <c r="TPA43" s="2"/>
      <c r="TPB43" s="2"/>
      <c r="TPC43" s="2"/>
      <c r="TPD43" s="2"/>
      <c r="TPE43" s="2"/>
      <c r="TPF43" s="2"/>
      <c r="TPG43" s="2"/>
      <c r="TPH43" s="2"/>
      <c r="TPI43" s="2"/>
      <c r="TPJ43" s="2"/>
      <c r="TPK43" s="2"/>
      <c r="TPL43" s="2"/>
      <c r="TPM43" s="2"/>
      <c r="TPN43" s="2"/>
      <c r="TPO43" s="2"/>
      <c r="TPP43" s="2"/>
      <c r="TPQ43" s="2"/>
      <c r="TPR43" s="2"/>
      <c r="TPS43" s="2"/>
      <c r="TPT43" s="2"/>
      <c r="TPU43" s="2"/>
      <c r="TPV43" s="2"/>
      <c r="TPW43" s="2"/>
      <c r="TPX43" s="2"/>
      <c r="TPY43" s="2"/>
      <c r="TPZ43" s="2"/>
      <c r="TQA43" s="2"/>
      <c r="TQB43" s="2"/>
      <c r="TQC43" s="2"/>
      <c r="TQD43" s="2"/>
      <c r="TQE43" s="2"/>
      <c r="TQF43" s="2"/>
      <c r="TQG43" s="2"/>
      <c r="TQH43" s="2"/>
      <c r="TQI43" s="2"/>
      <c r="TQJ43" s="2"/>
      <c r="TQK43" s="2"/>
      <c r="TQL43" s="2"/>
      <c r="TQM43" s="2"/>
      <c r="TQN43" s="2"/>
      <c r="TQO43" s="2"/>
      <c r="TQP43" s="2"/>
      <c r="TQQ43" s="2"/>
      <c r="TQR43" s="2"/>
      <c r="TQS43" s="2"/>
      <c r="TQT43" s="2"/>
      <c r="TQU43" s="2"/>
      <c r="TQV43" s="2"/>
      <c r="TQW43" s="2"/>
      <c r="TQX43" s="2"/>
      <c r="TQY43" s="2"/>
      <c r="TQZ43" s="2"/>
      <c r="TRA43" s="2"/>
      <c r="TRB43" s="2"/>
      <c r="TRC43" s="2"/>
      <c r="TRD43" s="2"/>
      <c r="TRE43" s="2"/>
      <c r="TRF43" s="2"/>
      <c r="TRG43" s="2"/>
      <c r="TRH43" s="2"/>
      <c r="TRI43" s="2"/>
      <c r="TRJ43" s="2"/>
      <c r="TRK43" s="2"/>
      <c r="TRL43" s="2"/>
      <c r="TRM43" s="2"/>
      <c r="TRN43" s="2"/>
      <c r="TRO43" s="2"/>
      <c r="TRP43" s="2"/>
      <c r="TRQ43" s="2"/>
      <c r="TRR43" s="2"/>
      <c r="TRS43" s="2"/>
      <c r="TRT43" s="2"/>
      <c r="TRU43" s="2"/>
      <c r="TRV43" s="2"/>
      <c r="TRW43" s="2"/>
      <c r="TRX43" s="2"/>
      <c r="TRY43" s="2"/>
      <c r="TRZ43" s="2"/>
      <c r="TSA43" s="2"/>
      <c r="TSB43" s="2"/>
      <c r="TSC43" s="2"/>
      <c r="TSD43" s="2"/>
      <c r="TSE43" s="2"/>
      <c r="TSF43" s="2"/>
      <c r="TSG43" s="2"/>
      <c r="TSH43" s="2"/>
      <c r="TSI43" s="2"/>
      <c r="TSJ43" s="2"/>
      <c r="TSK43" s="2"/>
      <c r="TSL43" s="2"/>
      <c r="TSM43" s="2"/>
      <c r="TSN43" s="2"/>
      <c r="TSO43" s="2"/>
      <c r="TSP43" s="2"/>
      <c r="TSQ43" s="2"/>
      <c r="TSR43" s="2"/>
      <c r="TSS43" s="2"/>
      <c r="TST43" s="2"/>
      <c r="TSU43" s="2"/>
      <c r="TSV43" s="2"/>
      <c r="TSW43" s="2"/>
      <c r="TSX43" s="2"/>
      <c r="TSY43" s="2"/>
      <c r="TSZ43" s="2"/>
      <c r="TTA43" s="2"/>
      <c r="TTB43" s="2"/>
      <c r="TTC43" s="2"/>
      <c r="TTD43" s="2"/>
      <c r="TTE43" s="2"/>
      <c r="TTF43" s="2"/>
      <c r="TTG43" s="2"/>
      <c r="TTH43" s="2"/>
      <c r="TTI43" s="2"/>
      <c r="TTJ43" s="2"/>
      <c r="TTK43" s="2"/>
      <c r="TTL43" s="2"/>
      <c r="TTM43" s="2"/>
      <c r="TTN43" s="2"/>
      <c r="TTO43" s="2"/>
      <c r="TTP43" s="2"/>
      <c r="TTQ43" s="2"/>
      <c r="TTR43" s="2"/>
      <c r="TTS43" s="2"/>
      <c r="TTT43" s="2"/>
      <c r="TTU43" s="2"/>
      <c r="TTV43" s="2"/>
      <c r="TTW43" s="2"/>
      <c r="TTX43" s="2"/>
      <c r="TTY43" s="2"/>
      <c r="TTZ43" s="2"/>
      <c r="TUA43" s="2"/>
      <c r="TUB43" s="2"/>
      <c r="TUC43" s="2"/>
      <c r="TUD43" s="2"/>
      <c r="TUE43" s="2"/>
      <c r="TUF43" s="2"/>
      <c r="TUG43" s="2"/>
      <c r="TUH43" s="2"/>
      <c r="TUI43" s="2"/>
      <c r="TUJ43" s="2"/>
      <c r="TUK43" s="2"/>
      <c r="TUL43" s="2"/>
      <c r="TUM43" s="2"/>
      <c r="TUN43" s="2"/>
      <c r="TUO43" s="2"/>
      <c r="TUP43" s="2"/>
      <c r="TUQ43" s="2"/>
      <c r="TUR43" s="2"/>
      <c r="TUS43" s="2"/>
      <c r="TUT43" s="2"/>
      <c r="TUU43" s="2"/>
      <c r="TUV43" s="2"/>
      <c r="TUW43" s="2"/>
      <c r="TUX43" s="2"/>
      <c r="TUY43" s="2"/>
      <c r="TUZ43" s="2"/>
      <c r="TVA43" s="2"/>
      <c r="TVB43" s="2"/>
      <c r="TVC43" s="2"/>
      <c r="TVD43" s="2"/>
      <c r="TVE43" s="2"/>
      <c r="TVF43" s="2"/>
      <c r="TVG43" s="2"/>
      <c r="TVH43" s="2"/>
      <c r="TVI43" s="2"/>
      <c r="TVJ43" s="2"/>
      <c r="TVK43" s="2"/>
      <c r="TVL43" s="2"/>
      <c r="TVM43" s="2"/>
      <c r="TVN43" s="2"/>
      <c r="TVO43" s="2"/>
      <c r="TVP4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
      <c r="TWN43" s="2"/>
      <c r="TWO43" s="2"/>
      <c r="TWP43" s="2"/>
      <c r="TWQ43" s="2"/>
      <c r="TWR43" s="2"/>
      <c r="TWS43" s="2"/>
      <c r="TWT43" s="2"/>
      <c r="TWU43" s="2"/>
      <c r="TWV43" s="2"/>
      <c r="TWW43" s="2"/>
      <c r="TWX43" s="2"/>
      <c r="TWY43" s="2"/>
      <c r="TWZ43" s="2"/>
      <c r="TXA43" s="2"/>
      <c r="TXB43" s="2"/>
      <c r="TXC43" s="2"/>
      <c r="TXD43" s="2"/>
      <c r="TXE43" s="2"/>
      <c r="TXF43" s="2"/>
      <c r="TXG43" s="2"/>
      <c r="TXH43" s="2"/>
      <c r="TXI43" s="2"/>
      <c r="TXJ43" s="2"/>
      <c r="TXK43" s="2"/>
      <c r="TXL43" s="2"/>
      <c r="TXM43" s="2"/>
      <c r="TXN43" s="2"/>
      <c r="TXO43" s="2"/>
      <c r="TXP43" s="2"/>
      <c r="TXQ43" s="2"/>
      <c r="TXR43" s="2"/>
      <c r="TXS43" s="2"/>
      <c r="TXT43" s="2"/>
      <c r="TXU43" s="2"/>
      <c r="TXV43" s="2"/>
      <c r="TXW43" s="2"/>
      <c r="TXX43" s="2"/>
      <c r="TXY43" s="2"/>
      <c r="TXZ43" s="2"/>
      <c r="TYA43" s="2"/>
      <c r="TYB43" s="2"/>
      <c r="TYC43" s="2"/>
      <c r="TYD43" s="2"/>
      <c r="TYE43" s="2"/>
      <c r="TYF43" s="2"/>
      <c r="TYG43" s="2"/>
      <c r="TYH43" s="2"/>
      <c r="TYI43" s="2"/>
      <c r="TYJ43" s="2"/>
      <c r="TYK43" s="2"/>
      <c r="TYL43" s="2"/>
      <c r="TYM43" s="2"/>
      <c r="TYN43" s="2"/>
      <c r="TYO43" s="2"/>
      <c r="TYP43" s="2"/>
      <c r="TYQ43" s="2"/>
      <c r="TYR43" s="2"/>
      <c r="TYS43" s="2"/>
      <c r="TYT43" s="2"/>
      <c r="TYU43" s="2"/>
      <c r="TYV43" s="2"/>
      <c r="TYW43" s="2"/>
      <c r="TYX43" s="2"/>
      <c r="TYY43" s="2"/>
      <c r="TYZ43" s="2"/>
      <c r="TZA43" s="2"/>
      <c r="TZB43" s="2"/>
      <c r="TZC43" s="2"/>
      <c r="TZD43" s="2"/>
      <c r="TZE43" s="2"/>
      <c r="TZF43" s="2"/>
      <c r="TZG43" s="2"/>
      <c r="TZH43" s="2"/>
      <c r="TZI43" s="2"/>
      <c r="TZJ43" s="2"/>
      <c r="TZK43" s="2"/>
      <c r="TZL43" s="2"/>
      <c r="TZM43" s="2"/>
      <c r="TZN43" s="2"/>
      <c r="TZO43" s="2"/>
      <c r="TZP43" s="2"/>
      <c r="TZQ43" s="2"/>
      <c r="TZR43" s="2"/>
      <c r="TZS43" s="2"/>
      <c r="TZT43" s="2"/>
      <c r="TZU43" s="2"/>
      <c r="TZV43" s="2"/>
      <c r="TZW43" s="2"/>
      <c r="TZX43" s="2"/>
      <c r="TZY43" s="2"/>
      <c r="TZZ43" s="2"/>
      <c r="UAA43" s="2"/>
      <c r="UAB43" s="2"/>
      <c r="UAC43" s="2"/>
      <c r="UAD43" s="2"/>
      <c r="UAE43" s="2"/>
      <c r="UAF43" s="2"/>
      <c r="UAG43" s="2"/>
      <c r="UAH43" s="2"/>
      <c r="UAI43" s="2"/>
      <c r="UAJ43" s="2"/>
      <c r="UAK43" s="2"/>
      <c r="UAL43" s="2"/>
      <c r="UAM43" s="2"/>
      <c r="UAN43" s="2"/>
      <c r="UAO43" s="2"/>
      <c r="UAP43" s="2"/>
      <c r="UAQ43" s="2"/>
      <c r="UAR43" s="2"/>
      <c r="UAS43" s="2"/>
      <c r="UAT43" s="2"/>
      <c r="UAU43" s="2"/>
      <c r="UAV43" s="2"/>
      <c r="UAW43" s="2"/>
      <c r="UAX43" s="2"/>
      <c r="UAY43" s="2"/>
      <c r="UAZ43" s="2"/>
      <c r="UBA43" s="2"/>
      <c r="UBB43" s="2"/>
      <c r="UBC43" s="2"/>
      <c r="UBD43" s="2"/>
      <c r="UBE43" s="2"/>
      <c r="UBF43" s="2"/>
      <c r="UBG43" s="2"/>
      <c r="UBH43" s="2"/>
      <c r="UBI43" s="2"/>
      <c r="UBJ43" s="2"/>
      <c r="UBK43" s="2"/>
      <c r="UBL43" s="2"/>
      <c r="UBM43" s="2"/>
      <c r="UBN43" s="2"/>
      <c r="UBO43" s="2"/>
      <c r="UBP43" s="2"/>
      <c r="UBQ43" s="2"/>
      <c r="UBR43" s="2"/>
      <c r="UBS43" s="2"/>
      <c r="UBT43" s="2"/>
      <c r="UBU43" s="2"/>
      <c r="UBV43" s="2"/>
      <c r="UBW43" s="2"/>
      <c r="UBX43" s="2"/>
      <c r="UBY43" s="2"/>
      <c r="UBZ43" s="2"/>
      <c r="UCA43" s="2"/>
      <c r="UCB43" s="2"/>
      <c r="UCC43" s="2"/>
      <c r="UCD43" s="2"/>
      <c r="UCE43" s="2"/>
      <c r="UCF43" s="2"/>
      <c r="UCG43" s="2"/>
      <c r="UCH43" s="2"/>
      <c r="UCI43" s="2"/>
      <c r="UCJ43" s="2"/>
      <c r="UCK43" s="2"/>
      <c r="UCL43" s="2"/>
      <c r="UCM43" s="2"/>
      <c r="UCN43" s="2"/>
      <c r="UCO43" s="2"/>
      <c r="UCP43" s="2"/>
      <c r="UCQ43" s="2"/>
      <c r="UCR43" s="2"/>
      <c r="UCS43" s="2"/>
      <c r="UCT43" s="2"/>
      <c r="UCU43" s="2"/>
      <c r="UCV43" s="2"/>
      <c r="UCW43" s="2"/>
      <c r="UCX43" s="2"/>
      <c r="UCY43" s="2"/>
      <c r="UCZ43" s="2"/>
      <c r="UDA43" s="2"/>
      <c r="UDB43" s="2"/>
      <c r="UDC43" s="2"/>
      <c r="UDD43" s="2"/>
      <c r="UDE43" s="2"/>
      <c r="UDF43" s="2"/>
      <c r="UDG43" s="2"/>
      <c r="UDH43" s="2"/>
      <c r="UDI43" s="2"/>
      <c r="UDJ43" s="2"/>
      <c r="UDK43" s="2"/>
      <c r="UDL43" s="2"/>
      <c r="UDM43" s="2"/>
      <c r="UDN43" s="2"/>
      <c r="UDO43" s="2"/>
      <c r="UDP43" s="2"/>
      <c r="UDQ43" s="2"/>
      <c r="UDR43" s="2"/>
      <c r="UDS43" s="2"/>
      <c r="UDT43" s="2"/>
      <c r="UDU43" s="2"/>
      <c r="UDV43" s="2"/>
      <c r="UDW43" s="2"/>
      <c r="UDX43" s="2"/>
      <c r="UDY43" s="2"/>
      <c r="UDZ43" s="2"/>
      <c r="UEA43" s="2"/>
      <c r="UEB43" s="2"/>
      <c r="UEC43" s="2"/>
      <c r="UED43" s="2"/>
      <c r="UEE43" s="2"/>
      <c r="UEF43" s="2"/>
      <c r="UEG43" s="2"/>
      <c r="UEH43" s="2"/>
      <c r="UEI43" s="2"/>
      <c r="UEJ43" s="2"/>
      <c r="UEK43" s="2"/>
      <c r="UEL43" s="2"/>
      <c r="UEM43" s="2"/>
      <c r="UEN43" s="2"/>
      <c r="UEO43" s="2"/>
      <c r="UEP43" s="2"/>
      <c r="UEQ43" s="2"/>
      <c r="UER43" s="2"/>
      <c r="UES43" s="2"/>
      <c r="UET43" s="2"/>
      <c r="UEU43" s="2"/>
      <c r="UEV43" s="2"/>
      <c r="UEW43" s="2"/>
      <c r="UEX43" s="2"/>
      <c r="UEY43" s="2"/>
      <c r="UEZ43" s="2"/>
      <c r="UFA43" s="2"/>
      <c r="UFB43" s="2"/>
      <c r="UFC43" s="2"/>
      <c r="UFD43" s="2"/>
      <c r="UFE43" s="2"/>
      <c r="UFF43" s="2"/>
      <c r="UFG43" s="2"/>
      <c r="UFH43" s="2"/>
      <c r="UFI43" s="2"/>
      <c r="UFJ43" s="2"/>
      <c r="UFK43" s="2"/>
      <c r="UFL43" s="2"/>
      <c r="UFM43" s="2"/>
      <c r="UFN43" s="2"/>
      <c r="UFO43" s="2"/>
      <c r="UFP43" s="2"/>
      <c r="UFQ43" s="2"/>
      <c r="UFR43" s="2"/>
      <c r="UFS43" s="2"/>
      <c r="UFT43" s="2"/>
      <c r="UFU43" s="2"/>
      <c r="UFV43" s="2"/>
      <c r="UFW43" s="2"/>
      <c r="UFX43" s="2"/>
      <c r="UFY43" s="2"/>
      <c r="UFZ43" s="2"/>
      <c r="UGA43" s="2"/>
      <c r="UGB43" s="2"/>
      <c r="UGC43" s="2"/>
      <c r="UGD43" s="2"/>
      <c r="UGE43" s="2"/>
      <c r="UGF43" s="2"/>
      <c r="UGG43" s="2"/>
      <c r="UGH43" s="2"/>
      <c r="UGI43" s="2"/>
      <c r="UGJ43" s="2"/>
      <c r="UGK43" s="2"/>
      <c r="UGL43" s="2"/>
      <c r="UGM43" s="2"/>
      <c r="UGN43" s="2"/>
      <c r="UGO43" s="2"/>
      <c r="UGP43" s="2"/>
      <c r="UGQ43" s="2"/>
      <c r="UGR43" s="2"/>
      <c r="UGS43" s="2"/>
      <c r="UGT43" s="2"/>
      <c r="UGU43" s="2"/>
      <c r="UGV43" s="2"/>
      <c r="UGW43" s="2"/>
      <c r="UGX43" s="2"/>
      <c r="UGY43" s="2"/>
      <c r="UGZ43" s="2"/>
      <c r="UHA43" s="2"/>
      <c r="UHB43" s="2"/>
      <c r="UHC43" s="2"/>
      <c r="UHD43" s="2"/>
      <c r="UHE43" s="2"/>
      <c r="UHF43" s="2"/>
      <c r="UHG43" s="2"/>
      <c r="UHH43" s="2"/>
      <c r="UHI43" s="2"/>
      <c r="UHJ43" s="2"/>
      <c r="UHK43" s="2"/>
      <c r="UHL43" s="2"/>
      <c r="UHM43" s="2"/>
      <c r="UHN43" s="2"/>
      <c r="UHO43" s="2"/>
      <c r="UHP43" s="2"/>
      <c r="UHQ43" s="2"/>
      <c r="UHR43" s="2"/>
      <c r="UHS43" s="2"/>
      <c r="UHT43" s="2"/>
      <c r="UHU43" s="2"/>
      <c r="UHV43" s="2"/>
      <c r="UHW43" s="2"/>
      <c r="UHX43" s="2"/>
      <c r="UHY43" s="2"/>
      <c r="UHZ43" s="2"/>
      <c r="UIA43" s="2"/>
      <c r="UIB43" s="2"/>
      <c r="UIC43" s="2"/>
      <c r="UID43" s="2"/>
      <c r="UIE43" s="2"/>
      <c r="UIF43" s="2"/>
      <c r="UIG43" s="2"/>
      <c r="UIH43" s="2"/>
      <c r="UII43" s="2"/>
      <c r="UIJ43" s="2"/>
      <c r="UIK43" s="2"/>
      <c r="UIL43" s="2"/>
      <c r="UIM43" s="2"/>
      <c r="UIN43" s="2"/>
      <c r="UIO43" s="2"/>
      <c r="UIP43" s="2"/>
      <c r="UIQ43" s="2"/>
      <c r="UIR43" s="2"/>
      <c r="UIS43" s="2"/>
      <c r="UIT43" s="2"/>
      <c r="UIU43" s="2"/>
      <c r="UIV43" s="2"/>
      <c r="UIW43" s="2"/>
      <c r="UIX43" s="2"/>
      <c r="UIY43" s="2"/>
      <c r="UIZ43" s="2"/>
      <c r="UJA43" s="2"/>
      <c r="UJB43" s="2"/>
      <c r="UJC43" s="2"/>
      <c r="UJD43" s="2"/>
      <c r="UJE43" s="2"/>
      <c r="UJF43" s="2"/>
      <c r="UJG43" s="2"/>
      <c r="UJH43" s="2"/>
      <c r="UJI43" s="2"/>
      <c r="UJJ43" s="2"/>
      <c r="UJK43" s="2"/>
      <c r="UJL43" s="2"/>
      <c r="UJM43" s="2"/>
      <c r="UJN43" s="2"/>
      <c r="UJO43" s="2"/>
      <c r="UJP43" s="2"/>
      <c r="UJQ43" s="2"/>
      <c r="UJR43" s="2"/>
      <c r="UJS43" s="2"/>
      <c r="UJT43" s="2"/>
      <c r="UJU43" s="2"/>
      <c r="UJV43" s="2"/>
      <c r="UJW43" s="2"/>
      <c r="UJX43" s="2"/>
      <c r="UJY43" s="2"/>
      <c r="UJZ43" s="2"/>
      <c r="UKA43" s="2"/>
      <c r="UKB43" s="2"/>
      <c r="UKC43" s="2"/>
      <c r="UKD43" s="2"/>
      <c r="UKE43" s="2"/>
      <c r="UKF43" s="2"/>
      <c r="UKG43" s="2"/>
      <c r="UKH43" s="2"/>
      <c r="UKI43" s="2"/>
      <c r="UKJ43" s="2"/>
      <c r="UKK43" s="2"/>
      <c r="UKL43" s="2"/>
      <c r="UKM43" s="2"/>
      <c r="UKN43" s="2"/>
      <c r="UKO43" s="2"/>
      <c r="UKP43" s="2"/>
      <c r="UKQ43" s="2"/>
      <c r="UKR43" s="2"/>
      <c r="UKS43" s="2"/>
      <c r="UKT43" s="2"/>
      <c r="UKU43" s="2"/>
      <c r="UKV43" s="2"/>
      <c r="UKW43" s="2"/>
      <c r="UKX43" s="2"/>
      <c r="UKY43" s="2"/>
      <c r="UKZ43" s="2"/>
      <c r="ULA43" s="2"/>
      <c r="ULB43" s="2"/>
      <c r="ULC43" s="2"/>
      <c r="ULD43" s="2"/>
      <c r="ULE43" s="2"/>
      <c r="ULF43" s="2"/>
      <c r="ULG43" s="2"/>
      <c r="ULH43" s="2"/>
      <c r="ULI43" s="2"/>
      <c r="ULJ43" s="2"/>
      <c r="ULK43" s="2"/>
      <c r="ULL43" s="2"/>
      <c r="ULM43" s="2"/>
      <c r="ULN43" s="2"/>
      <c r="ULO43" s="2"/>
      <c r="ULP43" s="2"/>
      <c r="ULQ43" s="2"/>
      <c r="ULR43" s="2"/>
      <c r="ULS43" s="2"/>
      <c r="ULT43" s="2"/>
      <c r="ULU43" s="2"/>
      <c r="ULV43" s="2"/>
      <c r="ULW43" s="2"/>
      <c r="ULX43" s="2"/>
      <c r="ULY43" s="2"/>
      <c r="ULZ43" s="2"/>
      <c r="UMA43" s="2"/>
      <c r="UMB43" s="2"/>
      <c r="UMC43" s="2"/>
      <c r="UMD43" s="2"/>
      <c r="UME43" s="2"/>
      <c r="UMF43" s="2"/>
      <c r="UMG43" s="2"/>
      <c r="UMH43" s="2"/>
      <c r="UMI43" s="2"/>
      <c r="UMJ43" s="2"/>
      <c r="UMK43" s="2"/>
      <c r="UML43" s="2"/>
      <c r="UMM43" s="2"/>
      <c r="UMN43" s="2"/>
      <c r="UMO43" s="2"/>
      <c r="UMP43" s="2"/>
      <c r="UMQ43" s="2"/>
      <c r="UMR43" s="2"/>
      <c r="UMS43" s="2"/>
      <c r="UMT43" s="2"/>
      <c r="UMU43" s="2"/>
      <c r="UMV43" s="2"/>
      <c r="UMW43" s="2"/>
      <c r="UMX43" s="2"/>
      <c r="UMY43" s="2"/>
      <c r="UMZ43" s="2"/>
      <c r="UNA43" s="2"/>
      <c r="UNB43" s="2"/>
      <c r="UNC43" s="2"/>
      <c r="UND43" s="2"/>
      <c r="UNE43" s="2"/>
      <c r="UNF43" s="2"/>
      <c r="UNG43" s="2"/>
      <c r="UNH43" s="2"/>
      <c r="UNI43" s="2"/>
      <c r="UNJ43" s="2"/>
      <c r="UNK43" s="2"/>
      <c r="UNL43" s="2"/>
      <c r="UNM43" s="2"/>
      <c r="UNN43" s="2"/>
      <c r="UNO43" s="2"/>
      <c r="UNP43" s="2"/>
      <c r="UNQ43" s="2"/>
      <c r="UNR43" s="2"/>
      <c r="UNS43" s="2"/>
      <c r="UNT43" s="2"/>
      <c r="UNU43" s="2"/>
      <c r="UNV43" s="2"/>
      <c r="UNW43" s="2"/>
      <c r="UNX43" s="2"/>
      <c r="UNY43" s="2"/>
      <c r="UNZ43" s="2"/>
      <c r="UOA43" s="2"/>
      <c r="UOB43" s="2"/>
      <c r="UOC43" s="2"/>
      <c r="UOD43" s="2"/>
      <c r="UOE43" s="2"/>
      <c r="UOF43" s="2"/>
      <c r="UOG43" s="2"/>
      <c r="UOH43" s="2"/>
      <c r="UOI43" s="2"/>
      <c r="UOJ43" s="2"/>
      <c r="UOK43" s="2"/>
      <c r="UOL43" s="2"/>
      <c r="UOM43" s="2"/>
      <c r="UON43" s="2"/>
      <c r="UOO43" s="2"/>
      <c r="UOP43" s="2"/>
      <c r="UOQ43" s="2"/>
      <c r="UOR43" s="2"/>
      <c r="UOS43" s="2"/>
      <c r="UOT43" s="2"/>
      <c r="UOU43" s="2"/>
      <c r="UOV43" s="2"/>
      <c r="UOW43" s="2"/>
      <c r="UOX43" s="2"/>
      <c r="UOY43" s="2"/>
      <c r="UOZ43" s="2"/>
      <c r="UPA43" s="2"/>
      <c r="UPB43" s="2"/>
      <c r="UPC43" s="2"/>
      <c r="UPD43" s="2"/>
      <c r="UPE43" s="2"/>
      <c r="UPF43" s="2"/>
      <c r="UPG43" s="2"/>
      <c r="UPH43" s="2"/>
      <c r="UPI43" s="2"/>
      <c r="UPJ43" s="2"/>
      <c r="UPK43" s="2"/>
      <c r="UPL43" s="2"/>
      <c r="UPM43" s="2"/>
      <c r="UPN43" s="2"/>
      <c r="UPO43" s="2"/>
      <c r="UPP43" s="2"/>
      <c r="UPQ43" s="2"/>
      <c r="UPR43" s="2"/>
      <c r="UPS43" s="2"/>
      <c r="UPT43" s="2"/>
      <c r="UPU43" s="2"/>
      <c r="UPV43" s="2"/>
      <c r="UPW43" s="2"/>
      <c r="UPX43" s="2"/>
      <c r="UPY43" s="2"/>
      <c r="UPZ43" s="2"/>
      <c r="UQA43" s="2"/>
      <c r="UQB43" s="2"/>
      <c r="UQC43" s="2"/>
      <c r="UQD43" s="2"/>
      <c r="UQE43" s="2"/>
      <c r="UQF43" s="2"/>
      <c r="UQG43" s="2"/>
      <c r="UQH43" s="2"/>
      <c r="UQI43" s="2"/>
      <c r="UQJ43" s="2"/>
      <c r="UQK43" s="2"/>
      <c r="UQL43" s="2"/>
      <c r="UQM43" s="2"/>
      <c r="UQN43" s="2"/>
      <c r="UQO43" s="2"/>
      <c r="UQP43" s="2"/>
      <c r="UQQ43" s="2"/>
      <c r="UQR43" s="2"/>
      <c r="UQS43" s="2"/>
      <c r="UQT43" s="2"/>
      <c r="UQU43" s="2"/>
      <c r="UQV43" s="2"/>
      <c r="UQW43" s="2"/>
      <c r="UQX43" s="2"/>
      <c r="UQY43" s="2"/>
      <c r="UQZ43" s="2"/>
      <c r="URA43" s="2"/>
      <c r="URB43" s="2"/>
      <c r="URC43" s="2"/>
      <c r="URD43" s="2"/>
      <c r="URE43" s="2"/>
      <c r="URF43" s="2"/>
      <c r="URG43" s="2"/>
      <c r="URH43" s="2"/>
      <c r="URI43" s="2"/>
      <c r="URJ43" s="2"/>
      <c r="URK43" s="2"/>
      <c r="URL43" s="2"/>
      <c r="URM43" s="2"/>
      <c r="URN43" s="2"/>
      <c r="URO43" s="2"/>
      <c r="URP43" s="2"/>
      <c r="URQ43" s="2"/>
      <c r="URR43" s="2"/>
      <c r="URS43" s="2"/>
      <c r="URT43" s="2"/>
      <c r="URU43" s="2"/>
      <c r="URV43" s="2"/>
      <c r="URW43" s="2"/>
      <c r="URX43" s="2"/>
      <c r="URY43" s="2"/>
      <c r="URZ43" s="2"/>
      <c r="USA43" s="2"/>
      <c r="USB43" s="2"/>
      <c r="USC43" s="2"/>
      <c r="USD43" s="2"/>
      <c r="USE43" s="2"/>
      <c r="USF43" s="2"/>
      <c r="USG43" s="2"/>
      <c r="USH43" s="2"/>
      <c r="USI43" s="2"/>
      <c r="USJ43" s="2"/>
      <c r="USK43" s="2"/>
      <c r="USL43" s="2"/>
      <c r="USM43" s="2"/>
      <c r="USN43" s="2"/>
      <c r="USO43" s="2"/>
      <c r="USP43" s="2"/>
      <c r="USQ43" s="2"/>
      <c r="USR43" s="2"/>
      <c r="USS43" s="2"/>
      <c r="UST43" s="2"/>
      <c r="USU43" s="2"/>
      <c r="USV43" s="2"/>
      <c r="USW43" s="2"/>
      <c r="USX43" s="2"/>
      <c r="USY43" s="2"/>
      <c r="USZ43" s="2"/>
      <c r="UTA43" s="2"/>
      <c r="UTB43" s="2"/>
      <c r="UTC43" s="2"/>
      <c r="UTD43" s="2"/>
      <c r="UTE43" s="2"/>
      <c r="UTF43" s="2"/>
      <c r="UTG43" s="2"/>
      <c r="UTH43" s="2"/>
      <c r="UTI43" s="2"/>
      <c r="UTJ43" s="2"/>
      <c r="UTK43" s="2"/>
      <c r="UTL43" s="2"/>
      <c r="UTM43" s="2"/>
      <c r="UTN43" s="2"/>
      <c r="UTO43" s="2"/>
      <c r="UTP43" s="2"/>
      <c r="UTQ43" s="2"/>
      <c r="UTR43" s="2"/>
      <c r="UTS43" s="2"/>
      <c r="UTT43" s="2"/>
      <c r="UTU43" s="2"/>
      <c r="UTV43" s="2"/>
      <c r="UTW43" s="2"/>
      <c r="UTX43" s="2"/>
      <c r="UTY43" s="2"/>
      <c r="UTZ43" s="2"/>
      <c r="UUA43" s="2"/>
      <c r="UUB43" s="2"/>
      <c r="UUC43" s="2"/>
      <c r="UUD43" s="2"/>
      <c r="UUE43" s="2"/>
      <c r="UUF43" s="2"/>
      <c r="UUG43" s="2"/>
      <c r="UUH43" s="2"/>
      <c r="UUI43" s="2"/>
      <c r="UUJ43" s="2"/>
      <c r="UUK43" s="2"/>
      <c r="UUL43" s="2"/>
      <c r="UUM43" s="2"/>
      <c r="UUN43" s="2"/>
      <c r="UUO43" s="2"/>
      <c r="UUP43" s="2"/>
      <c r="UUQ43" s="2"/>
      <c r="UUR43" s="2"/>
      <c r="UUS43" s="2"/>
      <c r="UUT43" s="2"/>
      <c r="UUU43" s="2"/>
      <c r="UUV43" s="2"/>
      <c r="UUW43" s="2"/>
      <c r="UUX43" s="2"/>
      <c r="UUY43" s="2"/>
      <c r="UUZ43" s="2"/>
      <c r="UVA43" s="2"/>
      <c r="UVB43" s="2"/>
      <c r="UVC43" s="2"/>
      <c r="UVD43" s="2"/>
      <c r="UVE43" s="2"/>
      <c r="UVF43" s="2"/>
      <c r="UVG43" s="2"/>
      <c r="UVH43" s="2"/>
      <c r="UVI43" s="2"/>
      <c r="UVJ43" s="2"/>
      <c r="UVK43" s="2"/>
      <c r="UVL43" s="2"/>
      <c r="UVM43" s="2"/>
      <c r="UVN43" s="2"/>
      <c r="UVO43" s="2"/>
      <c r="UVP43" s="2"/>
      <c r="UVQ43" s="2"/>
      <c r="UVR43" s="2"/>
      <c r="UVS43" s="2"/>
      <c r="UVT43" s="2"/>
      <c r="UVU43" s="2"/>
      <c r="UVV43" s="2"/>
      <c r="UVW43" s="2"/>
      <c r="UVX43" s="2"/>
      <c r="UVY43" s="2"/>
      <c r="UVZ43" s="2"/>
      <c r="UWA43" s="2"/>
      <c r="UWB43" s="2"/>
      <c r="UWC43" s="2"/>
      <c r="UWD43" s="2"/>
      <c r="UWE43" s="2"/>
      <c r="UWF43" s="2"/>
      <c r="UWG43" s="2"/>
      <c r="UWH43" s="2"/>
      <c r="UWI43" s="2"/>
      <c r="UWJ43" s="2"/>
      <c r="UWK43" s="2"/>
      <c r="UWL43" s="2"/>
      <c r="UWM43" s="2"/>
      <c r="UWN43" s="2"/>
      <c r="UWO43" s="2"/>
      <c r="UWP43" s="2"/>
      <c r="UWQ43" s="2"/>
      <c r="UWR43" s="2"/>
      <c r="UWS43" s="2"/>
      <c r="UWT43" s="2"/>
      <c r="UWU43" s="2"/>
      <c r="UWV43" s="2"/>
      <c r="UWW43" s="2"/>
      <c r="UWX43" s="2"/>
      <c r="UWY43" s="2"/>
      <c r="UWZ43" s="2"/>
      <c r="UXA43" s="2"/>
      <c r="UXB43" s="2"/>
      <c r="UXC43" s="2"/>
      <c r="UXD43" s="2"/>
      <c r="UXE43" s="2"/>
      <c r="UXF43" s="2"/>
      <c r="UXG43" s="2"/>
      <c r="UXH43" s="2"/>
      <c r="UXI43" s="2"/>
      <c r="UXJ43" s="2"/>
      <c r="UXK43" s="2"/>
      <c r="UXL43" s="2"/>
      <c r="UXM43" s="2"/>
      <c r="UXN43" s="2"/>
      <c r="UXO43" s="2"/>
      <c r="UXP43" s="2"/>
      <c r="UXQ43" s="2"/>
      <c r="UXR43" s="2"/>
      <c r="UXS43" s="2"/>
      <c r="UXT43" s="2"/>
      <c r="UXU43" s="2"/>
      <c r="UXV43" s="2"/>
      <c r="UXW43" s="2"/>
      <c r="UXX43" s="2"/>
      <c r="UXY43" s="2"/>
      <c r="UXZ43" s="2"/>
      <c r="UYA43" s="2"/>
      <c r="UYB43" s="2"/>
      <c r="UYC43" s="2"/>
      <c r="UYD43" s="2"/>
      <c r="UYE43" s="2"/>
      <c r="UYF43" s="2"/>
      <c r="UYG43" s="2"/>
      <c r="UYH43" s="2"/>
      <c r="UYI43" s="2"/>
      <c r="UYJ43" s="2"/>
      <c r="UYK43" s="2"/>
      <c r="UYL43" s="2"/>
      <c r="UYM43" s="2"/>
      <c r="UYN43" s="2"/>
      <c r="UYO43" s="2"/>
      <c r="UYP43" s="2"/>
      <c r="UYQ43" s="2"/>
      <c r="UYR43" s="2"/>
      <c r="UYS43" s="2"/>
      <c r="UYT43" s="2"/>
      <c r="UYU43" s="2"/>
      <c r="UYV43" s="2"/>
      <c r="UYW43" s="2"/>
      <c r="UYX43" s="2"/>
      <c r="UYY43" s="2"/>
      <c r="UYZ43" s="2"/>
      <c r="UZA43" s="2"/>
      <c r="UZB43" s="2"/>
      <c r="UZC43" s="2"/>
      <c r="UZD43" s="2"/>
      <c r="UZE43" s="2"/>
      <c r="UZF43" s="2"/>
      <c r="UZG43" s="2"/>
      <c r="UZH43" s="2"/>
      <c r="UZI43" s="2"/>
      <c r="UZJ43" s="2"/>
      <c r="UZK43" s="2"/>
      <c r="UZL43" s="2"/>
      <c r="UZM43" s="2"/>
      <c r="UZN43" s="2"/>
      <c r="UZO43" s="2"/>
      <c r="UZP43" s="2"/>
      <c r="UZQ43" s="2"/>
      <c r="UZR43" s="2"/>
      <c r="UZS43" s="2"/>
      <c r="UZT43" s="2"/>
      <c r="UZU43" s="2"/>
      <c r="UZV43" s="2"/>
      <c r="UZW43" s="2"/>
      <c r="UZX43" s="2"/>
      <c r="UZY43" s="2"/>
      <c r="UZZ43" s="2"/>
      <c r="VAA43" s="2"/>
      <c r="VAB43" s="2"/>
      <c r="VAC43" s="2"/>
      <c r="VAD43" s="2"/>
      <c r="VAE43" s="2"/>
      <c r="VAF43" s="2"/>
      <c r="VAG43" s="2"/>
      <c r="VAH43" s="2"/>
      <c r="VAI43" s="2"/>
      <c r="VAJ43" s="2"/>
      <c r="VAK43" s="2"/>
      <c r="VAL43" s="2"/>
      <c r="VAM43" s="2"/>
      <c r="VAN43" s="2"/>
      <c r="VAO43" s="2"/>
      <c r="VAP43" s="2"/>
      <c r="VAQ43" s="2"/>
      <c r="VAR43" s="2"/>
      <c r="VAS43" s="2"/>
      <c r="VAT43" s="2"/>
      <c r="VAU43" s="2"/>
      <c r="VAV43" s="2"/>
      <c r="VAW43" s="2"/>
      <c r="VAX43" s="2"/>
      <c r="VAY43" s="2"/>
      <c r="VAZ43" s="2"/>
      <c r="VBA43" s="2"/>
      <c r="VBB43" s="2"/>
      <c r="VBC43" s="2"/>
      <c r="VBD43" s="2"/>
      <c r="VBE43" s="2"/>
      <c r="VBF43" s="2"/>
      <c r="VBG43" s="2"/>
      <c r="VBH43" s="2"/>
      <c r="VBI43" s="2"/>
      <c r="VBJ43" s="2"/>
      <c r="VBK43" s="2"/>
      <c r="VBL43" s="2"/>
      <c r="VBM43" s="2"/>
      <c r="VBN43" s="2"/>
      <c r="VBO43" s="2"/>
      <c r="VBP43" s="2"/>
      <c r="VBQ43" s="2"/>
      <c r="VBR43" s="2"/>
      <c r="VBS43" s="2"/>
      <c r="VBT43" s="2"/>
      <c r="VBU43" s="2"/>
      <c r="VBV43" s="2"/>
      <c r="VBW43" s="2"/>
      <c r="VBX43" s="2"/>
      <c r="VBY43" s="2"/>
      <c r="VBZ43" s="2"/>
      <c r="VCA43" s="2"/>
      <c r="VCB43" s="2"/>
      <c r="VCC43" s="2"/>
      <c r="VCD43" s="2"/>
      <c r="VCE43" s="2"/>
      <c r="VCF43" s="2"/>
      <c r="VCG43" s="2"/>
      <c r="VCH43" s="2"/>
      <c r="VCI43" s="2"/>
      <c r="VCJ43" s="2"/>
      <c r="VCK43" s="2"/>
      <c r="VCL43" s="2"/>
      <c r="VCM43" s="2"/>
      <c r="VCN43" s="2"/>
      <c r="VCO43" s="2"/>
      <c r="VCP43" s="2"/>
      <c r="VCQ43" s="2"/>
      <c r="VCR43" s="2"/>
      <c r="VCS43" s="2"/>
      <c r="VCT43" s="2"/>
      <c r="VCU43" s="2"/>
      <c r="VCV43" s="2"/>
      <c r="VCW43" s="2"/>
      <c r="VCX43" s="2"/>
      <c r="VCY43" s="2"/>
      <c r="VCZ43" s="2"/>
      <c r="VDA43" s="2"/>
      <c r="VDB43" s="2"/>
      <c r="VDC43" s="2"/>
      <c r="VDD43" s="2"/>
      <c r="VDE43" s="2"/>
      <c r="VDF43" s="2"/>
      <c r="VDG43" s="2"/>
      <c r="VDH43" s="2"/>
      <c r="VDI43" s="2"/>
      <c r="VDJ43" s="2"/>
      <c r="VDK43" s="2"/>
      <c r="VDL43" s="2"/>
      <c r="VDM43" s="2"/>
      <c r="VDN43" s="2"/>
      <c r="VDO43" s="2"/>
      <c r="VDP43" s="2"/>
      <c r="VDQ43" s="2"/>
      <c r="VDR43" s="2"/>
      <c r="VDS43" s="2"/>
      <c r="VDT43" s="2"/>
      <c r="VDU43" s="2"/>
      <c r="VDV43" s="2"/>
      <c r="VDW43" s="2"/>
      <c r="VDX43" s="2"/>
      <c r="VDY43" s="2"/>
      <c r="VDZ43" s="2"/>
      <c r="VEA43" s="2"/>
      <c r="VEB43" s="2"/>
      <c r="VEC43" s="2"/>
      <c r="VED43" s="2"/>
      <c r="VEE43" s="2"/>
      <c r="VEF43" s="2"/>
      <c r="VEG43" s="2"/>
      <c r="VEH43" s="2"/>
      <c r="VEI43" s="2"/>
      <c r="VEJ43" s="2"/>
      <c r="VEK43" s="2"/>
      <c r="VEL43" s="2"/>
      <c r="VEM43" s="2"/>
      <c r="VEN43" s="2"/>
      <c r="VEO43" s="2"/>
      <c r="VEP43" s="2"/>
      <c r="VEQ43" s="2"/>
      <c r="VER43" s="2"/>
      <c r="VES43" s="2"/>
      <c r="VET43" s="2"/>
      <c r="VEU43" s="2"/>
      <c r="VEV43" s="2"/>
      <c r="VEW43" s="2"/>
      <c r="VEX43" s="2"/>
      <c r="VEY43" s="2"/>
      <c r="VEZ43" s="2"/>
      <c r="VFA43" s="2"/>
      <c r="VFB43" s="2"/>
      <c r="VFC43" s="2"/>
      <c r="VFD43" s="2"/>
      <c r="VFE43" s="2"/>
      <c r="VFF43" s="2"/>
      <c r="VFG43" s="2"/>
      <c r="VFH43" s="2"/>
      <c r="VFI43" s="2"/>
      <c r="VFJ43" s="2"/>
      <c r="VFK43" s="2"/>
      <c r="VFL43" s="2"/>
      <c r="VFM43" s="2"/>
      <c r="VFN43" s="2"/>
      <c r="VFO43" s="2"/>
      <c r="VFP43" s="2"/>
      <c r="VFQ43" s="2"/>
      <c r="VFR43" s="2"/>
      <c r="VFS43" s="2"/>
      <c r="VFT43" s="2"/>
      <c r="VFU43" s="2"/>
      <c r="VFV43" s="2"/>
      <c r="VFW43" s="2"/>
      <c r="VFX43" s="2"/>
      <c r="VFY43" s="2"/>
      <c r="VFZ43" s="2"/>
      <c r="VGA43" s="2"/>
      <c r="VGB43" s="2"/>
      <c r="VGC43" s="2"/>
      <c r="VGD43" s="2"/>
      <c r="VGE43" s="2"/>
      <c r="VGF43" s="2"/>
      <c r="VGG43" s="2"/>
      <c r="VGH43" s="2"/>
      <c r="VGI43" s="2"/>
      <c r="VGJ43" s="2"/>
      <c r="VGK43" s="2"/>
      <c r="VGL43" s="2"/>
      <c r="VGM43" s="2"/>
      <c r="VGN43" s="2"/>
      <c r="VGO43" s="2"/>
      <c r="VGP43" s="2"/>
      <c r="VGQ43" s="2"/>
      <c r="VGR43" s="2"/>
      <c r="VGS43" s="2"/>
      <c r="VGT43" s="2"/>
      <c r="VGU43" s="2"/>
      <c r="VGV43" s="2"/>
      <c r="VGW43" s="2"/>
      <c r="VGX43" s="2"/>
      <c r="VGY43" s="2"/>
      <c r="VGZ43" s="2"/>
      <c r="VHA43" s="2"/>
      <c r="VHB43" s="2"/>
      <c r="VHC43" s="2"/>
      <c r="VHD43" s="2"/>
      <c r="VHE43" s="2"/>
      <c r="VHF43" s="2"/>
      <c r="VHG43" s="2"/>
      <c r="VHH43" s="2"/>
      <c r="VHI43" s="2"/>
      <c r="VHJ43" s="2"/>
      <c r="VHK43" s="2"/>
      <c r="VHL43" s="2"/>
      <c r="VHM43" s="2"/>
      <c r="VHN43" s="2"/>
      <c r="VHO43" s="2"/>
      <c r="VHP43" s="2"/>
      <c r="VHQ43" s="2"/>
      <c r="VHR43" s="2"/>
      <c r="VHS43" s="2"/>
      <c r="VHT43" s="2"/>
      <c r="VHU43" s="2"/>
      <c r="VHV43" s="2"/>
      <c r="VHW43" s="2"/>
      <c r="VHX43" s="2"/>
      <c r="VHY43" s="2"/>
      <c r="VHZ43" s="2"/>
      <c r="VIA43" s="2"/>
      <c r="VIB43" s="2"/>
      <c r="VIC43" s="2"/>
      <c r="VID43" s="2"/>
      <c r="VIE43" s="2"/>
      <c r="VIF43" s="2"/>
      <c r="VIG43" s="2"/>
      <c r="VIH43" s="2"/>
      <c r="VII43" s="2"/>
      <c r="VIJ43" s="2"/>
      <c r="VIK43" s="2"/>
      <c r="VIL43" s="2"/>
      <c r="VIM43" s="2"/>
      <c r="VIN43" s="2"/>
      <c r="VIO43" s="2"/>
      <c r="VIP43" s="2"/>
      <c r="VIQ43" s="2"/>
      <c r="VIR43" s="2"/>
      <c r="VIS43" s="2"/>
      <c r="VIT43" s="2"/>
      <c r="VIU43" s="2"/>
      <c r="VIV43" s="2"/>
      <c r="VIW43" s="2"/>
      <c r="VIX43" s="2"/>
      <c r="VIY43" s="2"/>
      <c r="VIZ43" s="2"/>
      <c r="VJA43" s="2"/>
      <c r="VJB43" s="2"/>
      <c r="VJC43" s="2"/>
      <c r="VJD43" s="2"/>
      <c r="VJE43" s="2"/>
      <c r="VJF43" s="2"/>
      <c r="VJG43" s="2"/>
      <c r="VJH43" s="2"/>
      <c r="VJI43" s="2"/>
      <c r="VJJ43" s="2"/>
      <c r="VJK43" s="2"/>
      <c r="VJL43" s="2"/>
      <c r="VJM43" s="2"/>
      <c r="VJN43" s="2"/>
      <c r="VJO43" s="2"/>
      <c r="VJP43" s="2"/>
      <c r="VJQ43" s="2"/>
      <c r="VJR43" s="2"/>
      <c r="VJS43" s="2"/>
      <c r="VJT43" s="2"/>
      <c r="VJU43" s="2"/>
      <c r="VJV43" s="2"/>
      <c r="VJW43" s="2"/>
      <c r="VJX43" s="2"/>
      <c r="VJY43" s="2"/>
      <c r="VJZ43" s="2"/>
      <c r="VKA43" s="2"/>
      <c r="VKB43" s="2"/>
      <c r="VKC43" s="2"/>
      <c r="VKD43" s="2"/>
      <c r="VKE43" s="2"/>
      <c r="VKF43" s="2"/>
      <c r="VKG43" s="2"/>
      <c r="VKH43" s="2"/>
      <c r="VKI43" s="2"/>
      <c r="VKJ43" s="2"/>
      <c r="VKK43" s="2"/>
      <c r="VKL43" s="2"/>
      <c r="VKM43" s="2"/>
      <c r="VKN43" s="2"/>
      <c r="VKO43" s="2"/>
      <c r="VKP43" s="2"/>
      <c r="VKQ43" s="2"/>
      <c r="VKR43" s="2"/>
      <c r="VKS43" s="2"/>
      <c r="VKT43" s="2"/>
      <c r="VKU43" s="2"/>
      <c r="VKV43" s="2"/>
      <c r="VKW43" s="2"/>
      <c r="VKX43" s="2"/>
      <c r="VKY43" s="2"/>
      <c r="VKZ43" s="2"/>
      <c r="VLA43" s="2"/>
      <c r="VLB43" s="2"/>
      <c r="VLC43" s="2"/>
      <c r="VLD43" s="2"/>
      <c r="VLE43" s="2"/>
      <c r="VLF43" s="2"/>
      <c r="VLG43" s="2"/>
      <c r="VLH43" s="2"/>
      <c r="VLI43" s="2"/>
      <c r="VLJ43" s="2"/>
      <c r="VLK43" s="2"/>
      <c r="VLL43" s="2"/>
      <c r="VLM43" s="2"/>
      <c r="VLN43" s="2"/>
      <c r="VLO43" s="2"/>
      <c r="VLP43" s="2"/>
      <c r="VLQ43" s="2"/>
      <c r="VLR43" s="2"/>
      <c r="VLS43" s="2"/>
      <c r="VLT43" s="2"/>
      <c r="VLU43" s="2"/>
      <c r="VLV43" s="2"/>
      <c r="VLW43" s="2"/>
      <c r="VLX43" s="2"/>
      <c r="VLY43" s="2"/>
      <c r="VLZ43" s="2"/>
      <c r="VMA43" s="2"/>
      <c r="VMB43" s="2"/>
      <c r="VMC43" s="2"/>
      <c r="VMD43" s="2"/>
      <c r="VME43" s="2"/>
      <c r="VMF43" s="2"/>
      <c r="VMG43" s="2"/>
      <c r="VMH43" s="2"/>
      <c r="VMI43" s="2"/>
      <c r="VMJ43" s="2"/>
      <c r="VMK43" s="2"/>
      <c r="VML43" s="2"/>
      <c r="VMM43" s="2"/>
      <c r="VMN43" s="2"/>
      <c r="VMO43" s="2"/>
      <c r="VMP43" s="2"/>
      <c r="VMQ43" s="2"/>
      <c r="VMR43" s="2"/>
      <c r="VMS43" s="2"/>
      <c r="VMT43" s="2"/>
      <c r="VMU43" s="2"/>
      <c r="VMV43" s="2"/>
      <c r="VMW43" s="2"/>
      <c r="VMX43" s="2"/>
      <c r="VMY43" s="2"/>
      <c r="VMZ43" s="2"/>
      <c r="VNA43" s="2"/>
      <c r="VNB43" s="2"/>
      <c r="VNC43" s="2"/>
      <c r="VND43" s="2"/>
      <c r="VNE43" s="2"/>
      <c r="VNF43" s="2"/>
      <c r="VNG43" s="2"/>
      <c r="VNH43" s="2"/>
      <c r="VNI43" s="2"/>
      <c r="VNJ43" s="2"/>
      <c r="VNK43" s="2"/>
      <c r="VNL43" s="2"/>
      <c r="VNM43" s="2"/>
      <c r="VNN43" s="2"/>
      <c r="VNO43" s="2"/>
      <c r="VNP43" s="2"/>
      <c r="VNQ43" s="2"/>
      <c r="VNR43" s="2"/>
      <c r="VNS43" s="2"/>
      <c r="VNT43" s="2"/>
      <c r="VNU43" s="2"/>
      <c r="VNV43" s="2"/>
      <c r="VNW43" s="2"/>
      <c r="VNX43" s="2"/>
      <c r="VNY43" s="2"/>
      <c r="VNZ43" s="2"/>
      <c r="VOA43" s="2"/>
      <c r="VOB43" s="2"/>
      <c r="VOC43" s="2"/>
      <c r="VOD43" s="2"/>
      <c r="VOE43" s="2"/>
      <c r="VOF43" s="2"/>
      <c r="VOG43" s="2"/>
      <c r="VOH43" s="2"/>
      <c r="VOI43" s="2"/>
      <c r="VOJ43" s="2"/>
      <c r="VOK43" s="2"/>
      <c r="VOL43" s="2"/>
      <c r="VOM43" s="2"/>
      <c r="VON43" s="2"/>
      <c r="VOO43" s="2"/>
      <c r="VOP43" s="2"/>
      <c r="VOQ43" s="2"/>
      <c r="VOR43" s="2"/>
      <c r="VOS43" s="2"/>
      <c r="VOT43" s="2"/>
      <c r="VOU43" s="2"/>
      <c r="VOV43" s="2"/>
      <c r="VOW43" s="2"/>
      <c r="VOX43" s="2"/>
      <c r="VOY43" s="2"/>
      <c r="VOZ43" s="2"/>
      <c r="VPA43" s="2"/>
      <c r="VPB43" s="2"/>
      <c r="VPC43" s="2"/>
      <c r="VPD43" s="2"/>
      <c r="VPE43" s="2"/>
      <c r="VPF43" s="2"/>
      <c r="VPG43" s="2"/>
      <c r="VPH43" s="2"/>
      <c r="VPI43" s="2"/>
      <c r="VPJ43" s="2"/>
      <c r="VPK43" s="2"/>
      <c r="VPL43" s="2"/>
      <c r="VPM43" s="2"/>
      <c r="VPN43" s="2"/>
      <c r="VPO43" s="2"/>
      <c r="VPP43" s="2"/>
      <c r="VPQ43" s="2"/>
      <c r="VPR43" s="2"/>
      <c r="VPS43" s="2"/>
      <c r="VPT43" s="2"/>
      <c r="VPU43" s="2"/>
      <c r="VPV43" s="2"/>
      <c r="VPW43" s="2"/>
      <c r="VPX43" s="2"/>
      <c r="VPY43" s="2"/>
      <c r="VPZ43" s="2"/>
      <c r="VQA43" s="2"/>
      <c r="VQB43" s="2"/>
      <c r="VQC43" s="2"/>
      <c r="VQD43" s="2"/>
      <c r="VQE43" s="2"/>
      <c r="VQF43" s="2"/>
      <c r="VQG43" s="2"/>
      <c r="VQH43" s="2"/>
      <c r="VQI43" s="2"/>
      <c r="VQJ43" s="2"/>
      <c r="VQK43" s="2"/>
      <c r="VQL43" s="2"/>
      <c r="VQM43" s="2"/>
      <c r="VQN43" s="2"/>
      <c r="VQO43" s="2"/>
      <c r="VQP43" s="2"/>
      <c r="VQQ43" s="2"/>
      <c r="VQR43" s="2"/>
      <c r="VQS43" s="2"/>
      <c r="VQT43" s="2"/>
      <c r="VQU43" s="2"/>
      <c r="VQV43" s="2"/>
      <c r="VQW43" s="2"/>
      <c r="VQX43" s="2"/>
      <c r="VQY43" s="2"/>
      <c r="VQZ43" s="2"/>
      <c r="VRA43" s="2"/>
      <c r="VRB43" s="2"/>
      <c r="VRC43" s="2"/>
      <c r="VRD43" s="2"/>
      <c r="VRE43" s="2"/>
      <c r="VRF43" s="2"/>
      <c r="VRG43" s="2"/>
      <c r="VRH43" s="2"/>
      <c r="VRI43" s="2"/>
      <c r="VRJ43" s="2"/>
      <c r="VRK43" s="2"/>
      <c r="VRL43" s="2"/>
      <c r="VRM43" s="2"/>
      <c r="VRN43" s="2"/>
      <c r="VRO43" s="2"/>
      <c r="VRP43" s="2"/>
      <c r="VRQ43" s="2"/>
      <c r="VRR43" s="2"/>
      <c r="VRS43" s="2"/>
      <c r="VRT43" s="2"/>
      <c r="VRU43" s="2"/>
      <c r="VRV43" s="2"/>
      <c r="VRW43" s="2"/>
      <c r="VRX43" s="2"/>
      <c r="VRY43" s="2"/>
      <c r="VRZ43" s="2"/>
      <c r="VSA43" s="2"/>
      <c r="VSB43" s="2"/>
      <c r="VSC43" s="2"/>
      <c r="VSD43" s="2"/>
      <c r="VSE43" s="2"/>
      <c r="VSF43" s="2"/>
      <c r="VSG43" s="2"/>
      <c r="VSH43" s="2"/>
      <c r="VSI43" s="2"/>
      <c r="VSJ43" s="2"/>
      <c r="VSK43" s="2"/>
      <c r="VSL43" s="2"/>
      <c r="VSM43" s="2"/>
      <c r="VSN43" s="2"/>
      <c r="VSO43" s="2"/>
      <c r="VSP43" s="2"/>
      <c r="VSQ43" s="2"/>
      <c r="VSR43" s="2"/>
      <c r="VSS43" s="2"/>
      <c r="VST43" s="2"/>
      <c r="VSU43" s="2"/>
      <c r="VSV43" s="2"/>
      <c r="VSW43" s="2"/>
      <c r="VSX43" s="2"/>
      <c r="VSY43" s="2"/>
      <c r="VSZ43" s="2"/>
      <c r="VTA43" s="2"/>
      <c r="VTB43" s="2"/>
      <c r="VTC43" s="2"/>
      <c r="VTD43" s="2"/>
      <c r="VTE43" s="2"/>
      <c r="VTF43" s="2"/>
      <c r="VTG43" s="2"/>
      <c r="VTH43" s="2"/>
      <c r="VTI43" s="2"/>
      <c r="VTJ43" s="2"/>
      <c r="VTK43" s="2"/>
      <c r="VTL43" s="2"/>
      <c r="VTM43" s="2"/>
      <c r="VTN43" s="2"/>
      <c r="VTO43" s="2"/>
      <c r="VTP43" s="2"/>
      <c r="VTQ43" s="2"/>
      <c r="VTR43" s="2"/>
      <c r="VTS43" s="2"/>
      <c r="VTT43" s="2"/>
      <c r="VTU43" s="2"/>
      <c r="VTV43" s="2"/>
      <c r="VTW43" s="2"/>
      <c r="VTX43" s="2"/>
      <c r="VTY43" s="2"/>
      <c r="VTZ43" s="2"/>
      <c r="VUA43" s="2"/>
      <c r="VUB43" s="2"/>
      <c r="VUC43" s="2"/>
      <c r="VUD43" s="2"/>
      <c r="VUE43" s="2"/>
      <c r="VUF43" s="2"/>
      <c r="VUG43" s="2"/>
      <c r="VUH43" s="2"/>
      <c r="VUI43" s="2"/>
      <c r="VUJ43" s="2"/>
      <c r="VUK43" s="2"/>
      <c r="VUL43" s="2"/>
      <c r="VUM43" s="2"/>
      <c r="VUN43" s="2"/>
      <c r="VUO43" s="2"/>
      <c r="VUP43" s="2"/>
      <c r="VUQ43" s="2"/>
      <c r="VUR43" s="2"/>
      <c r="VUS43" s="2"/>
      <c r="VUT43" s="2"/>
      <c r="VUU43" s="2"/>
      <c r="VUV43" s="2"/>
      <c r="VUW43" s="2"/>
      <c r="VUX43" s="2"/>
      <c r="VUY43" s="2"/>
      <c r="VUZ43" s="2"/>
      <c r="VVA43" s="2"/>
      <c r="VVB43" s="2"/>
      <c r="VVC43" s="2"/>
      <c r="VVD43" s="2"/>
      <c r="VVE43" s="2"/>
      <c r="VVF43" s="2"/>
      <c r="VVG43" s="2"/>
      <c r="VVH43" s="2"/>
      <c r="VVI43" s="2"/>
      <c r="VVJ43" s="2"/>
      <c r="VVK43" s="2"/>
      <c r="VVL43" s="2"/>
      <c r="VVM43" s="2"/>
      <c r="VVN43" s="2"/>
      <c r="VVO43" s="2"/>
      <c r="VVP43" s="2"/>
      <c r="VVQ43" s="2"/>
      <c r="VVR43" s="2"/>
      <c r="VVS43" s="2"/>
      <c r="VVT43" s="2"/>
      <c r="VVU43" s="2"/>
      <c r="VVV43" s="2"/>
      <c r="VVW43" s="2"/>
      <c r="VVX43" s="2"/>
      <c r="VVY43" s="2"/>
      <c r="VVZ43" s="2"/>
      <c r="VWA43" s="2"/>
      <c r="VWB43" s="2"/>
      <c r="VWC43" s="2"/>
      <c r="VWD43" s="2"/>
      <c r="VWE43" s="2"/>
      <c r="VWF43" s="2"/>
      <c r="VWG43" s="2"/>
      <c r="VWH43" s="2"/>
      <c r="VWI43" s="2"/>
      <c r="VWJ43" s="2"/>
      <c r="VWK43" s="2"/>
      <c r="VWL43" s="2"/>
      <c r="VWM43" s="2"/>
      <c r="VWN43" s="2"/>
      <c r="VWO43" s="2"/>
      <c r="VWP43" s="2"/>
      <c r="VWQ43" s="2"/>
      <c r="VWR43" s="2"/>
      <c r="VWS43" s="2"/>
      <c r="VWT43" s="2"/>
      <c r="VWU43" s="2"/>
      <c r="VWV43" s="2"/>
      <c r="VWW43" s="2"/>
      <c r="VWX43" s="2"/>
      <c r="VWY43" s="2"/>
      <c r="VWZ43" s="2"/>
      <c r="VXA43" s="2"/>
      <c r="VXB43" s="2"/>
      <c r="VXC43" s="2"/>
      <c r="VXD43" s="2"/>
      <c r="VXE43" s="2"/>
      <c r="VXF43" s="2"/>
      <c r="VXG43" s="2"/>
      <c r="VXH43" s="2"/>
      <c r="VXI43" s="2"/>
      <c r="VXJ43" s="2"/>
      <c r="VXK43" s="2"/>
      <c r="VXL43" s="2"/>
      <c r="VXM43" s="2"/>
      <c r="VXN43" s="2"/>
      <c r="VXO43" s="2"/>
      <c r="VXP43" s="2"/>
      <c r="VXQ43" s="2"/>
      <c r="VXR43" s="2"/>
      <c r="VXS43" s="2"/>
      <c r="VXT43" s="2"/>
      <c r="VXU43" s="2"/>
      <c r="VXV43" s="2"/>
      <c r="VXW43" s="2"/>
      <c r="VXX43" s="2"/>
      <c r="VXY43" s="2"/>
      <c r="VXZ43" s="2"/>
      <c r="VYA43" s="2"/>
      <c r="VYB43" s="2"/>
      <c r="VYC43" s="2"/>
      <c r="VYD43" s="2"/>
      <c r="VYE43" s="2"/>
      <c r="VYF43" s="2"/>
      <c r="VYG43" s="2"/>
      <c r="VYH43" s="2"/>
      <c r="VYI43" s="2"/>
      <c r="VYJ43" s="2"/>
      <c r="VYK43" s="2"/>
      <c r="VYL43" s="2"/>
      <c r="VYM43" s="2"/>
      <c r="VYN43" s="2"/>
      <c r="VYO43" s="2"/>
      <c r="VYP43" s="2"/>
      <c r="VYQ43" s="2"/>
      <c r="VYR43" s="2"/>
      <c r="VYS43" s="2"/>
      <c r="VYT43" s="2"/>
      <c r="VYU43" s="2"/>
      <c r="VYV43" s="2"/>
      <c r="VYW43" s="2"/>
      <c r="VYX43" s="2"/>
      <c r="VYY43" s="2"/>
      <c r="VYZ43" s="2"/>
      <c r="VZA43" s="2"/>
      <c r="VZB43" s="2"/>
      <c r="VZC43" s="2"/>
      <c r="VZD43" s="2"/>
      <c r="VZE43" s="2"/>
      <c r="VZF43" s="2"/>
      <c r="VZG43" s="2"/>
      <c r="VZH43" s="2"/>
      <c r="VZI43" s="2"/>
      <c r="VZJ43" s="2"/>
      <c r="VZK43" s="2"/>
      <c r="VZL43" s="2"/>
      <c r="VZM43" s="2"/>
      <c r="VZN43" s="2"/>
      <c r="VZO43" s="2"/>
      <c r="VZP43" s="2"/>
      <c r="VZQ43" s="2"/>
      <c r="VZR43" s="2"/>
      <c r="VZS43" s="2"/>
      <c r="VZT43" s="2"/>
      <c r="VZU43" s="2"/>
      <c r="VZV43" s="2"/>
      <c r="VZW43" s="2"/>
      <c r="VZX43" s="2"/>
      <c r="VZY43" s="2"/>
      <c r="VZZ43" s="2"/>
      <c r="WAA43" s="2"/>
      <c r="WAB43" s="2"/>
      <c r="WAC43" s="2"/>
      <c r="WAD43" s="2"/>
      <c r="WAE43" s="2"/>
      <c r="WAF43" s="2"/>
      <c r="WAG43" s="2"/>
      <c r="WAH43" s="2"/>
      <c r="WAI43" s="2"/>
      <c r="WAJ43" s="2"/>
      <c r="WAK43" s="2"/>
      <c r="WAL43" s="2"/>
      <c r="WAM43" s="2"/>
      <c r="WAN43" s="2"/>
      <c r="WAO43" s="2"/>
      <c r="WAP43" s="2"/>
      <c r="WAQ43" s="2"/>
      <c r="WAR43" s="2"/>
      <c r="WAS43" s="2"/>
      <c r="WAT43" s="2"/>
      <c r="WAU43" s="2"/>
      <c r="WAV43" s="2"/>
      <c r="WAW43" s="2"/>
      <c r="WAX43" s="2"/>
      <c r="WAY43" s="2"/>
      <c r="WAZ43" s="2"/>
      <c r="WBA43" s="2"/>
      <c r="WBB43" s="2"/>
      <c r="WBC43" s="2"/>
      <c r="WBD43" s="2"/>
      <c r="WBE43" s="2"/>
      <c r="WBF43" s="2"/>
      <c r="WBG43" s="2"/>
      <c r="WBH43" s="2"/>
      <c r="WBI43" s="2"/>
      <c r="WBJ43" s="2"/>
      <c r="WBK43" s="2"/>
      <c r="WBL43" s="2"/>
      <c r="WBM43" s="2"/>
      <c r="WBN43" s="2"/>
      <c r="WBO43" s="2"/>
      <c r="WBP43" s="2"/>
      <c r="WBQ43" s="2"/>
      <c r="WBR43" s="2"/>
      <c r="WBS43" s="2"/>
      <c r="WBT43" s="2"/>
      <c r="WBU43" s="2"/>
      <c r="WBV43" s="2"/>
      <c r="WBW43" s="2"/>
      <c r="WBX43" s="2"/>
      <c r="WBY43" s="2"/>
      <c r="WBZ43" s="2"/>
      <c r="WCA43" s="2"/>
      <c r="WCB43" s="2"/>
      <c r="WCC43" s="2"/>
      <c r="WCD43" s="2"/>
      <c r="WCE43" s="2"/>
      <c r="WCF43" s="2"/>
      <c r="WCG43" s="2"/>
      <c r="WCH43" s="2"/>
      <c r="WCI43" s="2"/>
      <c r="WCJ43" s="2"/>
      <c r="WCK43" s="2"/>
      <c r="WCL43" s="2"/>
      <c r="WCM43" s="2"/>
      <c r="WCN43" s="2"/>
      <c r="WCO43" s="2"/>
      <c r="WCP43" s="2"/>
      <c r="WCQ43" s="2"/>
      <c r="WCR43" s="2"/>
      <c r="WCS43" s="2"/>
      <c r="WCT43" s="2"/>
      <c r="WCU43" s="2"/>
      <c r="WCV43" s="2"/>
      <c r="WCW43" s="2"/>
      <c r="WCX43" s="2"/>
      <c r="WCY43" s="2"/>
      <c r="WCZ43" s="2"/>
      <c r="WDA43" s="2"/>
      <c r="WDB43" s="2"/>
      <c r="WDC43" s="2"/>
      <c r="WDD43" s="2"/>
      <c r="WDE43" s="2"/>
      <c r="WDF43" s="2"/>
      <c r="WDG43" s="2"/>
      <c r="WDH43" s="2"/>
      <c r="WDI43" s="2"/>
      <c r="WDJ43" s="2"/>
      <c r="WDK43" s="2"/>
      <c r="WDL43" s="2"/>
      <c r="WDM43" s="2"/>
      <c r="WDN43" s="2"/>
      <c r="WDO43" s="2"/>
      <c r="WDP43" s="2"/>
      <c r="WDQ43" s="2"/>
      <c r="WDR43" s="2"/>
      <c r="WDS43" s="2"/>
      <c r="WDT43" s="2"/>
      <c r="WDU43" s="2"/>
      <c r="WDV43" s="2"/>
      <c r="WDW43" s="2"/>
      <c r="WDX43" s="2"/>
      <c r="WDY43" s="2"/>
      <c r="WDZ43" s="2"/>
      <c r="WEA43" s="2"/>
      <c r="WEB43" s="2"/>
      <c r="WEC43" s="2"/>
      <c r="WED43" s="2"/>
      <c r="WEE43" s="2"/>
      <c r="WEF43" s="2"/>
      <c r="WEG43" s="2"/>
      <c r="WEH43" s="2"/>
      <c r="WEI43" s="2"/>
      <c r="WEJ43" s="2"/>
      <c r="WEK43" s="2"/>
      <c r="WEL43" s="2"/>
      <c r="WEM43" s="2"/>
      <c r="WEN43" s="2"/>
      <c r="WEO43" s="2"/>
      <c r="WEP43" s="2"/>
      <c r="WEQ43" s="2"/>
      <c r="WER43" s="2"/>
      <c r="WES43" s="2"/>
      <c r="WET43" s="2"/>
      <c r="WEU43" s="2"/>
      <c r="WEV43" s="2"/>
      <c r="WEW43" s="2"/>
      <c r="WEX43" s="2"/>
      <c r="WEY43" s="2"/>
      <c r="WEZ43" s="2"/>
      <c r="WFA43" s="2"/>
      <c r="WFB43" s="2"/>
      <c r="WFC43" s="2"/>
      <c r="WFD43" s="2"/>
      <c r="WFE43" s="2"/>
      <c r="WFF43" s="2"/>
      <c r="WFG43" s="2"/>
      <c r="WFH43" s="2"/>
      <c r="WFI43" s="2"/>
      <c r="WFJ43" s="2"/>
      <c r="WFK43" s="2"/>
      <c r="WFL43" s="2"/>
      <c r="WFM43" s="2"/>
      <c r="WFN43" s="2"/>
      <c r="WFO43" s="2"/>
      <c r="WFP43" s="2"/>
      <c r="WFQ43" s="2"/>
      <c r="WFR43" s="2"/>
      <c r="WFS43" s="2"/>
      <c r="WFT43" s="2"/>
      <c r="WFU43" s="2"/>
      <c r="WFV43" s="2"/>
      <c r="WFW43" s="2"/>
      <c r="WFX43" s="2"/>
      <c r="WFY43" s="2"/>
      <c r="WFZ43" s="2"/>
      <c r="WGA43" s="2"/>
      <c r="WGB43" s="2"/>
      <c r="WGC43" s="2"/>
      <c r="WGD43" s="2"/>
      <c r="WGE43" s="2"/>
      <c r="WGF43" s="2"/>
      <c r="WGG43" s="2"/>
      <c r="WGH43" s="2"/>
      <c r="WGI43" s="2"/>
      <c r="WGJ43" s="2"/>
      <c r="WGK43" s="2"/>
      <c r="WGL43" s="2"/>
      <c r="WGM43" s="2"/>
      <c r="WGN43" s="2"/>
      <c r="WGO43" s="2"/>
      <c r="WGP43" s="2"/>
      <c r="WGQ43" s="2"/>
      <c r="WGR43" s="2"/>
      <c r="WGS43" s="2"/>
      <c r="WGT43" s="2"/>
      <c r="WGU43" s="2"/>
      <c r="WGV43" s="2"/>
      <c r="WGW43" s="2"/>
      <c r="WGX43" s="2"/>
      <c r="WGY43" s="2"/>
      <c r="WGZ43" s="2"/>
      <c r="WHA43" s="2"/>
      <c r="WHB43" s="2"/>
      <c r="WHC43" s="2"/>
      <c r="WHD43" s="2"/>
      <c r="WHE43" s="2"/>
      <c r="WHF43" s="2"/>
      <c r="WHG43" s="2"/>
      <c r="WHH43" s="2"/>
      <c r="WHI43" s="2"/>
      <c r="WHJ43" s="2"/>
      <c r="WHK43" s="2"/>
      <c r="WHL43" s="2"/>
      <c r="WHM43" s="2"/>
      <c r="WHN43" s="2"/>
      <c r="WHO43" s="2"/>
      <c r="WHP43" s="2"/>
      <c r="WHQ43" s="2"/>
      <c r="WHR43" s="2"/>
      <c r="WHS43" s="2"/>
      <c r="WHT43" s="2"/>
      <c r="WHU43" s="2"/>
      <c r="WHV43" s="2"/>
      <c r="WHW43" s="2"/>
      <c r="WHX43" s="2"/>
      <c r="WHY43" s="2"/>
      <c r="WHZ43" s="2"/>
      <c r="WIA43" s="2"/>
      <c r="WIB43" s="2"/>
      <c r="WIC43" s="2"/>
      <c r="WID43" s="2"/>
      <c r="WIE43" s="2"/>
      <c r="WIF43" s="2"/>
      <c r="WIG43" s="2"/>
      <c r="WIH43" s="2"/>
      <c r="WII43" s="2"/>
      <c r="WIJ43" s="2"/>
      <c r="WIK43" s="2"/>
      <c r="WIL43" s="2"/>
      <c r="WIM43" s="2"/>
      <c r="WIN43" s="2"/>
      <c r="WIO43" s="2"/>
      <c r="WIP43" s="2"/>
      <c r="WIQ43" s="2"/>
      <c r="WIR43" s="2"/>
      <c r="WIS43" s="2"/>
      <c r="WIT43" s="2"/>
      <c r="WIU43" s="2"/>
      <c r="WIV43" s="2"/>
      <c r="WIW43" s="2"/>
      <c r="WIX43" s="2"/>
      <c r="WIY43" s="2"/>
      <c r="WIZ43" s="2"/>
      <c r="WJA43" s="2"/>
      <c r="WJB43" s="2"/>
      <c r="WJC43" s="2"/>
      <c r="WJD43" s="2"/>
      <c r="WJE43" s="2"/>
      <c r="WJF43" s="2"/>
      <c r="WJG43" s="2"/>
      <c r="WJH43" s="2"/>
      <c r="WJI43" s="2"/>
      <c r="WJJ43" s="2"/>
      <c r="WJK43" s="2"/>
      <c r="WJL43" s="2"/>
      <c r="WJM43" s="2"/>
      <c r="WJN43" s="2"/>
      <c r="WJO43" s="2"/>
      <c r="WJP43" s="2"/>
      <c r="WJQ43" s="2"/>
      <c r="WJR43" s="2"/>
      <c r="WJS43" s="2"/>
      <c r="WJT43" s="2"/>
      <c r="WJU43" s="2"/>
      <c r="WJV43" s="2"/>
      <c r="WJW43" s="2"/>
      <c r="WJX43" s="2"/>
      <c r="WJY43" s="2"/>
      <c r="WJZ43" s="2"/>
      <c r="WKA43" s="2"/>
      <c r="WKB43" s="2"/>
      <c r="WKC43" s="2"/>
      <c r="WKD43" s="2"/>
      <c r="WKE43" s="2"/>
      <c r="WKF43" s="2"/>
      <c r="WKG43" s="2"/>
      <c r="WKH43" s="2"/>
      <c r="WKI43" s="2"/>
      <c r="WKJ43" s="2"/>
      <c r="WKK43" s="2"/>
      <c r="WKL43" s="2"/>
      <c r="WKM43" s="2"/>
      <c r="WKN43" s="2"/>
      <c r="WKO43" s="2"/>
      <c r="WKP43" s="2"/>
      <c r="WKQ43" s="2"/>
      <c r="WKR43" s="2"/>
      <c r="WKS43" s="2"/>
      <c r="WKT43" s="2"/>
      <c r="WKU43" s="2"/>
      <c r="WKV43" s="2"/>
      <c r="WKW43" s="2"/>
      <c r="WKX43" s="2"/>
      <c r="WKY43" s="2"/>
      <c r="WKZ43" s="2"/>
      <c r="WLA43" s="2"/>
      <c r="WLB43" s="2"/>
      <c r="WLC43" s="2"/>
      <c r="WLD43" s="2"/>
      <c r="WLE43" s="2"/>
      <c r="WLF43" s="2"/>
      <c r="WLG43" s="2"/>
      <c r="WLH43" s="2"/>
      <c r="WLI43" s="2"/>
      <c r="WLJ43" s="2"/>
      <c r="WLK43" s="2"/>
      <c r="WLL43" s="2"/>
      <c r="WLM43" s="2"/>
      <c r="WLN43" s="2"/>
      <c r="WLO43" s="2"/>
      <c r="WLP43" s="2"/>
      <c r="WLQ43" s="2"/>
      <c r="WLR43" s="2"/>
      <c r="WLS43" s="2"/>
      <c r="WLT43" s="2"/>
      <c r="WLU43" s="2"/>
      <c r="WLV43" s="2"/>
      <c r="WLW43" s="2"/>
      <c r="WLX43" s="2"/>
      <c r="WLY43" s="2"/>
      <c r="WLZ43" s="2"/>
      <c r="WMA43" s="2"/>
      <c r="WMB43" s="2"/>
      <c r="WMC43" s="2"/>
      <c r="WMD43" s="2"/>
      <c r="WME43" s="2"/>
      <c r="WMF43" s="2"/>
      <c r="WMG43" s="2"/>
      <c r="WMH43" s="2"/>
      <c r="WMI43" s="2"/>
      <c r="WMJ43" s="2"/>
      <c r="WMK43" s="2"/>
      <c r="WML43" s="2"/>
      <c r="WMM43" s="2"/>
      <c r="WMN43" s="2"/>
      <c r="WMO43" s="2"/>
      <c r="WMP43" s="2"/>
      <c r="WMQ43" s="2"/>
      <c r="WMR43" s="2"/>
      <c r="WMS43" s="2"/>
      <c r="WMT43" s="2"/>
      <c r="WMU43" s="2"/>
      <c r="WMV43" s="2"/>
      <c r="WMW43" s="2"/>
      <c r="WMX43" s="2"/>
      <c r="WMY43" s="2"/>
      <c r="WMZ43" s="2"/>
      <c r="WNA43" s="2"/>
      <c r="WNB43" s="2"/>
      <c r="WNC43" s="2"/>
      <c r="WND43" s="2"/>
      <c r="WNE43" s="2"/>
      <c r="WNF43" s="2"/>
      <c r="WNG43" s="2"/>
      <c r="WNH43" s="2"/>
      <c r="WNI43" s="2"/>
      <c r="WNJ43" s="2"/>
      <c r="WNK43" s="2"/>
      <c r="WNL43" s="2"/>
      <c r="WNM43" s="2"/>
      <c r="WNN43" s="2"/>
      <c r="WNO43" s="2"/>
      <c r="WNP43" s="2"/>
      <c r="WNQ43" s="2"/>
      <c r="WNR43" s="2"/>
      <c r="WNS43" s="2"/>
      <c r="WNT43" s="2"/>
      <c r="WNU43" s="2"/>
      <c r="WNV43" s="2"/>
      <c r="WNW43" s="2"/>
      <c r="WNX43" s="2"/>
      <c r="WNY43" s="2"/>
      <c r="WNZ43" s="2"/>
      <c r="WOA43" s="2"/>
      <c r="WOB43" s="2"/>
      <c r="WOC43" s="2"/>
      <c r="WOD43" s="2"/>
      <c r="WOE43" s="2"/>
      <c r="WOF43" s="2"/>
      <c r="WOG43" s="2"/>
      <c r="WOH43" s="2"/>
      <c r="WOI43" s="2"/>
      <c r="WOJ43" s="2"/>
      <c r="WOK43" s="2"/>
      <c r="WOL43" s="2"/>
      <c r="WOM43" s="2"/>
      <c r="WON43" s="2"/>
      <c r="WOO43" s="2"/>
      <c r="WOP43" s="2"/>
      <c r="WOQ43" s="2"/>
      <c r="WOR43" s="2"/>
      <c r="WOS43" s="2"/>
      <c r="WOT43" s="2"/>
      <c r="WOU43" s="2"/>
      <c r="WOV43" s="2"/>
      <c r="WOW43" s="2"/>
      <c r="WOX43" s="2"/>
      <c r="WOY43" s="2"/>
      <c r="WOZ43" s="2"/>
      <c r="WPA43" s="2"/>
      <c r="WPB43" s="2"/>
      <c r="WPC43" s="2"/>
      <c r="WPD43" s="2"/>
      <c r="WPE43" s="2"/>
      <c r="WPF43" s="2"/>
      <c r="WPG43" s="2"/>
      <c r="WPH43" s="2"/>
      <c r="WPI43" s="2"/>
      <c r="WPJ43" s="2"/>
      <c r="WPK43" s="2"/>
      <c r="WPL43" s="2"/>
      <c r="WPM43" s="2"/>
      <c r="WPN43" s="2"/>
      <c r="WPO43" s="2"/>
      <c r="WPP43" s="2"/>
      <c r="WPQ43" s="2"/>
      <c r="WPR43" s="2"/>
      <c r="WPS43" s="2"/>
      <c r="WPT43" s="2"/>
      <c r="WPU43" s="2"/>
      <c r="WPV43" s="2"/>
      <c r="WPW43" s="2"/>
      <c r="WPX43" s="2"/>
      <c r="WPY43" s="2"/>
      <c r="WPZ43" s="2"/>
      <c r="WQA43" s="2"/>
      <c r="WQB43" s="2"/>
      <c r="WQC43" s="2"/>
      <c r="WQD43" s="2"/>
      <c r="WQE43" s="2"/>
      <c r="WQF43" s="2"/>
      <c r="WQG43" s="2"/>
      <c r="WQH43" s="2"/>
      <c r="WQI43" s="2"/>
      <c r="WQJ43" s="2"/>
      <c r="WQK43" s="2"/>
      <c r="WQL43" s="2"/>
      <c r="WQM43" s="2"/>
      <c r="WQN43" s="2"/>
      <c r="WQO43" s="2"/>
      <c r="WQP43" s="2"/>
      <c r="WQQ43" s="2"/>
      <c r="WQR43" s="2"/>
      <c r="WQS43" s="2"/>
      <c r="WQT43" s="2"/>
      <c r="WQU43" s="2"/>
      <c r="WQV43" s="2"/>
      <c r="WQW43" s="2"/>
      <c r="WQX43" s="2"/>
      <c r="WQY43" s="2"/>
      <c r="WQZ43" s="2"/>
      <c r="WRA43" s="2"/>
      <c r="WRB43" s="2"/>
      <c r="WRC43" s="2"/>
      <c r="WRD43" s="2"/>
      <c r="WRE43" s="2"/>
      <c r="WRF43" s="2"/>
      <c r="WRG43" s="2"/>
      <c r="WRH43" s="2"/>
      <c r="WRI43" s="2"/>
      <c r="WRJ43" s="2"/>
      <c r="WRK43" s="2"/>
      <c r="WRL43" s="2"/>
      <c r="WRM43" s="2"/>
      <c r="WRN43" s="2"/>
      <c r="WRO43" s="2"/>
      <c r="WRP43" s="2"/>
      <c r="WRQ43" s="2"/>
      <c r="WRR43" s="2"/>
      <c r="WRS43" s="2"/>
      <c r="WRT43" s="2"/>
      <c r="WRU43" s="2"/>
      <c r="WRV43" s="2"/>
      <c r="WRW43" s="2"/>
      <c r="WRX43" s="2"/>
      <c r="WRY43" s="2"/>
      <c r="WRZ43" s="2"/>
      <c r="WSA43" s="2"/>
      <c r="WSB43" s="2"/>
      <c r="WSC43" s="2"/>
      <c r="WSD43" s="2"/>
      <c r="WSE43" s="2"/>
      <c r="WSF43" s="2"/>
      <c r="WSG43" s="2"/>
      <c r="WSH43" s="2"/>
      <c r="WSI43" s="2"/>
      <c r="WSJ43" s="2"/>
      <c r="WSK43" s="2"/>
      <c r="WSL43" s="2"/>
      <c r="WSM43" s="2"/>
      <c r="WSN43" s="2"/>
      <c r="WSO43" s="2"/>
      <c r="WSP43" s="2"/>
      <c r="WSQ43" s="2"/>
      <c r="WSR43" s="2"/>
      <c r="WSS43" s="2"/>
      <c r="WST43" s="2"/>
      <c r="WSU43" s="2"/>
      <c r="WSV43" s="2"/>
      <c r="WSW43" s="2"/>
      <c r="WSX43" s="2"/>
      <c r="WSY43" s="2"/>
      <c r="WSZ43" s="2"/>
      <c r="WTA43" s="2"/>
      <c r="WTB43" s="2"/>
      <c r="WTC43" s="2"/>
      <c r="WTD43" s="2"/>
      <c r="WTE43" s="2"/>
      <c r="WTF43" s="2"/>
      <c r="WTG43" s="2"/>
      <c r="WTH43" s="2"/>
      <c r="WTI43" s="2"/>
      <c r="WTJ43" s="2"/>
      <c r="WTK43" s="2"/>
      <c r="WTL43" s="2"/>
      <c r="WTM43" s="2"/>
      <c r="WTN43" s="2"/>
      <c r="WTO43" s="2"/>
      <c r="WTP43" s="2"/>
      <c r="WTQ43" s="2"/>
      <c r="WTR43" s="2"/>
      <c r="WTS43" s="2"/>
      <c r="WTT43" s="2"/>
      <c r="WTU43" s="2"/>
      <c r="WTV43" s="2"/>
      <c r="WTW43" s="2"/>
      <c r="WTX43" s="2"/>
      <c r="WTY43" s="2"/>
      <c r="WTZ43" s="2"/>
      <c r="WUA43" s="2"/>
      <c r="WUB43" s="2"/>
      <c r="WUC43" s="2"/>
      <c r="WUD43" s="2"/>
      <c r="WUE43" s="2"/>
      <c r="WUF43" s="2"/>
      <c r="WUG43" s="2"/>
      <c r="WUH43" s="2"/>
      <c r="WUI43" s="2"/>
      <c r="WUJ43" s="2"/>
      <c r="WUK43" s="2"/>
      <c r="WUL43" s="2"/>
      <c r="WUM43" s="2"/>
      <c r="WUN43" s="2"/>
      <c r="WUO43" s="2"/>
      <c r="WUP43" s="2"/>
      <c r="WUQ43" s="2"/>
      <c r="WUR43" s="2"/>
      <c r="WUS43" s="2"/>
      <c r="WUT43" s="2"/>
      <c r="WUU43" s="2"/>
      <c r="WUV43" s="2"/>
      <c r="WUW43" s="2"/>
      <c r="WUX43" s="2"/>
      <c r="WUY43" s="2"/>
      <c r="WUZ43" s="2"/>
      <c r="WVA43" s="2"/>
      <c r="WVB43" s="2"/>
      <c r="WVC43" s="2"/>
      <c r="WVD43" s="2"/>
      <c r="WVE43" s="2"/>
      <c r="WVF43" s="2"/>
      <c r="WVG43" s="2"/>
      <c r="WVH43" s="2"/>
      <c r="WVI43" s="2"/>
      <c r="WVJ43" s="2"/>
      <c r="WVK43" s="2"/>
      <c r="WVL43" s="2"/>
      <c r="WVM43" s="2"/>
      <c r="WVN43" s="2"/>
      <c r="WVO43" s="2"/>
      <c r="WVP43" s="2"/>
      <c r="WVQ43" s="2"/>
      <c r="WVR43" s="2"/>
      <c r="WVS43" s="2"/>
      <c r="WVT43" s="2"/>
      <c r="WVU43" s="2"/>
      <c r="WVV43" s="2"/>
      <c r="WVW43" s="2"/>
      <c r="WVX43" s="2"/>
      <c r="WVY43" s="2"/>
      <c r="WVZ43" s="2"/>
      <c r="WWA43" s="2"/>
      <c r="WWB43" s="2"/>
      <c r="WWC43" s="2"/>
      <c r="WWD43" s="2"/>
      <c r="WWE43" s="2"/>
      <c r="WWF43" s="2"/>
      <c r="WWG43" s="2"/>
      <c r="WWH43" s="2"/>
      <c r="WWI43" s="2"/>
      <c r="WWJ43" s="2"/>
      <c r="WWK43" s="2"/>
      <c r="WWL43" s="2"/>
      <c r="WWM43" s="2"/>
      <c r="WWN43" s="2"/>
      <c r="WWO43" s="2"/>
      <c r="WWP43" s="2"/>
      <c r="WWQ43" s="2"/>
      <c r="WWR43" s="2"/>
      <c r="WWS43" s="2"/>
      <c r="WWT43" s="2"/>
      <c r="WWU43" s="2"/>
      <c r="WWV43" s="2"/>
      <c r="WWW43" s="2"/>
      <c r="WWX43" s="2"/>
      <c r="WWY43" s="2"/>
      <c r="WWZ43" s="2"/>
      <c r="WXA43" s="2"/>
      <c r="WXB43" s="2"/>
      <c r="WXC43" s="2"/>
      <c r="WXD43" s="2"/>
      <c r="WXE43" s="2"/>
      <c r="WXF43" s="2"/>
      <c r="WXG43" s="2"/>
      <c r="WXH43" s="2"/>
      <c r="WXI43" s="2"/>
      <c r="WXJ43" s="2"/>
      <c r="WXK43" s="2"/>
      <c r="WXL43" s="2"/>
      <c r="WXM43" s="2"/>
      <c r="WXN43" s="2"/>
      <c r="WXO43" s="2"/>
      <c r="WXP43" s="2"/>
      <c r="WXQ43" s="2"/>
      <c r="WXR43" s="2"/>
      <c r="WXS43" s="2"/>
      <c r="WXT43" s="2"/>
      <c r="WXU43" s="2"/>
      <c r="WXV43" s="2"/>
      <c r="WXW43" s="2"/>
      <c r="WXX43" s="2"/>
      <c r="WXY43" s="2"/>
      <c r="WXZ43" s="2"/>
      <c r="WYA43" s="2"/>
      <c r="WYB43" s="2"/>
      <c r="WYC43" s="2"/>
      <c r="WYD43" s="2"/>
      <c r="WYE43" s="2"/>
      <c r="WYF43" s="2"/>
      <c r="WYG43" s="2"/>
      <c r="WYH43" s="2"/>
      <c r="WYI43" s="2"/>
      <c r="WYJ43" s="2"/>
      <c r="WYK43" s="2"/>
      <c r="WYL43" s="2"/>
      <c r="WYM43" s="2"/>
      <c r="WYN43" s="2"/>
      <c r="WYO43" s="2"/>
      <c r="WYP43" s="2"/>
      <c r="WYQ43" s="2"/>
      <c r="WYR43" s="2"/>
      <c r="WYS43" s="2"/>
      <c r="WYT43" s="2"/>
      <c r="WYU43" s="2"/>
      <c r="WYV43" s="2"/>
      <c r="WYW43" s="2"/>
      <c r="WYX43" s="2"/>
      <c r="WYY43" s="2"/>
      <c r="WYZ43" s="2"/>
      <c r="WZA43" s="2"/>
      <c r="WZB43" s="2"/>
      <c r="WZC43" s="2"/>
      <c r="WZD43" s="2"/>
      <c r="WZE43" s="2"/>
      <c r="WZF43" s="2"/>
      <c r="WZG43" s="2"/>
      <c r="WZH43" s="2"/>
      <c r="WZI43" s="2"/>
      <c r="WZJ43" s="2"/>
      <c r="WZK43" s="2"/>
      <c r="WZL43" s="2"/>
      <c r="WZM43" s="2"/>
      <c r="WZN43" s="2"/>
      <c r="WZO43" s="2"/>
      <c r="WZP43" s="2"/>
      <c r="WZQ43" s="2"/>
      <c r="WZR43" s="2"/>
      <c r="WZS43" s="2"/>
      <c r="WZT43" s="2"/>
      <c r="WZU43" s="2"/>
      <c r="WZV43" s="2"/>
      <c r="WZW43" s="2"/>
      <c r="WZX43" s="2"/>
      <c r="WZY43" s="2"/>
      <c r="WZZ43" s="2"/>
      <c r="XAA43" s="2"/>
      <c r="XAB43" s="2"/>
      <c r="XAC43" s="2"/>
      <c r="XAD43" s="2"/>
      <c r="XAE43" s="2"/>
      <c r="XAF43" s="2"/>
      <c r="XAG43" s="2"/>
      <c r="XAH43" s="2"/>
      <c r="XAI43" s="2"/>
      <c r="XAJ43" s="2"/>
      <c r="XAK43" s="2"/>
      <c r="XAL43" s="2"/>
      <c r="XAM43" s="2"/>
      <c r="XAN43" s="2"/>
      <c r="XAO43" s="2"/>
      <c r="XAP43" s="2"/>
      <c r="XAQ43" s="2"/>
      <c r="XAR43" s="2"/>
      <c r="XAS43" s="2"/>
      <c r="XAT43" s="2"/>
      <c r="XAU43" s="2"/>
      <c r="XAV43" s="2"/>
      <c r="XAW43" s="2"/>
      <c r="XAX43" s="2"/>
      <c r="XAY43" s="2"/>
      <c r="XAZ43" s="2"/>
      <c r="XBA43" s="2"/>
      <c r="XBB43" s="2"/>
      <c r="XBC43" s="2"/>
      <c r="XBD43" s="2"/>
      <c r="XBE43" s="2"/>
      <c r="XBF43" s="2"/>
      <c r="XBG43" s="2"/>
      <c r="XBH43" s="2"/>
      <c r="XBI43" s="2"/>
      <c r="XBJ43" s="2"/>
      <c r="XBK43" s="2"/>
      <c r="XBL43" s="2"/>
      <c r="XBM43" s="2"/>
      <c r="XBN43" s="2"/>
      <c r="XBO43" s="2"/>
      <c r="XBP43" s="2"/>
      <c r="XBQ43" s="2"/>
      <c r="XBR43" s="2"/>
      <c r="XBS43" s="2"/>
      <c r="XBT43" s="2"/>
      <c r="XBU43" s="2"/>
      <c r="XBV43" s="2"/>
      <c r="XBW43" s="2"/>
      <c r="XBX43" s="2"/>
      <c r="XBY43" s="2"/>
      <c r="XBZ43" s="2"/>
      <c r="XCA43" s="2"/>
      <c r="XCB43" s="2"/>
      <c r="XCC43" s="2"/>
      <c r="XCD43" s="2"/>
      <c r="XCE43" s="2"/>
      <c r="XCF43" s="2"/>
      <c r="XCG43" s="2"/>
      <c r="XCH43" s="2"/>
      <c r="XCI43" s="2"/>
      <c r="XCJ43" s="2"/>
      <c r="XCK43" s="2"/>
      <c r="XCL43" s="2"/>
      <c r="XCM43" s="2"/>
      <c r="XCN43" s="2"/>
      <c r="XCO43" s="2"/>
      <c r="XCP43" s="2"/>
      <c r="XCQ43" s="2"/>
      <c r="XCR43" s="2"/>
      <c r="XCS43" s="2"/>
      <c r="XCT43" s="2"/>
      <c r="XCU43" s="2"/>
      <c r="XCV43" s="2"/>
      <c r="XCW43" s="2"/>
      <c r="XCX43" s="2"/>
      <c r="XCY43" s="2"/>
      <c r="XCZ43" s="2"/>
      <c r="XDA43" s="2"/>
      <c r="XDB43" s="2"/>
      <c r="XDC43" s="2"/>
      <c r="XDD43" s="2"/>
      <c r="XDE43" s="2"/>
      <c r="XDF43" s="2"/>
      <c r="XDG43" s="2"/>
      <c r="XDH43" s="2"/>
      <c r="XDI43" s="2"/>
      <c r="XDJ43" s="2"/>
      <c r="XDK43" s="2"/>
      <c r="XDL43" s="2"/>
      <c r="XDM43" s="2"/>
      <c r="XDN43" s="2"/>
      <c r="XDO43" s="2"/>
      <c r="XDP43" s="2"/>
      <c r="XDQ43" s="2"/>
      <c r="XDR43" s="2"/>
      <c r="XDS43" s="2"/>
      <c r="XDT43" s="2"/>
      <c r="XDU43" s="2"/>
      <c r="XDV43" s="2"/>
      <c r="XDW43" s="2"/>
      <c r="XDX43" s="2"/>
      <c r="XDY43" s="2"/>
      <c r="XDZ43" s="2"/>
      <c r="XEA43" s="2"/>
      <c r="XEB43" s="2"/>
      <c r="XEC43" s="2"/>
      <c r="XED43" s="2"/>
      <c r="XEE43" s="2"/>
      <c r="XEF43" s="2"/>
      <c r="XEG43" s="2"/>
      <c r="XEH43" s="2"/>
      <c r="XEI43" s="2"/>
      <c r="XEJ43" s="2"/>
      <c r="XEK43" s="2"/>
      <c r="XEL43" s="2"/>
      <c r="XEM43" s="2"/>
      <c r="XEN43" s="2"/>
      <c r="XEO43" s="2"/>
      <c r="XEP43" s="2"/>
      <c r="XEQ43" s="2"/>
      <c r="XER43" s="2"/>
      <c r="XES43" s="2"/>
      <c r="XET43" s="2"/>
      <c r="XEU43" s="2"/>
      <c r="XEV43" s="2"/>
      <c r="XEW43" s="2"/>
      <c r="XEX43" s="2"/>
      <c r="XEY43" s="2"/>
      <c r="XEZ43" s="2"/>
      <c r="XFA43" s="2"/>
      <c r="XFB43" s="2"/>
      <c r="XFC43" s="2"/>
      <c r="XFD43" s="2"/>
    </row>
    <row r="44" spans="1:16384" x14ac:dyDescent="0.25">
      <c r="A44" s="158">
        <f>SUM(I43:I52)</f>
        <v>5000</v>
      </c>
      <c r="B44" s="18" t="s">
        <v>11</v>
      </c>
      <c r="C44" s="9"/>
      <c r="D44" s="5"/>
      <c r="E44" s="24"/>
      <c r="F44" s="33"/>
      <c r="G44" s="5"/>
      <c r="H44" s="5"/>
      <c r="I44" s="5"/>
      <c r="J44" s="5">
        <f>G44*F44</f>
        <v>0</v>
      </c>
      <c r="K44" s="46"/>
    </row>
    <row r="45" spans="1:16384" x14ac:dyDescent="0.25">
      <c r="A45" s="158"/>
      <c r="B45" s="18" t="s">
        <v>14</v>
      </c>
      <c r="C45" s="9"/>
      <c r="D45" s="5"/>
      <c r="E45" s="24"/>
      <c r="F45" s="33"/>
      <c r="G45" s="5"/>
      <c r="H45" s="5"/>
      <c r="I45" s="5"/>
      <c r="J45" s="5">
        <f>G45*F45</f>
        <v>0</v>
      </c>
      <c r="K45" s="46"/>
    </row>
    <row r="46" spans="1:16384" x14ac:dyDescent="0.25">
      <c r="A46" s="158"/>
      <c r="B46" s="18" t="s">
        <v>12</v>
      </c>
      <c r="C46" s="9"/>
      <c r="D46" s="5"/>
      <c r="E46" s="24"/>
      <c r="F46" s="33"/>
      <c r="G46" s="5"/>
      <c r="H46" s="5"/>
      <c r="I46" s="5"/>
      <c r="J46" s="5">
        <f>G46*F46</f>
        <v>0</v>
      </c>
      <c r="K46" s="46"/>
    </row>
    <row r="47" spans="1:16384" x14ac:dyDescent="0.25">
      <c r="A47" s="158"/>
      <c r="B47" s="18" t="s">
        <v>13</v>
      </c>
      <c r="C47" s="9"/>
      <c r="D47" s="5"/>
      <c r="E47" s="24"/>
      <c r="F47" s="33"/>
      <c r="G47" s="5"/>
      <c r="H47" s="5"/>
      <c r="I47" s="5"/>
      <c r="J47" s="5">
        <f>G47*F47</f>
        <v>0</v>
      </c>
      <c r="K47" s="46"/>
    </row>
    <row r="48" spans="1:16384" x14ac:dyDescent="0.25">
      <c r="A48" s="158"/>
      <c r="B48" s="18" t="s">
        <v>18</v>
      </c>
      <c r="C48" s="9"/>
      <c r="D48" s="5"/>
      <c r="E48" s="24"/>
      <c r="F48" s="33"/>
      <c r="G48" s="5"/>
      <c r="H48" s="5"/>
      <c r="I48" s="5"/>
      <c r="J48" s="5">
        <v>3000</v>
      </c>
      <c r="K48" s="46">
        <v>6500</v>
      </c>
    </row>
    <row r="49" spans="1:16384" x14ac:dyDescent="0.25">
      <c r="A49" s="158"/>
      <c r="B49" s="18" t="s">
        <v>19</v>
      </c>
      <c r="C49" s="9"/>
      <c r="D49" s="5"/>
      <c r="E49" s="24"/>
      <c r="F49" s="33"/>
      <c r="G49" s="5"/>
      <c r="H49" s="5"/>
      <c r="I49" s="5"/>
      <c r="J49" s="5">
        <v>3500</v>
      </c>
      <c r="K49" s="46" t="s">
        <v>66</v>
      </c>
    </row>
    <row r="50" spans="1:16384" x14ac:dyDescent="0.25">
      <c r="A50" s="158"/>
      <c r="B50" s="18" t="s">
        <v>16</v>
      </c>
      <c r="C50" s="9"/>
      <c r="D50" s="5"/>
      <c r="E50" s="24"/>
      <c r="F50" s="33"/>
      <c r="G50" s="5"/>
      <c r="H50" s="5"/>
      <c r="I50" s="5"/>
      <c r="J50" s="5">
        <v>4100</v>
      </c>
      <c r="K50" s="46" t="s">
        <v>94</v>
      </c>
    </row>
    <row r="51" spans="1:16384" x14ac:dyDescent="0.25">
      <c r="A51" s="158"/>
      <c r="B51" s="18" t="s">
        <v>17</v>
      </c>
      <c r="C51" s="9"/>
      <c r="D51" s="5"/>
      <c r="E51" s="24"/>
      <c r="F51" s="33"/>
      <c r="G51" s="5"/>
      <c r="H51" s="5"/>
      <c r="I51" s="5"/>
      <c r="J51" s="5">
        <f>G51*F51</f>
        <v>0</v>
      </c>
      <c r="K51" s="46"/>
    </row>
    <row r="52" spans="1:16384" x14ac:dyDescent="0.25">
      <c r="A52" s="158"/>
      <c r="B52" s="18"/>
      <c r="C52" s="9"/>
      <c r="D52" s="5"/>
      <c r="E52" s="24"/>
      <c r="F52" s="33"/>
      <c r="G52" s="5"/>
      <c r="H52" s="5"/>
      <c r="I52" s="5"/>
      <c r="J52" s="5"/>
      <c r="K52" s="46"/>
    </row>
    <row r="53" spans="1:16384" x14ac:dyDescent="0.25">
      <c r="A53" s="159"/>
      <c r="B53" s="19"/>
      <c r="C53" s="14"/>
      <c r="D53" s="15"/>
      <c r="E53" s="28"/>
      <c r="F53" s="36"/>
      <c r="G53" s="15"/>
      <c r="H53" s="15"/>
      <c r="I53" s="15"/>
      <c r="J53" s="15"/>
      <c r="K53" s="50"/>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c r="HM53" s="14"/>
      <c r="HN53" s="14"/>
      <c r="HO53" s="14"/>
      <c r="HP53" s="14"/>
      <c r="HQ53" s="14"/>
      <c r="HR53" s="14"/>
      <c r="HS53" s="14"/>
      <c r="HT53" s="14"/>
      <c r="HU53" s="14"/>
      <c r="HV53" s="14"/>
      <c r="HW53" s="14"/>
      <c r="HX53" s="14"/>
      <c r="HY53" s="14"/>
      <c r="HZ53" s="14"/>
      <c r="IA53" s="14"/>
      <c r="IB53" s="14"/>
      <c r="IC53" s="14"/>
      <c r="ID53" s="14"/>
      <c r="IE53" s="14"/>
      <c r="IF53" s="14"/>
      <c r="IG53" s="14"/>
      <c r="IH53" s="14"/>
      <c r="II53" s="14"/>
      <c r="IJ53" s="14"/>
      <c r="IK53" s="14"/>
      <c r="IL53" s="14"/>
      <c r="IM53" s="14"/>
      <c r="IN53" s="14"/>
      <c r="IO53" s="14"/>
      <c r="IP53" s="14"/>
      <c r="IQ53" s="14"/>
      <c r="IR53" s="14"/>
      <c r="IS53" s="14"/>
      <c r="IT53" s="14"/>
      <c r="IU53" s="14"/>
      <c r="IV53" s="14"/>
      <c r="IW53" s="14"/>
      <c r="IX53" s="14"/>
      <c r="IY53" s="14"/>
      <c r="IZ53" s="14"/>
      <c r="JA53" s="14"/>
      <c r="JB53" s="14"/>
      <c r="JC53" s="14"/>
      <c r="JD53" s="14"/>
      <c r="JE53" s="14"/>
      <c r="JF53" s="14"/>
      <c r="JG53" s="14"/>
      <c r="JH53" s="14"/>
      <c r="JI53" s="14"/>
      <c r="JJ53" s="14"/>
      <c r="JK53" s="14"/>
      <c r="JL53" s="14"/>
      <c r="JM53" s="14"/>
      <c r="JN53" s="14"/>
      <c r="JO53" s="14"/>
      <c r="JP53" s="14"/>
      <c r="JQ53" s="14"/>
      <c r="JR53" s="14"/>
      <c r="JS53" s="14"/>
      <c r="JT53" s="14"/>
      <c r="JU53" s="14"/>
      <c r="JV53" s="14"/>
      <c r="JW53" s="14"/>
      <c r="JX53" s="14"/>
      <c r="JY53" s="14"/>
      <c r="JZ53" s="14"/>
      <c r="KA53" s="14"/>
      <c r="KB53" s="14"/>
      <c r="KC53" s="14"/>
      <c r="KD53" s="14"/>
      <c r="KE53" s="14"/>
      <c r="KF53" s="14"/>
      <c r="KG53" s="14"/>
      <c r="KH53" s="14"/>
      <c r="KI53" s="14"/>
      <c r="KJ53" s="14"/>
      <c r="KK53" s="14"/>
      <c r="KL53" s="14"/>
      <c r="KM53" s="14"/>
      <c r="KN53" s="14"/>
      <c r="KO53" s="14"/>
      <c r="KP53" s="14"/>
      <c r="KQ53" s="14"/>
      <c r="KR53" s="14"/>
      <c r="KS53" s="14"/>
      <c r="KT53" s="14"/>
      <c r="KU53" s="14"/>
      <c r="KV53" s="14"/>
      <c r="KW53" s="14"/>
      <c r="KX53" s="14"/>
      <c r="KY53" s="14"/>
      <c r="KZ53" s="14"/>
      <c r="LA53" s="14"/>
      <c r="LB53" s="14"/>
      <c r="LC53" s="14"/>
      <c r="LD53" s="14"/>
      <c r="LE53" s="14"/>
      <c r="LF53" s="14"/>
      <c r="LG53" s="14"/>
      <c r="LH53" s="14"/>
      <c r="LI53" s="14"/>
      <c r="LJ53" s="14"/>
      <c r="LK53" s="14"/>
      <c r="LL53" s="14"/>
      <c r="LM53" s="14"/>
      <c r="LN53" s="14"/>
      <c r="LO53" s="14"/>
      <c r="LP53" s="14"/>
      <c r="LQ53" s="14"/>
      <c r="LR53" s="14"/>
      <c r="LS53" s="14"/>
      <c r="LT53" s="14"/>
      <c r="LU53" s="14"/>
      <c r="LV53" s="14"/>
      <c r="LW53" s="14"/>
      <c r="LX53" s="14"/>
      <c r="LY53" s="14"/>
      <c r="LZ53" s="14"/>
      <c r="MA53" s="14"/>
      <c r="MB53" s="14"/>
      <c r="MC53" s="14"/>
      <c r="MD53" s="14"/>
      <c r="ME53" s="14"/>
      <c r="MF53" s="14"/>
      <c r="MG53" s="14"/>
      <c r="MH53" s="14"/>
      <c r="MI53" s="14"/>
      <c r="MJ53" s="14"/>
      <c r="MK53" s="14"/>
      <c r="ML53" s="14"/>
      <c r="MM53" s="14"/>
      <c r="MN53" s="14"/>
      <c r="MO53" s="14"/>
      <c r="MP53" s="14"/>
      <c r="MQ53" s="14"/>
      <c r="MR53" s="14"/>
      <c r="MS53" s="14"/>
      <c r="MT53" s="14"/>
      <c r="MU53" s="14"/>
      <c r="MV53" s="14"/>
      <c r="MW53" s="14"/>
      <c r="MX53" s="14"/>
      <c r="MY53" s="14"/>
      <c r="MZ53" s="14"/>
      <c r="NA53" s="14"/>
      <c r="NB53" s="14"/>
      <c r="NC53" s="14"/>
      <c r="ND53" s="14"/>
      <c r="NE53" s="14"/>
      <c r="NF53" s="14"/>
      <c r="NG53" s="14"/>
      <c r="NH53" s="14"/>
      <c r="NI53" s="14"/>
      <c r="NJ53" s="14"/>
      <c r="NK53" s="14"/>
      <c r="NL53" s="14"/>
      <c r="NM53" s="14"/>
      <c r="NN53" s="14"/>
      <c r="NO53" s="14"/>
      <c r="NP53" s="14"/>
      <c r="NQ53" s="14"/>
      <c r="NR53" s="14"/>
      <c r="NS53" s="14"/>
      <c r="NT53" s="14"/>
      <c r="NU53" s="14"/>
      <c r="NV53" s="14"/>
      <c r="NW53" s="14"/>
      <c r="NX53" s="14"/>
      <c r="NY53" s="14"/>
      <c r="NZ53" s="14"/>
      <c r="OA53" s="14"/>
      <c r="OB53" s="14"/>
      <c r="OC53" s="14"/>
      <c r="OD53" s="14"/>
      <c r="OE53" s="14"/>
      <c r="OF53" s="14"/>
      <c r="OG53" s="14"/>
      <c r="OH53" s="14"/>
      <c r="OI53" s="14"/>
      <c r="OJ53" s="14"/>
      <c r="OK53" s="14"/>
      <c r="OL53" s="14"/>
      <c r="OM53" s="14"/>
      <c r="ON53" s="14"/>
      <c r="OO53" s="14"/>
      <c r="OP53" s="14"/>
      <c r="OQ53" s="14"/>
      <c r="OR53" s="14"/>
      <c r="OS53" s="14"/>
      <c r="OT53" s="14"/>
      <c r="OU53" s="14"/>
      <c r="OV53" s="14"/>
      <c r="OW53" s="14"/>
      <c r="OX53" s="14"/>
      <c r="OY53" s="14"/>
      <c r="OZ53" s="14"/>
      <c r="PA53" s="14"/>
      <c r="PB53" s="14"/>
      <c r="PC53" s="14"/>
      <c r="PD53" s="14"/>
      <c r="PE53" s="14"/>
      <c r="PF53" s="14"/>
      <c r="PG53" s="14"/>
      <c r="PH53" s="14"/>
      <c r="PI53" s="14"/>
      <c r="PJ53" s="14"/>
      <c r="PK53" s="14"/>
      <c r="PL53" s="14"/>
      <c r="PM53" s="14"/>
      <c r="PN53" s="14"/>
      <c r="PO53" s="14"/>
      <c r="PP53" s="14"/>
      <c r="PQ53" s="14"/>
      <c r="PR53" s="14"/>
      <c r="PS53" s="14"/>
      <c r="PT53" s="14"/>
      <c r="PU53" s="14"/>
      <c r="PV53" s="14"/>
      <c r="PW53" s="14"/>
      <c r="PX53" s="14"/>
      <c r="PY53" s="14"/>
      <c r="PZ53" s="14"/>
      <c r="QA53" s="14"/>
      <c r="QB53" s="14"/>
      <c r="QC53" s="14"/>
      <c r="QD53" s="14"/>
      <c r="QE53" s="14"/>
      <c r="QF53" s="14"/>
      <c r="QG53" s="14"/>
      <c r="QH53" s="14"/>
      <c r="QI53" s="14"/>
      <c r="QJ53" s="14"/>
      <c r="QK53" s="14"/>
      <c r="QL53" s="14"/>
      <c r="QM53" s="14"/>
      <c r="QN53" s="14"/>
      <c r="QO53" s="14"/>
      <c r="QP53" s="14"/>
      <c r="QQ53" s="14"/>
      <c r="QR53" s="14"/>
      <c r="QS53" s="14"/>
      <c r="QT53" s="14"/>
      <c r="QU53" s="14"/>
      <c r="QV53" s="14"/>
      <c r="QW53" s="14"/>
      <c r="QX53" s="14"/>
      <c r="QY53" s="14"/>
      <c r="QZ53" s="14"/>
      <c r="RA53" s="14"/>
      <c r="RB53" s="14"/>
      <c r="RC53" s="14"/>
      <c r="RD53" s="14"/>
      <c r="RE53" s="14"/>
      <c r="RF53" s="14"/>
      <c r="RG53" s="14"/>
      <c r="RH53" s="14"/>
      <c r="RI53" s="14"/>
      <c r="RJ53" s="14"/>
      <c r="RK53" s="14"/>
      <c r="RL53" s="14"/>
      <c r="RM53" s="14"/>
      <c r="RN53" s="14"/>
      <c r="RO53" s="14"/>
      <c r="RP53" s="14"/>
      <c r="RQ53" s="14"/>
      <c r="RR53" s="14"/>
      <c r="RS53" s="14"/>
      <c r="RT53" s="14"/>
      <c r="RU53" s="14"/>
      <c r="RV53" s="14"/>
      <c r="RW53" s="14"/>
      <c r="RX53" s="14"/>
      <c r="RY53" s="14"/>
      <c r="RZ53" s="14"/>
      <c r="SA53" s="14"/>
      <c r="SB53" s="14"/>
      <c r="SC53" s="14"/>
      <c r="SD53" s="14"/>
      <c r="SE53" s="14"/>
      <c r="SF53" s="14"/>
      <c r="SG53" s="14"/>
      <c r="SH53" s="14"/>
      <c r="SI53" s="14"/>
      <c r="SJ53" s="14"/>
      <c r="SK53" s="14"/>
      <c r="SL53" s="14"/>
      <c r="SM53" s="14"/>
      <c r="SN53" s="14"/>
      <c r="SO53" s="14"/>
      <c r="SP53" s="14"/>
      <c r="SQ53" s="14"/>
      <c r="SR53" s="14"/>
      <c r="SS53" s="14"/>
      <c r="ST53" s="14"/>
      <c r="SU53" s="14"/>
      <c r="SV53" s="14"/>
      <c r="SW53" s="14"/>
      <c r="SX53" s="14"/>
      <c r="SY53" s="14"/>
      <c r="SZ53" s="14"/>
      <c r="TA53" s="14"/>
      <c r="TB53" s="14"/>
      <c r="TC53" s="14"/>
      <c r="TD53" s="14"/>
      <c r="TE53" s="14"/>
      <c r="TF53" s="14"/>
      <c r="TG53" s="14"/>
      <c r="TH53" s="14"/>
      <c r="TI53" s="14"/>
      <c r="TJ53" s="14"/>
      <c r="TK53" s="14"/>
      <c r="TL53" s="14"/>
      <c r="TM53" s="14"/>
      <c r="TN53" s="14"/>
      <c r="TO53" s="14"/>
      <c r="TP53" s="14"/>
      <c r="TQ53" s="14"/>
      <c r="TR53" s="14"/>
      <c r="TS53" s="14"/>
      <c r="TT53" s="14"/>
      <c r="TU53" s="14"/>
      <c r="TV53" s="14"/>
      <c r="TW53" s="14"/>
      <c r="TX53" s="14"/>
      <c r="TY53" s="14"/>
      <c r="TZ53" s="14"/>
      <c r="UA53" s="14"/>
      <c r="UB53" s="14"/>
      <c r="UC53" s="14"/>
      <c r="UD53" s="14"/>
      <c r="UE53" s="14"/>
      <c r="UF53" s="14"/>
      <c r="UG53" s="14"/>
      <c r="UH53" s="14"/>
      <c r="UI53" s="14"/>
      <c r="UJ53" s="14"/>
      <c r="UK53" s="14"/>
      <c r="UL53" s="14"/>
      <c r="UM53" s="14"/>
      <c r="UN53" s="14"/>
      <c r="UO53" s="14"/>
      <c r="UP53" s="14"/>
      <c r="UQ53" s="14"/>
      <c r="UR53" s="14"/>
      <c r="US53" s="14"/>
      <c r="UT53" s="14"/>
      <c r="UU53" s="14"/>
      <c r="UV53" s="14"/>
      <c r="UW53" s="14"/>
      <c r="UX53" s="14"/>
      <c r="UY53" s="14"/>
      <c r="UZ53" s="14"/>
      <c r="VA53" s="14"/>
      <c r="VB53" s="14"/>
      <c r="VC53" s="14"/>
      <c r="VD53" s="14"/>
      <c r="VE53" s="14"/>
      <c r="VF53" s="14"/>
      <c r="VG53" s="14"/>
      <c r="VH53" s="14"/>
      <c r="VI53" s="14"/>
      <c r="VJ53" s="14"/>
      <c r="VK53" s="14"/>
      <c r="VL53" s="14"/>
      <c r="VM53" s="14"/>
      <c r="VN53" s="14"/>
      <c r="VO53" s="14"/>
      <c r="VP53" s="14"/>
      <c r="VQ53" s="14"/>
      <c r="VR53" s="14"/>
      <c r="VS53" s="14"/>
      <c r="VT53" s="14"/>
      <c r="VU53" s="14"/>
      <c r="VV53" s="14"/>
      <c r="VW53" s="14"/>
      <c r="VX53" s="14"/>
      <c r="VY53" s="14"/>
      <c r="VZ53" s="14"/>
      <c r="WA53" s="14"/>
      <c r="WB53" s="14"/>
      <c r="WC53" s="14"/>
      <c r="WD53" s="14"/>
      <c r="WE53" s="14"/>
      <c r="WF53" s="14"/>
      <c r="WG53" s="14"/>
      <c r="WH53" s="14"/>
      <c r="WI53" s="14"/>
      <c r="WJ53" s="14"/>
      <c r="WK53" s="14"/>
      <c r="WL53" s="14"/>
      <c r="WM53" s="14"/>
      <c r="WN53" s="14"/>
      <c r="WO53" s="14"/>
      <c r="WP53" s="14"/>
      <c r="WQ53" s="14"/>
      <c r="WR53" s="14"/>
      <c r="WS53" s="14"/>
      <c r="WT53" s="14"/>
      <c r="WU53" s="14"/>
      <c r="WV53" s="14"/>
      <c r="WW53" s="14"/>
      <c r="WX53" s="14"/>
      <c r="WY53" s="14"/>
      <c r="WZ53" s="14"/>
      <c r="XA53" s="14"/>
      <c r="XB53" s="14"/>
      <c r="XC53" s="14"/>
      <c r="XD53" s="14"/>
      <c r="XE53" s="14"/>
      <c r="XF53" s="14"/>
      <c r="XG53" s="14"/>
      <c r="XH53" s="14"/>
      <c r="XI53" s="14"/>
      <c r="XJ53" s="14"/>
      <c r="XK53" s="14"/>
      <c r="XL53" s="14"/>
      <c r="XM53" s="14"/>
      <c r="XN53" s="14"/>
      <c r="XO53" s="14"/>
      <c r="XP53" s="14"/>
      <c r="XQ53" s="14"/>
      <c r="XR53" s="14"/>
      <c r="XS53" s="14"/>
      <c r="XT53" s="14"/>
      <c r="XU53" s="14"/>
      <c r="XV53" s="14"/>
      <c r="XW53" s="14"/>
      <c r="XX53" s="14"/>
      <c r="XY53" s="14"/>
      <c r="XZ53" s="14"/>
      <c r="YA53" s="14"/>
      <c r="YB53" s="14"/>
      <c r="YC53" s="14"/>
      <c r="YD53" s="14"/>
      <c r="YE53" s="14"/>
      <c r="YF53" s="14"/>
      <c r="YG53" s="14"/>
      <c r="YH53" s="14"/>
      <c r="YI53" s="14"/>
      <c r="YJ53" s="14"/>
      <c r="YK53" s="14"/>
      <c r="YL53" s="14"/>
      <c r="YM53" s="14"/>
      <c r="YN53" s="14"/>
      <c r="YO53" s="14"/>
      <c r="YP53" s="14"/>
      <c r="YQ53" s="14"/>
      <c r="YR53" s="14"/>
      <c r="YS53" s="14"/>
      <c r="YT53" s="14"/>
      <c r="YU53" s="14"/>
      <c r="YV53" s="14"/>
      <c r="YW53" s="14"/>
      <c r="YX53" s="14"/>
      <c r="YY53" s="14"/>
      <c r="YZ53" s="14"/>
      <c r="ZA53" s="14"/>
      <c r="ZB53" s="14"/>
      <c r="ZC53" s="14"/>
      <c r="ZD53" s="14"/>
      <c r="ZE53" s="14"/>
      <c r="ZF53" s="14"/>
      <c r="ZG53" s="14"/>
      <c r="ZH53" s="14"/>
      <c r="ZI53" s="14"/>
      <c r="ZJ53" s="14"/>
      <c r="ZK53" s="14"/>
      <c r="ZL53" s="14"/>
      <c r="ZM53" s="14"/>
      <c r="ZN53" s="14"/>
      <c r="ZO53" s="14"/>
      <c r="ZP53" s="14"/>
      <c r="ZQ53" s="14"/>
      <c r="ZR53" s="14"/>
      <c r="ZS53" s="14"/>
      <c r="ZT53" s="14"/>
      <c r="ZU53" s="14"/>
      <c r="ZV53" s="14"/>
      <c r="ZW53" s="14"/>
      <c r="ZX53" s="14"/>
      <c r="ZY53" s="14"/>
      <c r="ZZ53" s="14"/>
      <c r="AAA53" s="14"/>
      <c r="AAB53" s="14"/>
      <c r="AAC53" s="14"/>
      <c r="AAD53" s="14"/>
      <c r="AAE53" s="14"/>
      <c r="AAF53" s="14"/>
      <c r="AAG53" s="14"/>
      <c r="AAH53" s="14"/>
      <c r="AAI53" s="14"/>
      <c r="AAJ53" s="14"/>
      <c r="AAK53" s="14"/>
      <c r="AAL53" s="14"/>
      <c r="AAM53" s="14"/>
      <c r="AAN53" s="14"/>
      <c r="AAO53" s="14"/>
      <c r="AAP53" s="14"/>
      <c r="AAQ53" s="14"/>
      <c r="AAR53" s="14"/>
      <c r="AAS53" s="14"/>
      <c r="AAT53" s="14"/>
      <c r="AAU53" s="14"/>
      <c r="AAV53" s="14"/>
      <c r="AAW53" s="14"/>
      <c r="AAX53" s="14"/>
      <c r="AAY53" s="14"/>
      <c r="AAZ53" s="14"/>
      <c r="ABA53" s="14"/>
      <c r="ABB53" s="14"/>
      <c r="ABC53" s="14"/>
      <c r="ABD53" s="14"/>
      <c r="ABE53" s="14"/>
      <c r="ABF53" s="14"/>
      <c r="ABG53" s="14"/>
      <c r="ABH53" s="14"/>
      <c r="ABI53" s="14"/>
      <c r="ABJ53" s="14"/>
      <c r="ABK53" s="14"/>
      <c r="ABL53" s="14"/>
      <c r="ABM53" s="14"/>
      <c r="ABN53" s="14"/>
      <c r="ABO53" s="14"/>
      <c r="ABP53" s="14"/>
      <c r="ABQ53" s="14"/>
      <c r="ABR53" s="14"/>
      <c r="ABS53" s="14"/>
      <c r="ABT53" s="14"/>
      <c r="ABU53" s="14"/>
      <c r="ABV53" s="14"/>
      <c r="ABW53" s="14"/>
      <c r="ABX53" s="14"/>
      <c r="ABY53" s="14"/>
      <c r="ABZ53" s="14"/>
      <c r="ACA53" s="14"/>
      <c r="ACB53" s="14"/>
      <c r="ACC53" s="14"/>
      <c r="ACD53" s="14"/>
      <c r="ACE53" s="14"/>
      <c r="ACF53" s="14"/>
      <c r="ACG53" s="14"/>
      <c r="ACH53" s="14"/>
      <c r="ACI53" s="14"/>
      <c r="ACJ53" s="14"/>
      <c r="ACK53" s="14"/>
      <c r="ACL53" s="14"/>
      <c r="ACM53" s="14"/>
      <c r="ACN53" s="14"/>
      <c r="ACO53" s="14"/>
      <c r="ACP53" s="14"/>
      <c r="ACQ53" s="14"/>
      <c r="ACR53" s="14"/>
      <c r="ACS53" s="14"/>
      <c r="ACT53" s="14"/>
      <c r="ACU53" s="14"/>
      <c r="ACV53" s="14"/>
      <c r="ACW53" s="14"/>
      <c r="ACX53" s="14"/>
      <c r="ACY53" s="14"/>
      <c r="ACZ53" s="14"/>
      <c r="ADA53" s="14"/>
      <c r="ADB53" s="14"/>
      <c r="ADC53" s="14"/>
      <c r="ADD53" s="14"/>
      <c r="ADE53" s="14"/>
      <c r="ADF53" s="14"/>
      <c r="ADG53" s="14"/>
      <c r="ADH53" s="14"/>
      <c r="ADI53" s="14"/>
      <c r="ADJ53" s="14"/>
      <c r="ADK53" s="14"/>
      <c r="ADL53" s="14"/>
      <c r="ADM53" s="14"/>
      <c r="ADN53" s="14"/>
      <c r="ADO53" s="14"/>
      <c r="ADP53" s="14"/>
      <c r="ADQ53" s="14"/>
      <c r="ADR53" s="14"/>
      <c r="ADS53" s="14"/>
      <c r="ADT53" s="14"/>
      <c r="ADU53" s="14"/>
      <c r="ADV53" s="14"/>
      <c r="ADW53" s="14"/>
      <c r="ADX53" s="14"/>
      <c r="ADY53" s="14"/>
      <c r="ADZ53" s="14"/>
      <c r="AEA53" s="14"/>
      <c r="AEB53" s="14"/>
      <c r="AEC53" s="14"/>
      <c r="AED53" s="14"/>
      <c r="AEE53" s="14"/>
      <c r="AEF53" s="14"/>
      <c r="AEG53" s="14"/>
      <c r="AEH53" s="14"/>
      <c r="AEI53" s="14"/>
      <c r="AEJ53" s="14"/>
      <c r="AEK53" s="14"/>
      <c r="AEL53" s="14"/>
      <c r="AEM53" s="14"/>
      <c r="AEN53" s="14"/>
      <c r="AEO53" s="14"/>
      <c r="AEP53" s="14"/>
      <c r="AEQ53" s="14"/>
      <c r="AER53" s="14"/>
      <c r="AES53" s="14"/>
      <c r="AET53" s="14"/>
      <c r="AEU53" s="14"/>
      <c r="AEV53" s="14"/>
      <c r="AEW53" s="14"/>
      <c r="AEX53" s="14"/>
      <c r="AEY53" s="14"/>
      <c r="AEZ53" s="14"/>
      <c r="AFA53" s="14"/>
      <c r="AFB53" s="14"/>
      <c r="AFC53" s="14"/>
      <c r="AFD53" s="14"/>
      <c r="AFE53" s="14"/>
      <c r="AFF53" s="14"/>
      <c r="AFG53" s="14"/>
      <c r="AFH53" s="14"/>
      <c r="AFI53" s="14"/>
      <c r="AFJ53" s="14"/>
      <c r="AFK53" s="14"/>
      <c r="AFL53" s="14"/>
      <c r="AFM53" s="14"/>
      <c r="AFN53" s="14"/>
      <c r="AFO53" s="14"/>
      <c r="AFP53" s="14"/>
      <c r="AFQ53" s="14"/>
      <c r="AFR53" s="14"/>
      <c r="AFS53" s="14"/>
      <c r="AFT53" s="14"/>
      <c r="AFU53" s="14"/>
      <c r="AFV53" s="14"/>
      <c r="AFW53" s="14"/>
      <c r="AFX53" s="14"/>
      <c r="AFY53" s="14"/>
      <c r="AFZ53" s="14"/>
      <c r="AGA53" s="14"/>
      <c r="AGB53" s="14"/>
      <c r="AGC53" s="14"/>
      <c r="AGD53" s="14"/>
      <c r="AGE53" s="14"/>
      <c r="AGF53" s="14"/>
      <c r="AGG53" s="14"/>
      <c r="AGH53" s="14"/>
      <c r="AGI53" s="14"/>
      <c r="AGJ53" s="14"/>
      <c r="AGK53" s="14"/>
      <c r="AGL53" s="14"/>
      <c r="AGM53" s="14"/>
      <c r="AGN53" s="14"/>
      <c r="AGO53" s="14"/>
      <c r="AGP53" s="14"/>
      <c r="AGQ53" s="14"/>
      <c r="AGR53" s="14"/>
      <c r="AGS53" s="14"/>
      <c r="AGT53" s="14"/>
      <c r="AGU53" s="14"/>
      <c r="AGV53" s="14"/>
      <c r="AGW53" s="14"/>
      <c r="AGX53" s="14"/>
      <c r="AGY53" s="14"/>
      <c r="AGZ53" s="14"/>
      <c r="AHA53" s="14"/>
      <c r="AHB53" s="14"/>
      <c r="AHC53" s="14"/>
      <c r="AHD53" s="14"/>
      <c r="AHE53" s="14"/>
      <c r="AHF53" s="14"/>
      <c r="AHG53" s="14"/>
      <c r="AHH53" s="14"/>
      <c r="AHI53" s="14"/>
      <c r="AHJ53" s="14"/>
      <c r="AHK53" s="14"/>
      <c r="AHL53" s="14"/>
      <c r="AHM53" s="14"/>
      <c r="AHN53" s="14"/>
      <c r="AHO53" s="14"/>
      <c r="AHP53" s="14"/>
      <c r="AHQ53" s="14"/>
      <c r="AHR53" s="14"/>
      <c r="AHS53" s="14"/>
      <c r="AHT53" s="14"/>
      <c r="AHU53" s="14"/>
      <c r="AHV53" s="14"/>
      <c r="AHW53" s="14"/>
      <c r="AHX53" s="14"/>
      <c r="AHY53" s="14"/>
      <c r="AHZ53" s="14"/>
      <c r="AIA53" s="14"/>
      <c r="AIB53" s="14"/>
      <c r="AIC53" s="14"/>
      <c r="AID53" s="14"/>
      <c r="AIE53" s="14"/>
      <c r="AIF53" s="14"/>
      <c r="AIG53" s="14"/>
      <c r="AIH53" s="14"/>
      <c r="AII53" s="14"/>
      <c r="AIJ53" s="14"/>
      <c r="AIK53" s="14"/>
      <c r="AIL53" s="14"/>
      <c r="AIM53" s="14"/>
      <c r="AIN53" s="14"/>
      <c r="AIO53" s="14"/>
      <c r="AIP53" s="14"/>
      <c r="AIQ53" s="14"/>
      <c r="AIR53" s="14"/>
      <c r="AIS53" s="14"/>
      <c r="AIT53" s="14"/>
      <c r="AIU53" s="14"/>
      <c r="AIV53" s="14"/>
      <c r="AIW53" s="14"/>
      <c r="AIX53" s="14"/>
      <c r="AIY53" s="14"/>
      <c r="AIZ53" s="14"/>
      <c r="AJA53" s="14"/>
      <c r="AJB53" s="14"/>
      <c r="AJC53" s="14"/>
      <c r="AJD53" s="14"/>
      <c r="AJE53" s="14"/>
      <c r="AJF53" s="14"/>
      <c r="AJG53" s="14"/>
      <c r="AJH53" s="14"/>
      <c r="AJI53" s="14"/>
      <c r="AJJ53" s="14"/>
      <c r="AJK53" s="14"/>
      <c r="AJL53" s="14"/>
      <c r="AJM53" s="14"/>
      <c r="AJN53" s="14"/>
      <c r="AJO53" s="14"/>
      <c r="AJP53" s="14"/>
      <c r="AJQ53" s="14"/>
      <c r="AJR53" s="14"/>
      <c r="AJS53" s="14"/>
      <c r="AJT53" s="14"/>
      <c r="AJU53" s="14"/>
      <c r="AJV53" s="14"/>
      <c r="AJW53" s="14"/>
      <c r="AJX53" s="14"/>
      <c r="AJY53" s="14"/>
      <c r="AJZ53" s="14"/>
      <c r="AKA53" s="14"/>
      <c r="AKB53" s="14"/>
      <c r="AKC53" s="14"/>
      <c r="AKD53" s="14"/>
      <c r="AKE53" s="14"/>
      <c r="AKF53" s="14"/>
      <c r="AKG53" s="14"/>
      <c r="AKH53" s="14"/>
      <c r="AKI53" s="14"/>
      <c r="AKJ53" s="14"/>
      <c r="AKK53" s="14"/>
      <c r="AKL53" s="14"/>
      <c r="AKM53" s="14"/>
      <c r="AKN53" s="14"/>
      <c r="AKO53" s="14"/>
      <c r="AKP53" s="14"/>
      <c r="AKQ53" s="14"/>
      <c r="AKR53" s="14"/>
      <c r="AKS53" s="14"/>
      <c r="AKT53" s="14"/>
      <c r="AKU53" s="14"/>
      <c r="AKV53" s="14"/>
      <c r="AKW53" s="14"/>
      <c r="AKX53" s="14"/>
      <c r="AKY53" s="14"/>
      <c r="AKZ53" s="14"/>
      <c r="ALA53" s="14"/>
      <c r="ALB53" s="14"/>
      <c r="ALC53" s="14"/>
      <c r="ALD53" s="14"/>
      <c r="ALE53" s="14"/>
      <c r="ALF53" s="14"/>
      <c r="ALG53" s="14"/>
      <c r="ALH53" s="14"/>
      <c r="ALI53" s="14"/>
      <c r="ALJ53" s="14"/>
      <c r="ALK53" s="14"/>
      <c r="ALL53" s="14"/>
      <c r="ALM53" s="14"/>
      <c r="ALN53" s="14"/>
      <c r="ALO53" s="14"/>
      <c r="ALP53" s="14"/>
      <c r="ALQ53" s="14"/>
      <c r="ALR53" s="14"/>
      <c r="ALS53" s="14"/>
      <c r="ALT53" s="14"/>
      <c r="ALU53" s="14"/>
      <c r="ALV53" s="14"/>
      <c r="ALW53" s="14"/>
      <c r="ALX53" s="14"/>
      <c r="ALY53" s="14"/>
      <c r="ALZ53" s="14"/>
      <c r="AMA53" s="14"/>
      <c r="AMB53" s="14"/>
      <c r="AMC53" s="14"/>
      <c r="AMD53" s="14"/>
      <c r="AME53" s="14"/>
      <c r="AMF53" s="14"/>
      <c r="AMG53" s="14"/>
      <c r="AMH53" s="14"/>
      <c r="AMI53" s="14"/>
      <c r="AMJ53" s="14"/>
      <c r="AMK53" s="14"/>
      <c r="AML53" s="14"/>
      <c r="AMM53" s="14"/>
      <c r="AMN53" s="14"/>
      <c r="AMO53" s="14"/>
      <c r="AMP53" s="14"/>
      <c r="AMQ53" s="14"/>
      <c r="AMR53" s="14"/>
      <c r="AMS53" s="14"/>
      <c r="AMT53" s="14"/>
      <c r="AMU53" s="14"/>
      <c r="AMV53" s="14"/>
      <c r="AMW53" s="14"/>
      <c r="AMX53" s="14"/>
      <c r="AMY53" s="14"/>
      <c r="AMZ53" s="14"/>
      <c r="ANA53" s="14"/>
      <c r="ANB53" s="14"/>
      <c r="ANC53" s="14"/>
      <c r="AND53" s="14"/>
      <c r="ANE53" s="14"/>
      <c r="ANF53" s="14"/>
      <c r="ANG53" s="14"/>
      <c r="ANH53" s="14"/>
      <c r="ANI53" s="14"/>
      <c r="ANJ53" s="14"/>
      <c r="ANK53" s="14"/>
      <c r="ANL53" s="14"/>
      <c r="ANM53" s="14"/>
      <c r="ANN53" s="14"/>
      <c r="ANO53" s="14"/>
      <c r="ANP53" s="14"/>
      <c r="ANQ53" s="14"/>
      <c r="ANR53" s="14"/>
      <c r="ANS53" s="14"/>
      <c r="ANT53" s="14"/>
      <c r="ANU53" s="14"/>
      <c r="ANV53" s="14"/>
      <c r="ANW53" s="14"/>
      <c r="ANX53" s="14"/>
      <c r="ANY53" s="14"/>
      <c r="ANZ53" s="14"/>
      <c r="AOA53" s="14"/>
      <c r="AOB53" s="14"/>
      <c r="AOC53" s="14"/>
      <c r="AOD53" s="14"/>
      <c r="AOE53" s="14"/>
      <c r="AOF53" s="14"/>
      <c r="AOG53" s="14"/>
      <c r="AOH53" s="14"/>
      <c r="AOI53" s="14"/>
      <c r="AOJ53" s="14"/>
      <c r="AOK53" s="14"/>
      <c r="AOL53" s="14"/>
      <c r="AOM53" s="14"/>
      <c r="AON53" s="14"/>
      <c r="AOO53" s="14"/>
      <c r="AOP53" s="14"/>
      <c r="AOQ53" s="14"/>
      <c r="AOR53" s="14"/>
      <c r="AOS53" s="14"/>
      <c r="AOT53" s="14"/>
      <c r="AOU53" s="14"/>
      <c r="AOV53" s="14"/>
      <c r="AOW53" s="14"/>
      <c r="AOX53" s="14"/>
      <c r="AOY53" s="14"/>
      <c r="AOZ53" s="14"/>
      <c r="APA53" s="14"/>
      <c r="APB53" s="14"/>
      <c r="APC53" s="14"/>
      <c r="APD53" s="14"/>
      <c r="APE53" s="14"/>
      <c r="APF53" s="14"/>
      <c r="APG53" s="14"/>
      <c r="APH53" s="14"/>
      <c r="API53" s="14"/>
      <c r="APJ53" s="14"/>
      <c r="APK53" s="14"/>
      <c r="APL53" s="14"/>
      <c r="APM53" s="14"/>
      <c r="APN53" s="14"/>
      <c r="APO53" s="14"/>
      <c r="APP53" s="14"/>
      <c r="APQ53" s="14"/>
      <c r="APR53" s="14"/>
      <c r="APS53" s="14"/>
      <c r="APT53" s="14"/>
      <c r="APU53" s="14"/>
      <c r="APV53" s="14"/>
      <c r="APW53" s="14"/>
      <c r="APX53" s="14"/>
      <c r="APY53" s="14"/>
      <c r="APZ53" s="14"/>
      <c r="AQA53" s="14"/>
      <c r="AQB53" s="14"/>
      <c r="AQC53" s="14"/>
      <c r="AQD53" s="14"/>
      <c r="AQE53" s="14"/>
      <c r="AQF53" s="14"/>
      <c r="AQG53" s="14"/>
      <c r="AQH53" s="14"/>
      <c r="AQI53" s="14"/>
      <c r="AQJ53" s="14"/>
      <c r="AQK53" s="14"/>
      <c r="AQL53" s="14"/>
      <c r="AQM53" s="14"/>
      <c r="AQN53" s="14"/>
      <c r="AQO53" s="14"/>
      <c r="AQP53" s="14"/>
      <c r="AQQ53" s="14"/>
      <c r="AQR53" s="14"/>
      <c r="AQS53" s="14"/>
      <c r="AQT53" s="14"/>
      <c r="AQU53" s="14"/>
      <c r="AQV53" s="14"/>
      <c r="AQW53" s="14"/>
      <c r="AQX53" s="14"/>
      <c r="AQY53" s="14"/>
      <c r="AQZ53" s="14"/>
      <c r="ARA53" s="14"/>
      <c r="ARB53" s="14"/>
      <c r="ARC53" s="14"/>
      <c r="ARD53" s="14"/>
      <c r="ARE53" s="14"/>
      <c r="ARF53" s="14"/>
      <c r="ARG53" s="14"/>
      <c r="ARH53" s="14"/>
      <c r="ARI53" s="14"/>
      <c r="ARJ53" s="14"/>
      <c r="ARK53" s="14"/>
      <c r="ARL53" s="14"/>
      <c r="ARM53" s="14"/>
      <c r="ARN53" s="14"/>
      <c r="ARO53" s="14"/>
      <c r="ARP53" s="14"/>
      <c r="ARQ53" s="14"/>
      <c r="ARR53" s="14"/>
      <c r="ARS53" s="14"/>
      <c r="ART53" s="14"/>
      <c r="ARU53" s="14"/>
      <c r="ARV53" s="14"/>
      <c r="ARW53" s="14"/>
      <c r="ARX53" s="14"/>
      <c r="ARY53" s="14"/>
      <c r="ARZ53" s="14"/>
      <c r="ASA53" s="14"/>
      <c r="ASB53" s="14"/>
      <c r="ASC53" s="14"/>
      <c r="ASD53" s="14"/>
      <c r="ASE53" s="14"/>
      <c r="ASF53" s="14"/>
      <c r="ASG53" s="14"/>
      <c r="ASH53" s="14"/>
      <c r="ASI53" s="14"/>
      <c r="ASJ53" s="14"/>
      <c r="ASK53" s="14"/>
      <c r="ASL53" s="14"/>
      <c r="ASM53" s="14"/>
      <c r="ASN53" s="14"/>
      <c r="ASO53" s="14"/>
      <c r="ASP53" s="14"/>
      <c r="ASQ53" s="14"/>
      <c r="ASR53" s="14"/>
      <c r="ASS53" s="14"/>
      <c r="AST53" s="14"/>
      <c r="ASU53" s="14"/>
      <c r="ASV53" s="14"/>
      <c r="ASW53" s="14"/>
      <c r="ASX53" s="14"/>
      <c r="ASY53" s="14"/>
      <c r="ASZ53" s="14"/>
      <c r="ATA53" s="14"/>
      <c r="ATB53" s="14"/>
      <c r="ATC53" s="14"/>
      <c r="ATD53" s="14"/>
      <c r="ATE53" s="14"/>
      <c r="ATF53" s="14"/>
      <c r="ATG53" s="14"/>
      <c r="ATH53" s="14"/>
      <c r="ATI53" s="14"/>
      <c r="ATJ53" s="14"/>
      <c r="ATK53" s="14"/>
      <c r="ATL53" s="14"/>
      <c r="ATM53" s="14"/>
      <c r="ATN53" s="14"/>
      <c r="ATO53" s="14"/>
      <c r="ATP53" s="14"/>
      <c r="ATQ53" s="14"/>
      <c r="ATR53" s="14"/>
      <c r="ATS53" s="14"/>
      <c r="ATT53" s="14"/>
      <c r="ATU53" s="14"/>
      <c r="ATV53" s="14"/>
      <c r="ATW53" s="14"/>
      <c r="ATX53" s="14"/>
      <c r="ATY53" s="14"/>
      <c r="ATZ53" s="14"/>
      <c r="AUA53" s="14"/>
      <c r="AUB53" s="14"/>
      <c r="AUC53" s="14"/>
      <c r="AUD53" s="14"/>
      <c r="AUE53" s="14"/>
      <c r="AUF53" s="14"/>
      <c r="AUG53" s="14"/>
      <c r="AUH53" s="14"/>
      <c r="AUI53" s="14"/>
      <c r="AUJ53" s="14"/>
      <c r="AUK53" s="14"/>
      <c r="AUL53" s="14"/>
      <c r="AUM53" s="14"/>
      <c r="AUN53" s="14"/>
      <c r="AUO53" s="14"/>
      <c r="AUP53" s="14"/>
      <c r="AUQ53" s="14"/>
      <c r="AUR53" s="14"/>
      <c r="AUS53" s="14"/>
      <c r="AUT53" s="14"/>
      <c r="AUU53" s="14"/>
      <c r="AUV53" s="14"/>
      <c r="AUW53" s="14"/>
      <c r="AUX53" s="14"/>
      <c r="AUY53" s="14"/>
      <c r="AUZ53" s="14"/>
      <c r="AVA53" s="14"/>
      <c r="AVB53" s="14"/>
      <c r="AVC53" s="14"/>
      <c r="AVD53" s="14"/>
      <c r="AVE53" s="14"/>
      <c r="AVF53" s="14"/>
      <c r="AVG53" s="14"/>
      <c r="AVH53" s="14"/>
      <c r="AVI53" s="14"/>
      <c r="AVJ53" s="14"/>
      <c r="AVK53" s="14"/>
      <c r="AVL53" s="14"/>
      <c r="AVM53" s="14"/>
      <c r="AVN53" s="14"/>
      <c r="AVO53" s="14"/>
      <c r="AVP53" s="14"/>
      <c r="AVQ53" s="14"/>
      <c r="AVR53" s="14"/>
      <c r="AVS53" s="14"/>
      <c r="AVT53" s="14"/>
      <c r="AVU53" s="14"/>
      <c r="AVV53" s="14"/>
      <c r="AVW53" s="14"/>
      <c r="AVX53" s="14"/>
      <c r="AVY53" s="14"/>
      <c r="AVZ53" s="14"/>
      <c r="AWA53" s="14"/>
      <c r="AWB53" s="14"/>
      <c r="AWC53" s="14"/>
      <c r="AWD53" s="14"/>
      <c r="AWE53" s="14"/>
      <c r="AWF53" s="14"/>
      <c r="AWG53" s="14"/>
      <c r="AWH53" s="14"/>
      <c r="AWI53" s="14"/>
      <c r="AWJ53" s="14"/>
      <c r="AWK53" s="14"/>
      <c r="AWL53" s="14"/>
      <c r="AWM53" s="14"/>
      <c r="AWN53" s="14"/>
      <c r="AWO53" s="14"/>
      <c r="AWP53" s="14"/>
      <c r="AWQ53" s="14"/>
      <c r="AWR53" s="14"/>
      <c r="AWS53" s="14"/>
      <c r="AWT53" s="14"/>
      <c r="AWU53" s="14"/>
      <c r="AWV53" s="14"/>
      <c r="AWW53" s="14"/>
      <c r="AWX53" s="14"/>
      <c r="AWY53" s="14"/>
      <c r="AWZ53" s="14"/>
      <c r="AXA53" s="14"/>
      <c r="AXB53" s="14"/>
      <c r="AXC53" s="14"/>
      <c r="AXD53" s="14"/>
      <c r="AXE53" s="14"/>
      <c r="AXF53" s="14"/>
      <c r="AXG53" s="14"/>
      <c r="AXH53" s="14"/>
      <c r="AXI53" s="14"/>
      <c r="AXJ53" s="14"/>
      <c r="AXK53" s="14"/>
      <c r="AXL53" s="14"/>
      <c r="AXM53" s="14"/>
      <c r="AXN53" s="14"/>
      <c r="AXO53" s="14"/>
      <c r="AXP53" s="14"/>
      <c r="AXQ53" s="14"/>
      <c r="AXR53" s="14"/>
      <c r="AXS53" s="14"/>
      <c r="AXT53" s="14"/>
      <c r="AXU53" s="14"/>
      <c r="AXV53" s="14"/>
      <c r="AXW53" s="14"/>
      <c r="AXX53" s="14"/>
      <c r="AXY53" s="14"/>
      <c r="AXZ53" s="14"/>
      <c r="AYA53" s="14"/>
      <c r="AYB53" s="14"/>
      <c r="AYC53" s="14"/>
      <c r="AYD53" s="14"/>
      <c r="AYE53" s="14"/>
      <c r="AYF53" s="14"/>
      <c r="AYG53" s="14"/>
      <c r="AYH53" s="14"/>
      <c r="AYI53" s="14"/>
      <c r="AYJ53" s="14"/>
      <c r="AYK53" s="14"/>
      <c r="AYL53" s="14"/>
      <c r="AYM53" s="14"/>
      <c r="AYN53" s="14"/>
      <c r="AYO53" s="14"/>
      <c r="AYP53" s="14"/>
      <c r="AYQ53" s="14"/>
      <c r="AYR53" s="14"/>
      <c r="AYS53" s="14"/>
      <c r="AYT53" s="14"/>
      <c r="AYU53" s="14"/>
      <c r="AYV53" s="14"/>
      <c r="AYW53" s="14"/>
      <c r="AYX53" s="14"/>
      <c r="AYY53" s="14"/>
      <c r="AYZ53" s="14"/>
      <c r="AZA53" s="14"/>
      <c r="AZB53" s="14"/>
      <c r="AZC53" s="14"/>
      <c r="AZD53" s="14"/>
      <c r="AZE53" s="14"/>
      <c r="AZF53" s="14"/>
      <c r="AZG53" s="14"/>
      <c r="AZH53" s="14"/>
      <c r="AZI53" s="14"/>
      <c r="AZJ53" s="14"/>
      <c r="AZK53" s="14"/>
      <c r="AZL53" s="14"/>
      <c r="AZM53" s="14"/>
      <c r="AZN53" s="14"/>
      <c r="AZO53" s="14"/>
      <c r="AZP53" s="14"/>
      <c r="AZQ53" s="14"/>
      <c r="AZR53" s="14"/>
      <c r="AZS53" s="14"/>
      <c r="AZT53" s="14"/>
      <c r="AZU53" s="14"/>
      <c r="AZV53" s="14"/>
      <c r="AZW53" s="14"/>
      <c r="AZX53" s="14"/>
      <c r="AZY53" s="14"/>
      <c r="AZZ53" s="14"/>
      <c r="BAA53" s="14"/>
      <c r="BAB53" s="14"/>
      <c r="BAC53" s="14"/>
      <c r="BAD53" s="14"/>
      <c r="BAE53" s="14"/>
      <c r="BAF53" s="14"/>
      <c r="BAG53" s="14"/>
      <c r="BAH53" s="14"/>
      <c r="BAI53" s="14"/>
      <c r="BAJ53" s="14"/>
      <c r="BAK53" s="14"/>
      <c r="BAL53" s="14"/>
      <c r="BAM53" s="14"/>
      <c r="BAN53" s="14"/>
      <c r="BAO53" s="14"/>
      <c r="BAP53" s="14"/>
      <c r="BAQ53" s="14"/>
      <c r="BAR53" s="14"/>
      <c r="BAS53" s="14"/>
      <c r="BAT53" s="14"/>
      <c r="BAU53" s="14"/>
      <c r="BAV53" s="14"/>
      <c r="BAW53" s="14"/>
      <c r="BAX53" s="14"/>
      <c r="BAY53" s="14"/>
      <c r="BAZ53" s="14"/>
      <c r="BBA53" s="14"/>
      <c r="BBB53" s="14"/>
      <c r="BBC53" s="14"/>
      <c r="BBD53" s="14"/>
      <c r="BBE53" s="14"/>
      <c r="BBF53" s="14"/>
      <c r="BBG53" s="14"/>
      <c r="BBH53" s="14"/>
      <c r="BBI53" s="14"/>
      <c r="BBJ53" s="14"/>
      <c r="BBK53" s="14"/>
      <c r="BBL53" s="14"/>
      <c r="BBM53" s="14"/>
      <c r="BBN53" s="14"/>
      <c r="BBO53" s="14"/>
      <c r="BBP53" s="14"/>
      <c r="BBQ53" s="14"/>
      <c r="BBR53" s="14"/>
      <c r="BBS53" s="14"/>
      <c r="BBT53" s="14"/>
      <c r="BBU53" s="14"/>
      <c r="BBV53" s="14"/>
      <c r="BBW53" s="14"/>
      <c r="BBX53" s="14"/>
      <c r="BBY53" s="14"/>
      <c r="BBZ53" s="14"/>
      <c r="BCA53" s="14"/>
      <c r="BCB53" s="14"/>
      <c r="BCC53" s="14"/>
      <c r="BCD53" s="14"/>
      <c r="BCE53" s="14"/>
      <c r="BCF53" s="14"/>
      <c r="BCG53" s="14"/>
      <c r="BCH53" s="14"/>
      <c r="BCI53" s="14"/>
      <c r="BCJ53" s="14"/>
      <c r="BCK53" s="14"/>
      <c r="BCL53" s="14"/>
      <c r="BCM53" s="14"/>
      <c r="BCN53" s="14"/>
      <c r="BCO53" s="14"/>
      <c r="BCP53" s="14"/>
      <c r="BCQ53" s="14"/>
      <c r="BCR53" s="14"/>
      <c r="BCS53" s="14"/>
      <c r="BCT53" s="14"/>
      <c r="BCU53" s="14"/>
      <c r="BCV53" s="14"/>
      <c r="BCW53" s="14"/>
      <c r="BCX53" s="14"/>
      <c r="BCY53" s="14"/>
      <c r="BCZ53" s="14"/>
      <c r="BDA53" s="14"/>
      <c r="BDB53" s="14"/>
      <c r="BDC53" s="14"/>
      <c r="BDD53" s="14"/>
      <c r="BDE53" s="14"/>
      <c r="BDF53" s="14"/>
      <c r="BDG53" s="14"/>
      <c r="BDH53" s="14"/>
      <c r="BDI53" s="14"/>
      <c r="BDJ53" s="14"/>
      <c r="BDK53" s="14"/>
      <c r="BDL53" s="14"/>
      <c r="BDM53" s="14"/>
      <c r="BDN53" s="14"/>
      <c r="BDO53" s="14"/>
      <c r="BDP53" s="14"/>
      <c r="BDQ53" s="14"/>
      <c r="BDR53" s="14"/>
      <c r="BDS53" s="14"/>
      <c r="BDT53" s="14"/>
      <c r="BDU53" s="14"/>
      <c r="BDV53" s="14"/>
      <c r="BDW53" s="14"/>
      <c r="BDX53" s="14"/>
      <c r="BDY53" s="14"/>
      <c r="BDZ53" s="14"/>
      <c r="BEA53" s="14"/>
      <c r="BEB53" s="14"/>
      <c r="BEC53" s="14"/>
      <c r="BED53" s="14"/>
      <c r="BEE53" s="14"/>
      <c r="BEF53" s="14"/>
      <c r="BEG53" s="14"/>
      <c r="BEH53" s="14"/>
      <c r="BEI53" s="14"/>
      <c r="BEJ53" s="14"/>
      <c r="BEK53" s="14"/>
      <c r="BEL53" s="14"/>
      <c r="BEM53" s="14"/>
      <c r="BEN53" s="14"/>
      <c r="BEO53" s="14"/>
      <c r="BEP53" s="14"/>
      <c r="BEQ53" s="14"/>
      <c r="BER53" s="14"/>
      <c r="BES53" s="14"/>
      <c r="BET53" s="14"/>
      <c r="BEU53" s="14"/>
      <c r="BEV53" s="14"/>
      <c r="BEW53" s="14"/>
      <c r="BEX53" s="14"/>
      <c r="BEY53" s="14"/>
      <c r="BEZ53" s="14"/>
      <c r="BFA53" s="14"/>
      <c r="BFB53" s="14"/>
      <c r="BFC53" s="14"/>
      <c r="BFD53" s="14"/>
      <c r="BFE53" s="14"/>
      <c r="BFF53" s="14"/>
      <c r="BFG53" s="14"/>
      <c r="BFH53" s="14"/>
      <c r="BFI53" s="14"/>
      <c r="BFJ53" s="14"/>
      <c r="BFK53" s="14"/>
      <c r="BFL53" s="14"/>
      <c r="BFM53" s="14"/>
      <c r="BFN53" s="14"/>
      <c r="BFO53" s="14"/>
      <c r="BFP53" s="14"/>
      <c r="BFQ53" s="14"/>
      <c r="BFR53" s="14"/>
      <c r="BFS53" s="14"/>
      <c r="BFT53" s="14"/>
      <c r="BFU53" s="14"/>
      <c r="BFV53" s="14"/>
      <c r="BFW53" s="14"/>
      <c r="BFX53" s="14"/>
      <c r="BFY53" s="14"/>
      <c r="BFZ53" s="14"/>
      <c r="BGA53" s="14"/>
      <c r="BGB53" s="14"/>
      <c r="BGC53" s="14"/>
      <c r="BGD53" s="14"/>
      <c r="BGE53" s="14"/>
      <c r="BGF53" s="14"/>
      <c r="BGG53" s="14"/>
      <c r="BGH53" s="14"/>
      <c r="BGI53" s="14"/>
      <c r="BGJ53" s="14"/>
      <c r="BGK53" s="14"/>
      <c r="BGL53" s="14"/>
      <c r="BGM53" s="14"/>
      <c r="BGN53" s="14"/>
      <c r="BGO53" s="14"/>
      <c r="BGP53" s="14"/>
      <c r="BGQ53" s="14"/>
      <c r="BGR53" s="14"/>
      <c r="BGS53" s="14"/>
      <c r="BGT53" s="14"/>
      <c r="BGU53" s="14"/>
      <c r="BGV53" s="14"/>
      <c r="BGW53" s="14"/>
      <c r="BGX53" s="14"/>
      <c r="BGY53" s="14"/>
      <c r="BGZ53" s="14"/>
      <c r="BHA53" s="14"/>
      <c r="BHB53" s="14"/>
      <c r="BHC53" s="14"/>
      <c r="BHD53" s="14"/>
      <c r="BHE53" s="14"/>
      <c r="BHF53" s="14"/>
      <c r="BHG53" s="14"/>
      <c r="BHH53" s="14"/>
      <c r="BHI53" s="14"/>
      <c r="BHJ53" s="14"/>
      <c r="BHK53" s="14"/>
      <c r="BHL53" s="14"/>
      <c r="BHM53" s="14"/>
      <c r="BHN53" s="14"/>
      <c r="BHO53" s="14"/>
      <c r="BHP53" s="14"/>
      <c r="BHQ53" s="14"/>
      <c r="BHR53" s="14"/>
      <c r="BHS53" s="14"/>
      <c r="BHT53" s="14"/>
      <c r="BHU53" s="14"/>
      <c r="BHV53" s="14"/>
      <c r="BHW53" s="14"/>
      <c r="BHX53" s="14"/>
      <c r="BHY53" s="14"/>
      <c r="BHZ53" s="14"/>
      <c r="BIA53" s="14"/>
      <c r="BIB53" s="14"/>
      <c r="BIC53" s="14"/>
      <c r="BID53" s="14"/>
      <c r="BIE53" s="14"/>
      <c r="BIF53" s="14"/>
      <c r="BIG53" s="14"/>
      <c r="BIH53" s="14"/>
      <c r="BII53" s="14"/>
      <c r="BIJ53" s="14"/>
      <c r="BIK53" s="14"/>
      <c r="BIL53" s="14"/>
      <c r="BIM53" s="14"/>
      <c r="BIN53" s="14"/>
      <c r="BIO53" s="14"/>
      <c r="BIP53" s="14"/>
      <c r="BIQ53" s="14"/>
      <c r="BIR53" s="14"/>
      <c r="BIS53" s="14"/>
      <c r="BIT53" s="14"/>
      <c r="BIU53" s="14"/>
      <c r="BIV53" s="14"/>
      <c r="BIW53" s="14"/>
      <c r="BIX53" s="14"/>
      <c r="BIY53" s="14"/>
      <c r="BIZ53" s="14"/>
      <c r="BJA53" s="14"/>
      <c r="BJB53" s="14"/>
      <c r="BJC53" s="14"/>
      <c r="BJD53" s="14"/>
      <c r="BJE53" s="14"/>
      <c r="BJF53" s="14"/>
      <c r="BJG53" s="14"/>
      <c r="BJH53" s="14"/>
      <c r="BJI53" s="14"/>
      <c r="BJJ53" s="14"/>
      <c r="BJK53" s="14"/>
      <c r="BJL53" s="14"/>
      <c r="BJM53" s="14"/>
      <c r="BJN53" s="14"/>
      <c r="BJO53" s="14"/>
      <c r="BJP53" s="14"/>
      <c r="BJQ53" s="14"/>
      <c r="BJR53" s="14"/>
      <c r="BJS53" s="14"/>
      <c r="BJT53" s="14"/>
      <c r="BJU53" s="14"/>
      <c r="BJV53" s="14"/>
      <c r="BJW53" s="14"/>
      <c r="BJX53" s="14"/>
      <c r="BJY53" s="14"/>
      <c r="BJZ53" s="14"/>
      <c r="BKA53" s="14"/>
      <c r="BKB53" s="14"/>
      <c r="BKC53" s="14"/>
      <c r="BKD53" s="14"/>
      <c r="BKE53" s="14"/>
      <c r="BKF53" s="14"/>
      <c r="BKG53" s="14"/>
      <c r="BKH53" s="14"/>
      <c r="BKI53" s="14"/>
      <c r="BKJ53" s="14"/>
      <c r="BKK53" s="14"/>
      <c r="BKL53" s="14"/>
      <c r="BKM53" s="14"/>
      <c r="BKN53" s="14"/>
      <c r="BKO53" s="14"/>
      <c r="BKP53" s="14"/>
      <c r="BKQ53" s="14"/>
      <c r="BKR53" s="14"/>
      <c r="BKS53" s="14"/>
      <c r="BKT53" s="14"/>
      <c r="BKU53" s="14"/>
      <c r="BKV53" s="14"/>
      <c r="BKW53" s="14"/>
      <c r="BKX53" s="14"/>
      <c r="BKY53" s="14"/>
      <c r="BKZ53" s="14"/>
      <c r="BLA53" s="14"/>
      <c r="BLB53" s="14"/>
      <c r="BLC53" s="14"/>
      <c r="BLD53" s="14"/>
      <c r="BLE53" s="14"/>
      <c r="BLF53" s="14"/>
      <c r="BLG53" s="14"/>
      <c r="BLH53" s="14"/>
      <c r="BLI53" s="14"/>
      <c r="BLJ53" s="14"/>
      <c r="BLK53" s="14"/>
      <c r="BLL53" s="14"/>
      <c r="BLM53" s="14"/>
      <c r="BLN53" s="14"/>
      <c r="BLO53" s="14"/>
      <c r="BLP53" s="14"/>
      <c r="BLQ53" s="14"/>
      <c r="BLR53" s="14"/>
      <c r="BLS53" s="14"/>
      <c r="BLT53" s="14"/>
      <c r="BLU53" s="14"/>
      <c r="BLV53" s="14"/>
      <c r="BLW53" s="14"/>
      <c r="BLX53" s="14"/>
      <c r="BLY53" s="14"/>
      <c r="BLZ53" s="14"/>
      <c r="BMA53" s="14"/>
      <c r="BMB53" s="14"/>
      <c r="BMC53" s="14"/>
      <c r="BMD53" s="14"/>
      <c r="BME53" s="14"/>
      <c r="BMF53" s="14"/>
      <c r="BMG53" s="14"/>
      <c r="BMH53" s="14"/>
      <c r="BMI53" s="14"/>
      <c r="BMJ53" s="14"/>
      <c r="BMK53" s="14"/>
      <c r="BML53" s="14"/>
      <c r="BMM53" s="14"/>
      <c r="BMN53" s="14"/>
      <c r="BMO53" s="14"/>
      <c r="BMP53" s="14"/>
      <c r="BMQ53" s="14"/>
      <c r="BMR53" s="14"/>
      <c r="BMS53" s="14"/>
      <c r="BMT53" s="14"/>
      <c r="BMU53" s="14"/>
      <c r="BMV53" s="14"/>
      <c r="BMW53" s="14"/>
      <c r="BMX53" s="14"/>
      <c r="BMY53" s="14"/>
      <c r="BMZ53" s="14"/>
      <c r="BNA53" s="14"/>
      <c r="BNB53" s="14"/>
      <c r="BNC53" s="14"/>
      <c r="BND53" s="14"/>
      <c r="BNE53" s="14"/>
      <c r="BNF53" s="14"/>
      <c r="BNG53" s="14"/>
      <c r="BNH53" s="14"/>
      <c r="BNI53" s="14"/>
      <c r="BNJ53" s="14"/>
      <c r="BNK53" s="14"/>
      <c r="BNL53" s="14"/>
      <c r="BNM53" s="14"/>
      <c r="BNN53" s="14"/>
      <c r="BNO53" s="14"/>
      <c r="BNP53" s="14"/>
      <c r="BNQ53" s="14"/>
      <c r="BNR53" s="14"/>
      <c r="BNS53" s="14"/>
      <c r="BNT53" s="14"/>
      <c r="BNU53" s="14"/>
      <c r="BNV53" s="14"/>
      <c r="BNW53" s="14"/>
      <c r="BNX53" s="14"/>
      <c r="BNY53" s="14"/>
      <c r="BNZ53" s="14"/>
      <c r="BOA53" s="14"/>
      <c r="BOB53" s="14"/>
      <c r="BOC53" s="14"/>
      <c r="BOD53" s="14"/>
      <c r="BOE53" s="14"/>
      <c r="BOF53" s="14"/>
      <c r="BOG53" s="14"/>
      <c r="BOH53" s="14"/>
      <c r="BOI53" s="14"/>
      <c r="BOJ53" s="14"/>
      <c r="BOK53" s="14"/>
      <c r="BOL53" s="14"/>
      <c r="BOM53" s="14"/>
      <c r="BON53" s="14"/>
      <c r="BOO53" s="14"/>
      <c r="BOP53" s="14"/>
      <c r="BOQ53" s="14"/>
      <c r="BOR53" s="14"/>
      <c r="BOS53" s="14"/>
      <c r="BOT53" s="14"/>
      <c r="BOU53" s="14"/>
      <c r="BOV53" s="14"/>
      <c r="BOW53" s="14"/>
      <c r="BOX53" s="14"/>
      <c r="BOY53" s="14"/>
      <c r="BOZ53" s="14"/>
      <c r="BPA53" s="14"/>
      <c r="BPB53" s="14"/>
      <c r="BPC53" s="14"/>
      <c r="BPD53" s="14"/>
      <c r="BPE53" s="14"/>
      <c r="BPF53" s="14"/>
      <c r="BPG53" s="14"/>
      <c r="BPH53" s="14"/>
      <c r="BPI53" s="14"/>
      <c r="BPJ53" s="14"/>
      <c r="BPK53" s="14"/>
      <c r="BPL53" s="14"/>
      <c r="BPM53" s="14"/>
      <c r="BPN53" s="14"/>
      <c r="BPO53" s="14"/>
      <c r="BPP53" s="14"/>
      <c r="BPQ53" s="14"/>
      <c r="BPR53" s="14"/>
      <c r="BPS53" s="14"/>
      <c r="BPT53" s="14"/>
      <c r="BPU53" s="14"/>
      <c r="BPV53" s="14"/>
      <c r="BPW53" s="14"/>
      <c r="BPX53" s="14"/>
      <c r="BPY53" s="14"/>
      <c r="BPZ53" s="14"/>
      <c r="BQA53" s="14"/>
      <c r="BQB53" s="14"/>
      <c r="BQC53" s="14"/>
      <c r="BQD53" s="14"/>
      <c r="BQE53" s="14"/>
      <c r="BQF53" s="14"/>
      <c r="BQG53" s="14"/>
      <c r="BQH53" s="14"/>
      <c r="BQI53" s="14"/>
      <c r="BQJ53" s="14"/>
      <c r="BQK53" s="14"/>
      <c r="BQL53" s="14"/>
      <c r="BQM53" s="14"/>
      <c r="BQN53" s="14"/>
      <c r="BQO53" s="14"/>
      <c r="BQP53" s="14"/>
      <c r="BQQ53" s="14"/>
      <c r="BQR53" s="14"/>
      <c r="BQS53" s="14"/>
      <c r="BQT53" s="14"/>
      <c r="BQU53" s="14"/>
      <c r="BQV53" s="14"/>
      <c r="BQW53" s="14"/>
      <c r="BQX53" s="14"/>
      <c r="BQY53" s="14"/>
      <c r="BQZ53" s="14"/>
      <c r="BRA53" s="14"/>
      <c r="BRB53" s="14"/>
      <c r="BRC53" s="14"/>
      <c r="BRD53" s="14"/>
      <c r="BRE53" s="14"/>
      <c r="BRF53" s="14"/>
      <c r="BRG53" s="14"/>
      <c r="BRH53" s="14"/>
      <c r="BRI53" s="14"/>
      <c r="BRJ53" s="14"/>
      <c r="BRK53" s="14"/>
      <c r="BRL53" s="14"/>
      <c r="BRM53" s="14"/>
      <c r="BRN53" s="14"/>
      <c r="BRO53" s="14"/>
      <c r="BRP53" s="14"/>
      <c r="BRQ53" s="14"/>
      <c r="BRR53" s="14"/>
      <c r="BRS53" s="14"/>
      <c r="BRT53" s="14"/>
      <c r="BRU53" s="14"/>
      <c r="BRV53" s="14"/>
      <c r="BRW53" s="14"/>
      <c r="BRX53" s="14"/>
      <c r="BRY53" s="14"/>
      <c r="BRZ53" s="14"/>
      <c r="BSA53" s="14"/>
      <c r="BSB53" s="14"/>
      <c r="BSC53" s="14"/>
      <c r="BSD53" s="14"/>
      <c r="BSE53" s="14"/>
      <c r="BSF53" s="14"/>
      <c r="BSG53" s="14"/>
      <c r="BSH53" s="14"/>
      <c r="BSI53" s="14"/>
      <c r="BSJ53" s="14"/>
      <c r="BSK53" s="14"/>
      <c r="BSL53" s="14"/>
      <c r="BSM53" s="14"/>
      <c r="BSN53" s="14"/>
      <c r="BSO53" s="14"/>
      <c r="BSP53" s="14"/>
      <c r="BSQ53" s="14"/>
      <c r="BSR53" s="14"/>
      <c r="BSS53" s="14"/>
      <c r="BST53" s="14"/>
      <c r="BSU53" s="14"/>
      <c r="BSV53" s="14"/>
      <c r="BSW53" s="14"/>
      <c r="BSX53" s="14"/>
      <c r="BSY53" s="14"/>
      <c r="BSZ53" s="14"/>
      <c r="BTA53" s="14"/>
      <c r="BTB53" s="14"/>
      <c r="BTC53" s="14"/>
      <c r="BTD53" s="14"/>
      <c r="BTE53" s="14"/>
      <c r="BTF53" s="14"/>
      <c r="BTG53" s="14"/>
      <c r="BTH53" s="14"/>
      <c r="BTI53" s="14"/>
      <c r="BTJ53" s="14"/>
      <c r="BTK53" s="14"/>
      <c r="BTL53" s="14"/>
      <c r="BTM53" s="14"/>
      <c r="BTN53" s="14"/>
      <c r="BTO53" s="14"/>
      <c r="BTP53" s="14"/>
      <c r="BTQ53" s="14"/>
      <c r="BTR53" s="14"/>
      <c r="BTS53" s="14"/>
      <c r="BTT53" s="14"/>
      <c r="BTU53" s="14"/>
      <c r="BTV53" s="14"/>
      <c r="BTW53" s="14"/>
      <c r="BTX53" s="14"/>
      <c r="BTY53" s="14"/>
      <c r="BTZ53" s="14"/>
      <c r="BUA53" s="14"/>
      <c r="BUB53" s="14"/>
      <c r="BUC53" s="14"/>
      <c r="BUD53" s="14"/>
      <c r="BUE53" s="14"/>
      <c r="BUF53" s="14"/>
      <c r="BUG53" s="14"/>
      <c r="BUH53" s="14"/>
      <c r="BUI53" s="14"/>
      <c r="BUJ53" s="14"/>
      <c r="BUK53" s="14"/>
      <c r="BUL53" s="14"/>
      <c r="BUM53" s="14"/>
      <c r="BUN53" s="14"/>
      <c r="BUO53" s="14"/>
      <c r="BUP53" s="14"/>
      <c r="BUQ53" s="14"/>
      <c r="BUR53" s="14"/>
      <c r="BUS53" s="14"/>
      <c r="BUT53" s="14"/>
      <c r="BUU53" s="14"/>
      <c r="BUV53" s="14"/>
      <c r="BUW53" s="14"/>
      <c r="BUX53" s="14"/>
      <c r="BUY53" s="14"/>
      <c r="BUZ53" s="14"/>
      <c r="BVA53" s="14"/>
      <c r="BVB53" s="14"/>
      <c r="BVC53" s="14"/>
      <c r="BVD53" s="14"/>
      <c r="BVE53" s="14"/>
      <c r="BVF53" s="14"/>
      <c r="BVG53" s="14"/>
      <c r="BVH53" s="14"/>
      <c r="BVI53" s="14"/>
      <c r="BVJ53" s="14"/>
      <c r="BVK53" s="14"/>
      <c r="BVL53" s="14"/>
      <c r="BVM53" s="14"/>
      <c r="BVN53" s="14"/>
      <c r="BVO53" s="14"/>
      <c r="BVP53" s="14"/>
      <c r="BVQ53" s="14"/>
      <c r="BVR53" s="14"/>
      <c r="BVS53" s="14"/>
      <c r="BVT53" s="14"/>
      <c r="BVU53" s="14"/>
      <c r="BVV53" s="14"/>
      <c r="BVW53" s="14"/>
      <c r="BVX53" s="14"/>
      <c r="BVY53" s="14"/>
      <c r="BVZ53" s="14"/>
      <c r="BWA53" s="14"/>
      <c r="BWB53" s="14"/>
      <c r="BWC53" s="14"/>
      <c r="BWD53" s="14"/>
      <c r="BWE53" s="14"/>
      <c r="BWF53" s="14"/>
      <c r="BWG53" s="14"/>
      <c r="BWH53" s="14"/>
      <c r="BWI53" s="14"/>
      <c r="BWJ53" s="14"/>
      <c r="BWK53" s="14"/>
      <c r="BWL53" s="14"/>
      <c r="BWM53" s="14"/>
      <c r="BWN53" s="14"/>
      <c r="BWO53" s="14"/>
      <c r="BWP53" s="14"/>
      <c r="BWQ53" s="14"/>
      <c r="BWR53" s="14"/>
      <c r="BWS53" s="14"/>
      <c r="BWT53" s="14"/>
      <c r="BWU53" s="14"/>
      <c r="BWV53" s="14"/>
      <c r="BWW53" s="14"/>
      <c r="BWX53" s="14"/>
      <c r="BWY53" s="14"/>
      <c r="BWZ53" s="14"/>
      <c r="BXA53" s="14"/>
      <c r="BXB53" s="14"/>
      <c r="BXC53" s="14"/>
      <c r="BXD53" s="14"/>
      <c r="BXE53" s="14"/>
      <c r="BXF53" s="14"/>
      <c r="BXG53" s="14"/>
      <c r="BXH53" s="14"/>
      <c r="BXI53" s="14"/>
      <c r="BXJ53" s="14"/>
      <c r="BXK53" s="14"/>
      <c r="BXL53" s="14"/>
      <c r="BXM53" s="14"/>
      <c r="BXN53" s="14"/>
      <c r="BXO53" s="14"/>
      <c r="BXP53" s="14"/>
      <c r="BXQ53" s="14"/>
      <c r="BXR53" s="14"/>
      <c r="BXS53" s="14"/>
      <c r="BXT53" s="14"/>
      <c r="BXU53" s="14"/>
      <c r="BXV53" s="14"/>
      <c r="BXW53" s="14"/>
      <c r="BXX53" s="14"/>
      <c r="BXY53" s="14"/>
      <c r="BXZ53" s="14"/>
      <c r="BYA53" s="14"/>
      <c r="BYB53" s="14"/>
      <c r="BYC53" s="14"/>
      <c r="BYD53" s="14"/>
      <c r="BYE53" s="14"/>
      <c r="BYF53" s="14"/>
      <c r="BYG53" s="14"/>
      <c r="BYH53" s="14"/>
      <c r="BYI53" s="14"/>
      <c r="BYJ53" s="14"/>
      <c r="BYK53" s="14"/>
      <c r="BYL53" s="14"/>
      <c r="BYM53" s="14"/>
      <c r="BYN53" s="14"/>
      <c r="BYO53" s="14"/>
      <c r="BYP53" s="14"/>
      <c r="BYQ53" s="14"/>
      <c r="BYR53" s="14"/>
      <c r="BYS53" s="14"/>
      <c r="BYT53" s="14"/>
      <c r="BYU53" s="14"/>
      <c r="BYV53" s="14"/>
      <c r="BYW53" s="14"/>
      <c r="BYX53" s="14"/>
      <c r="BYY53" s="14"/>
      <c r="BYZ53" s="14"/>
      <c r="BZA53" s="14"/>
      <c r="BZB53" s="14"/>
      <c r="BZC53" s="14"/>
      <c r="BZD53" s="14"/>
      <c r="BZE53" s="14"/>
      <c r="BZF53" s="14"/>
      <c r="BZG53" s="14"/>
      <c r="BZH53" s="14"/>
      <c r="BZI53" s="14"/>
      <c r="BZJ53" s="14"/>
      <c r="BZK53" s="14"/>
      <c r="BZL53" s="14"/>
      <c r="BZM53" s="14"/>
      <c r="BZN53" s="14"/>
      <c r="BZO53" s="14"/>
      <c r="BZP53" s="14"/>
      <c r="BZQ53" s="14"/>
      <c r="BZR53" s="14"/>
      <c r="BZS53" s="14"/>
      <c r="BZT53" s="14"/>
      <c r="BZU53" s="14"/>
      <c r="BZV53" s="14"/>
      <c r="BZW53" s="14"/>
      <c r="BZX53" s="14"/>
      <c r="BZY53" s="14"/>
      <c r="BZZ53" s="14"/>
      <c r="CAA53" s="14"/>
      <c r="CAB53" s="14"/>
      <c r="CAC53" s="14"/>
      <c r="CAD53" s="14"/>
      <c r="CAE53" s="14"/>
      <c r="CAF53" s="14"/>
      <c r="CAG53" s="14"/>
      <c r="CAH53" s="14"/>
      <c r="CAI53" s="14"/>
      <c r="CAJ53" s="14"/>
      <c r="CAK53" s="14"/>
      <c r="CAL53" s="14"/>
      <c r="CAM53" s="14"/>
      <c r="CAN53" s="14"/>
      <c r="CAO53" s="14"/>
      <c r="CAP53" s="14"/>
      <c r="CAQ53" s="14"/>
      <c r="CAR53" s="14"/>
      <c r="CAS53" s="14"/>
      <c r="CAT53" s="14"/>
      <c r="CAU53" s="14"/>
      <c r="CAV53" s="14"/>
      <c r="CAW53" s="14"/>
      <c r="CAX53" s="14"/>
      <c r="CAY53" s="14"/>
      <c r="CAZ53" s="14"/>
      <c r="CBA53" s="14"/>
      <c r="CBB53" s="14"/>
      <c r="CBC53" s="14"/>
      <c r="CBD53" s="14"/>
      <c r="CBE53" s="14"/>
      <c r="CBF53" s="14"/>
      <c r="CBG53" s="14"/>
      <c r="CBH53" s="14"/>
      <c r="CBI53" s="14"/>
      <c r="CBJ53" s="14"/>
      <c r="CBK53" s="14"/>
      <c r="CBL53" s="14"/>
      <c r="CBM53" s="14"/>
      <c r="CBN53" s="14"/>
      <c r="CBO53" s="14"/>
      <c r="CBP53" s="14"/>
      <c r="CBQ53" s="14"/>
      <c r="CBR53" s="14"/>
      <c r="CBS53" s="14"/>
      <c r="CBT53" s="14"/>
      <c r="CBU53" s="14"/>
      <c r="CBV53" s="14"/>
      <c r="CBW53" s="14"/>
      <c r="CBX53" s="14"/>
      <c r="CBY53" s="14"/>
      <c r="CBZ53" s="14"/>
      <c r="CCA53" s="14"/>
      <c r="CCB53" s="14"/>
      <c r="CCC53" s="14"/>
      <c r="CCD53" s="14"/>
      <c r="CCE53" s="14"/>
      <c r="CCF53" s="14"/>
      <c r="CCG53" s="14"/>
      <c r="CCH53" s="14"/>
      <c r="CCI53" s="14"/>
      <c r="CCJ53" s="14"/>
      <c r="CCK53" s="14"/>
      <c r="CCL53" s="14"/>
      <c r="CCM53" s="14"/>
      <c r="CCN53" s="14"/>
      <c r="CCO53" s="14"/>
      <c r="CCP53" s="14"/>
      <c r="CCQ53" s="14"/>
      <c r="CCR53" s="14"/>
      <c r="CCS53" s="14"/>
      <c r="CCT53" s="14"/>
      <c r="CCU53" s="14"/>
      <c r="CCV53" s="14"/>
      <c r="CCW53" s="14"/>
      <c r="CCX53" s="14"/>
      <c r="CCY53" s="14"/>
      <c r="CCZ53" s="14"/>
      <c r="CDA53" s="14"/>
      <c r="CDB53" s="14"/>
      <c r="CDC53" s="14"/>
      <c r="CDD53" s="14"/>
      <c r="CDE53" s="14"/>
      <c r="CDF53" s="14"/>
      <c r="CDG53" s="14"/>
      <c r="CDH53" s="14"/>
      <c r="CDI53" s="14"/>
      <c r="CDJ53" s="14"/>
      <c r="CDK53" s="14"/>
      <c r="CDL53" s="14"/>
      <c r="CDM53" s="14"/>
      <c r="CDN53" s="14"/>
      <c r="CDO53" s="14"/>
      <c r="CDP53" s="14"/>
      <c r="CDQ53" s="14"/>
      <c r="CDR53" s="14"/>
      <c r="CDS53" s="14"/>
      <c r="CDT53" s="14"/>
      <c r="CDU53" s="14"/>
      <c r="CDV53" s="14"/>
      <c r="CDW53" s="14"/>
      <c r="CDX53" s="14"/>
      <c r="CDY53" s="14"/>
      <c r="CDZ53" s="14"/>
      <c r="CEA53" s="14"/>
      <c r="CEB53" s="14"/>
      <c r="CEC53" s="14"/>
      <c r="CED53" s="14"/>
      <c r="CEE53" s="14"/>
      <c r="CEF53" s="14"/>
      <c r="CEG53" s="14"/>
      <c r="CEH53" s="14"/>
      <c r="CEI53" s="14"/>
      <c r="CEJ53" s="14"/>
      <c r="CEK53" s="14"/>
      <c r="CEL53" s="14"/>
      <c r="CEM53" s="14"/>
      <c r="CEN53" s="14"/>
      <c r="CEO53" s="14"/>
      <c r="CEP53" s="14"/>
      <c r="CEQ53" s="14"/>
      <c r="CER53" s="14"/>
      <c r="CES53" s="14"/>
      <c r="CET53" s="14"/>
      <c r="CEU53" s="14"/>
      <c r="CEV53" s="14"/>
      <c r="CEW53" s="14"/>
      <c r="CEX53" s="14"/>
      <c r="CEY53" s="14"/>
      <c r="CEZ53" s="14"/>
      <c r="CFA53" s="14"/>
      <c r="CFB53" s="14"/>
      <c r="CFC53" s="14"/>
      <c r="CFD53" s="14"/>
      <c r="CFE53" s="14"/>
      <c r="CFF53" s="14"/>
      <c r="CFG53" s="14"/>
      <c r="CFH53" s="14"/>
      <c r="CFI53" s="14"/>
      <c r="CFJ53" s="14"/>
      <c r="CFK53" s="14"/>
      <c r="CFL53" s="14"/>
      <c r="CFM53" s="14"/>
      <c r="CFN53" s="14"/>
      <c r="CFO53" s="14"/>
      <c r="CFP53" s="14"/>
      <c r="CFQ53" s="14"/>
      <c r="CFR53" s="14"/>
      <c r="CFS53" s="14"/>
      <c r="CFT53" s="14"/>
      <c r="CFU53" s="14"/>
      <c r="CFV53" s="14"/>
      <c r="CFW53" s="14"/>
      <c r="CFX53" s="14"/>
      <c r="CFY53" s="14"/>
      <c r="CFZ53" s="14"/>
      <c r="CGA53" s="14"/>
      <c r="CGB53" s="14"/>
      <c r="CGC53" s="14"/>
      <c r="CGD53" s="14"/>
      <c r="CGE53" s="14"/>
      <c r="CGF53" s="14"/>
      <c r="CGG53" s="14"/>
      <c r="CGH53" s="14"/>
      <c r="CGI53" s="14"/>
      <c r="CGJ53" s="14"/>
      <c r="CGK53" s="14"/>
      <c r="CGL53" s="14"/>
      <c r="CGM53" s="14"/>
      <c r="CGN53" s="14"/>
      <c r="CGO53" s="14"/>
      <c r="CGP53" s="14"/>
      <c r="CGQ53" s="14"/>
      <c r="CGR53" s="14"/>
      <c r="CGS53" s="14"/>
      <c r="CGT53" s="14"/>
      <c r="CGU53" s="14"/>
      <c r="CGV53" s="14"/>
      <c r="CGW53" s="14"/>
      <c r="CGX53" s="14"/>
      <c r="CGY53" s="14"/>
      <c r="CGZ53" s="14"/>
      <c r="CHA53" s="14"/>
      <c r="CHB53" s="14"/>
      <c r="CHC53" s="14"/>
      <c r="CHD53" s="14"/>
      <c r="CHE53" s="14"/>
      <c r="CHF53" s="14"/>
      <c r="CHG53" s="14"/>
      <c r="CHH53" s="14"/>
      <c r="CHI53" s="14"/>
      <c r="CHJ53" s="14"/>
      <c r="CHK53" s="14"/>
      <c r="CHL53" s="14"/>
      <c r="CHM53" s="14"/>
      <c r="CHN53" s="14"/>
      <c r="CHO53" s="14"/>
      <c r="CHP53" s="14"/>
      <c r="CHQ53" s="14"/>
      <c r="CHR53" s="14"/>
      <c r="CHS53" s="14"/>
      <c r="CHT53" s="14"/>
      <c r="CHU53" s="14"/>
      <c r="CHV53" s="14"/>
      <c r="CHW53" s="14"/>
      <c r="CHX53" s="14"/>
      <c r="CHY53" s="14"/>
      <c r="CHZ53" s="14"/>
      <c r="CIA53" s="14"/>
      <c r="CIB53" s="14"/>
      <c r="CIC53" s="14"/>
      <c r="CID53" s="14"/>
      <c r="CIE53" s="14"/>
      <c r="CIF53" s="14"/>
      <c r="CIG53" s="14"/>
      <c r="CIH53" s="14"/>
      <c r="CII53" s="14"/>
      <c r="CIJ53" s="14"/>
      <c r="CIK53" s="14"/>
      <c r="CIL53" s="14"/>
      <c r="CIM53" s="14"/>
      <c r="CIN53" s="14"/>
      <c r="CIO53" s="14"/>
      <c r="CIP53" s="14"/>
      <c r="CIQ53" s="14"/>
      <c r="CIR53" s="14"/>
      <c r="CIS53" s="14"/>
      <c r="CIT53" s="14"/>
      <c r="CIU53" s="14"/>
      <c r="CIV53" s="14"/>
      <c r="CIW53" s="14"/>
      <c r="CIX53" s="14"/>
      <c r="CIY53" s="14"/>
      <c r="CIZ53" s="14"/>
      <c r="CJA53" s="14"/>
      <c r="CJB53" s="14"/>
      <c r="CJC53" s="14"/>
      <c r="CJD53" s="14"/>
      <c r="CJE53" s="14"/>
      <c r="CJF53" s="14"/>
      <c r="CJG53" s="14"/>
      <c r="CJH53" s="14"/>
      <c r="CJI53" s="14"/>
      <c r="CJJ53" s="14"/>
      <c r="CJK53" s="14"/>
      <c r="CJL53" s="14"/>
      <c r="CJM53" s="14"/>
      <c r="CJN53" s="14"/>
      <c r="CJO53" s="14"/>
      <c r="CJP53" s="14"/>
      <c r="CJQ53" s="14"/>
      <c r="CJR53" s="14"/>
      <c r="CJS53" s="14"/>
      <c r="CJT53" s="14"/>
      <c r="CJU53" s="14"/>
      <c r="CJV53" s="14"/>
      <c r="CJW53" s="14"/>
      <c r="CJX53" s="14"/>
      <c r="CJY53" s="14"/>
      <c r="CJZ53" s="14"/>
      <c r="CKA53" s="14"/>
      <c r="CKB53" s="14"/>
      <c r="CKC53" s="14"/>
      <c r="CKD53" s="14"/>
      <c r="CKE53" s="14"/>
      <c r="CKF53" s="14"/>
      <c r="CKG53" s="14"/>
      <c r="CKH53" s="14"/>
      <c r="CKI53" s="14"/>
      <c r="CKJ53" s="14"/>
      <c r="CKK53" s="14"/>
      <c r="CKL53" s="14"/>
      <c r="CKM53" s="14"/>
      <c r="CKN53" s="14"/>
      <c r="CKO53" s="14"/>
      <c r="CKP53" s="14"/>
      <c r="CKQ53" s="14"/>
      <c r="CKR53" s="14"/>
      <c r="CKS53" s="14"/>
      <c r="CKT53" s="14"/>
      <c r="CKU53" s="14"/>
      <c r="CKV53" s="14"/>
      <c r="CKW53" s="14"/>
      <c r="CKX53" s="14"/>
      <c r="CKY53" s="14"/>
      <c r="CKZ53" s="14"/>
      <c r="CLA53" s="14"/>
      <c r="CLB53" s="14"/>
      <c r="CLC53" s="14"/>
      <c r="CLD53" s="14"/>
      <c r="CLE53" s="14"/>
      <c r="CLF53" s="14"/>
      <c r="CLG53" s="14"/>
      <c r="CLH53" s="14"/>
      <c r="CLI53" s="14"/>
      <c r="CLJ53" s="14"/>
      <c r="CLK53" s="14"/>
      <c r="CLL53" s="14"/>
      <c r="CLM53" s="14"/>
      <c r="CLN53" s="14"/>
      <c r="CLO53" s="14"/>
      <c r="CLP53" s="14"/>
      <c r="CLQ53" s="14"/>
      <c r="CLR53" s="14"/>
      <c r="CLS53" s="14"/>
      <c r="CLT53" s="14"/>
      <c r="CLU53" s="14"/>
      <c r="CLV53" s="14"/>
      <c r="CLW53" s="14"/>
      <c r="CLX53" s="14"/>
      <c r="CLY53" s="14"/>
      <c r="CLZ53" s="14"/>
      <c r="CMA53" s="14"/>
      <c r="CMB53" s="14"/>
      <c r="CMC53" s="14"/>
      <c r="CMD53" s="14"/>
      <c r="CME53" s="14"/>
      <c r="CMF53" s="14"/>
      <c r="CMG53" s="14"/>
      <c r="CMH53" s="14"/>
      <c r="CMI53" s="14"/>
      <c r="CMJ53" s="14"/>
      <c r="CMK53" s="14"/>
      <c r="CML53" s="14"/>
      <c r="CMM53" s="14"/>
      <c r="CMN53" s="14"/>
      <c r="CMO53" s="14"/>
      <c r="CMP53" s="14"/>
      <c r="CMQ53" s="14"/>
      <c r="CMR53" s="14"/>
      <c r="CMS53" s="14"/>
      <c r="CMT53" s="14"/>
      <c r="CMU53" s="14"/>
      <c r="CMV53" s="14"/>
      <c r="CMW53" s="14"/>
      <c r="CMX53" s="14"/>
      <c r="CMY53" s="14"/>
      <c r="CMZ53" s="14"/>
      <c r="CNA53" s="14"/>
      <c r="CNB53" s="14"/>
      <c r="CNC53" s="14"/>
      <c r="CND53" s="14"/>
      <c r="CNE53" s="14"/>
      <c r="CNF53" s="14"/>
      <c r="CNG53" s="14"/>
      <c r="CNH53" s="14"/>
      <c r="CNI53" s="14"/>
      <c r="CNJ53" s="14"/>
      <c r="CNK53" s="14"/>
      <c r="CNL53" s="14"/>
      <c r="CNM53" s="14"/>
      <c r="CNN53" s="14"/>
      <c r="CNO53" s="14"/>
      <c r="CNP53" s="14"/>
      <c r="CNQ53" s="14"/>
      <c r="CNR53" s="14"/>
      <c r="CNS53" s="14"/>
      <c r="CNT53" s="14"/>
      <c r="CNU53" s="14"/>
      <c r="CNV53" s="14"/>
      <c r="CNW53" s="14"/>
      <c r="CNX53" s="14"/>
      <c r="CNY53" s="14"/>
      <c r="CNZ53" s="14"/>
      <c r="COA53" s="14"/>
      <c r="COB53" s="14"/>
      <c r="COC53" s="14"/>
      <c r="COD53" s="14"/>
      <c r="COE53" s="14"/>
      <c r="COF53" s="14"/>
      <c r="COG53" s="14"/>
      <c r="COH53" s="14"/>
      <c r="COI53" s="14"/>
      <c r="COJ53" s="14"/>
      <c r="COK53" s="14"/>
      <c r="COL53" s="14"/>
      <c r="COM53" s="14"/>
      <c r="CON53" s="14"/>
      <c r="COO53" s="14"/>
      <c r="COP53" s="14"/>
      <c r="COQ53" s="14"/>
      <c r="COR53" s="14"/>
      <c r="COS53" s="14"/>
      <c r="COT53" s="14"/>
      <c r="COU53" s="14"/>
      <c r="COV53" s="14"/>
      <c r="COW53" s="14"/>
      <c r="COX53" s="14"/>
      <c r="COY53" s="14"/>
      <c r="COZ53" s="14"/>
      <c r="CPA53" s="14"/>
      <c r="CPB53" s="14"/>
      <c r="CPC53" s="14"/>
      <c r="CPD53" s="14"/>
      <c r="CPE53" s="14"/>
      <c r="CPF53" s="14"/>
      <c r="CPG53" s="14"/>
      <c r="CPH53" s="14"/>
      <c r="CPI53" s="14"/>
      <c r="CPJ53" s="14"/>
      <c r="CPK53" s="14"/>
      <c r="CPL53" s="14"/>
      <c r="CPM53" s="14"/>
      <c r="CPN53" s="14"/>
      <c r="CPO53" s="14"/>
      <c r="CPP53" s="14"/>
      <c r="CPQ53" s="14"/>
      <c r="CPR53" s="14"/>
      <c r="CPS53" s="14"/>
      <c r="CPT53" s="14"/>
      <c r="CPU53" s="14"/>
      <c r="CPV53" s="14"/>
      <c r="CPW53" s="14"/>
      <c r="CPX53" s="14"/>
      <c r="CPY53" s="14"/>
      <c r="CPZ53" s="14"/>
      <c r="CQA53" s="14"/>
      <c r="CQB53" s="14"/>
      <c r="CQC53" s="14"/>
      <c r="CQD53" s="14"/>
      <c r="CQE53" s="14"/>
      <c r="CQF53" s="14"/>
      <c r="CQG53" s="14"/>
      <c r="CQH53" s="14"/>
      <c r="CQI53" s="14"/>
      <c r="CQJ53" s="14"/>
      <c r="CQK53" s="14"/>
      <c r="CQL53" s="14"/>
      <c r="CQM53" s="14"/>
      <c r="CQN53" s="14"/>
      <c r="CQO53" s="14"/>
      <c r="CQP53" s="14"/>
      <c r="CQQ53" s="14"/>
      <c r="CQR53" s="14"/>
      <c r="CQS53" s="14"/>
      <c r="CQT53" s="14"/>
      <c r="CQU53" s="14"/>
      <c r="CQV53" s="14"/>
      <c r="CQW53" s="14"/>
      <c r="CQX53" s="14"/>
      <c r="CQY53" s="14"/>
      <c r="CQZ53" s="14"/>
      <c r="CRA53" s="14"/>
      <c r="CRB53" s="14"/>
      <c r="CRC53" s="14"/>
      <c r="CRD53" s="14"/>
      <c r="CRE53" s="14"/>
      <c r="CRF53" s="14"/>
      <c r="CRG53" s="14"/>
      <c r="CRH53" s="14"/>
      <c r="CRI53" s="14"/>
      <c r="CRJ53" s="14"/>
      <c r="CRK53" s="14"/>
      <c r="CRL53" s="14"/>
      <c r="CRM53" s="14"/>
      <c r="CRN53" s="14"/>
      <c r="CRO53" s="14"/>
      <c r="CRP53" s="14"/>
      <c r="CRQ53" s="14"/>
      <c r="CRR53" s="14"/>
      <c r="CRS53" s="14"/>
      <c r="CRT53" s="14"/>
      <c r="CRU53" s="14"/>
      <c r="CRV53" s="14"/>
      <c r="CRW53" s="14"/>
      <c r="CRX53" s="14"/>
      <c r="CRY53" s="14"/>
      <c r="CRZ53" s="14"/>
      <c r="CSA53" s="14"/>
      <c r="CSB53" s="14"/>
      <c r="CSC53" s="14"/>
      <c r="CSD53" s="14"/>
      <c r="CSE53" s="14"/>
      <c r="CSF53" s="14"/>
      <c r="CSG53" s="14"/>
      <c r="CSH53" s="14"/>
      <c r="CSI53" s="14"/>
      <c r="CSJ53" s="14"/>
      <c r="CSK53" s="14"/>
      <c r="CSL53" s="14"/>
      <c r="CSM53" s="14"/>
      <c r="CSN53" s="14"/>
      <c r="CSO53" s="14"/>
      <c r="CSP53" s="14"/>
      <c r="CSQ53" s="14"/>
      <c r="CSR53" s="14"/>
      <c r="CSS53" s="14"/>
      <c r="CST53" s="14"/>
      <c r="CSU53" s="14"/>
      <c r="CSV53" s="14"/>
      <c r="CSW53" s="14"/>
      <c r="CSX53" s="14"/>
      <c r="CSY53" s="14"/>
      <c r="CSZ53" s="14"/>
      <c r="CTA53" s="14"/>
      <c r="CTB53" s="14"/>
      <c r="CTC53" s="14"/>
      <c r="CTD53" s="14"/>
      <c r="CTE53" s="14"/>
      <c r="CTF53" s="14"/>
      <c r="CTG53" s="14"/>
      <c r="CTH53" s="14"/>
      <c r="CTI53" s="14"/>
      <c r="CTJ53" s="14"/>
      <c r="CTK53" s="14"/>
      <c r="CTL53" s="14"/>
      <c r="CTM53" s="14"/>
      <c r="CTN53" s="14"/>
      <c r="CTO53" s="14"/>
      <c r="CTP53" s="14"/>
      <c r="CTQ53" s="14"/>
      <c r="CTR53" s="14"/>
      <c r="CTS53" s="14"/>
      <c r="CTT53" s="14"/>
      <c r="CTU53" s="14"/>
      <c r="CTV53" s="14"/>
      <c r="CTW53" s="14"/>
      <c r="CTX53" s="14"/>
      <c r="CTY53" s="14"/>
      <c r="CTZ53" s="14"/>
      <c r="CUA53" s="14"/>
      <c r="CUB53" s="14"/>
      <c r="CUC53" s="14"/>
      <c r="CUD53" s="14"/>
      <c r="CUE53" s="14"/>
      <c r="CUF53" s="14"/>
      <c r="CUG53" s="14"/>
      <c r="CUH53" s="14"/>
      <c r="CUI53" s="14"/>
      <c r="CUJ53" s="14"/>
      <c r="CUK53" s="14"/>
      <c r="CUL53" s="14"/>
      <c r="CUM53" s="14"/>
      <c r="CUN53" s="14"/>
      <c r="CUO53" s="14"/>
      <c r="CUP53" s="14"/>
      <c r="CUQ53" s="14"/>
      <c r="CUR53" s="14"/>
      <c r="CUS53" s="14"/>
      <c r="CUT53" s="14"/>
      <c r="CUU53" s="14"/>
      <c r="CUV53" s="14"/>
      <c r="CUW53" s="14"/>
      <c r="CUX53" s="14"/>
      <c r="CUY53" s="14"/>
      <c r="CUZ53" s="14"/>
      <c r="CVA53" s="14"/>
      <c r="CVB53" s="14"/>
      <c r="CVC53" s="14"/>
      <c r="CVD53" s="14"/>
      <c r="CVE53" s="14"/>
      <c r="CVF53" s="14"/>
      <c r="CVG53" s="14"/>
      <c r="CVH53" s="14"/>
      <c r="CVI53" s="14"/>
      <c r="CVJ53" s="14"/>
      <c r="CVK53" s="14"/>
      <c r="CVL53" s="14"/>
      <c r="CVM53" s="14"/>
      <c r="CVN53" s="14"/>
      <c r="CVO53" s="14"/>
      <c r="CVP53" s="14"/>
      <c r="CVQ53" s="14"/>
      <c r="CVR53" s="14"/>
      <c r="CVS53" s="14"/>
      <c r="CVT53" s="14"/>
      <c r="CVU53" s="14"/>
      <c r="CVV53" s="14"/>
      <c r="CVW53" s="14"/>
      <c r="CVX53" s="14"/>
      <c r="CVY53" s="14"/>
      <c r="CVZ53" s="14"/>
      <c r="CWA53" s="14"/>
      <c r="CWB53" s="14"/>
      <c r="CWC53" s="14"/>
      <c r="CWD53" s="14"/>
      <c r="CWE53" s="14"/>
      <c r="CWF53" s="14"/>
      <c r="CWG53" s="14"/>
      <c r="CWH53" s="14"/>
      <c r="CWI53" s="14"/>
      <c r="CWJ53" s="14"/>
      <c r="CWK53" s="14"/>
      <c r="CWL53" s="14"/>
      <c r="CWM53" s="14"/>
      <c r="CWN53" s="14"/>
      <c r="CWO53" s="14"/>
      <c r="CWP53" s="14"/>
      <c r="CWQ53" s="14"/>
      <c r="CWR53" s="14"/>
      <c r="CWS53" s="14"/>
      <c r="CWT53" s="14"/>
      <c r="CWU53" s="14"/>
      <c r="CWV53" s="14"/>
      <c r="CWW53" s="14"/>
      <c r="CWX53" s="14"/>
      <c r="CWY53" s="14"/>
      <c r="CWZ53" s="14"/>
      <c r="CXA53" s="14"/>
      <c r="CXB53" s="14"/>
      <c r="CXC53" s="14"/>
      <c r="CXD53" s="14"/>
      <c r="CXE53" s="14"/>
      <c r="CXF53" s="14"/>
      <c r="CXG53" s="14"/>
      <c r="CXH53" s="14"/>
      <c r="CXI53" s="14"/>
      <c r="CXJ53" s="14"/>
      <c r="CXK53" s="14"/>
      <c r="CXL53" s="14"/>
      <c r="CXM53" s="14"/>
      <c r="CXN53" s="14"/>
      <c r="CXO53" s="14"/>
      <c r="CXP53" s="14"/>
      <c r="CXQ53" s="14"/>
      <c r="CXR53" s="14"/>
      <c r="CXS53" s="14"/>
      <c r="CXT53" s="14"/>
      <c r="CXU53" s="14"/>
      <c r="CXV53" s="14"/>
      <c r="CXW53" s="14"/>
      <c r="CXX53" s="14"/>
      <c r="CXY53" s="14"/>
      <c r="CXZ53" s="14"/>
      <c r="CYA53" s="14"/>
      <c r="CYB53" s="14"/>
      <c r="CYC53" s="14"/>
      <c r="CYD53" s="14"/>
      <c r="CYE53" s="14"/>
      <c r="CYF53" s="14"/>
      <c r="CYG53" s="14"/>
      <c r="CYH53" s="14"/>
      <c r="CYI53" s="14"/>
      <c r="CYJ53" s="14"/>
      <c r="CYK53" s="14"/>
      <c r="CYL53" s="14"/>
      <c r="CYM53" s="14"/>
      <c r="CYN53" s="14"/>
      <c r="CYO53" s="14"/>
      <c r="CYP53" s="14"/>
      <c r="CYQ53" s="14"/>
      <c r="CYR53" s="14"/>
      <c r="CYS53" s="14"/>
      <c r="CYT53" s="14"/>
      <c r="CYU53" s="14"/>
      <c r="CYV53" s="14"/>
      <c r="CYW53" s="14"/>
      <c r="CYX53" s="14"/>
      <c r="CYY53" s="14"/>
      <c r="CYZ53" s="14"/>
      <c r="CZA53" s="14"/>
      <c r="CZB53" s="14"/>
      <c r="CZC53" s="14"/>
      <c r="CZD53" s="14"/>
      <c r="CZE53" s="14"/>
      <c r="CZF53" s="14"/>
      <c r="CZG53" s="14"/>
      <c r="CZH53" s="14"/>
      <c r="CZI53" s="14"/>
      <c r="CZJ53" s="14"/>
      <c r="CZK53" s="14"/>
      <c r="CZL53" s="14"/>
      <c r="CZM53" s="14"/>
      <c r="CZN53" s="14"/>
      <c r="CZO53" s="14"/>
      <c r="CZP53" s="14"/>
      <c r="CZQ53" s="14"/>
      <c r="CZR53" s="14"/>
      <c r="CZS53" s="14"/>
      <c r="CZT53" s="14"/>
      <c r="CZU53" s="14"/>
      <c r="CZV53" s="14"/>
      <c r="CZW53" s="14"/>
      <c r="CZX53" s="14"/>
      <c r="CZY53" s="14"/>
      <c r="CZZ53" s="14"/>
      <c r="DAA53" s="14"/>
      <c r="DAB53" s="14"/>
      <c r="DAC53" s="14"/>
      <c r="DAD53" s="14"/>
      <c r="DAE53" s="14"/>
      <c r="DAF53" s="14"/>
      <c r="DAG53" s="14"/>
      <c r="DAH53" s="14"/>
      <c r="DAI53" s="14"/>
      <c r="DAJ53" s="14"/>
      <c r="DAK53" s="14"/>
      <c r="DAL53" s="14"/>
      <c r="DAM53" s="14"/>
      <c r="DAN53" s="14"/>
      <c r="DAO53" s="14"/>
      <c r="DAP53" s="14"/>
      <c r="DAQ53" s="14"/>
      <c r="DAR53" s="14"/>
      <c r="DAS53" s="14"/>
      <c r="DAT53" s="14"/>
      <c r="DAU53" s="14"/>
      <c r="DAV53" s="14"/>
      <c r="DAW53" s="14"/>
      <c r="DAX53" s="14"/>
      <c r="DAY53" s="14"/>
      <c r="DAZ53" s="14"/>
      <c r="DBA53" s="14"/>
      <c r="DBB53" s="14"/>
      <c r="DBC53" s="14"/>
      <c r="DBD53" s="14"/>
      <c r="DBE53" s="14"/>
      <c r="DBF53" s="14"/>
      <c r="DBG53" s="14"/>
      <c r="DBH53" s="14"/>
      <c r="DBI53" s="14"/>
      <c r="DBJ53" s="14"/>
      <c r="DBK53" s="14"/>
      <c r="DBL53" s="14"/>
      <c r="DBM53" s="14"/>
      <c r="DBN53" s="14"/>
      <c r="DBO53" s="14"/>
      <c r="DBP53" s="14"/>
      <c r="DBQ53" s="14"/>
      <c r="DBR53" s="14"/>
      <c r="DBS53" s="14"/>
      <c r="DBT53" s="14"/>
      <c r="DBU53" s="14"/>
      <c r="DBV53" s="14"/>
      <c r="DBW53" s="14"/>
      <c r="DBX53" s="14"/>
      <c r="DBY53" s="14"/>
      <c r="DBZ53" s="14"/>
      <c r="DCA53" s="14"/>
      <c r="DCB53" s="14"/>
      <c r="DCC53" s="14"/>
      <c r="DCD53" s="14"/>
      <c r="DCE53" s="14"/>
      <c r="DCF53" s="14"/>
      <c r="DCG53" s="14"/>
      <c r="DCH53" s="14"/>
      <c r="DCI53" s="14"/>
      <c r="DCJ53" s="14"/>
      <c r="DCK53" s="14"/>
      <c r="DCL53" s="14"/>
      <c r="DCM53" s="14"/>
      <c r="DCN53" s="14"/>
      <c r="DCO53" s="14"/>
      <c r="DCP53" s="14"/>
      <c r="DCQ53" s="14"/>
      <c r="DCR53" s="14"/>
      <c r="DCS53" s="14"/>
      <c r="DCT53" s="14"/>
      <c r="DCU53" s="14"/>
      <c r="DCV53" s="14"/>
      <c r="DCW53" s="14"/>
      <c r="DCX53" s="14"/>
      <c r="DCY53" s="14"/>
      <c r="DCZ53" s="14"/>
      <c r="DDA53" s="14"/>
      <c r="DDB53" s="14"/>
      <c r="DDC53" s="14"/>
      <c r="DDD53" s="14"/>
      <c r="DDE53" s="14"/>
      <c r="DDF53" s="14"/>
      <c r="DDG53" s="14"/>
      <c r="DDH53" s="14"/>
      <c r="DDI53" s="14"/>
      <c r="DDJ53" s="14"/>
      <c r="DDK53" s="14"/>
      <c r="DDL53" s="14"/>
      <c r="DDM53" s="14"/>
      <c r="DDN53" s="14"/>
      <c r="DDO53" s="14"/>
      <c r="DDP53" s="14"/>
      <c r="DDQ53" s="14"/>
      <c r="DDR53" s="14"/>
      <c r="DDS53" s="14"/>
      <c r="DDT53" s="14"/>
      <c r="DDU53" s="14"/>
      <c r="DDV53" s="14"/>
      <c r="DDW53" s="14"/>
      <c r="DDX53" s="14"/>
      <c r="DDY53" s="14"/>
      <c r="DDZ53" s="14"/>
      <c r="DEA53" s="14"/>
      <c r="DEB53" s="14"/>
      <c r="DEC53" s="14"/>
      <c r="DED53" s="14"/>
      <c r="DEE53" s="14"/>
      <c r="DEF53" s="14"/>
      <c r="DEG53" s="14"/>
      <c r="DEH53" s="14"/>
      <c r="DEI53" s="14"/>
      <c r="DEJ53" s="14"/>
      <c r="DEK53" s="14"/>
      <c r="DEL53" s="14"/>
      <c r="DEM53" s="14"/>
      <c r="DEN53" s="14"/>
      <c r="DEO53" s="14"/>
      <c r="DEP53" s="14"/>
      <c r="DEQ53" s="14"/>
      <c r="DER53" s="14"/>
      <c r="DES53" s="14"/>
      <c r="DET53" s="14"/>
      <c r="DEU53" s="14"/>
      <c r="DEV53" s="14"/>
      <c r="DEW53" s="14"/>
      <c r="DEX53" s="14"/>
      <c r="DEY53" s="14"/>
      <c r="DEZ53" s="14"/>
      <c r="DFA53" s="14"/>
      <c r="DFB53" s="14"/>
      <c r="DFC53" s="14"/>
      <c r="DFD53" s="14"/>
      <c r="DFE53" s="14"/>
      <c r="DFF53" s="14"/>
      <c r="DFG53" s="14"/>
      <c r="DFH53" s="14"/>
      <c r="DFI53" s="14"/>
      <c r="DFJ53" s="14"/>
      <c r="DFK53" s="14"/>
      <c r="DFL53" s="14"/>
      <c r="DFM53" s="14"/>
      <c r="DFN53" s="14"/>
      <c r="DFO53" s="14"/>
      <c r="DFP53" s="14"/>
      <c r="DFQ53" s="14"/>
      <c r="DFR53" s="14"/>
      <c r="DFS53" s="14"/>
      <c r="DFT53" s="14"/>
      <c r="DFU53" s="14"/>
      <c r="DFV53" s="14"/>
      <c r="DFW53" s="14"/>
      <c r="DFX53" s="14"/>
      <c r="DFY53" s="14"/>
      <c r="DFZ53" s="14"/>
      <c r="DGA53" s="14"/>
      <c r="DGB53" s="14"/>
      <c r="DGC53" s="14"/>
      <c r="DGD53" s="14"/>
      <c r="DGE53" s="14"/>
      <c r="DGF53" s="14"/>
      <c r="DGG53" s="14"/>
      <c r="DGH53" s="14"/>
      <c r="DGI53" s="14"/>
      <c r="DGJ53" s="14"/>
      <c r="DGK53" s="14"/>
      <c r="DGL53" s="14"/>
      <c r="DGM53" s="14"/>
      <c r="DGN53" s="14"/>
      <c r="DGO53" s="14"/>
      <c r="DGP53" s="14"/>
      <c r="DGQ53" s="14"/>
      <c r="DGR53" s="14"/>
      <c r="DGS53" s="14"/>
      <c r="DGT53" s="14"/>
      <c r="DGU53" s="14"/>
      <c r="DGV53" s="14"/>
      <c r="DGW53" s="14"/>
      <c r="DGX53" s="14"/>
      <c r="DGY53" s="14"/>
      <c r="DGZ53" s="14"/>
      <c r="DHA53" s="14"/>
      <c r="DHB53" s="14"/>
      <c r="DHC53" s="14"/>
      <c r="DHD53" s="14"/>
      <c r="DHE53" s="14"/>
      <c r="DHF53" s="14"/>
      <c r="DHG53" s="14"/>
      <c r="DHH53" s="14"/>
      <c r="DHI53" s="14"/>
      <c r="DHJ53" s="14"/>
      <c r="DHK53" s="14"/>
      <c r="DHL53" s="14"/>
      <c r="DHM53" s="14"/>
      <c r="DHN53" s="14"/>
      <c r="DHO53" s="14"/>
      <c r="DHP53" s="14"/>
      <c r="DHQ53" s="14"/>
      <c r="DHR53" s="14"/>
      <c r="DHS53" s="14"/>
      <c r="DHT53" s="14"/>
      <c r="DHU53" s="14"/>
      <c r="DHV53" s="14"/>
      <c r="DHW53" s="14"/>
      <c r="DHX53" s="14"/>
      <c r="DHY53" s="14"/>
      <c r="DHZ53" s="14"/>
      <c r="DIA53" s="14"/>
      <c r="DIB53" s="14"/>
      <c r="DIC53" s="14"/>
      <c r="DID53" s="14"/>
      <c r="DIE53" s="14"/>
      <c r="DIF53" s="14"/>
      <c r="DIG53" s="14"/>
      <c r="DIH53" s="14"/>
      <c r="DII53" s="14"/>
      <c r="DIJ53" s="14"/>
      <c r="DIK53" s="14"/>
      <c r="DIL53" s="14"/>
      <c r="DIM53" s="14"/>
      <c r="DIN53" s="14"/>
      <c r="DIO53" s="14"/>
      <c r="DIP53" s="14"/>
      <c r="DIQ53" s="14"/>
      <c r="DIR53" s="14"/>
      <c r="DIS53" s="14"/>
      <c r="DIT53" s="14"/>
      <c r="DIU53" s="14"/>
      <c r="DIV53" s="14"/>
      <c r="DIW53" s="14"/>
      <c r="DIX53" s="14"/>
      <c r="DIY53" s="14"/>
      <c r="DIZ53" s="14"/>
      <c r="DJA53" s="14"/>
      <c r="DJB53" s="14"/>
      <c r="DJC53" s="14"/>
      <c r="DJD53" s="14"/>
      <c r="DJE53" s="14"/>
      <c r="DJF53" s="14"/>
      <c r="DJG53" s="14"/>
      <c r="DJH53" s="14"/>
      <c r="DJI53" s="14"/>
      <c r="DJJ53" s="14"/>
      <c r="DJK53" s="14"/>
      <c r="DJL53" s="14"/>
      <c r="DJM53" s="14"/>
      <c r="DJN53" s="14"/>
      <c r="DJO53" s="14"/>
      <c r="DJP53" s="14"/>
      <c r="DJQ53" s="14"/>
      <c r="DJR53" s="14"/>
      <c r="DJS53" s="14"/>
      <c r="DJT53" s="14"/>
      <c r="DJU53" s="14"/>
      <c r="DJV53" s="14"/>
      <c r="DJW53" s="14"/>
      <c r="DJX53" s="14"/>
      <c r="DJY53" s="14"/>
      <c r="DJZ53" s="14"/>
      <c r="DKA53" s="14"/>
      <c r="DKB53" s="14"/>
      <c r="DKC53" s="14"/>
      <c r="DKD53" s="14"/>
      <c r="DKE53" s="14"/>
      <c r="DKF53" s="14"/>
      <c r="DKG53" s="14"/>
      <c r="DKH53" s="14"/>
      <c r="DKI53" s="14"/>
      <c r="DKJ53" s="14"/>
      <c r="DKK53" s="14"/>
      <c r="DKL53" s="14"/>
      <c r="DKM53" s="14"/>
      <c r="DKN53" s="14"/>
      <c r="DKO53" s="14"/>
      <c r="DKP53" s="14"/>
      <c r="DKQ53" s="14"/>
      <c r="DKR53" s="14"/>
      <c r="DKS53" s="14"/>
      <c r="DKT53" s="14"/>
      <c r="DKU53" s="14"/>
      <c r="DKV53" s="14"/>
      <c r="DKW53" s="14"/>
      <c r="DKX53" s="14"/>
      <c r="DKY53" s="14"/>
      <c r="DKZ53" s="14"/>
      <c r="DLA53" s="14"/>
      <c r="DLB53" s="14"/>
      <c r="DLC53" s="14"/>
      <c r="DLD53" s="14"/>
      <c r="DLE53" s="14"/>
      <c r="DLF53" s="14"/>
      <c r="DLG53" s="14"/>
      <c r="DLH53" s="14"/>
      <c r="DLI53" s="14"/>
      <c r="DLJ53" s="14"/>
      <c r="DLK53" s="14"/>
      <c r="DLL53" s="14"/>
      <c r="DLM53" s="14"/>
      <c r="DLN53" s="14"/>
      <c r="DLO53" s="14"/>
      <c r="DLP53" s="14"/>
      <c r="DLQ53" s="14"/>
      <c r="DLR53" s="14"/>
      <c r="DLS53" s="14"/>
      <c r="DLT53" s="14"/>
      <c r="DLU53" s="14"/>
      <c r="DLV53" s="14"/>
      <c r="DLW53" s="14"/>
      <c r="DLX53" s="14"/>
      <c r="DLY53" s="14"/>
      <c r="DLZ53" s="14"/>
      <c r="DMA53" s="14"/>
      <c r="DMB53" s="14"/>
      <c r="DMC53" s="14"/>
      <c r="DMD53" s="14"/>
      <c r="DME53" s="14"/>
      <c r="DMF53" s="14"/>
      <c r="DMG53" s="14"/>
      <c r="DMH53" s="14"/>
      <c r="DMI53" s="14"/>
      <c r="DMJ53" s="14"/>
      <c r="DMK53" s="14"/>
      <c r="DML53" s="14"/>
      <c r="DMM53" s="14"/>
      <c r="DMN53" s="14"/>
      <c r="DMO53" s="14"/>
      <c r="DMP53" s="14"/>
      <c r="DMQ53" s="14"/>
      <c r="DMR53" s="14"/>
      <c r="DMS53" s="14"/>
      <c r="DMT53" s="14"/>
      <c r="DMU53" s="14"/>
      <c r="DMV53" s="14"/>
      <c r="DMW53" s="14"/>
      <c r="DMX53" s="14"/>
      <c r="DMY53" s="14"/>
      <c r="DMZ53" s="14"/>
      <c r="DNA53" s="14"/>
      <c r="DNB53" s="14"/>
      <c r="DNC53" s="14"/>
      <c r="DND53" s="14"/>
      <c r="DNE53" s="14"/>
      <c r="DNF53" s="14"/>
      <c r="DNG53" s="14"/>
      <c r="DNH53" s="14"/>
      <c r="DNI53" s="14"/>
      <c r="DNJ53" s="14"/>
      <c r="DNK53" s="14"/>
      <c r="DNL53" s="14"/>
      <c r="DNM53" s="14"/>
      <c r="DNN53" s="14"/>
      <c r="DNO53" s="14"/>
      <c r="DNP53" s="14"/>
      <c r="DNQ53" s="14"/>
      <c r="DNR53" s="14"/>
      <c r="DNS53" s="14"/>
      <c r="DNT53" s="14"/>
      <c r="DNU53" s="14"/>
      <c r="DNV53" s="14"/>
      <c r="DNW53" s="14"/>
      <c r="DNX53" s="14"/>
      <c r="DNY53" s="14"/>
      <c r="DNZ53" s="14"/>
      <c r="DOA53" s="14"/>
      <c r="DOB53" s="14"/>
      <c r="DOC53" s="14"/>
      <c r="DOD53" s="14"/>
      <c r="DOE53" s="14"/>
      <c r="DOF53" s="14"/>
      <c r="DOG53" s="14"/>
      <c r="DOH53" s="14"/>
      <c r="DOI53" s="14"/>
      <c r="DOJ53" s="14"/>
      <c r="DOK53" s="14"/>
      <c r="DOL53" s="14"/>
      <c r="DOM53" s="14"/>
      <c r="DON53" s="14"/>
      <c r="DOO53" s="14"/>
      <c r="DOP53" s="14"/>
      <c r="DOQ53" s="14"/>
      <c r="DOR53" s="14"/>
      <c r="DOS53" s="14"/>
      <c r="DOT53" s="14"/>
      <c r="DOU53" s="14"/>
      <c r="DOV53" s="14"/>
      <c r="DOW53" s="14"/>
      <c r="DOX53" s="14"/>
      <c r="DOY53" s="14"/>
      <c r="DOZ53" s="14"/>
      <c r="DPA53" s="14"/>
      <c r="DPB53" s="14"/>
      <c r="DPC53" s="14"/>
      <c r="DPD53" s="14"/>
      <c r="DPE53" s="14"/>
      <c r="DPF53" s="14"/>
      <c r="DPG53" s="14"/>
      <c r="DPH53" s="14"/>
      <c r="DPI53" s="14"/>
      <c r="DPJ53" s="14"/>
      <c r="DPK53" s="14"/>
      <c r="DPL53" s="14"/>
      <c r="DPM53" s="14"/>
      <c r="DPN53" s="14"/>
      <c r="DPO53" s="14"/>
      <c r="DPP53" s="14"/>
      <c r="DPQ53" s="14"/>
      <c r="DPR53" s="14"/>
      <c r="DPS53" s="14"/>
      <c r="DPT53" s="14"/>
      <c r="DPU53" s="14"/>
      <c r="DPV53" s="14"/>
      <c r="DPW53" s="14"/>
      <c r="DPX53" s="14"/>
      <c r="DPY53" s="14"/>
      <c r="DPZ53" s="14"/>
      <c r="DQA53" s="14"/>
      <c r="DQB53" s="14"/>
      <c r="DQC53" s="14"/>
      <c r="DQD53" s="14"/>
      <c r="DQE53" s="14"/>
      <c r="DQF53" s="14"/>
      <c r="DQG53" s="14"/>
      <c r="DQH53" s="14"/>
      <c r="DQI53" s="14"/>
      <c r="DQJ53" s="14"/>
      <c r="DQK53" s="14"/>
      <c r="DQL53" s="14"/>
      <c r="DQM53" s="14"/>
      <c r="DQN53" s="14"/>
      <c r="DQO53" s="14"/>
      <c r="DQP53" s="14"/>
      <c r="DQQ53" s="14"/>
      <c r="DQR53" s="14"/>
      <c r="DQS53" s="14"/>
      <c r="DQT53" s="14"/>
      <c r="DQU53" s="14"/>
      <c r="DQV53" s="14"/>
      <c r="DQW53" s="14"/>
      <c r="DQX53" s="14"/>
      <c r="DQY53" s="14"/>
      <c r="DQZ53" s="14"/>
      <c r="DRA53" s="14"/>
      <c r="DRB53" s="14"/>
      <c r="DRC53" s="14"/>
      <c r="DRD53" s="14"/>
      <c r="DRE53" s="14"/>
      <c r="DRF53" s="14"/>
      <c r="DRG53" s="14"/>
      <c r="DRH53" s="14"/>
      <c r="DRI53" s="14"/>
      <c r="DRJ53" s="14"/>
      <c r="DRK53" s="14"/>
      <c r="DRL53" s="14"/>
      <c r="DRM53" s="14"/>
      <c r="DRN53" s="14"/>
      <c r="DRO53" s="14"/>
      <c r="DRP53" s="14"/>
      <c r="DRQ53" s="14"/>
      <c r="DRR53" s="14"/>
      <c r="DRS53" s="14"/>
      <c r="DRT53" s="14"/>
      <c r="DRU53" s="14"/>
      <c r="DRV53" s="14"/>
      <c r="DRW53" s="14"/>
      <c r="DRX53" s="14"/>
      <c r="DRY53" s="14"/>
      <c r="DRZ53" s="14"/>
      <c r="DSA53" s="14"/>
      <c r="DSB53" s="14"/>
      <c r="DSC53" s="14"/>
      <c r="DSD53" s="14"/>
      <c r="DSE53" s="14"/>
      <c r="DSF53" s="14"/>
      <c r="DSG53" s="14"/>
      <c r="DSH53" s="14"/>
      <c r="DSI53" s="14"/>
      <c r="DSJ53" s="14"/>
      <c r="DSK53" s="14"/>
      <c r="DSL53" s="14"/>
      <c r="DSM53" s="14"/>
      <c r="DSN53" s="14"/>
      <c r="DSO53" s="14"/>
      <c r="DSP53" s="14"/>
      <c r="DSQ53" s="14"/>
      <c r="DSR53" s="14"/>
      <c r="DSS53" s="14"/>
      <c r="DST53" s="14"/>
      <c r="DSU53" s="14"/>
      <c r="DSV53" s="14"/>
      <c r="DSW53" s="14"/>
      <c r="DSX53" s="14"/>
      <c r="DSY53" s="14"/>
      <c r="DSZ53" s="14"/>
      <c r="DTA53" s="14"/>
      <c r="DTB53" s="14"/>
      <c r="DTC53" s="14"/>
      <c r="DTD53" s="14"/>
      <c r="DTE53" s="14"/>
      <c r="DTF53" s="14"/>
      <c r="DTG53" s="14"/>
      <c r="DTH53" s="14"/>
      <c r="DTI53" s="14"/>
      <c r="DTJ53" s="14"/>
      <c r="DTK53" s="14"/>
      <c r="DTL53" s="14"/>
      <c r="DTM53" s="14"/>
      <c r="DTN53" s="14"/>
      <c r="DTO53" s="14"/>
      <c r="DTP53" s="14"/>
      <c r="DTQ53" s="14"/>
      <c r="DTR53" s="14"/>
      <c r="DTS53" s="14"/>
      <c r="DTT53" s="14"/>
      <c r="DTU53" s="14"/>
      <c r="DTV53" s="14"/>
      <c r="DTW53" s="14"/>
      <c r="DTX53" s="14"/>
      <c r="DTY53" s="14"/>
      <c r="DTZ53" s="14"/>
      <c r="DUA53" s="14"/>
      <c r="DUB53" s="14"/>
      <c r="DUC53" s="14"/>
      <c r="DUD53" s="14"/>
      <c r="DUE53" s="14"/>
      <c r="DUF53" s="14"/>
      <c r="DUG53" s="14"/>
      <c r="DUH53" s="14"/>
      <c r="DUI53" s="14"/>
      <c r="DUJ53" s="14"/>
      <c r="DUK53" s="14"/>
      <c r="DUL53" s="14"/>
      <c r="DUM53" s="14"/>
      <c r="DUN53" s="14"/>
      <c r="DUO53" s="14"/>
      <c r="DUP53" s="14"/>
      <c r="DUQ53" s="14"/>
      <c r="DUR53" s="14"/>
      <c r="DUS53" s="14"/>
      <c r="DUT53" s="14"/>
      <c r="DUU53" s="14"/>
      <c r="DUV53" s="14"/>
      <c r="DUW53" s="14"/>
      <c r="DUX53" s="14"/>
      <c r="DUY53" s="14"/>
      <c r="DUZ53" s="14"/>
      <c r="DVA53" s="14"/>
      <c r="DVB53" s="14"/>
      <c r="DVC53" s="14"/>
      <c r="DVD53" s="14"/>
      <c r="DVE53" s="14"/>
      <c r="DVF53" s="14"/>
      <c r="DVG53" s="14"/>
      <c r="DVH53" s="14"/>
      <c r="DVI53" s="14"/>
      <c r="DVJ53" s="14"/>
      <c r="DVK53" s="14"/>
      <c r="DVL53" s="14"/>
      <c r="DVM53" s="14"/>
      <c r="DVN53" s="14"/>
      <c r="DVO53" s="14"/>
      <c r="DVP53" s="14"/>
      <c r="DVQ53" s="14"/>
      <c r="DVR53" s="14"/>
      <c r="DVS53" s="14"/>
      <c r="DVT53" s="14"/>
      <c r="DVU53" s="14"/>
      <c r="DVV53" s="14"/>
      <c r="DVW53" s="14"/>
      <c r="DVX53" s="14"/>
      <c r="DVY53" s="14"/>
      <c r="DVZ53" s="14"/>
      <c r="DWA53" s="14"/>
      <c r="DWB53" s="14"/>
      <c r="DWC53" s="14"/>
      <c r="DWD53" s="14"/>
      <c r="DWE53" s="14"/>
      <c r="DWF53" s="14"/>
      <c r="DWG53" s="14"/>
      <c r="DWH53" s="14"/>
      <c r="DWI53" s="14"/>
      <c r="DWJ53" s="14"/>
      <c r="DWK53" s="14"/>
      <c r="DWL53" s="14"/>
      <c r="DWM53" s="14"/>
      <c r="DWN53" s="14"/>
      <c r="DWO53" s="14"/>
      <c r="DWP53" s="14"/>
      <c r="DWQ53" s="14"/>
      <c r="DWR53" s="14"/>
      <c r="DWS53" s="14"/>
      <c r="DWT53" s="14"/>
      <c r="DWU53" s="14"/>
      <c r="DWV53" s="14"/>
      <c r="DWW53" s="14"/>
      <c r="DWX53" s="14"/>
      <c r="DWY53" s="14"/>
      <c r="DWZ53" s="14"/>
      <c r="DXA53" s="14"/>
      <c r="DXB53" s="14"/>
      <c r="DXC53" s="14"/>
      <c r="DXD53" s="14"/>
      <c r="DXE53" s="14"/>
      <c r="DXF53" s="14"/>
      <c r="DXG53" s="14"/>
      <c r="DXH53" s="14"/>
      <c r="DXI53" s="14"/>
      <c r="DXJ53" s="14"/>
      <c r="DXK53" s="14"/>
      <c r="DXL53" s="14"/>
      <c r="DXM53" s="14"/>
      <c r="DXN53" s="14"/>
      <c r="DXO53" s="14"/>
      <c r="DXP53" s="14"/>
      <c r="DXQ53" s="14"/>
      <c r="DXR53" s="14"/>
      <c r="DXS53" s="14"/>
      <c r="DXT53" s="14"/>
      <c r="DXU53" s="14"/>
      <c r="DXV53" s="14"/>
      <c r="DXW53" s="14"/>
      <c r="DXX53" s="14"/>
      <c r="DXY53" s="14"/>
      <c r="DXZ53" s="14"/>
      <c r="DYA53" s="14"/>
      <c r="DYB53" s="14"/>
      <c r="DYC53" s="14"/>
      <c r="DYD53" s="14"/>
      <c r="DYE53" s="14"/>
      <c r="DYF53" s="14"/>
      <c r="DYG53" s="14"/>
      <c r="DYH53" s="14"/>
      <c r="DYI53" s="14"/>
      <c r="DYJ53" s="14"/>
      <c r="DYK53" s="14"/>
      <c r="DYL53" s="14"/>
      <c r="DYM53" s="14"/>
      <c r="DYN53" s="14"/>
      <c r="DYO53" s="14"/>
      <c r="DYP53" s="14"/>
      <c r="DYQ53" s="14"/>
      <c r="DYR53" s="14"/>
      <c r="DYS53" s="14"/>
      <c r="DYT53" s="14"/>
      <c r="DYU53" s="14"/>
      <c r="DYV53" s="14"/>
      <c r="DYW53" s="14"/>
      <c r="DYX53" s="14"/>
      <c r="DYY53" s="14"/>
      <c r="DYZ53" s="14"/>
      <c r="DZA53" s="14"/>
      <c r="DZB53" s="14"/>
      <c r="DZC53" s="14"/>
      <c r="DZD53" s="14"/>
      <c r="DZE53" s="14"/>
      <c r="DZF53" s="14"/>
      <c r="DZG53" s="14"/>
      <c r="DZH53" s="14"/>
      <c r="DZI53" s="14"/>
      <c r="DZJ53" s="14"/>
      <c r="DZK53" s="14"/>
      <c r="DZL53" s="14"/>
      <c r="DZM53" s="14"/>
      <c r="DZN53" s="14"/>
      <c r="DZO53" s="14"/>
      <c r="DZP53" s="14"/>
      <c r="DZQ53" s="14"/>
      <c r="DZR53" s="14"/>
      <c r="DZS53" s="14"/>
      <c r="DZT53" s="14"/>
      <c r="DZU53" s="14"/>
      <c r="DZV53" s="14"/>
      <c r="DZW53" s="14"/>
      <c r="DZX53" s="14"/>
      <c r="DZY53" s="14"/>
      <c r="DZZ53" s="14"/>
      <c r="EAA53" s="14"/>
      <c r="EAB53" s="14"/>
      <c r="EAC53" s="14"/>
      <c r="EAD53" s="14"/>
      <c r="EAE53" s="14"/>
      <c r="EAF53" s="14"/>
      <c r="EAG53" s="14"/>
      <c r="EAH53" s="14"/>
      <c r="EAI53" s="14"/>
      <c r="EAJ53" s="14"/>
      <c r="EAK53" s="14"/>
      <c r="EAL53" s="14"/>
      <c r="EAM53" s="14"/>
      <c r="EAN53" s="14"/>
      <c r="EAO53" s="14"/>
      <c r="EAP53" s="14"/>
      <c r="EAQ53" s="14"/>
      <c r="EAR53" s="14"/>
      <c r="EAS53" s="14"/>
      <c r="EAT53" s="14"/>
      <c r="EAU53" s="14"/>
      <c r="EAV53" s="14"/>
      <c r="EAW53" s="14"/>
      <c r="EAX53" s="14"/>
      <c r="EAY53" s="14"/>
      <c r="EAZ53" s="14"/>
      <c r="EBA53" s="14"/>
      <c r="EBB53" s="14"/>
      <c r="EBC53" s="14"/>
      <c r="EBD53" s="14"/>
      <c r="EBE53" s="14"/>
      <c r="EBF53" s="14"/>
      <c r="EBG53" s="14"/>
      <c r="EBH53" s="14"/>
      <c r="EBI53" s="14"/>
      <c r="EBJ53" s="14"/>
      <c r="EBK53" s="14"/>
      <c r="EBL53" s="14"/>
      <c r="EBM53" s="14"/>
      <c r="EBN53" s="14"/>
      <c r="EBO53" s="14"/>
      <c r="EBP53" s="14"/>
      <c r="EBQ53" s="14"/>
      <c r="EBR53" s="14"/>
      <c r="EBS53" s="14"/>
      <c r="EBT53" s="14"/>
      <c r="EBU53" s="14"/>
      <c r="EBV53" s="14"/>
      <c r="EBW53" s="14"/>
      <c r="EBX53" s="14"/>
      <c r="EBY53" s="14"/>
      <c r="EBZ53" s="14"/>
      <c r="ECA53" s="14"/>
      <c r="ECB53" s="14"/>
      <c r="ECC53" s="14"/>
      <c r="ECD53" s="14"/>
      <c r="ECE53" s="14"/>
      <c r="ECF53" s="14"/>
      <c r="ECG53" s="14"/>
      <c r="ECH53" s="14"/>
      <c r="ECI53" s="14"/>
      <c r="ECJ53" s="14"/>
      <c r="ECK53" s="14"/>
      <c r="ECL53" s="14"/>
      <c r="ECM53" s="14"/>
      <c r="ECN53" s="14"/>
      <c r="ECO53" s="14"/>
      <c r="ECP53" s="14"/>
      <c r="ECQ53" s="14"/>
      <c r="ECR53" s="14"/>
      <c r="ECS53" s="14"/>
      <c r="ECT53" s="14"/>
      <c r="ECU53" s="14"/>
      <c r="ECV53" s="14"/>
      <c r="ECW53" s="14"/>
      <c r="ECX53" s="14"/>
      <c r="ECY53" s="14"/>
      <c r="ECZ53" s="14"/>
      <c r="EDA53" s="14"/>
      <c r="EDB53" s="14"/>
      <c r="EDC53" s="14"/>
      <c r="EDD53" s="14"/>
      <c r="EDE53" s="14"/>
      <c r="EDF53" s="14"/>
      <c r="EDG53" s="14"/>
      <c r="EDH53" s="14"/>
      <c r="EDI53" s="14"/>
      <c r="EDJ53" s="14"/>
      <c r="EDK53" s="14"/>
      <c r="EDL53" s="14"/>
      <c r="EDM53" s="14"/>
      <c r="EDN53" s="14"/>
      <c r="EDO53" s="14"/>
      <c r="EDP53" s="14"/>
      <c r="EDQ53" s="14"/>
      <c r="EDR53" s="14"/>
      <c r="EDS53" s="14"/>
      <c r="EDT53" s="14"/>
      <c r="EDU53" s="14"/>
      <c r="EDV53" s="14"/>
      <c r="EDW53" s="14"/>
      <c r="EDX53" s="14"/>
      <c r="EDY53" s="14"/>
      <c r="EDZ53" s="14"/>
      <c r="EEA53" s="14"/>
      <c r="EEB53" s="14"/>
      <c r="EEC53" s="14"/>
      <c r="EED53" s="14"/>
      <c r="EEE53" s="14"/>
      <c r="EEF53" s="14"/>
      <c r="EEG53" s="14"/>
      <c r="EEH53" s="14"/>
      <c r="EEI53" s="14"/>
      <c r="EEJ53" s="14"/>
      <c r="EEK53" s="14"/>
      <c r="EEL53" s="14"/>
      <c r="EEM53" s="14"/>
      <c r="EEN53" s="14"/>
      <c r="EEO53" s="14"/>
      <c r="EEP53" s="14"/>
      <c r="EEQ53" s="14"/>
      <c r="EER53" s="14"/>
      <c r="EES53" s="14"/>
      <c r="EET53" s="14"/>
      <c r="EEU53" s="14"/>
      <c r="EEV53" s="14"/>
      <c r="EEW53" s="14"/>
      <c r="EEX53" s="14"/>
      <c r="EEY53" s="14"/>
      <c r="EEZ53" s="14"/>
      <c r="EFA53" s="14"/>
      <c r="EFB53" s="14"/>
      <c r="EFC53" s="14"/>
      <c r="EFD53" s="14"/>
      <c r="EFE53" s="14"/>
      <c r="EFF53" s="14"/>
      <c r="EFG53" s="14"/>
      <c r="EFH53" s="14"/>
      <c r="EFI53" s="14"/>
      <c r="EFJ53" s="14"/>
      <c r="EFK53" s="14"/>
      <c r="EFL53" s="14"/>
      <c r="EFM53" s="14"/>
      <c r="EFN53" s="14"/>
      <c r="EFO53" s="14"/>
      <c r="EFP53" s="14"/>
      <c r="EFQ53" s="14"/>
      <c r="EFR53" s="14"/>
      <c r="EFS53" s="14"/>
      <c r="EFT53" s="14"/>
      <c r="EFU53" s="14"/>
      <c r="EFV53" s="14"/>
      <c r="EFW53" s="14"/>
      <c r="EFX53" s="14"/>
      <c r="EFY53" s="14"/>
      <c r="EFZ53" s="14"/>
      <c r="EGA53" s="14"/>
      <c r="EGB53" s="14"/>
      <c r="EGC53" s="14"/>
      <c r="EGD53" s="14"/>
      <c r="EGE53" s="14"/>
      <c r="EGF53" s="14"/>
      <c r="EGG53" s="14"/>
      <c r="EGH53" s="14"/>
      <c r="EGI53" s="14"/>
      <c r="EGJ53" s="14"/>
      <c r="EGK53" s="14"/>
      <c r="EGL53" s="14"/>
      <c r="EGM53" s="14"/>
      <c r="EGN53" s="14"/>
      <c r="EGO53" s="14"/>
      <c r="EGP53" s="14"/>
      <c r="EGQ53" s="14"/>
      <c r="EGR53" s="14"/>
      <c r="EGS53" s="14"/>
      <c r="EGT53" s="14"/>
      <c r="EGU53" s="14"/>
      <c r="EGV53" s="14"/>
      <c r="EGW53" s="14"/>
      <c r="EGX53" s="14"/>
      <c r="EGY53" s="14"/>
      <c r="EGZ53" s="14"/>
      <c r="EHA53" s="14"/>
      <c r="EHB53" s="14"/>
      <c r="EHC53" s="14"/>
      <c r="EHD53" s="14"/>
      <c r="EHE53" s="14"/>
      <c r="EHF53" s="14"/>
      <c r="EHG53" s="14"/>
      <c r="EHH53" s="14"/>
      <c r="EHI53" s="14"/>
      <c r="EHJ53" s="14"/>
      <c r="EHK53" s="14"/>
      <c r="EHL53" s="14"/>
      <c r="EHM53" s="14"/>
      <c r="EHN53" s="14"/>
      <c r="EHO53" s="14"/>
      <c r="EHP53" s="14"/>
      <c r="EHQ53" s="14"/>
      <c r="EHR53" s="14"/>
      <c r="EHS53" s="14"/>
      <c r="EHT53" s="14"/>
      <c r="EHU53" s="14"/>
      <c r="EHV53" s="14"/>
      <c r="EHW53" s="14"/>
      <c r="EHX53" s="14"/>
      <c r="EHY53" s="14"/>
      <c r="EHZ53" s="14"/>
      <c r="EIA53" s="14"/>
      <c r="EIB53" s="14"/>
      <c r="EIC53" s="14"/>
      <c r="EID53" s="14"/>
      <c r="EIE53" s="14"/>
      <c r="EIF53" s="14"/>
      <c r="EIG53" s="14"/>
      <c r="EIH53" s="14"/>
      <c r="EII53" s="14"/>
      <c r="EIJ53" s="14"/>
      <c r="EIK53" s="14"/>
      <c r="EIL53" s="14"/>
      <c r="EIM53" s="14"/>
      <c r="EIN53" s="14"/>
      <c r="EIO53" s="14"/>
      <c r="EIP53" s="14"/>
      <c r="EIQ53" s="14"/>
      <c r="EIR53" s="14"/>
      <c r="EIS53" s="14"/>
      <c r="EIT53" s="14"/>
      <c r="EIU53" s="14"/>
      <c r="EIV53" s="14"/>
      <c r="EIW53" s="14"/>
      <c r="EIX53" s="14"/>
      <c r="EIY53" s="14"/>
      <c r="EIZ53" s="14"/>
      <c r="EJA53" s="14"/>
      <c r="EJB53" s="14"/>
      <c r="EJC53" s="14"/>
      <c r="EJD53" s="14"/>
      <c r="EJE53" s="14"/>
      <c r="EJF53" s="14"/>
      <c r="EJG53" s="14"/>
      <c r="EJH53" s="14"/>
      <c r="EJI53" s="14"/>
      <c r="EJJ53" s="14"/>
      <c r="EJK53" s="14"/>
      <c r="EJL53" s="14"/>
      <c r="EJM53" s="14"/>
      <c r="EJN53" s="14"/>
      <c r="EJO53" s="14"/>
      <c r="EJP53" s="14"/>
      <c r="EJQ53" s="14"/>
      <c r="EJR53" s="14"/>
      <c r="EJS53" s="14"/>
      <c r="EJT53" s="14"/>
      <c r="EJU53" s="14"/>
      <c r="EJV53" s="14"/>
      <c r="EJW53" s="14"/>
      <c r="EJX53" s="14"/>
      <c r="EJY53" s="14"/>
      <c r="EJZ53" s="14"/>
      <c r="EKA53" s="14"/>
      <c r="EKB53" s="14"/>
      <c r="EKC53" s="14"/>
      <c r="EKD53" s="14"/>
      <c r="EKE53" s="14"/>
      <c r="EKF53" s="14"/>
      <c r="EKG53" s="14"/>
      <c r="EKH53" s="14"/>
      <c r="EKI53" s="14"/>
      <c r="EKJ53" s="14"/>
      <c r="EKK53" s="14"/>
      <c r="EKL53" s="14"/>
      <c r="EKM53" s="14"/>
      <c r="EKN53" s="14"/>
      <c r="EKO53" s="14"/>
      <c r="EKP53" s="14"/>
      <c r="EKQ53" s="14"/>
      <c r="EKR53" s="14"/>
      <c r="EKS53" s="14"/>
      <c r="EKT53" s="14"/>
      <c r="EKU53" s="14"/>
      <c r="EKV53" s="14"/>
      <c r="EKW53" s="14"/>
      <c r="EKX53" s="14"/>
      <c r="EKY53" s="14"/>
      <c r="EKZ53" s="14"/>
      <c r="ELA53" s="14"/>
      <c r="ELB53" s="14"/>
      <c r="ELC53" s="14"/>
      <c r="ELD53" s="14"/>
      <c r="ELE53" s="14"/>
      <c r="ELF53" s="14"/>
      <c r="ELG53" s="14"/>
      <c r="ELH53" s="14"/>
      <c r="ELI53" s="14"/>
      <c r="ELJ53" s="14"/>
      <c r="ELK53" s="14"/>
      <c r="ELL53" s="14"/>
      <c r="ELM53" s="14"/>
      <c r="ELN53" s="14"/>
      <c r="ELO53" s="14"/>
      <c r="ELP53" s="14"/>
      <c r="ELQ53" s="14"/>
      <c r="ELR53" s="14"/>
      <c r="ELS53" s="14"/>
      <c r="ELT53" s="14"/>
      <c r="ELU53" s="14"/>
      <c r="ELV53" s="14"/>
      <c r="ELW53" s="14"/>
      <c r="ELX53" s="14"/>
      <c r="ELY53" s="14"/>
      <c r="ELZ53" s="14"/>
      <c r="EMA53" s="14"/>
      <c r="EMB53" s="14"/>
      <c r="EMC53" s="14"/>
      <c r="EMD53" s="14"/>
      <c r="EME53" s="14"/>
      <c r="EMF53" s="14"/>
      <c r="EMG53" s="14"/>
      <c r="EMH53" s="14"/>
      <c r="EMI53" s="14"/>
      <c r="EMJ53" s="14"/>
      <c r="EMK53" s="14"/>
      <c r="EML53" s="14"/>
      <c r="EMM53" s="14"/>
      <c r="EMN53" s="14"/>
      <c r="EMO53" s="14"/>
      <c r="EMP53" s="14"/>
      <c r="EMQ53" s="14"/>
      <c r="EMR53" s="14"/>
      <c r="EMS53" s="14"/>
      <c r="EMT53" s="14"/>
      <c r="EMU53" s="14"/>
      <c r="EMV53" s="14"/>
      <c r="EMW53" s="14"/>
      <c r="EMX53" s="14"/>
      <c r="EMY53" s="14"/>
      <c r="EMZ53" s="14"/>
      <c r="ENA53" s="14"/>
      <c r="ENB53" s="14"/>
      <c r="ENC53" s="14"/>
      <c r="END53" s="14"/>
      <c r="ENE53" s="14"/>
      <c r="ENF53" s="14"/>
      <c r="ENG53" s="14"/>
      <c r="ENH53" s="14"/>
      <c r="ENI53" s="14"/>
      <c r="ENJ53" s="14"/>
      <c r="ENK53" s="14"/>
      <c r="ENL53" s="14"/>
      <c r="ENM53" s="14"/>
      <c r="ENN53" s="14"/>
      <c r="ENO53" s="14"/>
      <c r="ENP53" s="14"/>
      <c r="ENQ53" s="14"/>
      <c r="ENR53" s="14"/>
      <c r="ENS53" s="14"/>
      <c r="ENT53" s="14"/>
      <c r="ENU53" s="14"/>
      <c r="ENV53" s="14"/>
      <c r="ENW53" s="14"/>
      <c r="ENX53" s="14"/>
      <c r="ENY53" s="14"/>
      <c r="ENZ53" s="14"/>
      <c r="EOA53" s="14"/>
      <c r="EOB53" s="14"/>
      <c r="EOC53" s="14"/>
      <c r="EOD53" s="14"/>
      <c r="EOE53" s="14"/>
      <c r="EOF53" s="14"/>
      <c r="EOG53" s="14"/>
      <c r="EOH53" s="14"/>
      <c r="EOI53" s="14"/>
      <c r="EOJ53" s="14"/>
      <c r="EOK53" s="14"/>
      <c r="EOL53" s="14"/>
      <c r="EOM53" s="14"/>
      <c r="EON53" s="14"/>
      <c r="EOO53" s="14"/>
      <c r="EOP53" s="14"/>
      <c r="EOQ53" s="14"/>
      <c r="EOR53" s="14"/>
      <c r="EOS53" s="14"/>
      <c r="EOT53" s="14"/>
      <c r="EOU53" s="14"/>
      <c r="EOV53" s="14"/>
      <c r="EOW53" s="14"/>
      <c r="EOX53" s="14"/>
      <c r="EOY53" s="14"/>
      <c r="EOZ53" s="14"/>
      <c r="EPA53" s="14"/>
      <c r="EPB53" s="14"/>
      <c r="EPC53" s="14"/>
      <c r="EPD53" s="14"/>
      <c r="EPE53" s="14"/>
      <c r="EPF53" s="14"/>
      <c r="EPG53" s="14"/>
      <c r="EPH53" s="14"/>
      <c r="EPI53" s="14"/>
      <c r="EPJ53" s="14"/>
      <c r="EPK53" s="14"/>
      <c r="EPL53" s="14"/>
      <c r="EPM53" s="14"/>
      <c r="EPN53" s="14"/>
      <c r="EPO53" s="14"/>
      <c r="EPP53" s="14"/>
      <c r="EPQ53" s="14"/>
      <c r="EPR53" s="14"/>
      <c r="EPS53" s="14"/>
      <c r="EPT53" s="14"/>
      <c r="EPU53" s="14"/>
      <c r="EPV53" s="14"/>
      <c r="EPW53" s="14"/>
      <c r="EPX53" s="14"/>
      <c r="EPY53" s="14"/>
      <c r="EPZ53" s="14"/>
      <c r="EQA53" s="14"/>
      <c r="EQB53" s="14"/>
      <c r="EQC53" s="14"/>
      <c r="EQD53" s="14"/>
      <c r="EQE53" s="14"/>
      <c r="EQF53" s="14"/>
      <c r="EQG53" s="14"/>
      <c r="EQH53" s="14"/>
      <c r="EQI53" s="14"/>
      <c r="EQJ53" s="14"/>
      <c r="EQK53" s="14"/>
      <c r="EQL53" s="14"/>
      <c r="EQM53" s="14"/>
      <c r="EQN53" s="14"/>
      <c r="EQO53" s="14"/>
      <c r="EQP53" s="14"/>
      <c r="EQQ53" s="14"/>
      <c r="EQR53" s="14"/>
      <c r="EQS53" s="14"/>
      <c r="EQT53" s="14"/>
      <c r="EQU53" s="14"/>
      <c r="EQV53" s="14"/>
      <c r="EQW53" s="14"/>
      <c r="EQX53" s="14"/>
      <c r="EQY53" s="14"/>
      <c r="EQZ53" s="14"/>
      <c r="ERA53" s="14"/>
      <c r="ERB53" s="14"/>
      <c r="ERC53" s="14"/>
      <c r="ERD53" s="14"/>
      <c r="ERE53" s="14"/>
      <c r="ERF53" s="14"/>
      <c r="ERG53" s="14"/>
      <c r="ERH53" s="14"/>
      <c r="ERI53" s="14"/>
      <c r="ERJ53" s="14"/>
      <c r="ERK53" s="14"/>
      <c r="ERL53" s="14"/>
      <c r="ERM53" s="14"/>
      <c r="ERN53" s="14"/>
      <c r="ERO53" s="14"/>
      <c r="ERP53" s="14"/>
      <c r="ERQ53" s="14"/>
      <c r="ERR53" s="14"/>
      <c r="ERS53" s="14"/>
      <c r="ERT53" s="14"/>
      <c r="ERU53" s="14"/>
      <c r="ERV53" s="14"/>
      <c r="ERW53" s="14"/>
      <c r="ERX53" s="14"/>
      <c r="ERY53" s="14"/>
      <c r="ERZ53" s="14"/>
      <c r="ESA53" s="14"/>
      <c r="ESB53" s="14"/>
      <c r="ESC53" s="14"/>
      <c r="ESD53" s="14"/>
      <c r="ESE53" s="14"/>
      <c r="ESF53" s="14"/>
      <c r="ESG53" s="14"/>
      <c r="ESH53" s="14"/>
      <c r="ESI53" s="14"/>
      <c r="ESJ53" s="14"/>
      <c r="ESK53" s="14"/>
      <c r="ESL53" s="14"/>
      <c r="ESM53" s="14"/>
      <c r="ESN53" s="14"/>
      <c r="ESO53" s="14"/>
      <c r="ESP53" s="14"/>
      <c r="ESQ53" s="14"/>
      <c r="ESR53" s="14"/>
      <c r="ESS53" s="14"/>
      <c r="EST53" s="14"/>
      <c r="ESU53" s="14"/>
      <c r="ESV53" s="14"/>
      <c r="ESW53" s="14"/>
      <c r="ESX53" s="14"/>
      <c r="ESY53" s="14"/>
      <c r="ESZ53" s="14"/>
      <c r="ETA53" s="14"/>
      <c r="ETB53" s="14"/>
      <c r="ETC53" s="14"/>
      <c r="ETD53" s="14"/>
      <c r="ETE53" s="14"/>
      <c r="ETF53" s="14"/>
      <c r="ETG53" s="14"/>
      <c r="ETH53" s="14"/>
      <c r="ETI53" s="14"/>
      <c r="ETJ53" s="14"/>
      <c r="ETK53" s="14"/>
      <c r="ETL53" s="14"/>
      <c r="ETM53" s="14"/>
      <c r="ETN53" s="14"/>
      <c r="ETO53" s="14"/>
      <c r="ETP53" s="14"/>
      <c r="ETQ53" s="14"/>
      <c r="ETR53" s="14"/>
      <c r="ETS53" s="14"/>
      <c r="ETT53" s="14"/>
      <c r="ETU53" s="14"/>
      <c r="ETV53" s="14"/>
      <c r="ETW53" s="14"/>
      <c r="ETX53" s="14"/>
      <c r="ETY53" s="14"/>
      <c r="ETZ53" s="14"/>
      <c r="EUA53" s="14"/>
      <c r="EUB53" s="14"/>
      <c r="EUC53" s="14"/>
      <c r="EUD53" s="14"/>
      <c r="EUE53" s="14"/>
      <c r="EUF53" s="14"/>
      <c r="EUG53" s="14"/>
      <c r="EUH53" s="14"/>
      <c r="EUI53" s="14"/>
      <c r="EUJ53" s="14"/>
      <c r="EUK53" s="14"/>
      <c r="EUL53" s="14"/>
      <c r="EUM53" s="14"/>
      <c r="EUN53" s="14"/>
      <c r="EUO53" s="14"/>
      <c r="EUP53" s="14"/>
      <c r="EUQ53" s="14"/>
      <c r="EUR53" s="14"/>
      <c r="EUS53" s="14"/>
      <c r="EUT53" s="14"/>
      <c r="EUU53" s="14"/>
      <c r="EUV53" s="14"/>
      <c r="EUW53" s="14"/>
      <c r="EUX53" s="14"/>
      <c r="EUY53" s="14"/>
      <c r="EUZ53" s="14"/>
      <c r="EVA53" s="14"/>
      <c r="EVB53" s="14"/>
      <c r="EVC53" s="14"/>
      <c r="EVD53" s="14"/>
      <c r="EVE53" s="14"/>
      <c r="EVF53" s="14"/>
      <c r="EVG53" s="14"/>
      <c r="EVH53" s="14"/>
      <c r="EVI53" s="14"/>
      <c r="EVJ53" s="14"/>
      <c r="EVK53" s="14"/>
      <c r="EVL53" s="14"/>
      <c r="EVM53" s="14"/>
      <c r="EVN53" s="14"/>
      <c r="EVO53" s="14"/>
      <c r="EVP53" s="14"/>
      <c r="EVQ53" s="14"/>
      <c r="EVR53" s="14"/>
      <c r="EVS53" s="14"/>
      <c r="EVT53" s="14"/>
      <c r="EVU53" s="14"/>
      <c r="EVV53" s="14"/>
      <c r="EVW53" s="14"/>
      <c r="EVX53" s="14"/>
      <c r="EVY53" s="14"/>
      <c r="EVZ53" s="14"/>
      <c r="EWA53" s="14"/>
      <c r="EWB53" s="14"/>
      <c r="EWC53" s="14"/>
      <c r="EWD53" s="14"/>
      <c r="EWE53" s="14"/>
      <c r="EWF53" s="14"/>
      <c r="EWG53" s="14"/>
      <c r="EWH53" s="14"/>
      <c r="EWI53" s="14"/>
      <c r="EWJ53" s="14"/>
      <c r="EWK53" s="14"/>
      <c r="EWL53" s="14"/>
      <c r="EWM53" s="14"/>
      <c r="EWN53" s="14"/>
      <c r="EWO53" s="14"/>
      <c r="EWP53" s="14"/>
      <c r="EWQ53" s="14"/>
      <c r="EWR53" s="14"/>
      <c r="EWS53" s="14"/>
      <c r="EWT53" s="14"/>
      <c r="EWU53" s="14"/>
      <c r="EWV53" s="14"/>
      <c r="EWW53" s="14"/>
      <c r="EWX53" s="14"/>
      <c r="EWY53" s="14"/>
      <c r="EWZ53" s="14"/>
      <c r="EXA53" s="14"/>
      <c r="EXB53" s="14"/>
      <c r="EXC53" s="14"/>
      <c r="EXD53" s="14"/>
      <c r="EXE53" s="14"/>
      <c r="EXF53" s="14"/>
      <c r="EXG53" s="14"/>
      <c r="EXH53" s="14"/>
      <c r="EXI53" s="14"/>
      <c r="EXJ53" s="14"/>
      <c r="EXK53" s="14"/>
      <c r="EXL53" s="14"/>
      <c r="EXM53" s="14"/>
      <c r="EXN53" s="14"/>
      <c r="EXO53" s="14"/>
      <c r="EXP53" s="14"/>
      <c r="EXQ53" s="14"/>
      <c r="EXR53" s="14"/>
      <c r="EXS53" s="14"/>
      <c r="EXT53" s="14"/>
      <c r="EXU53" s="14"/>
      <c r="EXV53" s="14"/>
      <c r="EXW53" s="14"/>
      <c r="EXX53" s="14"/>
      <c r="EXY53" s="14"/>
      <c r="EXZ53" s="14"/>
      <c r="EYA53" s="14"/>
      <c r="EYB53" s="14"/>
      <c r="EYC53" s="14"/>
      <c r="EYD53" s="14"/>
      <c r="EYE53" s="14"/>
      <c r="EYF53" s="14"/>
      <c r="EYG53" s="14"/>
      <c r="EYH53" s="14"/>
      <c r="EYI53" s="14"/>
      <c r="EYJ53" s="14"/>
      <c r="EYK53" s="14"/>
      <c r="EYL53" s="14"/>
      <c r="EYM53" s="14"/>
      <c r="EYN53" s="14"/>
      <c r="EYO53" s="14"/>
      <c r="EYP53" s="14"/>
      <c r="EYQ53" s="14"/>
      <c r="EYR53" s="14"/>
      <c r="EYS53" s="14"/>
      <c r="EYT53" s="14"/>
      <c r="EYU53" s="14"/>
      <c r="EYV53" s="14"/>
      <c r="EYW53" s="14"/>
      <c r="EYX53" s="14"/>
      <c r="EYY53" s="14"/>
      <c r="EYZ53" s="14"/>
      <c r="EZA53" s="14"/>
      <c r="EZB53" s="14"/>
      <c r="EZC53" s="14"/>
      <c r="EZD53" s="14"/>
      <c r="EZE53" s="14"/>
      <c r="EZF53" s="14"/>
      <c r="EZG53" s="14"/>
      <c r="EZH53" s="14"/>
      <c r="EZI53" s="14"/>
      <c r="EZJ53" s="14"/>
      <c r="EZK53" s="14"/>
      <c r="EZL53" s="14"/>
      <c r="EZM53" s="14"/>
      <c r="EZN53" s="14"/>
      <c r="EZO53" s="14"/>
      <c r="EZP53" s="14"/>
      <c r="EZQ53" s="14"/>
      <c r="EZR53" s="14"/>
      <c r="EZS53" s="14"/>
      <c r="EZT53" s="14"/>
      <c r="EZU53" s="14"/>
      <c r="EZV53" s="14"/>
      <c r="EZW53" s="14"/>
      <c r="EZX53" s="14"/>
      <c r="EZY53" s="14"/>
      <c r="EZZ53" s="14"/>
      <c r="FAA53" s="14"/>
      <c r="FAB53" s="14"/>
      <c r="FAC53" s="14"/>
      <c r="FAD53" s="14"/>
      <c r="FAE53" s="14"/>
      <c r="FAF53" s="14"/>
      <c r="FAG53" s="14"/>
      <c r="FAH53" s="14"/>
      <c r="FAI53" s="14"/>
      <c r="FAJ53" s="14"/>
      <c r="FAK53" s="14"/>
      <c r="FAL53" s="14"/>
      <c r="FAM53" s="14"/>
      <c r="FAN53" s="14"/>
      <c r="FAO53" s="14"/>
      <c r="FAP53" s="14"/>
      <c r="FAQ53" s="14"/>
      <c r="FAR53" s="14"/>
      <c r="FAS53" s="14"/>
      <c r="FAT53" s="14"/>
      <c r="FAU53" s="14"/>
      <c r="FAV53" s="14"/>
      <c r="FAW53" s="14"/>
      <c r="FAX53" s="14"/>
      <c r="FAY53" s="14"/>
      <c r="FAZ53" s="14"/>
      <c r="FBA53" s="14"/>
      <c r="FBB53" s="14"/>
      <c r="FBC53" s="14"/>
      <c r="FBD53" s="14"/>
      <c r="FBE53" s="14"/>
      <c r="FBF53" s="14"/>
      <c r="FBG53" s="14"/>
      <c r="FBH53" s="14"/>
      <c r="FBI53" s="14"/>
      <c r="FBJ53" s="14"/>
      <c r="FBK53" s="14"/>
      <c r="FBL53" s="14"/>
      <c r="FBM53" s="14"/>
      <c r="FBN53" s="14"/>
      <c r="FBO53" s="14"/>
      <c r="FBP53" s="14"/>
      <c r="FBQ53" s="14"/>
      <c r="FBR53" s="14"/>
      <c r="FBS53" s="14"/>
      <c r="FBT53" s="14"/>
      <c r="FBU53" s="14"/>
      <c r="FBV53" s="14"/>
      <c r="FBW53" s="14"/>
      <c r="FBX53" s="14"/>
      <c r="FBY53" s="14"/>
      <c r="FBZ53" s="14"/>
      <c r="FCA53" s="14"/>
      <c r="FCB53" s="14"/>
      <c r="FCC53" s="14"/>
      <c r="FCD53" s="14"/>
      <c r="FCE53" s="14"/>
      <c r="FCF53" s="14"/>
      <c r="FCG53" s="14"/>
      <c r="FCH53" s="14"/>
      <c r="FCI53" s="14"/>
      <c r="FCJ53" s="14"/>
      <c r="FCK53" s="14"/>
      <c r="FCL53" s="14"/>
      <c r="FCM53" s="14"/>
      <c r="FCN53" s="14"/>
      <c r="FCO53" s="14"/>
      <c r="FCP53" s="14"/>
      <c r="FCQ53" s="14"/>
      <c r="FCR53" s="14"/>
      <c r="FCS53" s="14"/>
      <c r="FCT53" s="14"/>
      <c r="FCU53" s="14"/>
      <c r="FCV53" s="14"/>
      <c r="FCW53" s="14"/>
      <c r="FCX53" s="14"/>
      <c r="FCY53" s="14"/>
      <c r="FCZ53" s="14"/>
      <c r="FDA53" s="14"/>
      <c r="FDB53" s="14"/>
      <c r="FDC53" s="14"/>
      <c r="FDD53" s="14"/>
      <c r="FDE53" s="14"/>
      <c r="FDF53" s="14"/>
      <c r="FDG53" s="14"/>
      <c r="FDH53" s="14"/>
      <c r="FDI53" s="14"/>
      <c r="FDJ53" s="14"/>
      <c r="FDK53" s="14"/>
      <c r="FDL53" s="14"/>
      <c r="FDM53" s="14"/>
      <c r="FDN53" s="14"/>
      <c r="FDO53" s="14"/>
      <c r="FDP53" s="14"/>
      <c r="FDQ53" s="14"/>
      <c r="FDR53" s="14"/>
      <c r="FDS53" s="14"/>
      <c r="FDT53" s="14"/>
      <c r="FDU53" s="14"/>
      <c r="FDV53" s="14"/>
      <c r="FDW53" s="14"/>
      <c r="FDX53" s="14"/>
      <c r="FDY53" s="14"/>
      <c r="FDZ53" s="14"/>
      <c r="FEA53" s="14"/>
      <c r="FEB53" s="14"/>
      <c r="FEC53" s="14"/>
      <c r="FED53" s="14"/>
      <c r="FEE53" s="14"/>
      <c r="FEF53" s="14"/>
      <c r="FEG53" s="14"/>
      <c r="FEH53" s="14"/>
      <c r="FEI53" s="14"/>
      <c r="FEJ53" s="14"/>
      <c r="FEK53" s="14"/>
      <c r="FEL53" s="14"/>
      <c r="FEM53" s="14"/>
      <c r="FEN53" s="14"/>
      <c r="FEO53" s="14"/>
      <c r="FEP53" s="14"/>
      <c r="FEQ53" s="14"/>
      <c r="FER53" s="14"/>
      <c r="FES53" s="14"/>
      <c r="FET53" s="14"/>
      <c r="FEU53" s="14"/>
      <c r="FEV53" s="14"/>
      <c r="FEW53" s="14"/>
      <c r="FEX53" s="14"/>
      <c r="FEY53" s="14"/>
      <c r="FEZ53" s="14"/>
      <c r="FFA53" s="14"/>
      <c r="FFB53" s="14"/>
      <c r="FFC53" s="14"/>
      <c r="FFD53" s="14"/>
      <c r="FFE53" s="14"/>
      <c r="FFF53" s="14"/>
      <c r="FFG53" s="14"/>
      <c r="FFH53" s="14"/>
      <c r="FFI53" s="14"/>
      <c r="FFJ53" s="14"/>
      <c r="FFK53" s="14"/>
      <c r="FFL53" s="14"/>
      <c r="FFM53" s="14"/>
      <c r="FFN53" s="14"/>
      <c r="FFO53" s="14"/>
      <c r="FFP53" s="14"/>
      <c r="FFQ53" s="14"/>
      <c r="FFR53" s="14"/>
      <c r="FFS53" s="14"/>
      <c r="FFT53" s="14"/>
      <c r="FFU53" s="14"/>
      <c r="FFV53" s="14"/>
      <c r="FFW53" s="14"/>
      <c r="FFX53" s="14"/>
      <c r="FFY53" s="14"/>
      <c r="FFZ53" s="14"/>
      <c r="FGA53" s="14"/>
      <c r="FGB53" s="14"/>
      <c r="FGC53" s="14"/>
      <c r="FGD53" s="14"/>
      <c r="FGE53" s="14"/>
      <c r="FGF53" s="14"/>
      <c r="FGG53" s="14"/>
      <c r="FGH53" s="14"/>
      <c r="FGI53" s="14"/>
      <c r="FGJ53" s="14"/>
      <c r="FGK53" s="14"/>
      <c r="FGL53" s="14"/>
      <c r="FGM53" s="14"/>
      <c r="FGN53" s="14"/>
      <c r="FGO53" s="14"/>
      <c r="FGP53" s="14"/>
      <c r="FGQ53" s="14"/>
      <c r="FGR53" s="14"/>
      <c r="FGS53" s="14"/>
      <c r="FGT53" s="14"/>
      <c r="FGU53" s="14"/>
      <c r="FGV53" s="14"/>
      <c r="FGW53" s="14"/>
      <c r="FGX53" s="14"/>
      <c r="FGY53" s="14"/>
      <c r="FGZ53" s="14"/>
      <c r="FHA53" s="14"/>
      <c r="FHB53" s="14"/>
      <c r="FHC53" s="14"/>
      <c r="FHD53" s="14"/>
      <c r="FHE53" s="14"/>
      <c r="FHF53" s="14"/>
      <c r="FHG53" s="14"/>
      <c r="FHH53" s="14"/>
      <c r="FHI53" s="14"/>
      <c r="FHJ53" s="14"/>
      <c r="FHK53" s="14"/>
      <c r="FHL53" s="14"/>
      <c r="FHM53" s="14"/>
      <c r="FHN53" s="14"/>
      <c r="FHO53" s="14"/>
      <c r="FHP53" s="14"/>
      <c r="FHQ53" s="14"/>
      <c r="FHR53" s="14"/>
      <c r="FHS53" s="14"/>
      <c r="FHT53" s="14"/>
      <c r="FHU53" s="14"/>
      <c r="FHV53" s="14"/>
      <c r="FHW53" s="14"/>
      <c r="FHX53" s="14"/>
      <c r="FHY53" s="14"/>
      <c r="FHZ53" s="14"/>
      <c r="FIA53" s="14"/>
      <c r="FIB53" s="14"/>
      <c r="FIC53" s="14"/>
      <c r="FID53" s="14"/>
      <c r="FIE53" s="14"/>
      <c r="FIF53" s="14"/>
      <c r="FIG53" s="14"/>
      <c r="FIH53" s="14"/>
      <c r="FII53" s="14"/>
      <c r="FIJ53" s="14"/>
      <c r="FIK53" s="14"/>
      <c r="FIL53" s="14"/>
      <c r="FIM53" s="14"/>
      <c r="FIN53" s="14"/>
      <c r="FIO53" s="14"/>
      <c r="FIP53" s="14"/>
      <c r="FIQ53" s="14"/>
      <c r="FIR53" s="14"/>
      <c r="FIS53" s="14"/>
      <c r="FIT53" s="14"/>
      <c r="FIU53" s="14"/>
      <c r="FIV53" s="14"/>
      <c r="FIW53" s="14"/>
      <c r="FIX53" s="14"/>
      <c r="FIY53" s="14"/>
      <c r="FIZ53" s="14"/>
      <c r="FJA53" s="14"/>
      <c r="FJB53" s="14"/>
      <c r="FJC53" s="14"/>
      <c r="FJD53" s="14"/>
      <c r="FJE53" s="14"/>
      <c r="FJF53" s="14"/>
      <c r="FJG53" s="14"/>
      <c r="FJH53" s="14"/>
      <c r="FJI53" s="14"/>
      <c r="FJJ53" s="14"/>
      <c r="FJK53" s="14"/>
      <c r="FJL53" s="14"/>
      <c r="FJM53" s="14"/>
      <c r="FJN53" s="14"/>
      <c r="FJO53" s="14"/>
      <c r="FJP53" s="14"/>
      <c r="FJQ53" s="14"/>
      <c r="FJR53" s="14"/>
      <c r="FJS53" s="14"/>
      <c r="FJT53" s="14"/>
      <c r="FJU53" s="14"/>
      <c r="FJV53" s="14"/>
      <c r="FJW53" s="14"/>
      <c r="FJX53" s="14"/>
      <c r="FJY53" s="14"/>
      <c r="FJZ53" s="14"/>
      <c r="FKA53" s="14"/>
      <c r="FKB53" s="14"/>
      <c r="FKC53" s="14"/>
      <c r="FKD53" s="14"/>
      <c r="FKE53" s="14"/>
      <c r="FKF53" s="14"/>
      <c r="FKG53" s="14"/>
      <c r="FKH53" s="14"/>
      <c r="FKI53" s="14"/>
      <c r="FKJ53" s="14"/>
      <c r="FKK53" s="14"/>
      <c r="FKL53" s="14"/>
      <c r="FKM53" s="14"/>
      <c r="FKN53" s="14"/>
      <c r="FKO53" s="14"/>
      <c r="FKP53" s="14"/>
      <c r="FKQ53" s="14"/>
      <c r="FKR53" s="14"/>
      <c r="FKS53" s="14"/>
      <c r="FKT53" s="14"/>
      <c r="FKU53" s="14"/>
      <c r="FKV53" s="14"/>
      <c r="FKW53" s="14"/>
      <c r="FKX53" s="14"/>
      <c r="FKY53" s="14"/>
      <c r="FKZ53" s="14"/>
      <c r="FLA53" s="14"/>
      <c r="FLB53" s="14"/>
      <c r="FLC53" s="14"/>
      <c r="FLD53" s="14"/>
      <c r="FLE53" s="14"/>
      <c r="FLF53" s="14"/>
      <c r="FLG53" s="14"/>
      <c r="FLH53" s="14"/>
      <c r="FLI53" s="14"/>
      <c r="FLJ53" s="14"/>
      <c r="FLK53" s="14"/>
      <c r="FLL53" s="14"/>
      <c r="FLM53" s="14"/>
      <c r="FLN53" s="14"/>
      <c r="FLO53" s="14"/>
      <c r="FLP53" s="14"/>
      <c r="FLQ53" s="14"/>
      <c r="FLR53" s="14"/>
      <c r="FLS53" s="14"/>
      <c r="FLT53" s="14"/>
      <c r="FLU53" s="14"/>
      <c r="FLV53" s="14"/>
      <c r="FLW53" s="14"/>
      <c r="FLX53" s="14"/>
      <c r="FLY53" s="14"/>
      <c r="FLZ53" s="14"/>
      <c r="FMA53" s="14"/>
      <c r="FMB53" s="14"/>
      <c r="FMC53" s="14"/>
      <c r="FMD53" s="14"/>
      <c r="FME53" s="14"/>
      <c r="FMF53" s="14"/>
      <c r="FMG53" s="14"/>
      <c r="FMH53" s="14"/>
      <c r="FMI53" s="14"/>
      <c r="FMJ53" s="14"/>
      <c r="FMK53" s="14"/>
      <c r="FML53" s="14"/>
      <c r="FMM53" s="14"/>
      <c r="FMN53" s="14"/>
      <c r="FMO53" s="14"/>
      <c r="FMP53" s="14"/>
      <c r="FMQ53" s="14"/>
      <c r="FMR53" s="14"/>
      <c r="FMS53" s="14"/>
      <c r="FMT53" s="14"/>
      <c r="FMU53" s="14"/>
      <c r="FMV53" s="14"/>
      <c r="FMW53" s="14"/>
      <c r="FMX53" s="14"/>
      <c r="FMY53" s="14"/>
      <c r="FMZ53" s="14"/>
      <c r="FNA53" s="14"/>
      <c r="FNB53" s="14"/>
      <c r="FNC53" s="14"/>
      <c r="FND53" s="14"/>
      <c r="FNE53" s="14"/>
      <c r="FNF53" s="14"/>
      <c r="FNG53" s="14"/>
      <c r="FNH53" s="14"/>
      <c r="FNI53" s="14"/>
      <c r="FNJ53" s="14"/>
      <c r="FNK53" s="14"/>
      <c r="FNL53" s="14"/>
      <c r="FNM53" s="14"/>
      <c r="FNN53" s="14"/>
      <c r="FNO53" s="14"/>
      <c r="FNP53" s="14"/>
      <c r="FNQ53" s="14"/>
      <c r="FNR53" s="14"/>
      <c r="FNS53" s="14"/>
      <c r="FNT53" s="14"/>
      <c r="FNU53" s="14"/>
      <c r="FNV53" s="14"/>
      <c r="FNW53" s="14"/>
      <c r="FNX53" s="14"/>
      <c r="FNY53" s="14"/>
      <c r="FNZ53" s="14"/>
      <c r="FOA53" s="14"/>
      <c r="FOB53" s="14"/>
      <c r="FOC53" s="14"/>
      <c r="FOD53" s="14"/>
      <c r="FOE53" s="14"/>
      <c r="FOF53" s="14"/>
      <c r="FOG53" s="14"/>
      <c r="FOH53" s="14"/>
      <c r="FOI53" s="14"/>
      <c r="FOJ53" s="14"/>
      <c r="FOK53" s="14"/>
      <c r="FOL53" s="14"/>
      <c r="FOM53" s="14"/>
      <c r="FON53" s="14"/>
      <c r="FOO53" s="14"/>
      <c r="FOP53" s="14"/>
      <c r="FOQ53" s="14"/>
      <c r="FOR53" s="14"/>
      <c r="FOS53" s="14"/>
      <c r="FOT53" s="14"/>
      <c r="FOU53" s="14"/>
      <c r="FOV53" s="14"/>
      <c r="FOW53" s="14"/>
      <c r="FOX53" s="14"/>
      <c r="FOY53" s="14"/>
      <c r="FOZ53" s="14"/>
      <c r="FPA53" s="14"/>
      <c r="FPB53" s="14"/>
      <c r="FPC53" s="14"/>
      <c r="FPD53" s="14"/>
      <c r="FPE53" s="14"/>
      <c r="FPF53" s="14"/>
      <c r="FPG53" s="14"/>
      <c r="FPH53" s="14"/>
      <c r="FPI53" s="14"/>
      <c r="FPJ53" s="14"/>
      <c r="FPK53" s="14"/>
      <c r="FPL53" s="14"/>
      <c r="FPM53" s="14"/>
      <c r="FPN53" s="14"/>
      <c r="FPO53" s="14"/>
      <c r="FPP53" s="14"/>
      <c r="FPQ53" s="14"/>
      <c r="FPR53" s="14"/>
      <c r="FPS53" s="14"/>
      <c r="FPT53" s="14"/>
      <c r="FPU53" s="14"/>
      <c r="FPV53" s="14"/>
      <c r="FPW53" s="14"/>
      <c r="FPX53" s="14"/>
      <c r="FPY53" s="14"/>
      <c r="FPZ53" s="14"/>
      <c r="FQA53" s="14"/>
      <c r="FQB53" s="14"/>
      <c r="FQC53" s="14"/>
      <c r="FQD53" s="14"/>
      <c r="FQE53" s="14"/>
      <c r="FQF53" s="14"/>
      <c r="FQG53" s="14"/>
      <c r="FQH53" s="14"/>
      <c r="FQI53" s="14"/>
      <c r="FQJ53" s="14"/>
      <c r="FQK53" s="14"/>
      <c r="FQL53" s="14"/>
      <c r="FQM53" s="14"/>
      <c r="FQN53" s="14"/>
      <c r="FQO53" s="14"/>
      <c r="FQP53" s="14"/>
      <c r="FQQ53" s="14"/>
      <c r="FQR53" s="14"/>
      <c r="FQS53" s="14"/>
      <c r="FQT53" s="14"/>
      <c r="FQU53" s="14"/>
      <c r="FQV53" s="14"/>
      <c r="FQW53" s="14"/>
      <c r="FQX53" s="14"/>
      <c r="FQY53" s="14"/>
      <c r="FQZ53" s="14"/>
      <c r="FRA53" s="14"/>
      <c r="FRB53" s="14"/>
      <c r="FRC53" s="14"/>
      <c r="FRD53" s="14"/>
      <c r="FRE53" s="14"/>
      <c r="FRF53" s="14"/>
      <c r="FRG53" s="14"/>
      <c r="FRH53" s="14"/>
      <c r="FRI53" s="14"/>
      <c r="FRJ53" s="14"/>
      <c r="FRK53" s="14"/>
      <c r="FRL53" s="14"/>
      <c r="FRM53" s="14"/>
      <c r="FRN53" s="14"/>
      <c r="FRO53" s="14"/>
      <c r="FRP53" s="14"/>
      <c r="FRQ53" s="14"/>
      <c r="FRR53" s="14"/>
      <c r="FRS53" s="14"/>
      <c r="FRT53" s="14"/>
      <c r="FRU53" s="14"/>
      <c r="FRV53" s="14"/>
      <c r="FRW53" s="14"/>
      <c r="FRX53" s="14"/>
      <c r="FRY53" s="14"/>
      <c r="FRZ53" s="14"/>
      <c r="FSA53" s="14"/>
      <c r="FSB53" s="14"/>
      <c r="FSC53" s="14"/>
      <c r="FSD53" s="14"/>
      <c r="FSE53" s="14"/>
      <c r="FSF53" s="14"/>
      <c r="FSG53" s="14"/>
      <c r="FSH53" s="14"/>
      <c r="FSI53" s="14"/>
      <c r="FSJ53" s="14"/>
      <c r="FSK53" s="14"/>
      <c r="FSL53" s="14"/>
      <c r="FSM53" s="14"/>
      <c r="FSN53" s="14"/>
      <c r="FSO53" s="14"/>
      <c r="FSP53" s="14"/>
      <c r="FSQ53" s="14"/>
      <c r="FSR53" s="14"/>
      <c r="FSS53" s="14"/>
      <c r="FST53" s="14"/>
      <c r="FSU53" s="14"/>
      <c r="FSV53" s="14"/>
      <c r="FSW53" s="14"/>
      <c r="FSX53" s="14"/>
      <c r="FSY53" s="14"/>
      <c r="FSZ53" s="14"/>
      <c r="FTA53" s="14"/>
      <c r="FTB53" s="14"/>
      <c r="FTC53" s="14"/>
      <c r="FTD53" s="14"/>
      <c r="FTE53" s="14"/>
      <c r="FTF53" s="14"/>
      <c r="FTG53" s="14"/>
      <c r="FTH53" s="14"/>
      <c r="FTI53" s="14"/>
      <c r="FTJ53" s="14"/>
      <c r="FTK53" s="14"/>
      <c r="FTL53" s="14"/>
      <c r="FTM53" s="14"/>
      <c r="FTN53" s="14"/>
      <c r="FTO53" s="14"/>
      <c r="FTP53" s="14"/>
      <c r="FTQ53" s="14"/>
      <c r="FTR53" s="14"/>
      <c r="FTS53" s="14"/>
      <c r="FTT53" s="14"/>
      <c r="FTU53" s="14"/>
      <c r="FTV53" s="14"/>
      <c r="FTW53" s="14"/>
      <c r="FTX53" s="14"/>
      <c r="FTY53" s="14"/>
      <c r="FTZ53" s="14"/>
      <c r="FUA53" s="14"/>
      <c r="FUB53" s="14"/>
      <c r="FUC53" s="14"/>
      <c r="FUD53" s="14"/>
      <c r="FUE53" s="14"/>
      <c r="FUF53" s="14"/>
      <c r="FUG53" s="14"/>
      <c r="FUH53" s="14"/>
      <c r="FUI53" s="14"/>
      <c r="FUJ53" s="14"/>
      <c r="FUK53" s="14"/>
      <c r="FUL53" s="14"/>
      <c r="FUM53" s="14"/>
      <c r="FUN53" s="14"/>
      <c r="FUO53" s="14"/>
      <c r="FUP53" s="14"/>
      <c r="FUQ53" s="14"/>
      <c r="FUR53" s="14"/>
      <c r="FUS53" s="14"/>
      <c r="FUT53" s="14"/>
      <c r="FUU53" s="14"/>
      <c r="FUV53" s="14"/>
      <c r="FUW53" s="14"/>
      <c r="FUX53" s="14"/>
      <c r="FUY53" s="14"/>
      <c r="FUZ53" s="14"/>
      <c r="FVA53" s="14"/>
      <c r="FVB53" s="14"/>
      <c r="FVC53" s="14"/>
      <c r="FVD53" s="14"/>
      <c r="FVE53" s="14"/>
      <c r="FVF53" s="14"/>
      <c r="FVG53" s="14"/>
      <c r="FVH53" s="14"/>
      <c r="FVI53" s="14"/>
      <c r="FVJ53" s="14"/>
      <c r="FVK53" s="14"/>
      <c r="FVL53" s="14"/>
      <c r="FVM53" s="14"/>
      <c r="FVN53" s="14"/>
      <c r="FVO53" s="14"/>
      <c r="FVP53" s="14"/>
      <c r="FVQ53" s="14"/>
      <c r="FVR53" s="14"/>
      <c r="FVS53" s="14"/>
      <c r="FVT53" s="14"/>
      <c r="FVU53" s="14"/>
      <c r="FVV53" s="14"/>
      <c r="FVW53" s="14"/>
      <c r="FVX53" s="14"/>
      <c r="FVY53" s="14"/>
      <c r="FVZ53" s="14"/>
      <c r="FWA53" s="14"/>
      <c r="FWB53" s="14"/>
      <c r="FWC53" s="14"/>
      <c r="FWD53" s="14"/>
      <c r="FWE53" s="14"/>
      <c r="FWF53" s="14"/>
      <c r="FWG53" s="14"/>
      <c r="FWH53" s="14"/>
      <c r="FWI53" s="14"/>
      <c r="FWJ53" s="14"/>
      <c r="FWK53" s="14"/>
      <c r="FWL53" s="14"/>
      <c r="FWM53" s="14"/>
      <c r="FWN53" s="14"/>
      <c r="FWO53" s="14"/>
      <c r="FWP53" s="14"/>
      <c r="FWQ53" s="14"/>
      <c r="FWR53" s="14"/>
      <c r="FWS53" s="14"/>
      <c r="FWT53" s="14"/>
      <c r="FWU53" s="14"/>
      <c r="FWV53" s="14"/>
      <c r="FWW53" s="14"/>
      <c r="FWX53" s="14"/>
      <c r="FWY53" s="14"/>
      <c r="FWZ53" s="14"/>
      <c r="FXA53" s="14"/>
      <c r="FXB53" s="14"/>
      <c r="FXC53" s="14"/>
      <c r="FXD53" s="14"/>
      <c r="FXE53" s="14"/>
      <c r="FXF53" s="14"/>
      <c r="FXG53" s="14"/>
      <c r="FXH53" s="14"/>
      <c r="FXI53" s="14"/>
      <c r="FXJ53" s="14"/>
      <c r="FXK53" s="14"/>
      <c r="FXL53" s="14"/>
      <c r="FXM53" s="14"/>
      <c r="FXN53" s="14"/>
      <c r="FXO53" s="14"/>
      <c r="FXP53" s="14"/>
      <c r="FXQ53" s="14"/>
      <c r="FXR53" s="14"/>
      <c r="FXS53" s="14"/>
      <c r="FXT53" s="14"/>
      <c r="FXU53" s="14"/>
      <c r="FXV53" s="14"/>
      <c r="FXW53" s="14"/>
      <c r="FXX53" s="14"/>
      <c r="FXY53" s="14"/>
      <c r="FXZ53" s="14"/>
      <c r="FYA53" s="14"/>
      <c r="FYB53" s="14"/>
      <c r="FYC53" s="14"/>
      <c r="FYD53" s="14"/>
      <c r="FYE53" s="14"/>
      <c r="FYF53" s="14"/>
      <c r="FYG53" s="14"/>
      <c r="FYH53" s="14"/>
      <c r="FYI53" s="14"/>
      <c r="FYJ53" s="14"/>
      <c r="FYK53" s="14"/>
      <c r="FYL53" s="14"/>
      <c r="FYM53" s="14"/>
      <c r="FYN53" s="14"/>
      <c r="FYO53" s="14"/>
      <c r="FYP53" s="14"/>
      <c r="FYQ53" s="14"/>
      <c r="FYR53" s="14"/>
      <c r="FYS53" s="14"/>
      <c r="FYT53" s="14"/>
      <c r="FYU53" s="14"/>
      <c r="FYV53" s="14"/>
      <c r="FYW53" s="14"/>
      <c r="FYX53" s="14"/>
      <c r="FYY53" s="14"/>
      <c r="FYZ53" s="14"/>
      <c r="FZA53" s="14"/>
      <c r="FZB53" s="14"/>
      <c r="FZC53" s="14"/>
      <c r="FZD53" s="14"/>
      <c r="FZE53" s="14"/>
      <c r="FZF53" s="14"/>
      <c r="FZG53" s="14"/>
      <c r="FZH53" s="14"/>
      <c r="FZI53" s="14"/>
      <c r="FZJ53" s="14"/>
      <c r="FZK53" s="14"/>
      <c r="FZL53" s="14"/>
      <c r="FZM53" s="14"/>
      <c r="FZN53" s="14"/>
      <c r="FZO53" s="14"/>
      <c r="FZP53" s="14"/>
      <c r="FZQ53" s="14"/>
      <c r="FZR53" s="14"/>
      <c r="FZS53" s="14"/>
      <c r="FZT53" s="14"/>
      <c r="FZU53" s="14"/>
      <c r="FZV53" s="14"/>
      <c r="FZW53" s="14"/>
      <c r="FZX53" s="14"/>
      <c r="FZY53" s="14"/>
      <c r="FZZ53" s="14"/>
      <c r="GAA53" s="14"/>
      <c r="GAB53" s="14"/>
      <c r="GAC53" s="14"/>
      <c r="GAD53" s="14"/>
      <c r="GAE53" s="14"/>
      <c r="GAF53" s="14"/>
      <c r="GAG53" s="14"/>
      <c r="GAH53" s="14"/>
      <c r="GAI53" s="14"/>
      <c r="GAJ53" s="14"/>
      <c r="GAK53" s="14"/>
      <c r="GAL53" s="14"/>
      <c r="GAM53" s="14"/>
      <c r="GAN53" s="14"/>
      <c r="GAO53" s="14"/>
      <c r="GAP53" s="14"/>
      <c r="GAQ53" s="14"/>
      <c r="GAR53" s="14"/>
      <c r="GAS53" s="14"/>
      <c r="GAT53" s="14"/>
      <c r="GAU53" s="14"/>
      <c r="GAV53" s="14"/>
      <c r="GAW53" s="14"/>
      <c r="GAX53" s="14"/>
      <c r="GAY53" s="14"/>
      <c r="GAZ53" s="14"/>
      <c r="GBA53" s="14"/>
      <c r="GBB53" s="14"/>
      <c r="GBC53" s="14"/>
      <c r="GBD53" s="14"/>
      <c r="GBE53" s="14"/>
      <c r="GBF53" s="14"/>
      <c r="GBG53" s="14"/>
      <c r="GBH53" s="14"/>
      <c r="GBI53" s="14"/>
      <c r="GBJ53" s="14"/>
      <c r="GBK53" s="14"/>
      <c r="GBL53" s="14"/>
      <c r="GBM53" s="14"/>
      <c r="GBN53" s="14"/>
      <c r="GBO53" s="14"/>
      <c r="GBP53" s="14"/>
      <c r="GBQ53" s="14"/>
      <c r="GBR53" s="14"/>
      <c r="GBS53" s="14"/>
      <c r="GBT53" s="14"/>
      <c r="GBU53" s="14"/>
      <c r="GBV53" s="14"/>
      <c r="GBW53" s="14"/>
      <c r="GBX53" s="14"/>
      <c r="GBY53" s="14"/>
      <c r="GBZ53" s="14"/>
      <c r="GCA53" s="14"/>
      <c r="GCB53" s="14"/>
      <c r="GCC53" s="14"/>
      <c r="GCD53" s="14"/>
      <c r="GCE53" s="14"/>
      <c r="GCF53" s="14"/>
      <c r="GCG53" s="14"/>
      <c r="GCH53" s="14"/>
      <c r="GCI53" s="14"/>
      <c r="GCJ53" s="14"/>
      <c r="GCK53" s="14"/>
      <c r="GCL53" s="14"/>
      <c r="GCM53" s="14"/>
      <c r="GCN53" s="14"/>
      <c r="GCO53" s="14"/>
      <c r="GCP53" s="14"/>
      <c r="GCQ53" s="14"/>
      <c r="GCR53" s="14"/>
      <c r="GCS53" s="14"/>
      <c r="GCT53" s="14"/>
      <c r="GCU53" s="14"/>
      <c r="GCV53" s="14"/>
      <c r="GCW53" s="14"/>
      <c r="GCX53" s="14"/>
      <c r="GCY53" s="14"/>
      <c r="GCZ53" s="14"/>
      <c r="GDA53" s="14"/>
      <c r="GDB53" s="14"/>
      <c r="GDC53" s="14"/>
      <c r="GDD53" s="14"/>
      <c r="GDE53" s="14"/>
      <c r="GDF53" s="14"/>
      <c r="GDG53" s="14"/>
      <c r="GDH53" s="14"/>
      <c r="GDI53" s="14"/>
      <c r="GDJ53" s="14"/>
      <c r="GDK53" s="14"/>
      <c r="GDL53" s="14"/>
      <c r="GDM53" s="14"/>
      <c r="GDN53" s="14"/>
      <c r="GDO53" s="14"/>
      <c r="GDP53" s="14"/>
      <c r="GDQ53" s="14"/>
      <c r="GDR53" s="14"/>
      <c r="GDS53" s="14"/>
      <c r="GDT53" s="14"/>
      <c r="GDU53" s="14"/>
      <c r="GDV53" s="14"/>
      <c r="GDW53" s="14"/>
      <c r="GDX53" s="14"/>
      <c r="GDY53" s="14"/>
      <c r="GDZ53" s="14"/>
      <c r="GEA53" s="14"/>
      <c r="GEB53" s="14"/>
      <c r="GEC53" s="14"/>
      <c r="GED53" s="14"/>
      <c r="GEE53" s="14"/>
      <c r="GEF53" s="14"/>
      <c r="GEG53" s="14"/>
      <c r="GEH53" s="14"/>
      <c r="GEI53" s="14"/>
      <c r="GEJ53" s="14"/>
      <c r="GEK53" s="14"/>
      <c r="GEL53" s="14"/>
      <c r="GEM53" s="14"/>
      <c r="GEN53" s="14"/>
      <c r="GEO53" s="14"/>
      <c r="GEP53" s="14"/>
      <c r="GEQ53" s="14"/>
      <c r="GER53" s="14"/>
      <c r="GES53" s="14"/>
      <c r="GET53" s="14"/>
      <c r="GEU53" s="14"/>
      <c r="GEV53" s="14"/>
      <c r="GEW53" s="14"/>
      <c r="GEX53" s="14"/>
      <c r="GEY53" s="14"/>
      <c r="GEZ53" s="14"/>
      <c r="GFA53" s="14"/>
      <c r="GFB53" s="14"/>
      <c r="GFC53" s="14"/>
      <c r="GFD53" s="14"/>
      <c r="GFE53" s="14"/>
      <c r="GFF53" s="14"/>
      <c r="GFG53" s="14"/>
      <c r="GFH53" s="14"/>
      <c r="GFI53" s="14"/>
      <c r="GFJ53" s="14"/>
      <c r="GFK53" s="14"/>
      <c r="GFL53" s="14"/>
      <c r="GFM53" s="14"/>
      <c r="GFN53" s="14"/>
      <c r="GFO53" s="14"/>
      <c r="GFP53" s="14"/>
      <c r="GFQ53" s="14"/>
      <c r="GFR53" s="14"/>
      <c r="GFS53" s="14"/>
      <c r="GFT53" s="14"/>
      <c r="GFU53" s="14"/>
      <c r="GFV53" s="14"/>
      <c r="GFW53" s="14"/>
      <c r="GFX53" s="14"/>
      <c r="GFY53" s="14"/>
      <c r="GFZ53" s="14"/>
      <c r="GGA53" s="14"/>
      <c r="GGB53" s="14"/>
      <c r="GGC53" s="14"/>
      <c r="GGD53" s="14"/>
      <c r="GGE53" s="14"/>
      <c r="GGF53" s="14"/>
      <c r="GGG53" s="14"/>
      <c r="GGH53" s="14"/>
      <c r="GGI53" s="14"/>
      <c r="GGJ53" s="14"/>
      <c r="GGK53" s="14"/>
      <c r="GGL53" s="14"/>
      <c r="GGM53" s="14"/>
      <c r="GGN53" s="14"/>
      <c r="GGO53" s="14"/>
      <c r="GGP53" s="14"/>
      <c r="GGQ53" s="14"/>
      <c r="GGR53" s="14"/>
      <c r="GGS53" s="14"/>
      <c r="GGT53" s="14"/>
      <c r="GGU53" s="14"/>
      <c r="GGV53" s="14"/>
      <c r="GGW53" s="14"/>
      <c r="GGX53" s="14"/>
      <c r="GGY53" s="14"/>
      <c r="GGZ53" s="14"/>
      <c r="GHA53" s="14"/>
      <c r="GHB53" s="14"/>
      <c r="GHC53" s="14"/>
      <c r="GHD53" s="14"/>
      <c r="GHE53" s="14"/>
      <c r="GHF53" s="14"/>
      <c r="GHG53" s="14"/>
      <c r="GHH53" s="14"/>
      <c r="GHI53" s="14"/>
      <c r="GHJ53" s="14"/>
      <c r="GHK53" s="14"/>
      <c r="GHL53" s="14"/>
      <c r="GHM53" s="14"/>
      <c r="GHN53" s="14"/>
      <c r="GHO53" s="14"/>
      <c r="GHP53" s="14"/>
      <c r="GHQ53" s="14"/>
      <c r="GHR53" s="14"/>
      <c r="GHS53" s="14"/>
      <c r="GHT53" s="14"/>
      <c r="GHU53" s="14"/>
      <c r="GHV53" s="14"/>
      <c r="GHW53" s="14"/>
      <c r="GHX53" s="14"/>
      <c r="GHY53" s="14"/>
      <c r="GHZ53" s="14"/>
      <c r="GIA53" s="14"/>
      <c r="GIB53" s="14"/>
      <c r="GIC53" s="14"/>
      <c r="GID53" s="14"/>
      <c r="GIE53" s="14"/>
      <c r="GIF53" s="14"/>
      <c r="GIG53" s="14"/>
      <c r="GIH53" s="14"/>
      <c r="GII53" s="14"/>
      <c r="GIJ53" s="14"/>
      <c r="GIK53" s="14"/>
      <c r="GIL53" s="14"/>
      <c r="GIM53" s="14"/>
      <c r="GIN53" s="14"/>
      <c r="GIO53" s="14"/>
      <c r="GIP53" s="14"/>
      <c r="GIQ53" s="14"/>
      <c r="GIR53" s="14"/>
      <c r="GIS53" s="14"/>
      <c r="GIT53" s="14"/>
      <c r="GIU53" s="14"/>
      <c r="GIV53" s="14"/>
      <c r="GIW53" s="14"/>
      <c r="GIX53" s="14"/>
      <c r="GIY53" s="14"/>
      <c r="GIZ53" s="14"/>
      <c r="GJA53" s="14"/>
      <c r="GJB53" s="14"/>
      <c r="GJC53" s="14"/>
      <c r="GJD53" s="14"/>
      <c r="GJE53" s="14"/>
      <c r="GJF53" s="14"/>
      <c r="GJG53" s="14"/>
      <c r="GJH53" s="14"/>
      <c r="GJI53" s="14"/>
      <c r="GJJ53" s="14"/>
      <c r="GJK53" s="14"/>
      <c r="GJL53" s="14"/>
      <c r="GJM53" s="14"/>
      <c r="GJN53" s="14"/>
      <c r="GJO53" s="14"/>
      <c r="GJP53" s="14"/>
      <c r="GJQ53" s="14"/>
      <c r="GJR53" s="14"/>
      <c r="GJS53" s="14"/>
      <c r="GJT53" s="14"/>
      <c r="GJU53" s="14"/>
      <c r="GJV53" s="14"/>
      <c r="GJW53" s="14"/>
      <c r="GJX53" s="14"/>
      <c r="GJY53" s="14"/>
      <c r="GJZ53" s="14"/>
      <c r="GKA53" s="14"/>
      <c r="GKB53" s="14"/>
      <c r="GKC53" s="14"/>
      <c r="GKD53" s="14"/>
      <c r="GKE53" s="14"/>
      <c r="GKF53" s="14"/>
      <c r="GKG53" s="14"/>
      <c r="GKH53" s="14"/>
      <c r="GKI53" s="14"/>
      <c r="GKJ53" s="14"/>
      <c r="GKK53" s="14"/>
      <c r="GKL53" s="14"/>
      <c r="GKM53" s="14"/>
      <c r="GKN53" s="14"/>
      <c r="GKO53" s="14"/>
      <c r="GKP53" s="14"/>
      <c r="GKQ53" s="14"/>
      <c r="GKR53" s="14"/>
      <c r="GKS53" s="14"/>
      <c r="GKT53" s="14"/>
      <c r="GKU53" s="14"/>
      <c r="GKV53" s="14"/>
      <c r="GKW53" s="14"/>
      <c r="GKX53" s="14"/>
      <c r="GKY53" s="14"/>
      <c r="GKZ53" s="14"/>
      <c r="GLA53" s="14"/>
      <c r="GLB53" s="14"/>
      <c r="GLC53" s="14"/>
      <c r="GLD53" s="14"/>
      <c r="GLE53" s="14"/>
      <c r="GLF53" s="14"/>
      <c r="GLG53" s="14"/>
      <c r="GLH53" s="14"/>
      <c r="GLI53" s="14"/>
      <c r="GLJ53" s="14"/>
      <c r="GLK53" s="14"/>
      <c r="GLL53" s="14"/>
      <c r="GLM53" s="14"/>
      <c r="GLN53" s="14"/>
      <c r="GLO53" s="14"/>
      <c r="GLP53" s="14"/>
      <c r="GLQ53" s="14"/>
      <c r="GLR53" s="14"/>
      <c r="GLS53" s="14"/>
      <c r="GLT53" s="14"/>
      <c r="GLU53" s="14"/>
      <c r="GLV53" s="14"/>
      <c r="GLW53" s="14"/>
      <c r="GLX53" s="14"/>
      <c r="GLY53" s="14"/>
      <c r="GLZ53" s="14"/>
      <c r="GMA53" s="14"/>
      <c r="GMB53" s="14"/>
      <c r="GMC53" s="14"/>
      <c r="GMD53" s="14"/>
      <c r="GME53" s="14"/>
      <c r="GMF53" s="14"/>
      <c r="GMG53" s="14"/>
      <c r="GMH53" s="14"/>
      <c r="GMI53" s="14"/>
      <c r="GMJ53" s="14"/>
      <c r="GMK53" s="14"/>
      <c r="GML53" s="14"/>
      <c r="GMM53" s="14"/>
      <c r="GMN53" s="14"/>
      <c r="GMO53" s="14"/>
      <c r="GMP53" s="14"/>
      <c r="GMQ53" s="14"/>
      <c r="GMR53" s="14"/>
      <c r="GMS53" s="14"/>
      <c r="GMT53" s="14"/>
      <c r="GMU53" s="14"/>
      <c r="GMV53" s="14"/>
      <c r="GMW53" s="14"/>
      <c r="GMX53" s="14"/>
      <c r="GMY53" s="14"/>
      <c r="GMZ53" s="14"/>
      <c r="GNA53" s="14"/>
      <c r="GNB53" s="14"/>
      <c r="GNC53" s="14"/>
      <c r="GND53" s="14"/>
      <c r="GNE53" s="14"/>
      <c r="GNF53" s="14"/>
      <c r="GNG53" s="14"/>
      <c r="GNH53" s="14"/>
      <c r="GNI53" s="14"/>
      <c r="GNJ53" s="14"/>
      <c r="GNK53" s="14"/>
      <c r="GNL53" s="14"/>
      <c r="GNM53" s="14"/>
      <c r="GNN53" s="14"/>
      <c r="GNO53" s="14"/>
      <c r="GNP53" s="14"/>
      <c r="GNQ53" s="14"/>
      <c r="GNR53" s="14"/>
      <c r="GNS53" s="14"/>
      <c r="GNT53" s="14"/>
      <c r="GNU53" s="14"/>
      <c r="GNV53" s="14"/>
      <c r="GNW53" s="14"/>
      <c r="GNX53" s="14"/>
      <c r="GNY53" s="14"/>
      <c r="GNZ53" s="14"/>
      <c r="GOA53" s="14"/>
      <c r="GOB53" s="14"/>
      <c r="GOC53" s="14"/>
      <c r="GOD53" s="14"/>
      <c r="GOE53" s="14"/>
      <c r="GOF53" s="14"/>
      <c r="GOG53" s="14"/>
      <c r="GOH53" s="14"/>
      <c r="GOI53" s="14"/>
      <c r="GOJ53" s="14"/>
      <c r="GOK53" s="14"/>
      <c r="GOL53" s="14"/>
      <c r="GOM53" s="14"/>
      <c r="GON53" s="14"/>
      <c r="GOO53" s="14"/>
      <c r="GOP53" s="14"/>
      <c r="GOQ53" s="14"/>
      <c r="GOR53" s="14"/>
      <c r="GOS53" s="14"/>
      <c r="GOT53" s="14"/>
      <c r="GOU53" s="14"/>
      <c r="GOV53" s="14"/>
      <c r="GOW53" s="14"/>
      <c r="GOX53" s="14"/>
      <c r="GOY53" s="14"/>
      <c r="GOZ53" s="14"/>
      <c r="GPA53" s="14"/>
      <c r="GPB53" s="14"/>
      <c r="GPC53" s="14"/>
      <c r="GPD53" s="14"/>
      <c r="GPE53" s="14"/>
      <c r="GPF53" s="14"/>
      <c r="GPG53" s="14"/>
      <c r="GPH53" s="14"/>
      <c r="GPI53" s="14"/>
      <c r="GPJ53" s="14"/>
      <c r="GPK53" s="14"/>
      <c r="GPL53" s="14"/>
      <c r="GPM53" s="14"/>
      <c r="GPN53" s="14"/>
      <c r="GPO53" s="14"/>
      <c r="GPP53" s="14"/>
      <c r="GPQ53" s="14"/>
      <c r="GPR53" s="14"/>
      <c r="GPS53" s="14"/>
      <c r="GPT53" s="14"/>
      <c r="GPU53" s="14"/>
      <c r="GPV53" s="14"/>
      <c r="GPW53" s="14"/>
      <c r="GPX53" s="14"/>
      <c r="GPY53" s="14"/>
      <c r="GPZ53" s="14"/>
      <c r="GQA53" s="14"/>
      <c r="GQB53" s="14"/>
      <c r="GQC53" s="14"/>
      <c r="GQD53" s="14"/>
      <c r="GQE53" s="14"/>
      <c r="GQF53" s="14"/>
      <c r="GQG53" s="14"/>
      <c r="GQH53" s="14"/>
      <c r="GQI53" s="14"/>
      <c r="GQJ53" s="14"/>
      <c r="GQK53" s="14"/>
      <c r="GQL53" s="14"/>
      <c r="GQM53" s="14"/>
      <c r="GQN53" s="14"/>
      <c r="GQO53" s="14"/>
      <c r="GQP53" s="14"/>
      <c r="GQQ53" s="14"/>
      <c r="GQR53" s="14"/>
      <c r="GQS53" s="14"/>
      <c r="GQT53" s="14"/>
      <c r="GQU53" s="14"/>
      <c r="GQV53" s="14"/>
      <c r="GQW53" s="14"/>
      <c r="GQX53" s="14"/>
      <c r="GQY53" s="14"/>
      <c r="GQZ53" s="14"/>
      <c r="GRA53" s="14"/>
      <c r="GRB53" s="14"/>
      <c r="GRC53" s="14"/>
      <c r="GRD53" s="14"/>
      <c r="GRE53" s="14"/>
      <c r="GRF53" s="14"/>
      <c r="GRG53" s="14"/>
      <c r="GRH53" s="14"/>
      <c r="GRI53" s="14"/>
      <c r="GRJ53" s="14"/>
      <c r="GRK53" s="14"/>
      <c r="GRL53" s="14"/>
      <c r="GRM53" s="14"/>
      <c r="GRN53" s="14"/>
      <c r="GRO53" s="14"/>
      <c r="GRP53" s="14"/>
      <c r="GRQ53" s="14"/>
      <c r="GRR53" s="14"/>
      <c r="GRS53" s="14"/>
      <c r="GRT53" s="14"/>
      <c r="GRU53" s="14"/>
      <c r="GRV53" s="14"/>
      <c r="GRW53" s="14"/>
      <c r="GRX53" s="14"/>
      <c r="GRY53" s="14"/>
      <c r="GRZ53" s="14"/>
      <c r="GSA53" s="14"/>
      <c r="GSB53" s="14"/>
      <c r="GSC53" s="14"/>
      <c r="GSD53" s="14"/>
      <c r="GSE53" s="14"/>
      <c r="GSF53" s="14"/>
      <c r="GSG53" s="14"/>
      <c r="GSH53" s="14"/>
      <c r="GSI53" s="14"/>
      <c r="GSJ53" s="14"/>
      <c r="GSK53" s="14"/>
      <c r="GSL53" s="14"/>
      <c r="GSM53" s="14"/>
      <c r="GSN53" s="14"/>
      <c r="GSO53" s="14"/>
      <c r="GSP53" s="14"/>
      <c r="GSQ53" s="14"/>
      <c r="GSR53" s="14"/>
      <c r="GSS53" s="14"/>
      <c r="GST53" s="14"/>
      <c r="GSU53" s="14"/>
      <c r="GSV53" s="14"/>
      <c r="GSW53" s="14"/>
      <c r="GSX53" s="14"/>
      <c r="GSY53" s="14"/>
      <c r="GSZ53" s="14"/>
      <c r="GTA53" s="14"/>
      <c r="GTB53" s="14"/>
      <c r="GTC53" s="14"/>
      <c r="GTD53" s="14"/>
      <c r="GTE53" s="14"/>
      <c r="GTF53" s="14"/>
      <c r="GTG53" s="14"/>
      <c r="GTH53" s="14"/>
      <c r="GTI53" s="14"/>
      <c r="GTJ53" s="14"/>
      <c r="GTK53" s="14"/>
      <c r="GTL53" s="14"/>
      <c r="GTM53" s="14"/>
      <c r="GTN53" s="14"/>
      <c r="GTO53" s="14"/>
      <c r="GTP53" s="14"/>
      <c r="GTQ53" s="14"/>
      <c r="GTR53" s="14"/>
      <c r="GTS53" s="14"/>
      <c r="GTT53" s="14"/>
      <c r="GTU53" s="14"/>
      <c r="GTV53" s="14"/>
      <c r="GTW53" s="14"/>
      <c r="GTX53" s="14"/>
      <c r="GTY53" s="14"/>
      <c r="GTZ53" s="14"/>
      <c r="GUA53" s="14"/>
      <c r="GUB53" s="14"/>
      <c r="GUC53" s="14"/>
      <c r="GUD53" s="14"/>
      <c r="GUE53" s="14"/>
      <c r="GUF53" s="14"/>
      <c r="GUG53" s="14"/>
      <c r="GUH53" s="14"/>
      <c r="GUI53" s="14"/>
      <c r="GUJ53" s="14"/>
      <c r="GUK53" s="14"/>
      <c r="GUL53" s="14"/>
      <c r="GUM53" s="14"/>
      <c r="GUN53" s="14"/>
      <c r="GUO53" s="14"/>
      <c r="GUP53" s="14"/>
      <c r="GUQ53" s="14"/>
      <c r="GUR53" s="14"/>
      <c r="GUS53" s="14"/>
      <c r="GUT53" s="14"/>
      <c r="GUU53" s="14"/>
      <c r="GUV53" s="14"/>
      <c r="GUW53" s="14"/>
      <c r="GUX53" s="14"/>
      <c r="GUY53" s="14"/>
      <c r="GUZ53" s="14"/>
      <c r="GVA53" s="14"/>
      <c r="GVB53" s="14"/>
      <c r="GVC53" s="14"/>
      <c r="GVD53" s="14"/>
      <c r="GVE53" s="14"/>
      <c r="GVF53" s="14"/>
      <c r="GVG53" s="14"/>
      <c r="GVH53" s="14"/>
      <c r="GVI53" s="14"/>
      <c r="GVJ53" s="14"/>
      <c r="GVK53" s="14"/>
      <c r="GVL53" s="14"/>
      <c r="GVM53" s="14"/>
      <c r="GVN53" s="14"/>
      <c r="GVO53" s="14"/>
      <c r="GVP53" s="14"/>
      <c r="GVQ53" s="14"/>
      <c r="GVR53" s="14"/>
      <c r="GVS53" s="14"/>
      <c r="GVT53" s="14"/>
      <c r="GVU53" s="14"/>
      <c r="GVV53" s="14"/>
      <c r="GVW53" s="14"/>
      <c r="GVX53" s="14"/>
      <c r="GVY53" s="14"/>
      <c r="GVZ53" s="14"/>
      <c r="GWA53" s="14"/>
      <c r="GWB53" s="14"/>
      <c r="GWC53" s="14"/>
      <c r="GWD53" s="14"/>
      <c r="GWE53" s="14"/>
      <c r="GWF53" s="14"/>
      <c r="GWG53" s="14"/>
      <c r="GWH53" s="14"/>
      <c r="GWI53" s="14"/>
      <c r="GWJ53" s="14"/>
      <c r="GWK53" s="14"/>
      <c r="GWL53" s="14"/>
      <c r="GWM53" s="14"/>
      <c r="GWN53" s="14"/>
      <c r="GWO53" s="14"/>
      <c r="GWP53" s="14"/>
      <c r="GWQ53" s="14"/>
      <c r="GWR53" s="14"/>
      <c r="GWS53" s="14"/>
      <c r="GWT53" s="14"/>
      <c r="GWU53" s="14"/>
      <c r="GWV53" s="14"/>
      <c r="GWW53" s="14"/>
      <c r="GWX53" s="14"/>
      <c r="GWY53" s="14"/>
      <c r="GWZ53" s="14"/>
      <c r="GXA53" s="14"/>
      <c r="GXB53" s="14"/>
      <c r="GXC53" s="14"/>
      <c r="GXD53" s="14"/>
      <c r="GXE53" s="14"/>
      <c r="GXF53" s="14"/>
      <c r="GXG53" s="14"/>
      <c r="GXH53" s="14"/>
      <c r="GXI53" s="14"/>
      <c r="GXJ53" s="14"/>
      <c r="GXK53" s="14"/>
      <c r="GXL53" s="14"/>
      <c r="GXM53" s="14"/>
      <c r="GXN53" s="14"/>
      <c r="GXO53" s="14"/>
      <c r="GXP53" s="14"/>
      <c r="GXQ53" s="14"/>
      <c r="GXR53" s="14"/>
      <c r="GXS53" s="14"/>
      <c r="GXT53" s="14"/>
      <c r="GXU53" s="14"/>
      <c r="GXV53" s="14"/>
      <c r="GXW53" s="14"/>
      <c r="GXX53" s="14"/>
      <c r="GXY53" s="14"/>
      <c r="GXZ53" s="14"/>
      <c r="GYA53" s="14"/>
      <c r="GYB53" s="14"/>
      <c r="GYC53" s="14"/>
      <c r="GYD53" s="14"/>
      <c r="GYE53" s="14"/>
      <c r="GYF53" s="14"/>
      <c r="GYG53" s="14"/>
      <c r="GYH53" s="14"/>
      <c r="GYI53" s="14"/>
      <c r="GYJ53" s="14"/>
      <c r="GYK53" s="14"/>
      <c r="GYL53" s="14"/>
      <c r="GYM53" s="14"/>
      <c r="GYN53" s="14"/>
      <c r="GYO53" s="14"/>
      <c r="GYP53" s="14"/>
      <c r="GYQ53" s="14"/>
      <c r="GYR53" s="14"/>
      <c r="GYS53" s="14"/>
      <c r="GYT53" s="14"/>
      <c r="GYU53" s="14"/>
      <c r="GYV53" s="14"/>
      <c r="GYW53" s="14"/>
      <c r="GYX53" s="14"/>
      <c r="GYY53" s="14"/>
      <c r="GYZ53" s="14"/>
      <c r="GZA53" s="14"/>
      <c r="GZB53" s="14"/>
      <c r="GZC53" s="14"/>
      <c r="GZD53" s="14"/>
      <c r="GZE53" s="14"/>
      <c r="GZF53" s="14"/>
      <c r="GZG53" s="14"/>
      <c r="GZH53" s="14"/>
      <c r="GZI53" s="14"/>
      <c r="GZJ53" s="14"/>
      <c r="GZK53" s="14"/>
      <c r="GZL53" s="14"/>
      <c r="GZM53" s="14"/>
      <c r="GZN53" s="14"/>
      <c r="GZO53" s="14"/>
      <c r="GZP53" s="14"/>
      <c r="GZQ53" s="14"/>
      <c r="GZR53" s="14"/>
      <c r="GZS53" s="14"/>
      <c r="GZT53" s="14"/>
      <c r="GZU53" s="14"/>
      <c r="GZV53" s="14"/>
      <c r="GZW53" s="14"/>
      <c r="GZX53" s="14"/>
      <c r="GZY53" s="14"/>
      <c r="GZZ53" s="14"/>
      <c r="HAA53" s="14"/>
      <c r="HAB53" s="14"/>
      <c r="HAC53" s="14"/>
      <c r="HAD53" s="14"/>
      <c r="HAE53" s="14"/>
      <c r="HAF53" s="14"/>
      <c r="HAG53" s="14"/>
      <c r="HAH53" s="14"/>
      <c r="HAI53" s="14"/>
      <c r="HAJ53" s="14"/>
      <c r="HAK53" s="14"/>
      <c r="HAL53" s="14"/>
      <c r="HAM53" s="14"/>
      <c r="HAN53" s="14"/>
      <c r="HAO53" s="14"/>
      <c r="HAP53" s="14"/>
      <c r="HAQ53" s="14"/>
      <c r="HAR53" s="14"/>
      <c r="HAS53" s="14"/>
      <c r="HAT53" s="14"/>
      <c r="HAU53" s="14"/>
      <c r="HAV53" s="14"/>
      <c r="HAW53" s="14"/>
      <c r="HAX53" s="14"/>
      <c r="HAY53" s="14"/>
      <c r="HAZ53" s="14"/>
      <c r="HBA53" s="14"/>
      <c r="HBB53" s="14"/>
      <c r="HBC53" s="14"/>
      <c r="HBD53" s="14"/>
      <c r="HBE53" s="14"/>
      <c r="HBF53" s="14"/>
      <c r="HBG53" s="14"/>
      <c r="HBH53" s="14"/>
      <c r="HBI53" s="14"/>
      <c r="HBJ53" s="14"/>
      <c r="HBK53" s="14"/>
      <c r="HBL53" s="14"/>
      <c r="HBM53" s="14"/>
      <c r="HBN53" s="14"/>
      <c r="HBO53" s="14"/>
      <c r="HBP53" s="14"/>
      <c r="HBQ53" s="14"/>
      <c r="HBR53" s="14"/>
      <c r="HBS53" s="14"/>
      <c r="HBT53" s="14"/>
      <c r="HBU53" s="14"/>
      <c r="HBV53" s="14"/>
      <c r="HBW53" s="14"/>
      <c r="HBX53" s="14"/>
      <c r="HBY53" s="14"/>
      <c r="HBZ53" s="14"/>
      <c r="HCA53" s="14"/>
      <c r="HCB53" s="14"/>
      <c r="HCC53" s="14"/>
      <c r="HCD53" s="14"/>
      <c r="HCE53" s="14"/>
      <c r="HCF53" s="14"/>
      <c r="HCG53" s="14"/>
      <c r="HCH53" s="14"/>
      <c r="HCI53" s="14"/>
      <c r="HCJ53" s="14"/>
      <c r="HCK53" s="14"/>
      <c r="HCL53" s="14"/>
      <c r="HCM53" s="14"/>
      <c r="HCN53" s="14"/>
      <c r="HCO53" s="14"/>
      <c r="HCP53" s="14"/>
      <c r="HCQ53" s="14"/>
      <c r="HCR53" s="14"/>
      <c r="HCS53" s="14"/>
      <c r="HCT53" s="14"/>
      <c r="HCU53" s="14"/>
      <c r="HCV53" s="14"/>
      <c r="HCW53" s="14"/>
      <c r="HCX53" s="14"/>
      <c r="HCY53" s="14"/>
      <c r="HCZ53" s="14"/>
      <c r="HDA53" s="14"/>
      <c r="HDB53" s="14"/>
      <c r="HDC53" s="14"/>
      <c r="HDD53" s="14"/>
      <c r="HDE53" s="14"/>
      <c r="HDF53" s="14"/>
      <c r="HDG53" s="14"/>
      <c r="HDH53" s="14"/>
      <c r="HDI53" s="14"/>
      <c r="HDJ53" s="14"/>
      <c r="HDK53" s="14"/>
      <c r="HDL53" s="14"/>
      <c r="HDM53" s="14"/>
      <c r="HDN53" s="14"/>
      <c r="HDO53" s="14"/>
      <c r="HDP53" s="14"/>
      <c r="HDQ53" s="14"/>
      <c r="HDR53" s="14"/>
      <c r="HDS53" s="14"/>
      <c r="HDT53" s="14"/>
      <c r="HDU53" s="14"/>
      <c r="HDV53" s="14"/>
      <c r="HDW53" s="14"/>
      <c r="HDX53" s="14"/>
      <c r="HDY53" s="14"/>
      <c r="HDZ53" s="14"/>
      <c r="HEA53" s="14"/>
      <c r="HEB53" s="14"/>
      <c r="HEC53" s="14"/>
      <c r="HED53" s="14"/>
      <c r="HEE53" s="14"/>
      <c r="HEF53" s="14"/>
      <c r="HEG53" s="14"/>
      <c r="HEH53" s="14"/>
      <c r="HEI53" s="14"/>
      <c r="HEJ53" s="14"/>
      <c r="HEK53" s="14"/>
      <c r="HEL53" s="14"/>
      <c r="HEM53" s="14"/>
      <c r="HEN53" s="14"/>
      <c r="HEO53" s="14"/>
      <c r="HEP53" s="14"/>
      <c r="HEQ53" s="14"/>
      <c r="HER53" s="14"/>
      <c r="HES53" s="14"/>
      <c r="HET53" s="14"/>
      <c r="HEU53" s="14"/>
      <c r="HEV53" s="14"/>
      <c r="HEW53" s="14"/>
      <c r="HEX53" s="14"/>
      <c r="HEY53" s="14"/>
      <c r="HEZ53" s="14"/>
      <c r="HFA53" s="14"/>
      <c r="HFB53" s="14"/>
      <c r="HFC53" s="14"/>
      <c r="HFD53" s="14"/>
      <c r="HFE53" s="14"/>
      <c r="HFF53" s="14"/>
      <c r="HFG53" s="14"/>
      <c r="HFH53" s="14"/>
      <c r="HFI53" s="14"/>
      <c r="HFJ53" s="14"/>
      <c r="HFK53" s="14"/>
      <c r="HFL53" s="14"/>
      <c r="HFM53" s="14"/>
      <c r="HFN53" s="14"/>
      <c r="HFO53" s="14"/>
      <c r="HFP53" s="14"/>
      <c r="HFQ53" s="14"/>
      <c r="HFR53" s="14"/>
      <c r="HFS53" s="14"/>
      <c r="HFT53" s="14"/>
      <c r="HFU53" s="14"/>
      <c r="HFV53" s="14"/>
      <c r="HFW53" s="14"/>
      <c r="HFX53" s="14"/>
      <c r="HFY53" s="14"/>
      <c r="HFZ53" s="14"/>
      <c r="HGA53" s="14"/>
      <c r="HGB53" s="14"/>
      <c r="HGC53" s="14"/>
      <c r="HGD53" s="14"/>
      <c r="HGE53" s="14"/>
      <c r="HGF53" s="14"/>
      <c r="HGG53" s="14"/>
      <c r="HGH53" s="14"/>
      <c r="HGI53" s="14"/>
      <c r="HGJ53" s="14"/>
      <c r="HGK53" s="14"/>
      <c r="HGL53" s="14"/>
      <c r="HGM53" s="14"/>
      <c r="HGN53" s="14"/>
      <c r="HGO53" s="14"/>
      <c r="HGP53" s="14"/>
      <c r="HGQ53" s="14"/>
      <c r="HGR53" s="14"/>
      <c r="HGS53" s="14"/>
      <c r="HGT53" s="14"/>
      <c r="HGU53" s="14"/>
      <c r="HGV53" s="14"/>
      <c r="HGW53" s="14"/>
      <c r="HGX53" s="14"/>
      <c r="HGY53" s="14"/>
      <c r="HGZ53" s="14"/>
      <c r="HHA53" s="14"/>
      <c r="HHB53" s="14"/>
      <c r="HHC53" s="14"/>
      <c r="HHD53" s="14"/>
      <c r="HHE53" s="14"/>
      <c r="HHF53" s="14"/>
      <c r="HHG53" s="14"/>
      <c r="HHH53" s="14"/>
      <c r="HHI53" s="14"/>
      <c r="HHJ53" s="14"/>
      <c r="HHK53" s="14"/>
      <c r="HHL53" s="14"/>
      <c r="HHM53" s="14"/>
      <c r="HHN53" s="14"/>
      <c r="HHO53" s="14"/>
      <c r="HHP53" s="14"/>
      <c r="HHQ53" s="14"/>
      <c r="HHR53" s="14"/>
      <c r="HHS53" s="14"/>
      <c r="HHT53" s="14"/>
      <c r="HHU53" s="14"/>
      <c r="HHV53" s="14"/>
      <c r="HHW53" s="14"/>
      <c r="HHX53" s="14"/>
      <c r="HHY53" s="14"/>
      <c r="HHZ53" s="14"/>
      <c r="HIA53" s="14"/>
      <c r="HIB53" s="14"/>
      <c r="HIC53" s="14"/>
      <c r="HID53" s="14"/>
      <c r="HIE53" s="14"/>
      <c r="HIF53" s="14"/>
      <c r="HIG53" s="14"/>
      <c r="HIH53" s="14"/>
      <c r="HII53" s="14"/>
      <c r="HIJ53" s="14"/>
      <c r="HIK53" s="14"/>
      <c r="HIL53" s="14"/>
      <c r="HIM53" s="14"/>
      <c r="HIN53" s="14"/>
      <c r="HIO53" s="14"/>
      <c r="HIP53" s="14"/>
      <c r="HIQ53" s="14"/>
      <c r="HIR53" s="14"/>
      <c r="HIS53" s="14"/>
      <c r="HIT53" s="14"/>
      <c r="HIU53" s="14"/>
      <c r="HIV53" s="14"/>
      <c r="HIW53" s="14"/>
      <c r="HIX53" s="14"/>
      <c r="HIY53" s="14"/>
      <c r="HIZ53" s="14"/>
      <c r="HJA53" s="14"/>
      <c r="HJB53" s="14"/>
      <c r="HJC53" s="14"/>
      <c r="HJD53" s="14"/>
      <c r="HJE53" s="14"/>
      <c r="HJF53" s="14"/>
      <c r="HJG53" s="14"/>
      <c r="HJH53" s="14"/>
      <c r="HJI53" s="14"/>
      <c r="HJJ53" s="14"/>
      <c r="HJK53" s="14"/>
      <c r="HJL53" s="14"/>
      <c r="HJM53" s="14"/>
      <c r="HJN53" s="14"/>
      <c r="HJO53" s="14"/>
      <c r="HJP53" s="14"/>
      <c r="HJQ53" s="14"/>
      <c r="HJR53" s="14"/>
      <c r="HJS53" s="14"/>
      <c r="HJT53" s="14"/>
      <c r="HJU53" s="14"/>
      <c r="HJV53" s="14"/>
      <c r="HJW53" s="14"/>
      <c r="HJX53" s="14"/>
      <c r="HJY53" s="14"/>
      <c r="HJZ53" s="14"/>
      <c r="HKA53" s="14"/>
      <c r="HKB53" s="14"/>
      <c r="HKC53" s="14"/>
      <c r="HKD53" s="14"/>
      <c r="HKE53" s="14"/>
      <c r="HKF53" s="14"/>
      <c r="HKG53" s="14"/>
      <c r="HKH53" s="14"/>
      <c r="HKI53" s="14"/>
      <c r="HKJ53" s="14"/>
      <c r="HKK53" s="14"/>
      <c r="HKL53" s="14"/>
      <c r="HKM53" s="14"/>
      <c r="HKN53" s="14"/>
      <c r="HKO53" s="14"/>
      <c r="HKP53" s="14"/>
      <c r="HKQ53" s="14"/>
      <c r="HKR53" s="14"/>
      <c r="HKS53" s="14"/>
      <c r="HKT53" s="14"/>
      <c r="HKU53" s="14"/>
      <c r="HKV53" s="14"/>
      <c r="HKW53" s="14"/>
      <c r="HKX53" s="14"/>
      <c r="HKY53" s="14"/>
      <c r="HKZ53" s="14"/>
      <c r="HLA53" s="14"/>
      <c r="HLB53" s="14"/>
      <c r="HLC53" s="14"/>
      <c r="HLD53" s="14"/>
      <c r="HLE53" s="14"/>
      <c r="HLF53" s="14"/>
      <c r="HLG53" s="14"/>
      <c r="HLH53" s="14"/>
      <c r="HLI53" s="14"/>
      <c r="HLJ53" s="14"/>
      <c r="HLK53" s="14"/>
      <c r="HLL53" s="14"/>
      <c r="HLM53" s="14"/>
      <c r="HLN53" s="14"/>
      <c r="HLO53" s="14"/>
      <c r="HLP53" s="14"/>
      <c r="HLQ53" s="14"/>
      <c r="HLR53" s="14"/>
      <c r="HLS53" s="14"/>
      <c r="HLT53" s="14"/>
      <c r="HLU53" s="14"/>
      <c r="HLV53" s="14"/>
      <c r="HLW53" s="14"/>
      <c r="HLX53" s="14"/>
      <c r="HLY53" s="14"/>
      <c r="HLZ53" s="14"/>
      <c r="HMA53" s="14"/>
      <c r="HMB53" s="14"/>
      <c r="HMC53" s="14"/>
      <c r="HMD53" s="14"/>
      <c r="HME53" s="14"/>
      <c r="HMF53" s="14"/>
      <c r="HMG53" s="14"/>
      <c r="HMH53" s="14"/>
      <c r="HMI53" s="14"/>
      <c r="HMJ53" s="14"/>
      <c r="HMK53" s="14"/>
      <c r="HML53" s="14"/>
      <c r="HMM53" s="14"/>
      <c r="HMN53" s="14"/>
      <c r="HMO53" s="14"/>
      <c r="HMP53" s="14"/>
      <c r="HMQ53" s="14"/>
      <c r="HMR53" s="14"/>
      <c r="HMS53" s="14"/>
      <c r="HMT53" s="14"/>
      <c r="HMU53" s="14"/>
      <c r="HMV53" s="14"/>
      <c r="HMW53" s="14"/>
      <c r="HMX53" s="14"/>
      <c r="HMY53" s="14"/>
      <c r="HMZ53" s="14"/>
      <c r="HNA53" s="14"/>
      <c r="HNB53" s="14"/>
      <c r="HNC53" s="14"/>
      <c r="HND53" s="14"/>
      <c r="HNE53" s="14"/>
      <c r="HNF53" s="14"/>
      <c r="HNG53" s="14"/>
      <c r="HNH53" s="14"/>
      <c r="HNI53" s="14"/>
      <c r="HNJ53" s="14"/>
      <c r="HNK53" s="14"/>
      <c r="HNL53" s="14"/>
      <c r="HNM53" s="14"/>
      <c r="HNN53" s="14"/>
      <c r="HNO53" s="14"/>
      <c r="HNP53" s="14"/>
      <c r="HNQ53" s="14"/>
      <c r="HNR53" s="14"/>
      <c r="HNS53" s="14"/>
      <c r="HNT53" s="14"/>
      <c r="HNU53" s="14"/>
      <c r="HNV53" s="14"/>
      <c r="HNW53" s="14"/>
      <c r="HNX53" s="14"/>
      <c r="HNY53" s="14"/>
      <c r="HNZ53" s="14"/>
      <c r="HOA53" s="14"/>
      <c r="HOB53" s="14"/>
      <c r="HOC53" s="14"/>
      <c r="HOD53" s="14"/>
      <c r="HOE53" s="14"/>
      <c r="HOF53" s="14"/>
      <c r="HOG53" s="14"/>
      <c r="HOH53" s="14"/>
      <c r="HOI53" s="14"/>
      <c r="HOJ53" s="14"/>
      <c r="HOK53" s="14"/>
      <c r="HOL53" s="14"/>
      <c r="HOM53" s="14"/>
      <c r="HON53" s="14"/>
      <c r="HOO53" s="14"/>
      <c r="HOP53" s="14"/>
      <c r="HOQ53" s="14"/>
      <c r="HOR53" s="14"/>
      <c r="HOS53" s="14"/>
      <c r="HOT53" s="14"/>
      <c r="HOU53" s="14"/>
      <c r="HOV53" s="14"/>
      <c r="HOW53" s="14"/>
      <c r="HOX53" s="14"/>
      <c r="HOY53" s="14"/>
      <c r="HOZ53" s="14"/>
      <c r="HPA53" s="14"/>
      <c r="HPB53" s="14"/>
      <c r="HPC53" s="14"/>
      <c r="HPD53" s="14"/>
      <c r="HPE53" s="14"/>
      <c r="HPF53" s="14"/>
      <c r="HPG53" s="14"/>
      <c r="HPH53" s="14"/>
      <c r="HPI53" s="14"/>
      <c r="HPJ53" s="14"/>
      <c r="HPK53" s="14"/>
      <c r="HPL53" s="14"/>
      <c r="HPM53" s="14"/>
      <c r="HPN53" s="14"/>
      <c r="HPO53" s="14"/>
      <c r="HPP53" s="14"/>
      <c r="HPQ53" s="14"/>
      <c r="HPR53" s="14"/>
      <c r="HPS53" s="14"/>
      <c r="HPT53" s="14"/>
      <c r="HPU53" s="14"/>
      <c r="HPV53" s="14"/>
      <c r="HPW53" s="14"/>
      <c r="HPX53" s="14"/>
      <c r="HPY53" s="14"/>
      <c r="HPZ53" s="14"/>
      <c r="HQA53" s="14"/>
      <c r="HQB53" s="14"/>
      <c r="HQC53" s="14"/>
      <c r="HQD53" s="14"/>
      <c r="HQE53" s="14"/>
      <c r="HQF53" s="14"/>
      <c r="HQG53" s="14"/>
      <c r="HQH53" s="14"/>
      <c r="HQI53" s="14"/>
      <c r="HQJ53" s="14"/>
      <c r="HQK53" s="14"/>
      <c r="HQL53" s="14"/>
      <c r="HQM53" s="14"/>
      <c r="HQN53" s="14"/>
      <c r="HQO53" s="14"/>
      <c r="HQP53" s="14"/>
      <c r="HQQ53" s="14"/>
      <c r="HQR53" s="14"/>
      <c r="HQS53" s="14"/>
      <c r="HQT53" s="14"/>
      <c r="HQU53" s="14"/>
      <c r="HQV53" s="14"/>
      <c r="HQW53" s="14"/>
      <c r="HQX53" s="14"/>
      <c r="HQY53" s="14"/>
      <c r="HQZ53" s="14"/>
      <c r="HRA53" s="14"/>
      <c r="HRB53" s="14"/>
      <c r="HRC53" s="14"/>
      <c r="HRD53" s="14"/>
      <c r="HRE53" s="14"/>
      <c r="HRF53" s="14"/>
      <c r="HRG53" s="14"/>
      <c r="HRH53" s="14"/>
      <c r="HRI53" s="14"/>
      <c r="HRJ53" s="14"/>
      <c r="HRK53" s="14"/>
      <c r="HRL53" s="14"/>
      <c r="HRM53" s="14"/>
      <c r="HRN53" s="14"/>
      <c r="HRO53" s="14"/>
      <c r="HRP53" s="14"/>
      <c r="HRQ53" s="14"/>
      <c r="HRR53" s="14"/>
      <c r="HRS53" s="14"/>
      <c r="HRT53" s="14"/>
      <c r="HRU53" s="14"/>
      <c r="HRV53" s="14"/>
      <c r="HRW53" s="14"/>
      <c r="HRX53" s="14"/>
      <c r="HRY53" s="14"/>
      <c r="HRZ53" s="14"/>
      <c r="HSA53" s="14"/>
      <c r="HSB53" s="14"/>
      <c r="HSC53" s="14"/>
      <c r="HSD53" s="14"/>
      <c r="HSE53" s="14"/>
      <c r="HSF53" s="14"/>
      <c r="HSG53" s="14"/>
      <c r="HSH53" s="14"/>
      <c r="HSI53" s="14"/>
      <c r="HSJ53" s="14"/>
      <c r="HSK53" s="14"/>
      <c r="HSL53" s="14"/>
      <c r="HSM53" s="14"/>
      <c r="HSN53" s="14"/>
      <c r="HSO53" s="14"/>
      <c r="HSP53" s="14"/>
      <c r="HSQ53" s="14"/>
      <c r="HSR53" s="14"/>
      <c r="HSS53" s="14"/>
      <c r="HST53" s="14"/>
      <c r="HSU53" s="14"/>
      <c r="HSV53" s="14"/>
      <c r="HSW53" s="14"/>
      <c r="HSX53" s="14"/>
      <c r="HSY53" s="14"/>
      <c r="HSZ53" s="14"/>
      <c r="HTA53" s="14"/>
      <c r="HTB53" s="14"/>
      <c r="HTC53" s="14"/>
      <c r="HTD53" s="14"/>
      <c r="HTE53" s="14"/>
      <c r="HTF53" s="14"/>
      <c r="HTG53" s="14"/>
      <c r="HTH53" s="14"/>
      <c r="HTI53" s="14"/>
      <c r="HTJ53" s="14"/>
      <c r="HTK53" s="14"/>
      <c r="HTL53" s="14"/>
      <c r="HTM53" s="14"/>
      <c r="HTN53" s="14"/>
      <c r="HTO53" s="14"/>
      <c r="HTP53" s="14"/>
      <c r="HTQ53" s="14"/>
      <c r="HTR53" s="14"/>
      <c r="HTS53" s="14"/>
      <c r="HTT53" s="14"/>
      <c r="HTU53" s="14"/>
      <c r="HTV53" s="14"/>
      <c r="HTW53" s="14"/>
      <c r="HTX53" s="14"/>
      <c r="HTY53" s="14"/>
      <c r="HTZ53" s="14"/>
      <c r="HUA53" s="14"/>
      <c r="HUB53" s="14"/>
      <c r="HUC53" s="14"/>
      <c r="HUD53" s="14"/>
      <c r="HUE53" s="14"/>
      <c r="HUF53" s="14"/>
      <c r="HUG53" s="14"/>
      <c r="HUH53" s="14"/>
      <c r="HUI53" s="14"/>
      <c r="HUJ53" s="14"/>
      <c r="HUK53" s="14"/>
      <c r="HUL53" s="14"/>
      <c r="HUM53" s="14"/>
      <c r="HUN53" s="14"/>
      <c r="HUO53" s="14"/>
      <c r="HUP53" s="14"/>
      <c r="HUQ53" s="14"/>
      <c r="HUR53" s="14"/>
      <c r="HUS53" s="14"/>
      <c r="HUT53" s="14"/>
      <c r="HUU53" s="14"/>
      <c r="HUV53" s="14"/>
      <c r="HUW53" s="14"/>
      <c r="HUX53" s="14"/>
      <c r="HUY53" s="14"/>
      <c r="HUZ53" s="14"/>
      <c r="HVA53" s="14"/>
      <c r="HVB53" s="14"/>
      <c r="HVC53" s="14"/>
      <c r="HVD53" s="14"/>
      <c r="HVE53" s="14"/>
      <c r="HVF53" s="14"/>
      <c r="HVG53" s="14"/>
      <c r="HVH53" s="14"/>
      <c r="HVI53" s="14"/>
      <c r="HVJ53" s="14"/>
      <c r="HVK53" s="14"/>
      <c r="HVL53" s="14"/>
      <c r="HVM53" s="14"/>
      <c r="HVN53" s="14"/>
      <c r="HVO53" s="14"/>
      <c r="HVP53" s="14"/>
      <c r="HVQ53" s="14"/>
      <c r="HVR53" s="14"/>
      <c r="HVS53" s="14"/>
      <c r="HVT53" s="14"/>
      <c r="HVU53" s="14"/>
      <c r="HVV53" s="14"/>
      <c r="HVW53" s="14"/>
      <c r="HVX53" s="14"/>
      <c r="HVY53" s="14"/>
      <c r="HVZ53" s="14"/>
      <c r="HWA53" s="14"/>
      <c r="HWB53" s="14"/>
      <c r="HWC53" s="14"/>
      <c r="HWD53" s="14"/>
      <c r="HWE53" s="14"/>
      <c r="HWF53" s="14"/>
      <c r="HWG53" s="14"/>
      <c r="HWH53" s="14"/>
      <c r="HWI53" s="14"/>
      <c r="HWJ53" s="14"/>
      <c r="HWK53" s="14"/>
      <c r="HWL53" s="14"/>
      <c r="HWM53" s="14"/>
      <c r="HWN53" s="14"/>
      <c r="HWO53" s="14"/>
      <c r="HWP53" s="14"/>
      <c r="HWQ53" s="14"/>
      <c r="HWR53" s="14"/>
      <c r="HWS53" s="14"/>
      <c r="HWT53" s="14"/>
      <c r="HWU53" s="14"/>
      <c r="HWV53" s="14"/>
      <c r="HWW53" s="14"/>
      <c r="HWX53" s="14"/>
      <c r="HWY53" s="14"/>
      <c r="HWZ53" s="14"/>
      <c r="HXA53" s="14"/>
      <c r="HXB53" s="14"/>
      <c r="HXC53" s="14"/>
      <c r="HXD53" s="14"/>
      <c r="HXE53" s="14"/>
      <c r="HXF53" s="14"/>
      <c r="HXG53" s="14"/>
      <c r="HXH53" s="14"/>
      <c r="HXI53" s="14"/>
      <c r="HXJ53" s="14"/>
      <c r="HXK53" s="14"/>
      <c r="HXL53" s="14"/>
      <c r="HXM53" s="14"/>
      <c r="HXN53" s="14"/>
      <c r="HXO53" s="14"/>
      <c r="HXP53" s="14"/>
      <c r="HXQ53" s="14"/>
      <c r="HXR53" s="14"/>
      <c r="HXS53" s="14"/>
      <c r="HXT53" s="14"/>
      <c r="HXU53" s="14"/>
      <c r="HXV53" s="14"/>
      <c r="HXW53" s="14"/>
      <c r="HXX53" s="14"/>
      <c r="HXY53" s="14"/>
      <c r="HXZ53" s="14"/>
      <c r="HYA53" s="14"/>
      <c r="HYB53" s="14"/>
      <c r="HYC53" s="14"/>
      <c r="HYD53" s="14"/>
      <c r="HYE53" s="14"/>
      <c r="HYF53" s="14"/>
      <c r="HYG53" s="14"/>
      <c r="HYH53" s="14"/>
      <c r="HYI53" s="14"/>
      <c r="HYJ53" s="14"/>
      <c r="HYK53" s="14"/>
      <c r="HYL53" s="14"/>
      <c r="HYM53" s="14"/>
      <c r="HYN53" s="14"/>
      <c r="HYO53" s="14"/>
      <c r="HYP53" s="14"/>
      <c r="HYQ53" s="14"/>
      <c r="HYR53" s="14"/>
      <c r="HYS53" s="14"/>
      <c r="HYT53" s="14"/>
      <c r="HYU53" s="14"/>
      <c r="HYV53" s="14"/>
      <c r="HYW53" s="14"/>
      <c r="HYX53" s="14"/>
      <c r="HYY53" s="14"/>
      <c r="HYZ53" s="14"/>
      <c r="HZA53" s="14"/>
      <c r="HZB53" s="14"/>
      <c r="HZC53" s="14"/>
      <c r="HZD53" s="14"/>
      <c r="HZE53" s="14"/>
      <c r="HZF53" s="14"/>
      <c r="HZG53" s="14"/>
      <c r="HZH53" s="14"/>
      <c r="HZI53" s="14"/>
      <c r="HZJ53" s="14"/>
      <c r="HZK53" s="14"/>
      <c r="HZL53" s="14"/>
      <c r="HZM53" s="14"/>
      <c r="HZN53" s="14"/>
      <c r="HZO53" s="14"/>
      <c r="HZP53" s="14"/>
      <c r="HZQ53" s="14"/>
      <c r="HZR53" s="14"/>
      <c r="HZS53" s="14"/>
      <c r="HZT53" s="14"/>
      <c r="HZU53" s="14"/>
      <c r="HZV53" s="14"/>
      <c r="HZW53" s="14"/>
      <c r="HZX53" s="14"/>
      <c r="HZY53" s="14"/>
      <c r="HZZ53" s="14"/>
      <c r="IAA53" s="14"/>
      <c r="IAB53" s="14"/>
      <c r="IAC53" s="14"/>
      <c r="IAD53" s="14"/>
      <c r="IAE53" s="14"/>
      <c r="IAF53" s="14"/>
      <c r="IAG53" s="14"/>
      <c r="IAH53" s="14"/>
      <c r="IAI53" s="14"/>
      <c r="IAJ53" s="14"/>
      <c r="IAK53" s="14"/>
      <c r="IAL53" s="14"/>
      <c r="IAM53" s="14"/>
      <c r="IAN53" s="14"/>
      <c r="IAO53" s="14"/>
      <c r="IAP53" s="14"/>
      <c r="IAQ53" s="14"/>
      <c r="IAR53" s="14"/>
      <c r="IAS53" s="14"/>
      <c r="IAT53" s="14"/>
      <c r="IAU53" s="14"/>
      <c r="IAV53" s="14"/>
      <c r="IAW53" s="14"/>
      <c r="IAX53" s="14"/>
      <c r="IAY53" s="14"/>
      <c r="IAZ53" s="14"/>
      <c r="IBA53" s="14"/>
      <c r="IBB53" s="14"/>
      <c r="IBC53" s="14"/>
      <c r="IBD53" s="14"/>
      <c r="IBE53" s="14"/>
      <c r="IBF53" s="14"/>
      <c r="IBG53" s="14"/>
      <c r="IBH53" s="14"/>
      <c r="IBI53" s="14"/>
      <c r="IBJ53" s="14"/>
      <c r="IBK53" s="14"/>
      <c r="IBL53" s="14"/>
      <c r="IBM53" s="14"/>
      <c r="IBN53" s="14"/>
      <c r="IBO53" s="14"/>
      <c r="IBP53" s="14"/>
      <c r="IBQ53" s="14"/>
      <c r="IBR53" s="14"/>
      <c r="IBS53" s="14"/>
      <c r="IBT53" s="14"/>
      <c r="IBU53" s="14"/>
      <c r="IBV53" s="14"/>
      <c r="IBW53" s="14"/>
      <c r="IBX53" s="14"/>
      <c r="IBY53" s="14"/>
      <c r="IBZ53" s="14"/>
      <c r="ICA53" s="14"/>
      <c r="ICB53" s="14"/>
      <c r="ICC53" s="14"/>
      <c r="ICD53" s="14"/>
      <c r="ICE53" s="14"/>
      <c r="ICF53" s="14"/>
      <c r="ICG53" s="14"/>
      <c r="ICH53" s="14"/>
      <c r="ICI53" s="14"/>
      <c r="ICJ53" s="14"/>
      <c r="ICK53" s="14"/>
      <c r="ICL53" s="14"/>
      <c r="ICM53" s="14"/>
      <c r="ICN53" s="14"/>
      <c r="ICO53" s="14"/>
      <c r="ICP53" s="14"/>
      <c r="ICQ53" s="14"/>
      <c r="ICR53" s="14"/>
      <c r="ICS53" s="14"/>
      <c r="ICT53" s="14"/>
      <c r="ICU53" s="14"/>
      <c r="ICV53" s="14"/>
      <c r="ICW53" s="14"/>
      <c r="ICX53" s="14"/>
      <c r="ICY53" s="14"/>
      <c r="ICZ53" s="14"/>
      <c r="IDA53" s="14"/>
      <c r="IDB53" s="14"/>
      <c r="IDC53" s="14"/>
      <c r="IDD53" s="14"/>
      <c r="IDE53" s="14"/>
      <c r="IDF53" s="14"/>
      <c r="IDG53" s="14"/>
      <c r="IDH53" s="14"/>
      <c r="IDI53" s="14"/>
      <c r="IDJ53" s="14"/>
      <c r="IDK53" s="14"/>
      <c r="IDL53" s="14"/>
      <c r="IDM53" s="14"/>
      <c r="IDN53" s="14"/>
      <c r="IDO53" s="14"/>
      <c r="IDP53" s="14"/>
      <c r="IDQ53" s="14"/>
      <c r="IDR53" s="14"/>
      <c r="IDS53" s="14"/>
      <c r="IDT53" s="14"/>
      <c r="IDU53" s="14"/>
      <c r="IDV53" s="14"/>
      <c r="IDW53" s="14"/>
      <c r="IDX53" s="14"/>
      <c r="IDY53" s="14"/>
      <c r="IDZ53" s="14"/>
      <c r="IEA53" s="14"/>
      <c r="IEB53" s="14"/>
      <c r="IEC53" s="14"/>
      <c r="IED53" s="14"/>
      <c r="IEE53" s="14"/>
      <c r="IEF53" s="14"/>
      <c r="IEG53" s="14"/>
      <c r="IEH53" s="14"/>
      <c r="IEI53" s="14"/>
      <c r="IEJ53" s="14"/>
      <c r="IEK53" s="14"/>
      <c r="IEL53" s="14"/>
      <c r="IEM53" s="14"/>
      <c r="IEN53" s="14"/>
      <c r="IEO53" s="14"/>
      <c r="IEP53" s="14"/>
      <c r="IEQ53" s="14"/>
      <c r="IER53" s="14"/>
      <c r="IES53" s="14"/>
      <c r="IET53" s="14"/>
      <c r="IEU53" s="14"/>
      <c r="IEV53" s="14"/>
      <c r="IEW53" s="14"/>
      <c r="IEX53" s="14"/>
      <c r="IEY53" s="14"/>
      <c r="IEZ53" s="14"/>
      <c r="IFA53" s="14"/>
      <c r="IFB53" s="14"/>
      <c r="IFC53" s="14"/>
      <c r="IFD53" s="14"/>
      <c r="IFE53" s="14"/>
      <c r="IFF53" s="14"/>
      <c r="IFG53" s="14"/>
      <c r="IFH53" s="14"/>
      <c r="IFI53" s="14"/>
      <c r="IFJ53" s="14"/>
      <c r="IFK53" s="14"/>
      <c r="IFL53" s="14"/>
      <c r="IFM53" s="14"/>
      <c r="IFN53" s="14"/>
      <c r="IFO53" s="14"/>
      <c r="IFP53" s="14"/>
      <c r="IFQ53" s="14"/>
      <c r="IFR53" s="14"/>
      <c r="IFS53" s="14"/>
      <c r="IFT53" s="14"/>
      <c r="IFU53" s="14"/>
      <c r="IFV53" s="14"/>
      <c r="IFW53" s="14"/>
      <c r="IFX53" s="14"/>
      <c r="IFY53" s="14"/>
      <c r="IFZ53" s="14"/>
      <c r="IGA53" s="14"/>
      <c r="IGB53" s="14"/>
      <c r="IGC53" s="14"/>
      <c r="IGD53" s="14"/>
      <c r="IGE53" s="14"/>
      <c r="IGF53" s="14"/>
      <c r="IGG53" s="14"/>
      <c r="IGH53" s="14"/>
      <c r="IGI53" s="14"/>
      <c r="IGJ53" s="14"/>
      <c r="IGK53" s="14"/>
      <c r="IGL53" s="14"/>
      <c r="IGM53" s="14"/>
      <c r="IGN53" s="14"/>
      <c r="IGO53" s="14"/>
      <c r="IGP53" s="14"/>
      <c r="IGQ53" s="14"/>
      <c r="IGR53" s="14"/>
      <c r="IGS53" s="14"/>
      <c r="IGT53" s="14"/>
      <c r="IGU53" s="14"/>
      <c r="IGV53" s="14"/>
      <c r="IGW53" s="14"/>
      <c r="IGX53" s="14"/>
      <c r="IGY53" s="14"/>
      <c r="IGZ53" s="14"/>
      <c r="IHA53" s="14"/>
      <c r="IHB53" s="14"/>
      <c r="IHC53" s="14"/>
      <c r="IHD53" s="14"/>
      <c r="IHE53" s="14"/>
      <c r="IHF53" s="14"/>
      <c r="IHG53" s="14"/>
      <c r="IHH53" s="14"/>
      <c r="IHI53" s="14"/>
      <c r="IHJ53" s="14"/>
      <c r="IHK53" s="14"/>
      <c r="IHL53" s="14"/>
      <c r="IHM53" s="14"/>
      <c r="IHN53" s="14"/>
      <c r="IHO53" s="14"/>
      <c r="IHP53" s="14"/>
      <c r="IHQ53" s="14"/>
      <c r="IHR53" s="14"/>
      <c r="IHS53" s="14"/>
      <c r="IHT53" s="14"/>
      <c r="IHU53" s="14"/>
      <c r="IHV53" s="14"/>
      <c r="IHW53" s="14"/>
      <c r="IHX53" s="14"/>
      <c r="IHY53" s="14"/>
      <c r="IHZ53" s="14"/>
      <c r="IIA53" s="14"/>
      <c r="IIB53" s="14"/>
      <c r="IIC53" s="14"/>
      <c r="IID53" s="14"/>
      <c r="IIE53" s="14"/>
      <c r="IIF53" s="14"/>
      <c r="IIG53" s="14"/>
      <c r="IIH53" s="14"/>
      <c r="III53" s="14"/>
      <c r="IIJ53" s="14"/>
      <c r="IIK53" s="14"/>
      <c r="IIL53" s="14"/>
      <c r="IIM53" s="14"/>
      <c r="IIN53" s="14"/>
      <c r="IIO53" s="14"/>
      <c r="IIP53" s="14"/>
      <c r="IIQ53" s="14"/>
      <c r="IIR53" s="14"/>
      <c r="IIS53" s="14"/>
      <c r="IIT53" s="14"/>
      <c r="IIU53" s="14"/>
      <c r="IIV53" s="14"/>
      <c r="IIW53" s="14"/>
      <c r="IIX53" s="14"/>
      <c r="IIY53" s="14"/>
      <c r="IIZ53" s="14"/>
      <c r="IJA53" s="14"/>
      <c r="IJB53" s="14"/>
      <c r="IJC53" s="14"/>
      <c r="IJD53" s="14"/>
      <c r="IJE53" s="14"/>
      <c r="IJF53" s="14"/>
      <c r="IJG53" s="14"/>
      <c r="IJH53" s="14"/>
      <c r="IJI53" s="14"/>
      <c r="IJJ53" s="14"/>
      <c r="IJK53" s="14"/>
      <c r="IJL53" s="14"/>
      <c r="IJM53" s="14"/>
      <c r="IJN53" s="14"/>
      <c r="IJO53" s="14"/>
      <c r="IJP53" s="14"/>
      <c r="IJQ53" s="14"/>
      <c r="IJR53" s="14"/>
      <c r="IJS53" s="14"/>
      <c r="IJT53" s="14"/>
      <c r="IJU53" s="14"/>
      <c r="IJV53" s="14"/>
      <c r="IJW53" s="14"/>
      <c r="IJX53" s="14"/>
      <c r="IJY53" s="14"/>
      <c r="IJZ53" s="14"/>
      <c r="IKA53" s="14"/>
      <c r="IKB53" s="14"/>
      <c r="IKC53" s="14"/>
      <c r="IKD53" s="14"/>
      <c r="IKE53" s="14"/>
      <c r="IKF53" s="14"/>
      <c r="IKG53" s="14"/>
      <c r="IKH53" s="14"/>
      <c r="IKI53" s="14"/>
      <c r="IKJ53" s="14"/>
      <c r="IKK53" s="14"/>
      <c r="IKL53" s="14"/>
      <c r="IKM53" s="14"/>
      <c r="IKN53" s="14"/>
      <c r="IKO53" s="14"/>
      <c r="IKP53" s="14"/>
      <c r="IKQ53" s="14"/>
      <c r="IKR53" s="14"/>
      <c r="IKS53" s="14"/>
      <c r="IKT53" s="14"/>
      <c r="IKU53" s="14"/>
      <c r="IKV53" s="14"/>
      <c r="IKW53" s="14"/>
      <c r="IKX53" s="14"/>
      <c r="IKY53" s="14"/>
      <c r="IKZ53" s="14"/>
      <c r="ILA53" s="14"/>
      <c r="ILB53" s="14"/>
      <c r="ILC53" s="14"/>
      <c r="ILD53" s="14"/>
      <c r="ILE53" s="14"/>
      <c r="ILF53" s="14"/>
      <c r="ILG53" s="14"/>
      <c r="ILH53" s="14"/>
      <c r="ILI53" s="14"/>
      <c r="ILJ53" s="14"/>
      <c r="ILK53" s="14"/>
      <c r="ILL53" s="14"/>
      <c r="ILM53" s="14"/>
      <c r="ILN53" s="14"/>
      <c r="ILO53" s="14"/>
      <c r="ILP53" s="14"/>
      <c r="ILQ53" s="14"/>
      <c r="ILR53" s="14"/>
      <c r="ILS53" s="14"/>
      <c r="ILT53" s="14"/>
      <c r="ILU53" s="14"/>
      <c r="ILV53" s="14"/>
      <c r="ILW53" s="14"/>
      <c r="ILX53" s="14"/>
      <c r="ILY53" s="14"/>
      <c r="ILZ53" s="14"/>
      <c r="IMA53" s="14"/>
      <c r="IMB53" s="14"/>
      <c r="IMC53" s="14"/>
      <c r="IMD53" s="14"/>
      <c r="IME53" s="14"/>
      <c r="IMF53" s="14"/>
      <c r="IMG53" s="14"/>
      <c r="IMH53" s="14"/>
      <c r="IMI53" s="14"/>
      <c r="IMJ53" s="14"/>
      <c r="IMK53" s="14"/>
      <c r="IML53" s="14"/>
      <c r="IMM53" s="14"/>
      <c r="IMN53" s="14"/>
      <c r="IMO53" s="14"/>
      <c r="IMP53" s="14"/>
      <c r="IMQ53" s="14"/>
      <c r="IMR53" s="14"/>
      <c r="IMS53" s="14"/>
      <c r="IMT53" s="14"/>
      <c r="IMU53" s="14"/>
      <c r="IMV53" s="14"/>
      <c r="IMW53" s="14"/>
      <c r="IMX53" s="14"/>
      <c r="IMY53" s="14"/>
      <c r="IMZ53" s="14"/>
      <c r="INA53" s="14"/>
      <c r="INB53" s="14"/>
      <c r="INC53" s="14"/>
      <c r="IND53" s="14"/>
      <c r="INE53" s="14"/>
      <c r="INF53" s="14"/>
      <c r="ING53" s="14"/>
      <c r="INH53" s="14"/>
      <c r="INI53" s="14"/>
      <c r="INJ53" s="14"/>
      <c r="INK53" s="14"/>
      <c r="INL53" s="14"/>
      <c r="INM53" s="14"/>
      <c r="INN53" s="14"/>
      <c r="INO53" s="14"/>
      <c r="INP53" s="14"/>
      <c r="INQ53" s="14"/>
      <c r="INR53" s="14"/>
      <c r="INS53" s="14"/>
      <c r="INT53" s="14"/>
      <c r="INU53" s="14"/>
      <c r="INV53" s="14"/>
      <c r="INW53" s="14"/>
      <c r="INX53" s="14"/>
      <c r="INY53" s="14"/>
      <c r="INZ53" s="14"/>
      <c r="IOA53" s="14"/>
      <c r="IOB53" s="14"/>
      <c r="IOC53" s="14"/>
      <c r="IOD53" s="14"/>
      <c r="IOE53" s="14"/>
      <c r="IOF53" s="14"/>
      <c r="IOG53" s="14"/>
      <c r="IOH53" s="14"/>
      <c r="IOI53" s="14"/>
      <c r="IOJ53" s="14"/>
      <c r="IOK53" s="14"/>
      <c r="IOL53" s="14"/>
      <c r="IOM53" s="14"/>
      <c r="ION53" s="14"/>
      <c r="IOO53" s="14"/>
      <c r="IOP53" s="14"/>
      <c r="IOQ53" s="14"/>
      <c r="IOR53" s="14"/>
      <c r="IOS53" s="14"/>
      <c r="IOT53" s="14"/>
      <c r="IOU53" s="14"/>
      <c r="IOV53" s="14"/>
      <c r="IOW53" s="14"/>
      <c r="IOX53" s="14"/>
      <c r="IOY53" s="14"/>
      <c r="IOZ53" s="14"/>
      <c r="IPA53" s="14"/>
      <c r="IPB53" s="14"/>
      <c r="IPC53" s="14"/>
      <c r="IPD53" s="14"/>
      <c r="IPE53" s="14"/>
      <c r="IPF53" s="14"/>
      <c r="IPG53" s="14"/>
      <c r="IPH53" s="14"/>
      <c r="IPI53" s="14"/>
      <c r="IPJ53" s="14"/>
      <c r="IPK53" s="14"/>
      <c r="IPL53" s="14"/>
      <c r="IPM53" s="14"/>
      <c r="IPN53" s="14"/>
      <c r="IPO53" s="14"/>
      <c r="IPP53" s="14"/>
      <c r="IPQ53" s="14"/>
      <c r="IPR53" s="14"/>
      <c r="IPS53" s="14"/>
      <c r="IPT53" s="14"/>
      <c r="IPU53" s="14"/>
      <c r="IPV53" s="14"/>
      <c r="IPW53" s="14"/>
      <c r="IPX53" s="14"/>
      <c r="IPY53" s="14"/>
      <c r="IPZ53" s="14"/>
      <c r="IQA53" s="14"/>
      <c r="IQB53" s="14"/>
      <c r="IQC53" s="14"/>
      <c r="IQD53" s="14"/>
      <c r="IQE53" s="14"/>
      <c r="IQF53" s="14"/>
      <c r="IQG53" s="14"/>
      <c r="IQH53" s="14"/>
      <c r="IQI53" s="14"/>
      <c r="IQJ53" s="14"/>
      <c r="IQK53" s="14"/>
      <c r="IQL53" s="14"/>
      <c r="IQM53" s="14"/>
      <c r="IQN53" s="14"/>
      <c r="IQO53" s="14"/>
      <c r="IQP53" s="14"/>
      <c r="IQQ53" s="14"/>
      <c r="IQR53" s="14"/>
      <c r="IQS53" s="14"/>
      <c r="IQT53" s="14"/>
      <c r="IQU53" s="14"/>
      <c r="IQV53" s="14"/>
      <c r="IQW53" s="14"/>
      <c r="IQX53" s="14"/>
      <c r="IQY53" s="14"/>
      <c r="IQZ53" s="14"/>
      <c r="IRA53" s="14"/>
      <c r="IRB53" s="14"/>
      <c r="IRC53" s="14"/>
      <c r="IRD53" s="14"/>
      <c r="IRE53" s="14"/>
      <c r="IRF53" s="14"/>
      <c r="IRG53" s="14"/>
      <c r="IRH53" s="14"/>
      <c r="IRI53" s="14"/>
      <c r="IRJ53" s="14"/>
      <c r="IRK53" s="14"/>
      <c r="IRL53" s="14"/>
      <c r="IRM53" s="14"/>
      <c r="IRN53" s="14"/>
      <c r="IRO53" s="14"/>
      <c r="IRP53" s="14"/>
      <c r="IRQ53" s="14"/>
      <c r="IRR53" s="14"/>
      <c r="IRS53" s="14"/>
      <c r="IRT53" s="14"/>
      <c r="IRU53" s="14"/>
      <c r="IRV53" s="14"/>
      <c r="IRW53" s="14"/>
      <c r="IRX53" s="14"/>
      <c r="IRY53" s="14"/>
      <c r="IRZ53" s="14"/>
      <c r="ISA53" s="14"/>
      <c r="ISB53" s="14"/>
      <c r="ISC53" s="14"/>
      <c r="ISD53" s="14"/>
      <c r="ISE53" s="14"/>
      <c r="ISF53" s="14"/>
      <c r="ISG53" s="14"/>
      <c r="ISH53" s="14"/>
      <c r="ISI53" s="14"/>
      <c r="ISJ53" s="14"/>
      <c r="ISK53" s="14"/>
      <c r="ISL53" s="14"/>
      <c r="ISM53" s="14"/>
      <c r="ISN53" s="14"/>
      <c r="ISO53" s="14"/>
      <c r="ISP53" s="14"/>
      <c r="ISQ53" s="14"/>
      <c r="ISR53" s="14"/>
      <c r="ISS53" s="14"/>
      <c r="IST53" s="14"/>
      <c r="ISU53" s="14"/>
      <c r="ISV53" s="14"/>
      <c r="ISW53" s="14"/>
      <c r="ISX53" s="14"/>
      <c r="ISY53" s="14"/>
      <c r="ISZ53" s="14"/>
      <c r="ITA53" s="14"/>
      <c r="ITB53" s="14"/>
      <c r="ITC53" s="14"/>
      <c r="ITD53" s="14"/>
      <c r="ITE53" s="14"/>
      <c r="ITF53" s="14"/>
      <c r="ITG53" s="14"/>
      <c r="ITH53" s="14"/>
      <c r="ITI53" s="14"/>
      <c r="ITJ53" s="14"/>
      <c r="ITK53" s="14"/>
      <c r="ITL53" s="14"/>
      <c r="ITM53" s="14"/>
      <c r="ITN53" s="14"/>
      <c r="ITO53" s="14"/>
      <c r="ITP53" s="14"/>
      <c r="ITQ53" s="14"/>
      <c r="ITR53" s="14"/>
      <c r="ITS53" s="14"/>
      <c r="ITT53" s="14"/>
      <c r="ITU53" s="14"/>
      <c r="ITV53" s="14"/>
      <c r="ITW53" s="14"/>
      <c r="ITX53" s="14"/>
      <c r="ITY53" s="14"/>
      <c r="ITZ53" s="14"/>
      <c r="IUA53" s="14"/>
      <c r="IUB53" s="14"/>
      <c r="IUC53" s="14"/>
      <c r="IUD53" s="14"/>
      <c r="IUE53" s="14"/>
      <c r="IUF53" s="14"/>
      <c r="IUG53" s="14"/>
      <c r="IUH53" s="14"/>
      <c r="IUI53" s="14"/>
      <c r="IUJ53" s="14"/>
      <c r="IUK53" s="14"/>
      <c r="IUL53" s="14"/>
      <c r="IUM53" s="14"/>
      <c r="IUN53" s="14"/>
      <c r="IUO53" s="14"/>
      <c r="IUP53" s="14"/>
      <c r="IUQ53" s="14"/>
      <c r="IUR53" s="14"/>
      <c r="IUS53" s="14"/>
      <c r="IUT53" s="14"/>
      <c r="IUU53" s="14"/>
      <c r="IUV53" s="14"/>
      <c r="IUW53" s="14"/>
      <c r="IUX53" s="14"/>
      <c r="IUY53" s="14"/>
      <c r="IUZ53" s="14"/>
      <c r="IVA53" s="14"/>
      <c r="IVB53" s="14"/>
      <c r="IVC53" s="14"/>
      <c r="IVD53" s="14"/>
      <c r="IVE53" s="14"/>
      <c r="IVF53" s="14"/>
      <c r="IVG53" s="14"/>
      <c r="IVH53" s="14"/>
      <c r="IVI53" s="14"/>
      <c r="IVJ53" s="14"/>
      <c r="IVK53" s="14"/>
      <c r="IVL53" s="14"/>
      <c r="IVM53" s="14"/>
      <c r="IVN53" s="14"/>
      <c r="IVO53" s="14"/>
      <c r="IVP53" s="14"/>
      <c r="IVQ53" s="14"/>
      <c r="IVR53" s="14"/>
      <c r="IVS53" s="14"/>
      <c r="IVT53" s="14"/>
      <c r="IVU53" s="14"/>
      <c r="IVV53" s="14"/>
      <c r="IVW53" s="14"/>
      <c r="IVX53" s="14"/>
      <c r="IVY53" s="14"/>
      <c r="IVZ53" s="14"/>
      <c r="IWA53" s="14"/>
      <c r="IWB53" s="14"/>
      <c r="IWC53" s="14"/>
      <c r="IWD53" s="14"/>
      <c r="IWE53" s="14"/>
      <c r="IWF53" s="14"/>
      <c r="IWG53" s="14"/>
      <c r="IWH53" s="14"/>
      <c r="IWI53" s="14"/>
      <c r="IWJ53" s="14"/>
      <c r="IWK53" s="14"/>
      <c r="IWL53" s="14"/>
      <c r="IWM53" s="14"/>
      <c r="IWN53" s="14"/>
      <c r="IWO53" s="14"/>
      <c r="IWP53" s="14"/>
      <c r="IWQ53" s="14"/>
      <c r="IWR53" s="14"/>
      <c r="IWS53" s="14"/>
      <c r="IWT53" s="14"/>
      <c r="IWU53" s="14"/>
      <c r="IWV53" s="14"/>
      <c r="IWW53" s="14"/>
      <c r="IWX53" s="14"/>
      <c r="IWY53" s="14"/>
      <c r="IWZ53" s="14"/>
      <c r="IXA53" s="14"/>
      <c r="IXB53" s="14"/>
      <c r="IXC53" s="14"/>
      <c r="IXD53" s="14"/>
      <c r="IXE53" s="14"/>
      <c r="IXF53" s="14"/>
      <c r="IXG53" s="14"/>
      <c r="IXH53" s="14"/>
      <c r="IXI53" s="14"/>
      <c r="IXJ53" s="14"/>
      <c r="IXK53" s="14"/>
      <c r="IXL53" s="14"/>
      <c r="IXM53" s="14"/>
      <c r="IXN53" s="14"/>
      <c r="IXO53" s="14"/>
      <c r="IXP53" s="14"/>
      <c r="IXQ53" s="14"/>
      <c r="IXR53" s="14"/>
      <c r="IXS53" s="14"/>
      <c r="IXT53" s="14"/>
      <c r="IXU53" s="14"/>
      <c r="IXV53" s="14"/>
      <c r="IXW53" s="14"/>
      <c r="IXX53" s="14"/>
      <c r="IXY53" s="14"/>
      <c r="IXZ53" s="14"/>
      <c r="IYA53" s="14"/>
      <c r="IYB53" s="14"/>
      <c r="IYC53" s="14"/>
      <c r="IYD53" s="14"/>
      <c r="IYE53" s="14"/>
      <c r="IYF53" s="14"/>
      <c r="IYG53" s="14"/>
      <c r="IYH53" s="14"/>
      <c r="IYI53" s="14"/>
      <c r="IYJ53" s="14"/>
      <c r="IYK53" s="14"/>
      <c r="IYL53" s="14"/>
      <c r="IYM53" s="14"/>
      <c r="IYN53" s="14"/>
      <c r="IYO53" s="14"/>
      <c r="IYP53" s="14"/>
      <c r="IYQ53" s="14"/>
      <c r="IYR53" s="14"/>
      <c r="IYS53" s="14"/>
      <c r="IYT53" s="14"/>
      <c r="IYU53" s="14"/>
      <c r="IYV53" s="14"/>
      <c r="IYW53" s="14"/>
      <c r="IYX53" s="14"/>
      <c r="IYY53" s="14"/>
      <c r="IYZ53" s="14"/>
      <c r="IZA53" s="14"/>
      <c r="IZB53" s="14"/>
      <c r="IZC53" s="14"/>
      <c r="IZD53" s="14"/>
      <c r="IZE53" s="14"/>
      <c r="IZF53" s="14"/>
      <c r="IZG53" s="14"/>
      <c r="IZH53" s="14"/>
      <c r="IZI53" s="14"/>
      <c r="IZJ53" s="14"/>
      <c r="IZK53" s="14"/>
      <c r="IZL53" s="14"/>
      <c r="IZM53" s="14"/>
      <c r="IZN53" s="14"/>
      <c r="IZO53" s="14"/>
      <c r="IZP53" s="14"/>
      <c r="IZQ53" s="14"/>
      <c r="IZR53" s="14"/>
      <c r="IZS53" s="14"/>
      <c r="IZT53" s="14"/>
      <c r="IZU53" s="14"/>
      <c r="IZV53" s="14"/>
      <c r="IZW53" s="14"/>
      <c r="IZX53" s="14"/>
      <c r="IZY53" s="14"/>
      <c r="IZZ53" s="14"/>
      <c r="JAA53" s="14"/>
      <c r="JAB53" s="14"/>
      <c r="JAC53" s="14"/>
      <c r="JAD53" s="14"/>
      <c r="JAE53" s="14"/>
      <c r="JAF53" s="14"/>
      <c r="JAG53" s="14"/>
      <c r="JAH53" s="14"/>
      <c r="JAI53" s="14"/>
      <c r="JAJ53" s="14"/>
      <c r="JAK53" s="14"/>
      <c r="JAL53" s="14"/>
      <c r="JAM53" s="14"/>
      <c r="JAN53" s="14"/>
      <c r="JAO53" s="14"/>
      <c r="JAP53" s="14"/>
      <c r="JAQ53" s="14"/>
      <c r="JAR53" s="14"/>
      <c r="JAS53" s="14"/>
      <c r="JAT53" s="14"/>
      <c r="JAU53" s="14"/>
      <c r="JAV53" s="14"/>
      <c r="JAW53" s="14"/>
      <c r="JAX53" s="14"/>
      <c r="JAY53" s="14"/>
      <c r="JAZ53" s="14"/>
      <c r="JBA53" s="14"/>
      <c r="JBB53" s="14"/>
      <c r="JBC53" s="14"/>
      <c r="JBD53" s="14"/>
      <c r="JBE53" s="14"/>
      <c r="JBF53" s="14"/>
      <c r="JBG53" s="14"/>
      <c r="JBH53" s="14"/>
      <c r="JBI53" s="14"/>
      <c r="JBJ53" s="14"/>
      <c r="JBK53" s="14"/>
      <c r="JBL53" s="14"/>
      <c r="JBM53" s="14"/>
      <c r="JBN53" s="14"/>
      <c r="JBO53" s="14"/>
      <c r="JBP53" s="14"/>
      <c r="JBQ53" s="14"/>
      <c r="JBR53" s="14"/>
      <c r="JBS53" s="14"/>
      <c r="JBT53" s="14"/>
      <c r="JBU53" s="14"/>
      <c r="JBV53" s="14"/>
      <c r="JBW53" s="14"/>
      <c r="JBX53" s="14"/>
      <c r="JBY53" s="14"/>
      <c r="JBZ53" s="14"/>
      <c r="JCA53" s="14"/>
      <c r="JCB53" s="14"/>
      <c r="JCC53" s="14"/>
      <c r="JCD53" s="14"/>
      <c r="JCE53" s="14"/>
      <c r="JCF53" s="14"/>
      <c r="JCG53" s="14"/>
      <c r="JCH53" s="14"/>
      <c r="JCI53" s="14"/>
      <c r="JCJ53" s="14"/>
      <c r="JCK53" s="14"/>
      <c r="JCL53" s="14"/>
      <c r="JCM53" s="14"/>
      <c r="JCN53" s="14"/>
      <c r="JCO53" s="14"/>
      <c r="JCP53" s="14"/>
      <c r="JCQ53" s="14"/>
      <c r="JCR53" s="14"/>
      <c r="JCS53" s="14"/>
      <c r="JCT53" s="14"/>
      <c r="JCU53" s="14"/>
      <c r="JCV53" s="14"/>
      <c r="JCW53" s="14"/>
      <c r="JCX53" s="14"/>
      <c r="JCY53" s="14"/>
      <c r="JCZ53" s="14"/>
      <c r="JDA53" s="14"/>
      <c r="JDB53" s="14"/>
      <c r="JDC53" s="14"/>
      <c r="JDD53" s="14"/>
      <c r="JDE53" s="14"/>
      <c r="JDF53" s="14"/>
      <c r="JDG53" s="14"/>
      <c r="JDH53" s="14"/>
      <c r="JDI53" s="14"/>
      <c r="JDJ53" s="14"/>
      <c r="JDK53" s="14"/>
      <c r="JDL53" s="14"/>
      <c r="JDM53" s="14"/>
      <c r="JDN53" s="14"/>
      <c r="JDO53" s="14"/>
      <c r="JDP53" s="14"/>
      <c r="JDQ53" s="14"/>
      <c r="JDR53" s="14"/>
      <c r="JDS53" s="14"/>
      <c r="JDT53" s="14"/>
      <c r="JDU53" s="14"/>
      <c r="JDV53" s="14"/>
      <c r="JDW53" s="14"/>
      <c r="JDX53" s="14"/>
      <c r="JDY53" s="14"/>
      <c r="JDZ53" s="14"/>
      <c r="JEA53" s="14"/>
      <c r="JEB53" s="14"/>
      <c r="JEC53" s="14"/>
      <c r="JED53" s="14"/>
      <c r="JEE53" s="14"/>
      <c r="JEF53" s="14"/>
      <c r="JEG53" s="14"/>
      <c r="JEH53" s="14"/>
      <c r="JEI53" s="14"/>
      <c r="JEJ53" s="14"/>
      <c r="JEK53" s="14"/>
      <c r="JEL53" s="14"/>
      <c r="JEM53" s="14"/>
      <c r="JEN53" s="14"/>
      <c r="JEO53" s="14"/>
      <c r="JEP53" s="14"/>
      <c r="JEQ53" s="14"/>
      <c r="JER53" s="14"/>
      <c r="JES53" s="14"/>
      <c r="JET53" s="14"/>
      <c r="JEU53" s="14"/>
      <c r="JEV53" s="14"/>
      <c r="JEW53" s="14"/>
      <c r="JEX53" s="14"/>
      <c r="JEY53" s="14"/>
      <c r="JEZ53" s="14"/>
      <c r="JFA53" s="14"/>
      <c r="JFB53" s="14"/>
      <c r="JFC53" s="14"/>
      <c r="JFD53" s="14"/>
      <c r="JFE53" s="14"/>
      <c r="JFF53" s="14"/>
      <c r="JFG53" s="14"/>
      <c r="JFH53" s="14"/>
      <c r="JFI53" s="14"/>
      <c r="JFJ53" s="14"/>
      <c r="JFK53" s="14"/>
      <c r="JFL53" s="14"/>
      <c r="JFM53" s="14"/>
      <c r="JFN53" s="14"/>
      <c r="JFO53" s="14"/>
      <c r="JFP53" s="14"/>
      <c r="JFQ53" s="14"/>
      <c r="JFR53" s="14"/>
      <c r="JFS53" s="14"/>
      <c r="JFT53" s="14"/>
      <c r="JFU53" s="14"/>
      <c r="JFV53" s="14"/>
      <c r="JFW53" s="14"/>
      <c r="JFX53" s="14"/>
      <c r="JFY53" s="14"/>
      <c r="JFZ53" s="14"/>
      <c r="JGA53" s="14"/>
      <c r="JGB53" s="14"/>
      <c r="JGC53" s="14"/>
      <c r="JGD53" s="14"/>
      <c r="JGE53" s="14"/>
      <c r="JGF53" s="14"/>
      <c r="JGG53" s="14"/>
      <c r="JGH53" s="14"/>
      <c r="JGI53" s="14"/>
      <c r="JGJ53" s="14"/>
      <c r="JGK53" s="14"/>
      <c r="JGL53" s="14"/>
      <c r="JGM53" s="14"/>
      <c r="JGN53" s="14"/>
      <c r="JGO53" s="14"/>
      <c r="JGP53" s="14"/>
      <c r="JGQ53" s="14"/>
      <c r="JGR53" s="14"/>
      <c r="JGS53" s="14"/>
      <c r="JGT53" s="14"/>
      <c r="JGU53" s="14"/>
      <c r="JGV53" s="14"/>
      <c r="JGW53" s="14"/>
      <c r="JGX53" s="14"/>
      <c r="JGY53" s="14"/>
      <c r="JGZ53" s="14"/>
      <c r="JHA53" s="14"/>
      <c r="JHB53" s="14"/>
      <c r="JHC53" s="14"/>
      <c r="JHD53" s="14"/>
      <c r="JHE53" s="14"/>
      <c r="JHF53" s="14"/>
      <c r="JHG53" s="14"/>
      <c r="JHH53" s="14"/>
      <c r="JHI53" s="14"/>
      <c r="JHJ53" s="14"/>
      <c r="JHK53" s="14"/>
      <c r="JHL53" s="14"/>
      <c r="JHM53" s="14"/>
      <c r="JHN53" s="14"/>
      <c r="JHO53" s="14"/>
      <c r="JHP53" s="14"/>
      <c r="JHQ53" s="14"/>
      <c r="JHR53" s="14"/>
      <c r="JHS53" s="14"/>
      <c r="JHT53" s="14"/>
      <c r="JHU53" s="14"/>
      <c r="JHV53" s="14"/>
      <c r="JHW53" s="14"/>
      <c r="JHX53" s="14"/>
      <c r="JHY53" s="14"/>
      <c r="JHZ53" s="14"/>
      <c r="JIA53" s="14"/>
      <c r="JIB53" s="14"/>
      <c r="JIC53" s="14"/>
      <c r="JID53" s="14"/>
      <c r="JIE53" s="14"/>
      <c r="JIF53" s="14"/>
      <c r="JIG53" s="14"/>
      <c r="JIH53" s="14"/>
      <c r="JII53" s="14"/>
      <c r="JIJ53" s="14"/>
      <c r="JIK53" s="14"/>
      <c r="JIL53" s="14"/>
      <c r="JIM53" s="14"/>
      <c r="JIN53" s="14"/>
      <c r="JIO53" s="14"/>
      <c r="JIP53" s="14"/>
      <c r="JIQ53" s="14"/>
      <c r="JIR53" s="14"/>
      <c r="JIS53" s="14"/>
      <c r="JIT53" s="14"/>
      <c r="JIU53" s="14"/>
      <c r="JIV53" s="14"/>
      <c r="JIW53" s="14"/>
      <c r="JIX53" s="14"/>
      <c r="JIY53" s="14"/>
      <c r="JIZ53" s="14"/>
      <c r="JJA53" s="14"/>
      <c r="JJB53" s="14"/>
      <c r="JJC53" s="14"/>
      <c r="JJD53" s="14"/>
      <c r="JJE53" s="14"/>
      <c r="JJF53" s="14"/>
      <c r="JJG53" s="14"/>
      <c r="JJH53" s="14"/>
      <c r="JJI53" s="14"/>
      <c r="JJJ53" s="14"/>
      <c r="JJK53" s="14"/>
      <c r="JJL53" s="14"/>
      <c r="JJM53" s="14"/>
      <c r="JJN53" s="14"/>
      <c r="JJO53" s="14"/>
      <c r="JJP53" s="14"/>
      <c r="JJQ53" s="14"/>
      <c r="JJR53" s="14"/>
      <c r="JJS53" s="14"/>
      <c r="JJT53" s="14"/>
      <c r="JJU53" s="14"/>
      <c r="JJV53" s="14"/>
      <c r="JJW53" s="14"/>
      <c r="JJX53" s="14"/>
      <c r="JJY53" s="14"/>
      <c r="JJZ53" s="14"/>
      <c r="JKA53" s="14"/>
      <c r="JKB53" s="14"/>
      <c r="JKC53" s="14"/>
      <c r="JKD53" s="14"/>
      <c r="JKE53" s="14"/>
      <c r="JKF53" s="14"/>
      <c r="JKG53" s="14"/>
      <c r="JKH53" s="14"/>
      <c r="JKI53" s="14"/>
      <c r="JKJ53" s="14"/>
      <c r="JKK53" s="14"/>
      <c r="JKL53" s="14"/>
      <c r="JKM53" s="14"/>
      <c r="JKN53" s="14"/>
      <c r="JKO53" s="14"/>
      <c r="JKP53" s="14"/>
      <c r="JKQ53" s="14"/>
      <c r="JKR53" s="14"/>
      <c r="JKS53" s="14"/>
      <c r="JKT53" s="14"/>
      <c r="JKU53" s="14"/>
      <c r="JKV53" s="14"/>
      <c r="JKW53" s="14"/>
      <c r="JKX53" s="14"/>
      <c r="JKY53" s="14"/>
      <c r="JKZ53" s="14"/>
      <c r="JLA53" s="14"/>
      <c r="JLB53" s="14"/>
      <c r="JLC53" s="14"/>
      <c r="JLD53" s="14"/>
      <c r="JLE53" s="14"/>
      <c r="JLF53" s="14"/>
      <c r="JLG53" s="14"/>
      <c r="JLH53" s="14"/>
      <c r="JLI53" s="14"/>
      <c r="JLJ53" s="14"/>
      <c r="JLK53" s="14"/>
      <c r="JLL53" s="14"/>
      <c r="JLM53" s="14"/>
      <c r="JLN53" s="14"/>
      <c r="JLO53" s="14"/>
      <c r="JLP53" s="14"/>
      <c r="JLQ53" s="14"/>
      <c r="JLR53" s="14"/>
      <c r="JLS53" s="14"/>
      <c r="JLT53" s="14"/>
      <c r="JLU53" s="14"/>
      <c r="JLV53" s="14"/>
      <c r="JLW53" s="14"/>
      <c r="JLX53" s="14"/>
      <c r="JLY53" s="14"/>
      <c r="JLZ53" s="14"/>
      <c r="JMA53" s="14"/>
      <c r="JMB53" s="14"/>
      <c r="JMC53" s="14"/>
      <c r="JMD53" s="14"/>
      <c r="JME53" s="14"/>
      <c r="JMF53" s="14"/>
      <c r="JMG53" s="14"/>
      <c r="JMH53" s="14"/>
      <c r="JMI53" s="14"/>
      <c r="JMJ53" s="14"/>
      <c r="JMK53" s="14"/>
      <c r="JML53" s="14"/>
      <c r="JMM53" s="14"/>
      <c r="JMN53" s="14"/>
      <c r="JMO53" s="14"/>
      <c r="JMP53" s="14"/>
      <c r="JMQ53" s="14"/>
      <c r="JMR53" s="14"/>
      <c r="JMS53" s="14"/>
      <c r="JMT53" s="14"/>
      <c r="JMU53" s="14"/>
      <c r="JMV53" s="14"/>
      <c r="JMW53" s="14"/>
      <c r="JMX53" s="14"/>
      <c r="JMY53" s="14"/>
      <c r="JMZ53" s="14"/>
      <c r="JNA53" s="14"/>
      <c r="JNB53" s="14"/>
      <c r="JNC53" s="14"/>
      <c r="JND53" s="14"/>
      <c r="JNE53" s="14"/>
      <c r="JNF53" s="14"/>
      <c r="JNG53" s="14"/>
      <c r="JNH53" s="14"/>
      <c r="JNI53" s="14"/>
      <c r="JNJ53" s="14"/>
      <c r="JNK53" s="14"/>
      <c r="JNL53" s="14"/>
      <c r="JNM53" s="14"/>
      <c r="JNN53" s="14"/>
      <c r="JNO53" s="14"/>
      <c r="JNP53" s="14"/>
      <c r="JNQ53" s="14"/>
      <c r="JNR53" s="14"/>
      <c r="JNS53" s="14"/>
      <c r="JNT53" s="14"/>
      <c r="JNU53" s="14"/>
      <c r="JNV53" s="14"/>
      <c r="JNW53" s="14"/>
      <c r="JNX53" s="14"/>
      <c r="JNY53" s="14"/>
      <c r="JNZ53" s="14"/>
      <c r="JOA53" s="14"/>
      <c r="JOB53" s="14"/>
      <c r="JOC53" s="14"/>
      <c r="JOD53" s="14"/>
      <c r="JOE53" s="14"/>
      <c r="JOF53" s="14"/>
      <c r="JOG53" s="14"/>
      <c r="JOH53" s="14"/>
      <c r="JOI53" s="14"/>
      <c r="JOJ53" s="14"/>
      <c r="JOK53" s="14"/>
      <c r="JOL53" s="14"/>
      <c r="JOM53" s="14"/>
      <c r="JON53" s="14"/>
      <c r="JOO53" s="14"/>
      <c r="JOP53" s="14"/>
      <c r="JOQ53" s="14"/>
      <c r="JOR53" s="14"/>
      <c r="JOS53" s="14"/>
      <c r="JOT53" s="14"/>
      <c r="JOU53" s="14"/>
      <c r="JOV53" s="14"/>
      <c r="JOW53" s="14"/>
      <c r="JOX53" s="14"/>
      <c r="JOY53" s="14"/>
      <c r="JOZ53" s="14"/>
      <c r="JPA53" s="14"/>
      <c r="JPB53" s="14"/>
      <c r="JPC53" s="14"/>
      <c r="JPD53" s="14"/>
      <c r="JPE53" s="14"/>
      <c r="JPF53" s="14"/>
      <c r="JPG53" s="14"/>
      <c r="JPH53" s="14"/>
      <c r="JPI53" s="14"/>
      <c r="JPJ53" s="14"/>
      <c r="JPK53" s="14"/>
      <c r="JPL53" s="14"/>
      <c r="JPM53" s="14"/>
      <c r="JPN53" s="14"/>
      <c r="JPO53" s="14"/>
      <c r="JPP53" s="14"/>
      <c r="JPQ53" s="14"/>
      <c r="JPR53" s="14"/>
      <c r="JPS53" s="14"/>
      <c r="JPT53" s="14"/>
      <c r="JPU53" s="14"/>
      <c r="JPV53" s="14"/>
      <c r="JPW53" s="14"/>
      <c r="JPX53" s="14"/>
      <c r="JPY53" s="14"/>
      <c r="JPZ53" s="14"/>
      <c r="JQA53" s="14"/>
      <c r="JQB53" s="14"/>
      <c r="JQC53" s="14"/>
      <c r="JQD53" s="14"/>
      <c r="JQE53" s="14"/>
      <c r="JQF53" s="14"/>
      <c r="JQG53" s="14"/>
      <c r="JQH53" s="14"/>
      <c r="JQI53" s="14"/>
      <c r="JQJ53" s="14"/>
      <c r="JQK53" s="14"/>
      <c r="JQL53" s="14"/>
      <c r="JQM53" s="14"/>
      <c r="JQN53" s="14"/>
      <c r="JQO53" s="14"/>
      <c r="JQP53" s="14"/>
      <c r="JQQ53" s="14"/>
      <c r="JQR53" s="14"/>
      <c r="JQS53" s="14"/>
      <c r="JQT53" s="14"/>
      <c r="JQU53" s="14"/>
      <c r="JQV53" s="14"/>
      <c r="JQW53" s="14"/>
      <c r="JQX53" s="14"/>
      <c r="JQY53" s="14"/>
      <c r="JQZ53" s="14"/>
      <c r="JRA53" s="14"/>
      <c r="JRB53" s="14"/>
      <c r="JRC53" s="14"/>
      <c r="JRD53" s="14"/>
      <c r="JRE53" s="14"/>
      <c r="JRF53" s="14"/>
      <c r="JRG53" s="14"/>
      <c r="JRH53" s="14"/>
      <c r="JRI53" s="14"/>
      <c r="JRJ53" s="14"/>
      <c r="JRK53" s="14"/>
      <c r="JRL53" s="14"/>
      <c r="JRM53" s="14"/>
      <c r="JRN53" s="14"/>
      <c r="JRO53" s="14"/>
      <c r="JRP53" s="14"/>
      <c r="JRQ53" s="14"/>
      <c r="JRR53" s="14"/>
      <c r="JRS53" s="14"/>
      <c r="JRT53" s="14"/>
      <c r="JRU53" s="14"/>
      <c r="JRV53" s="14"/>
      <c r="JRW53" s="14"/>
      <c r="JRX53" s="14"/>
      <c r="JRY53" s="14"/>
      <c r="JRZ53" s="14"/>
      <c r="JSA53" s="14"/>
      <c r="JSB53" s="14"/>
      <c r="JSC53" s="14"/>
      <c r="JSD53" s="14"/>
      <c r="JSE53" s="14"/>
      <c r="JSF53" s="14"/>
      <c r="JSG53" s="14"/>
      <c r="JSH53" s="14"/>
      <c r="JSI53" s="14"/>
      <c r="JSJ53" s="14"/>
      <c r="JSK53" s="14"/>
      <c r="JSL53" s="14"/>
      <c r="JSM53" s="14"/>
      <c r="JSN53" s="14"/>
      <c r="JSO53" s="14"/>
      <c r="JSP53" s="14"/>
      <c r="JSQ53" s="14"/>
      <c r="JSR53" s="14"/>
      <c r="JSS53" s="14"/>
      <c r="JST53" s="14"/>
      <c r="JSU53" s="14"/>
      <c r="JSV53" s="14"/>
      <c r="JSW53" s="14"/>
      <c r="JSX53" s="14"/>
      <c r="JSY53" s="14"/>
      <c r="JSZ53" s="14"/>
      <c r="JTA53" s="14"/>
      <c r="JTB53" s="14"/>
      <c r="JTC53" s="14"/>
      <c r="JTD53" s="14"/>
      <c r="JTE53" s="14"/>
      <c r="JTF53" s="14"/>
      <c r="JTG53" s="14"/>
      <c r="JTH53" s="14"/>
      <c r="JTI53" s="14"/>
      <c r="JTJ53" s="14"/>
      <c r="JTK53" s="14"/>
      <c r="JTL53" s="14"/>
      <c r="JTM53" s="14"/>
      <c r="JTN53" s="14"/>
      <c r="JTO53" s="14"/>
      <c r="JTP53" s="14"/>
      <c r="JTQ53" s="14"/>
      <c r="JTR53" s="14"/>
      <c r="JTS53" s="14"/>
      <c r="JTT53" s="14"/>
      <c r="JTU53" s="14"/>
      <c r="JTV53" s="14"/>
      <c r="JTW53" s="14"/>
      <c r="JTX53" s="14"/>
      <c r="JTY53" s="14"/>
      <c r="JTZ53" s="14"/>
      <c r="JUA53" s="14"/>
      <c r="JUB53" s="14"/>
      <c r="JUC53" s="14"/>
      <c r="JUD53" s="14"/>
      <c r="JUE53" s="14"/>
      <c r="JUF53" s="14"/>
      <c r="JUG53" s="14"/>
      <c r="JUH53" s="14"/>
      <c r="JUI53" s="14"/>
      <c r="JUJ53" s="14"/>
      <c r="JUK53" s="14"/>
      <c r="JUL53" s="14"/>
      <c r="JUM53" s="14"/>
      <c r="JUN53" s="14"/>
      <c r="JUO53" s="14"/>
      <c r="JUP53" s="14"/>
      <c r="JUQ53" s="14"/>
      <c r="JUR53" s="14"/>
      <c r="JUS53" s="14"/>
      <c r="JUT53" s="14"/>
      <c r="JUU53" s="14"/>
      <c r="JUV53" s="14"/>
      <c r="JUW53" s="14"/>
      <c r="JUX53" s="14"/>
      <c r="JUY53" s="14"/>
      <c r="JUZ53" s="14"/>
      <c r="JVA53" s="14"/>
      <c r="JVB53" s="14"/>
      <c r="JVC53" s="14"/>
      <c r="JVD53" s="14"/>
      <c r="JVE53" s="14"/>
      <c r="JVF53" s="14"/>
      <c r="JVG53" s="14"/>
      <c r="JVH53" s="14"/>
      <c r="JVI53" s="14"/>
      <c r="JVJ53" s="14"/>
      <c r="JVK53" s="14"/>
      <c r="JVL53" s="14"/>
      <c r="JVM53" s="14"/>
      <c r="JVN53" s="14"/>
      <c r="JVO53" s="14"/>
      <c r="JVP53" s="14"/>
      <c r="JVQ53" s="14"/>
      <c r="JVR53" s="14"/>
      <c r="JVS53" s="14"/>
      <c r="JVT53" s="14"/>
      <c r="JVU53" s="14"/>
      <c r="JVV53" s="14"/>
      <c r="JVW53" s="14"/>
      <c r="JVX53" s="14"/>
      <c r="JVY53" s="14"/>
      <c r="JVZ53" s="14"/>
      <c r="JWA53" s="14"/>
      <c r="JWB53" s="14"/>
      <c r="JWC53" s="14"/>
      <c r="JWD53" s="14"/>
      <c r="JWE53" s="14"/>
      <c r="JWF53" s="14"/>
      <c r="JWG53" s="14"/>
      <c r="JWH53" s="14"/>
      <c r="JWI53" s="14"/>
      <c r="JWJ53" s="14"/>
      <c r="JWK53" s="14"/>
      <c r="JWL53" s="14"/>
      <c r="JWM53" s="14"/>
      <c r="JWN53" s="14"/>
      <c r="JWO53" s="14"/>
      <c r="JWP53" s="14"/>
      <c r="JWQ53" s="14"/>
      <c r="JWR53" s="14"/>
      <c r="JWS53" s="14"/>
      <c r="JWT53" s="14"/>
      <c r="JWU53" s="14"/>
      <c r="JWV53" s="14"/>
      <c r="JWW53" s="14"/>
      <c r="JWX53" s="14"/>
      <c r="JWY53" s="14"/>
      <c r="JWZ53" s="14"/>
      <c r="JXA53" s="14"/>
      <c r="JXB53" s="14"/>
      <c r="JXC53" s="14"/>
      <c r="JXD53" s="14"/>
      <c r="JXE53" s="14"/>
      <c r="JXF53" s="14"/>
      <c r="JXG53" s="14"/>
      <c r="JXH53" s="14"/>
      <c r="JXI53" s="14"/>
      <c r="JXJ53" s="14"/>
      <c r="JXK53" s="14"/>
      <c r="JXL53" s="14"/>
      <c r="JXM53" s="14"/>
      <c r="JXN53" s="14"/>
      <c r="JXO53" s="14"/>
      <c r="JXP53" s="14"/>
      <c r="JXQ53" s="14"/>
      <c r="JXR53" s="14"/>
      <c r="JXS53" s="14"/>
      <c r="JXT53" s="14"/>
      <c r="JXU53" s="14"/>
      <c r="JXV53" s="14"/>
      <c r="JXW53" s="14"/>
      <c r="JXX53" s="14"/>
      <c r="JXY53" s="14"/>
      <c r="JXZ53" s="14"/>
      <c r="JYA53" s="14"/>
      <c r="JYB53" s="14"/>
      <c r="JYC53" s="14"/>
      <c r="JYD53" s="14"/>
      <c r="JYE53" s="14"/>
      <c r="JYF53" s="14"/>
      <c r="JYG53" s="14"/>
      <c r="JYH53" s="14"/>
      <c r="JYI53" s="14"/>
      <c r="JYJ53" s="14"/>
      <c r="JYK53" s="14"/>
      <c r="JYL53" s="14"/>
      <c r="JYM53" s="14"/>
      <c r="JYN53" s="14"/>
      <c r="JYO53" s="14"/>
      <c r="JYP53" s="14"/>
      <c r="JYQ53" s="14"/>
      <c r="JYR53" s="14"/>
      <c r="JYS53" s="14"/>
      <c r="JYT53" s="14"/>
      <c r="JYU53" s="14"/>
      <c r="JYV53" s="14"/>
      <c r="JYW53" s="14"/>
      <c r="JYX53" s="14"/>
      <c r="JYY53" s="14"/>
      <c r="JYZ53" s="14"/>
      <c r="JZA53" s="14"/>
      <c r="JZB53" s="14"/>
      <c r="JZC53" s="14"/>
      <c r="JZD53" s="14"/>
      <c r="JZE53" s="14"/>
      <c r="JZF53" s="14"/>
      <c r="JZG53" s="14"/>
      <c r="JZH53" s="14"/>
      <c r="JZI53" s="14"/>
      <c r="JZJ53" s="14"/>
      <c r="JZK53" s="14"/>
      <c r="JZL53" s="14"/>
      <c r="JZM53" s="14"/>
      <c r="JZN53" s="14"/>
      <c r="JZO53" s="14"/>
      <c r="JZP53" s="14"/>
      <c r="JZQ53" s="14"/>
      <c r="JZR53" s="14"/>
      <c r="JZS53" s="14"/>
      <c r="JZT53" s="14"/>
      <c r="JZU53" s="14"/>
      <c r="JZV53" s="14"/>
      <c r="JZW53" s="14"/>
      <c r="JZX53" s="14"/>
      <c r="JZY53" s="14"/>
      <c r="JZZ53" s="14"/>
      <c r="KAA53" s="14"/>
      <c r="KAB53" s="14"/>
      <c r="KAC53" s="14"/>
      <c r="KAD53" s="14"/>
      <c r="KAE53" s="14"/>
      <c r="KAF53" s="14"/>
      <c r="KAG53" s="14"/>
      <c r="KAH53" s="14"/>
      <c r="KAI53" s="14"/>
      <c r="KAJ53" s="14"/>
      <c r="KAK53" s="14"/>
      <c r="KAL53" s="14"/>
      <c r="KAM53" s="14"/>
      <c r="KAN53" s="14"/>
      <c r="KAO53" s="14"/>
      <c r="KAP53" s="14"/>
      <c r="KAQ53" s="14"/>
      <c r="KAR53" s="14"/>
      <c r="KAS53" s="14"/>
      <c r="KAT53" s="14"/>
      <c r="KAU53" s="14"/>
      <c r="KAV53" s="14"/>
      <c r="KAW53" s="14"/>
      <c r="KAX53" s="14"/>
      <c r="KAY53" s="14"/>
      <c r="KAZ53" s="14"/>
      <c r="KBA53" s="14"/>
      <c r="KBB53" s="14"/>
      <c r="KBC53" s="14"/>
      <c r="KBD53" s="14"/>
      <c r="KBE53" s="14"/>
      <c r="KBF53" s="14"/>
      <c r="KBG53" s="14"/>
      <c r="KBH53" s="14"/>
      <c r="KBI53" s="14"/>
      <c r="KBJ53" s="14"/>
      <c r="KBK53" s="14"/>
      <c r="KBL53" s="14"/>
      <c r="KBM53" s="14"/>
      <c r="KBN53" s="14"/>
      <c r="KBO53" s="14"/>
      <c r="KBP53" s="14"/>
      <c r="KBQ53" s="14"/>
      <c r="KBR53" s="14"/>
      <c r="KBS53" s="14"/>
      <c r="KBT53" s="14"/>
      <c r="KBU53" s="14"/>
      <c r="KBV53" s="14"/>
      <c r="KBW53" s="14"/>
      <c r="KBX53" s="14"/>
      <c r="KBY53" s="14"/>
      <c r="KBZ53" s="14"/>
      <c r="KCA53" s="14"/>
      <c r="KCB53" s="14"/>
      <c r="KCC53" s="14"/>
      <c r="KCD53" s="14"/>
      <c r="KCE53" s="14"/>
      <c r="KCF53" s="14"/>
      <c r="KCG53" s="14"/>
      <c r="KCH53" s="14"/>
      <c r="KCI53" s="14"/>
      <c r="KCJ53" s="14"/>
      <c r="KCK53" s="14"/>
      <c r="KCL53" s="14"/>
      <c r="KCM53" s="14"/>
      <c r="KCN53" s="14"/>
      <c r="KCO53" s="14"/>
      <c r="KCP53" s="14"/>
      <c r="KCQ53" s="14"/>
      <c r="KCR53" s="14"/>
      <c r="KCS53" s="14"/>
      <c r="KCT53" s="14"/>
      <c r="KCU53" s="14"/>
      <c r="KCV53" s="14"/>
      <c r="KCW53" s="14"/>
      <c r="KCX53" s="14"/>
      <c r="KCY53" s="14"/>
      <c r="KCZ53" s="14"/>
      <c r="KDA53" s="14"/>
      <c r="KDB53" s="14"/>
      <c r="KDC53" s="14"/>
      <c r="KDD53" s="14"/>
      <c r="KDE53" s="14"/>
      <c r="KDF53" s="14"/>
      <c r="KDG53" s="14"/>
      <c r="KDH53" s="14"/>
      <c r="KDI53" s="14"/>
      <c r="KDJ53" s="14"/>
      <c r="KDK53" s="14"/>
      <c r="KDL53" s="14"/>
      <c r="KDM53" s="14"/>
      <c r="KDN53" s="14"/>
      <c r="KDO53" s="14"/>
      <c r="KDP53" s="14"/>
      <c r="KDQ53" s="14"/>
      <c r="KDR53" s="14"/>
      <c r="KDS53" s="14"/>
      <c r="KDT53" s="14"/>
      <c r="KDU53" s="14"/>
      <c r="KDV53" s="14"/>
      <c r="KDW53" s="14"/>
      <c r="KDX53" s="14"/>
      <c r="KDY53" s="14"/>
      <c r="KDZ53" s="14"/>
      <c r="KEA53" s="14"/>
      <c r="KEB53" s="14"/>
      <c r="KEC53" s="14"/>
      <c r="KED53" s="14"/>
      <c r="KEE53" s="14"/>
      <c r="KEF53" s="14"/>
      <c r="KEG53" s="14"/>
      <c r="KEH53" s="14"/>
      <c r="KEI53" s="14"/>
      <c r="KEJ53" s="14"/>
      <c r="KEK53" s="14"/>
      <c r="KEL53" s="14"/>
      <c r="KEM53" s="14"/>
      <c r="KEN53" s="14"/>
      <c r="KEO53" s="14"/>
      <c r="KEP53" s="14"/>
      <c r="KEQ53" s="14"/>
      <c r="KER53" s="14"/>
      <c r="KES53" s="14"/>
      <c r="KET53" s="14"/>
      <c r="KEU53" s="14"/>
      <c r="KEV53" s="14"/>
      <c r="KEW53" s="14"/>
      <c r="KEX53" s="14"/>
      <c r="KEY53" s="14"/>
      <c r="KEZ53" s="14"/>
      <c r="KFA53" s="14"/>
      <c r="KFB53" s="14"/>
      <c r="KFC53" s="14"/>
      <c r="KFD53" s="14"/>
      <c r="KFE53" s="14"/>
      <c r="KFF53" s="14"/>
      <c r="KFG53" s="14"/>
      <c r="KFH53" s="14"/>
      <c r="KFI53" s="14"/>
      <c r="KFJ53" s="14"/>
      <c r="KFK53" s="14"/>
      <c r="KFL53" s="14"/>
      <c r="KFM53" s="14"/>
      <c r="KFN53" s="14"/>
      <c r="KFO53" s="14"/>
      <c r="KFP53" s="14"/>
      <c r="KFQ53" s="14"/>
      <c r="KFR53" s="14"/>
      <c r="KFS53" s="14"/>
      <c r="KFT53" s="14"/>
      <c r="KFU53" s="14"/>
      <c r="KFV53" s="14"/>
      <c r="KFW53" s="14"/>
      <c r="KFX53" s="14"/>
      <c r="KFY53" s="14"/>
      <c r="KFZ53" s="14"/>
      <c r="KGA53" s="14"/>
      <c r="KGB53" s="14"/>
      <c r="KGC53" s="14"/>
      <c r="KGD53" s="14"/>
      <c r="KGE53" s="14"/>
      <c r="KGF53" s="14"/>
      <c r="KGG53" s="14"/>
      <c r="KGH53" s="14"/>
      <c r="KGI53" s="14"/>
      <c r="KGJ53" s="14"/>
      <c r="KGK53" s="14"/>
      <c r="KGL53" s="14"/>
      <c r="KGM53" s="14"/>
      <c r="KGN53" s="14"/>
      <c r="KGO53" s="14"/>
      <c r="KGP53" s="14"/>
      <c r="KGQ53" s="14"/>
      <c r="KGR53" s="14"/>
      <c r="KGS53" s="14"/>
      <c r="KGT53" s="14"/>
      <c r="KGU53" s="14"/>
      <c r="KGV53" s="14"/>
      <c r="KGW53" s="14"/>
      <c r="KGX53" s="14"/>
      <c r="KGY53" s="14"/>
      <c r="KGZ53" s="14"/>
      <c r="KHA53" s="14"/>
      <c r="KHB53" s="14"/>
      <c r="KHC53" s="14"/>
      <c r="KHD53" s="14"/>
      <c r="KHE53" s="14"/>
      <c r="KHF53" s="14"/>
      <c r="KHG53" s="14"/>
      <c r="KHH53" s="14"/>
      <c r="KHI53" s="14"/>
      <c r="KHJ53" s="14"/>
      <c r="KHK53" s="14"/>
      <c r="KHL53" s="14"/>
      <c r="KHM53" s="14"/>
      <c r="KHN53" s="14"/>
      <c r="KHO53" s="14"/>
      <c r="KHP53" s="14"/>
      <c r="KHQ53" s="14"/>
      <c r="KHR53" s="14"/>
      <c r="KHS53" s="14"/>
      <c r="KHT53" s="14"/>
      <c r="KHU53" s="14"/>
      <c r="KHV53" s="14"/>
      <c r="KHW53" s="14"/>
      <c r="KHX53" s="14"/>
      <c r="KHY53" s="14"/>
      <c r="KHZ53" s="14"/>
      <c r="KIA53" s="14"/>
      <c r="KIB53" s="14"/>
      <c r="KIC53" s="14"/>
      <c r="KID53" s="14"/>
      <c r="KIE53" s="14"/>
      <c r="KIF53" s="14"/>
      <c r="KIG53" s="14"/>
      <c r="KIH53" s="14"/>
      <c r="KII53" s="14"/>
      <c r="KIJ53" s="14"/>
      <c r="KIK53" s="14"/>
      <c r="KIL53" s="14"/>
      <c r="KIM53" s="14"/>
      <c r="KIN53" s="14"/>
      <c r="KIO53" s="14"/>
      <c r="KIP53" s="14"/>
      <c r="KIQ53" s="14"/>
      <c r="KIR53" s="14"/>
      <c r="KIS53" s="14"/>
      <c r="KIT53" s="14"/>
      <c r="KIU53" s="14"/>
      <c r="KIV53" s="14"/>
      <c r="KIW53" s="14"/>
      <c r="KIX53" s="14"/>
      <c r="KIY53" s="14"/>
      <c r="KIZ53" s="14"/>
      <c r="KJA53" s="14"/>
      <c r="KJB53" s="14"/>
      <c r="KJC53" s="14"/>
      <c r="KJD53" s="14"/>
      <c r="KJE53" s="14"/>
      <c r="KJF53" s="14"/>
      <c r="KJG53" s="14"/>
      <c r="KJH53" s="14"/>
      <c r="KJI53" s="14"/>
      <c r="KJJ53" s="14"/>
      <c r="KJK53" s="14"/>
      <c r="KJL53" s="14"/>
      <c r="KJM53" s="14"/>
      <c r="KJN53" s="14"/>
      <c r="KJO53" s="14"/>
      <c r="KJP53" s="14"/>
      <c r="KJQ53" s="14"/>
      <c r="KJR53" s="14"/>
      <c r="KJS53" s="14"/>
      <c r="KJT53" s="14"/>
      <c r="KJU53" s="14"/>
      <c r="KJV53" s="14"/>
      <c r="KJW53" s="14"/>
      <c r="KJX53" s="14"/>
      <c r="KJY53" s="14"/>
      <c r="KJZ53" s="14"/>
      <c r="KKA53" s="14"/>
      <c r="KKB53" s="14"/>
      <c r="KKC53" s="14"/>
      <c r="KKD53" s="14"/>
      <c r="KKE53" s="14"/>
      <c r="KKF53" s="14"/>
      <c r="KKG53" s="14"/>
      <c r="KKH53" s="14"/>
      <c r="KKI53" s="14"/>
      <c r="KKJ53" s="14"/>
      <c r="KKK53" s="14"/>
      <c r="KKL53" s="14"/>
      <c r="KKM53" s="14"/>
      <c r="KKN53" s="14"/>
      <c r="KKO53" s="14"/>
      <c r="KKP53" s="14"/>
      <c r="KKQ53" s="14"/>
      <c r="KKR53" s="14"/>
      <c r="KKS53" s="14"/>
      <c r="KKT53" s="14"/>
      <c r="KKU53" s="14"/>
      <c r="KKV53" s="14"/>
      <c r="KKW53" s="14"/>
      <c r="KKX53" s="14"/>
      <c r="KKY53" s="14"/>
      <c r="KKZ53" s="14"/>
      <c r="KLA53" s="14"/>
      <c r="KLB53" s="14"/>
      <c r="KLC53" s="14"/>
      <c r="KLD53" s="14"/>
      <c r="KLE53" s="14"/>
      <c r="KLF53" s="14"/>
      <c r="KLG53" s="14"/>
      <c r="KLH53" s="14"/>
      <c r="KLI53" s="14"/>
      <c r="KLJ53" s="14"/>
      <c r="KLK53" s="14"/>
      <c r="KLL53" s="14"/>
      <c r="KLM53" s="14"/>
      <c r="KLN53" s="14"/>
      <c r="KLO53" s="14"/>
      <c r="KLP53" s="14"/>
      <c r="KLQ53" s="14"/>
      <c r="KLR53" s="14"/>
      <c r="KLS53" s="14"/>
      <c r="KLT53" s="14"/>
      <c r="KLU53" s="14"/>
      <c r="KLV53" s="14"/>
      <c r="KLW53" s="14"/>
      <c r="KLX53" s="14"/>
      <c r="KLY53" s="14"/>
      <c r="KLZ53" s="14"/>
      <c r="KMA53" s="14"/>
      <c r="KMB53" s="14"/>
      <c r="KMC53" s="14"/>
      <c r="KMD53" s="14"/>
      <c r="KME53" s="14"/>
      <c r="KMF53" s="14"/>
      <c r="KMG53" s="14"/>
      <c r="KMH53" s="14"/>
      <c r="KMI53" s="14"/>
      <c r="KMJ53" s="14"/>
      <c r="KMK53" s="14"/>
      <c r="KML53" s="14"/>
      <c r="KMM53" s="14"/>
      <c r="KMN53" s="14"/>
      <c r="KMO53" s="14"/>
      <c r="KMP53" s="14"/>
      <c r="KMQ53" s="14"/>
      <c r="KMR53" s="14"/>
      <c r="KMS53" s="14"/>
      <c r="KMT53" s="14"/>
      <c r="KMU53" s="14"/>
      <c r="KMV53" s="14"/>
      <c r="KMW53" s="14"/>
      <c r="KMX53" s="14"/>
      <c r="KMY53" s="14"/>
      <c r="KMZ53" s="14"/>
      <c r="KNA53" s="14"/>
      <c r="KNB53" s="14"/>
      <c r="KNC53" s="14"/>
      <c r="KND53" s="14"/>
      <c r="KNE53" s="14"/>
      <c r="KNF53" s="14"/>
      <c r="KNG53" s="14"/>
      <c r="KNH53" s="14"/>
      <c r="KNI53" s="14"/>
      <c r="KNJ53" s="14"/>
      <c r="KNK53" s="14"/>
      <c r="KNL53" s="14"/>
      <c r="KNM53" s="14"/>
      <c r="KNN53" s="14"/>
      <c r="KNO53" s="14"/>
      <c r="KNP53" s="14"/>
      <c r="KNQ53" s="14"/>
      <c r="KNR53" s="14"/>
      <c r="KNS53" s="14"/>
      <c r="KNT53" s="14"/>
      <c r="KNU53" s="14"/>
      <c r="KNV53" s="14"/>
      <c r="KNW53" s="14"/>
      <c r="KNX53" s="14"/>
      <c r="KNY53" s="14"/>
      <c r="KNZ53" s="14"/>
      <c r="KOA53" s="14"/>
      <c r="KOB53" s="14"/>
      <c r="KOC53" s="14"/>
      <c r="KOD53" s="14"/>
      <c r="KOE53" s="14"/>
      <c r="KOF53" s="14"/>
      <c r="KOG53" s="14"/>
      <c r="KOH53" s="14"/>
      <c r="KOI53" s="14"/>
      <c r="KOJ53" s="14"/>
      <c r="KOK53" s="14"/>
      <c r="KOL53" s="14"/>
      <c r="KOM53" s="14"/>
      <c r="KON53" s="14"/>
      <c r="KOO53" s="14"/>
      <c r="KOP53" s="14"/>
      <c r="KOQ53" s="14"/>
      <c r="KOR53" s="14"/>
      <c r="KOS53" s="14"/>
      <c r="KOT53" s="14"/>
      <c r="KOU53" s="14"/>
      <c r="KOV53" s="14"/>
      <c r="KOW53" s="14"/>
      <c r="KOX53" s="14"/>
      <c r="KOY53" s="14"/>
      <c r="KOZ53" s="14"/>
      <c r="KPA53" s="14"/>
      <c r="KPB53" s="14"/>
      <c r="KPC53" s="14"/>
      <c r="KPD53" s="14"/>
      <c r="KPE53" s="14"/>
      <c r="KPF53" s="14"/>
      <c r="KPG53" s="14"/>
      <c r="KPH53" s="14"/>
      <c r="KPI53" s="14"/>
      <c r="KPJ53" s="14"/>
      <c r="KPK53" s="14"/>
      <c r="KPL53" s="14"/>
      <c r="KPM53" s="14"/>
      <c r="KPN53" s="14"/>
      <c r="KPO53" s="14"/>
      <c r="KPP53" s="14"/>
      <c r="KPQ53" s="14"/>
      <c r="KPR53" s="14"/>
      <c r="KPS53" s="14"/>
      <c r="KPT53" s="14"/>
      <c r="KPU53" s="14"/>
      <c r="KPV53" s="14"/>
      <c r="KPW53" s="14"/>
      <c r="KPX53" s="14"/>
      <c r="KPY53" s="14"/>
      <c r="KPZ53" s="14"/>
      <c r="KQA53" s="14"/>
      <c r="KQB53" s="14"/>
      <c r="KQC53" s="14"/>
      <c r="KQD53" s="14"/>
      <c r="KQE53" s="14"/>
      <c r="KQF53" s="14"/>
      <c r="KQG53" s="14"/>
      <c r="KQH53" s="14"/>
      <c r="KQI53" s="14"/>
      <c r="KQJ53" s="14"/>
      <c r="KQK53" s="14"/>
      <c r="KQL53" s="14"/>
      <c r="KQM53" s="14"/>
      <c r="KQN53" s="14"/>
      <c r="KQO53" s="14"/>
      <c r="KQP53" s="14"/>
      <c r="KQQ53" s="14"/>
      <c r="KQR53" s="14"/>
      <c r="KQS53" s="14"/>
      <c r="KQT53" s="14"/>
      <c r="KQU53" s="14"/>
      <c r="KQV53" s="14"/>
      <c r="KQW53" s="14"/>
      <c r="KQX53" s="14"/>
      <c r="KQY53" s="14"/>
      <c r="KQZ53" s="14"/>
      <c r="KRA53" s="14"/>
      <c r="KRB53" s="14"/>
      <c r="KRC53" s="14"/>
      <c r="KRD53" s="14"/>
      <c r="KRE53" s="14"/>
      <c r="KRF53" s="14"/>
      <c r="KRG53" s="14"/>
      <c r="KRH53" s="14"/>
      <c r="KRI53" s="14"/>
      <c r="KRJ53" s="14"/>
      <c r="KRK53" s="14"/>
      <c r="KRL53" s="14"/>
      <c r="KRM53" s="14"/>
      <c r="KRN53" s="14"/>
      <c r="KRO53" s="14"/>
      <c r="KRP53" s="14"/>
      <c r="KRQ53" s="14"/>
      <c r="KRR53" s="14"/>
      <c r="KRS53" s="14"/>
      <c r="KRT53" s="14"/>
      <c r="KRU53" s="14"/>
      <c r="KRV53" s="14"/>
      <c r="KRW53" s="14"/>
      <c r="KRX53" s="14"/>
      <c r="KRY53" s="14"/>
      <c r="KRZ53" s="14"/>
      <c r="KSA53" s="14"/>
      <c r="KSB53" s="14"/>
      <c r="KSC53" s="14"/>
      <c r="KSD53" s="14"/>
      <c r="KSE53" s="14"/>
      <c r="KSF53" s="14"/>
      <c r="KSG53" s="14"/>
      <c r="KSH53" s="14"/>
      <c r="KSI53" s="14"/>
      <c r="KSJ53" s="14"/>
      <c r="KSK53" s="14"/>
      <c r="KSL53" s="14"/>
      <c r="KSM53" s="14"/>
      <c r="KSN53" s="14"/>
      <c r="KSO53" s="14"/>
      <c r="KSP53" s="14"/>
      <c r="KSQ53" s="14"/>
      <c r="KSR53" s="14"/>
      <c r="KSS53" s="14"/>
      <c r="KST53" s="14"/>
      <c r="KSU53" s="14"/>
      <c r="KSV53" s="14"/>
      <c r="KSW53" s="14"/>
      <c r="KSX53" s="14"/>
      <c r="KSY53" s="14"/>
      <c r="KSZ53" s="14"/>
      <c r="KTA53" s="14"/>
      <c r="KTB53" s="14"/>
      <c r="KTC53" s="14"/>
      <c r="KTD53" s="14"/>
      <c r="KTE53" s="14"/>
      <c r="KTF53" s="14"/>
      <c r="KTG53" s="14"/>
      <c r="KTH53" s="14"/>
      <c r="KTI53" s="14"/>
      <c r="KTJ53" s="14"/>
      <c r="KTK53" s="14"/>
      <c r="KTL53" s="14"/>
      <c r="KTM53" s="14"/>
      <c r="KTN53" s="14"/>
      <c r="KTO53" s="14"/>
      <c r="KTP53" s="14"/>
      <c r="KTQ53" s="14"/>
      <c r="KTR53" s="14"/>
      <c r="KTS53" s="14"/>
      <c r="KTT53" s="14"/>
      <c r="KTU53" s="14"/>
      <c r="KTV53" s="14"/>
      <c r="KTW53" s="14"/>
      <c r="KTX53" s="14"/>
      <c r="KTY53" s="14"/>
      <c r="KTZ53" s="14"/>
      <c r="KUA53" s="14"/>
      <c r="KUB53" s="14"/>
      <c r="KUC53" s="14"/>
      <c r="KUD53" s="14"/>
      <c r="KUE53" s="14"/>
      <c r="KUF53" s="14"/>
      <c r="KUG53" s="14"/>
      <c r="KUH53" s="14"/>
      <c r="KUI53" s="14"/>
      <c r="KUJ53" s="14"/>
      <c r="KUK53" s="14"/>
      <c r="KUL53" s="14"/>
      <c r="KUM53" s="14"/>
      <c r="KUN53" s="14"/>
      <c r="KUO53" s="14"/>
      <c r="KUP53" s="14"/>
      <c r="KUQ53" s="14"/>
      <c r="KUR53" s="14"/>
      <c r="KUS53" s="14"/>
      <c r="KUT53" s="14"/>
      <c r="KUU53" s="14"/>
      <c r="KUV53" s="14"/>
      <c r="KUW53" s="14"/>
      <c r="KUX53" s="14"/>
      <c r="KUY53" s="14"/>
      <c r="KUZ53" s="14"/>
      <c r="KVA53" s="14"/>
      <c r="KVB53" s="14"/>
      <c r="KVC53" s="14"/>
      <c r="KVD53" s="14"/>
      <c r="KVE53" s="14"/>
      <c r="KVF53" s="14"/>
      <c r="KVG53" s="14"/>
      <c r="KVH53" s="14"/>
      <c r="KVI53" s="14"/>
      <c r="KVJ53" s="14"/>
      <c r="KVK53" s="14"/>
      <c r="KVL53" s="14"/>
      <c r="KVM53" s="14"/>
      <c r="KVN53" s="14"/>
      <c r="KVO53" s="14"/>
      <c r="KVP53" s="14"/>
      <c r="KVQ53" s="14"/>
      <c r="KVR53" s="14"/>
      <c r="KVS53" s="14"/>
      <c r="KVT53" s="14"/>
      <c r="KVU53" s="14"/>
      <c r="KVV53" s="14"/>
      <c r="KVW53" s="14"/>
      <c r="KVX53" s="14"/>
      <c r="KVY53" s="14"/>
      <c r="KVZ53" s="14"/>
      <c r="KWA53" s="14"/>
      <c r="KWB53" s="14"/>
      <c r="KWC53" s="14"/>
      <c r="KWD53" s="14"/>
      <c r="KWE53" s="14"/>
      <c r="KWF53" s="14"/>
      <c r="KWG53" s="14"/>
      <c r="KWH53" s="14"/>
      <c r="KWI53" s="14"/>
      <c r="KWJ53" s="14"/>
      <c r="KWK53" s="14"/>
      <c r="KWL53" s="14"/>
      <c r="KWM53" s="14"/>
      <c r="KWN53" s="14"/>
      <c r="KWO53" s="14"/>
      <c r="KWP53" s="14"/>
      <c r="KWQ53" s="14"/>
      <c r="KWR53" s="14"/>
      <c r="KWS53" s="14"/>
      <c r="KWT53" s="14"/>
      <c r="KWU53" s="14"/>
      <c r="KWV53" s="14"/>
      <c r="KWW53" s="14"/>
      <c r="KWX53" s="14"/>
      <c r="KWY53" s="14"/>
      <c r="KWZ53" s="14"/>
      <c r="KXA53" s="14"/>
      <c r="KXB53" s="14"/>
      <c r="KXC53" s="14"/>
      <c r="KXD53" s="14"/>
      <c r="KXE53" s="14"/>
      <c r="KXF53" s="14"/>
      <c r="KXG53" s="14"/>
      <c r="KXH53" s="14"/>
      <c r="KXI53" s="14"/>
      <c r="KXJ53" s="14"/>
      <c r="KXK53" s="14"/>
      <c r="KXL53" s="14"/>
      <c r="KXM53" s="14"/>
      <c r="KXN53" s="14"/>
      <c r="KXO53" s="14"/>
      <c r="KXP53" s="14"/>
      <c r="KXQ53" s="14"/>
      <c r="KXR53" s="14"/>
      <c r="KXS53" s="14"/>
      <c r="KXT53" s="14"/>
      <c r="KXU53" s="14"/>
      <c r="KXV53" s="14"/>
      <c r="KXW53" s="14"/>
      <c r="KXX53" s="14"/>
      <c r="KXY53" s="14"/>
      <c r="KXZ53" s="14"/>
      <c r="KYA53" s="14"/>
      <c r="KYB53" s="14"/>
      <c r="KYC53" s="14"/>
      <c r="KYD53" s="14"/>
      <c r="KYE53" s="14"/>
      <c r="KYF53" s="14"/>
      <c r="KYG53" s="14"/>
      <c r="KYH53" s="14"/>
      <c r="KYI53" s="14"/>
      <c r="KYJ53" s="14"/>
      <c r="KYK53" s="14"/>
      <c r="KYL53" s="14"/>
      <c r="KYM53" s="14"/>
      <c r="KYN53" s="14"/>
      <c r="KYO53" s="14"/>
      <c r="KYP53" s="14"/>
      <c r="KYQ53" s="14"/>
      <c r="KYR53" s="14"/>
      <c r="KYS53" s="14"/>
      <c r="KYT53" s="14"/>
      <c r="KYU53" s="14"/>
      <c r="KYV53" s="14"/>
      <c r="KYW53" s="14"/>
      <c r="KYX53" s="14"/>
      <c r="KYY53" s="14"/>
      <c r="KYZ53" s="14"/>
      <c r="KZA53" s="14"/>
      <c r="KZB53" s="14"/>
      <c r="KZC53" s="14"/>
      <c r="KZD53" s="14"/>
      <c r="KZE53" s="14"/>
      <c r="KZF53" s="14"/>
      <c r="KZG53" s="14"/>
      <c r="KZH53" s="14"/>
      <c r="KZI53" s="14"/>
      <c r="KZJ53" s="14"/>
      <c r="KZK53" s="14"/>
      <c r="KZL53" s="14"/>
      <c r="KZM53" s="14"/>
      <c r="KZN53" s="14"/>
      <c r="KZO53" s="14"/>
      <c r="KZP53" s="14"/>
      <c r="KZQ53" s="14"/>
      <c r="KZR53" s="14"/>
      <c r="KZS53" s="14"/>
      <c r="KZT53" s="14"/>
      <c r="KZU53" s="14"/>
      <c r="KZV53" s="14"/>
      <c r="KZW53" s="14"/>
      <c r="KZX53" s="14"/>
      <c r="KZY53" s="14"/>
      <c r="KZZ53" s="14"/>
      <c r="LAA53" s="14"/>
      <c r="LAB53" s="14"/>
      <c r="LAC53" s="14"/>
      <c r="LAD53" s="14"/>
      <c r="LAE53" s="14"/>
      <c r="LAF53" s="14"/>
      <c r="LAG53" s="14"/>
      <c r="LAH53" s="14"/>
      <c r="LAI53" s="14"/>
      <c r="LAJ53" s="14"/>
      <c r="LAK53" s="14"/>
      <c r="LAL53" s="14"/>
      <c r="LAM53" s="14"/>
      <c r="LAN53" s="14"/>
      <c r="LAO53" s="14"/>
      <c r="LAP53" s="14"/>
      <c r="LAQ53" s="14"/>
      <c r="LAR53" s="14"/>
      <c r="LAS53" s="14"/>
      <c r="LAT53" s="14"/>
      <c r="LAU53" s="14"/>
      <c r="LAV53" s="14"/>
      <c r="LAW53" s="14"/>
      <c r="LAX53" s="14"/>
      <c r="LAY53" s="14"/>
      <c r="LAZ53" s="14"/>
      <c r="LBA53" s="14"/>
      <c r="LBB53" s="14"/>
      <c r="LBC53" s="14"/>
      <c r="LBD53" s="14"/>
      <c r="LBE53" s="14"/>
      <c r="LBF53" s="14"/>
      <c r="LBG53" s="14"/>
      <c r="LBH53" s="14"/>
      <c r="LBI53" s="14"/>
      <c r="LBJ53" s="14"/>
      <c r="LBK53" s="14"/>
      <c r="LBL53" s="14"/>
      <c r="LBM53" s="14"/>
      <c r="LBN53" s="14"/>
      <c r="LBO53" s="14"/>
      <c r="LBP53" s="14"/>
      <c r="LBQ53" s="14"/>
      <c r="LBR53" s="14"/>
      <c r="LBS53" s="14"/>
      <c r="LBT53" s="14"/>
      <c r="LBU53" s="14"/>
      <c r="LBV53" s="14"/>
      <c r="LBW53" s="14"/>
      <c r="LBX53" s="14"/>
      <c r="LBY53" s="14"/>
      <c r="LBZ53" s="14"/>
      <c r="LCA53" s="14"/>
      <c r="LCB53" s="14"/>
      <c r="LCC53" s="14"/>
      <c r="LCD53" s="14"/>
      <c r="LCE53" s="14"/>
      <c r="LCF53" s="14"/>
      <c r="LCG53" s="14"/>
      <c r="LCH53" s="14"/>
      <c r="LCI53" s="14"/>
      <c r="LCJ53" s="14"/>
      <c r="LCK53" s="14"/>
      <c r="LCL53" s="14"/>
      <c r="LCM53" s="14"/>
      <c r="LCN53" s="14"/>
      <c r="LCO53" s="14"/>
      <c r="LCP53" s="14"/>
      <c r="LCQ53" s="14"/>
      <c r="LCR53" s="14"/>
      <c r="LCS53" s="14"/>
      <c r="LCT53" s="14"/>
      <c r="LCU53" s="14"/>
      <c r="LCV53" s="14"/>
      <c r="LCW53" s="14"/>
      <c r="LCX53" s="14"/>
      <c r="LCY53" s="14"/>
      <c r="LCZ53" s="14"/>
      <c r="LDA53" s="14"/>
      <c r="LDB53" s="14"/>
      <c r="LDC53" s="14"/>
      <c r="LDD53" s="14"/>
      <c r="LDE53" s="14"/>
      <c r="LDF53" s="14"/>
      <c r="LDG53" s="14"/>
      <c r="LDH53" s="14"/>
      <c r="LDI53" s="14"/>
      <c r="LDJ53" s="14"/>
      <c r="LDK53" s="14"/>
      <c r="LDL53" s="14"/>
      <c r="LDM53" s="14"/>
      <c r="LDN53" s="14"/>
      <c r="LDO53" s="14"/>
      <c r="LDP53" s="14"/>
      <c r="LDQ53" s="14"/>
      <c r="LDR53" s="14"/>
      <c r="LDS53" s="14"/>
      <c r="LDT53" s="14"/>
      <c r="LDU53" s="14"/>
      <c r="LDV53" s="14"/>
      <c r="LDW53" s="14"/>
      <c r="LDX53" s="14"/>
      <c r="LDY53" s="14"/>
      <c r="LDZ53" s="14"/>
      <c r="LEA53" s="14"/>
      <c r="LEB53" s="14"/>
      <c r="LEC53" s="14"/>
      <c r="LED53" s="14"/>
      <c r="LEE53" s="14"/>
      <c r="LEF53" s="14"/>
      <c r="LEG53" s="14"/>
      <c r="LEH53" s="14"/>
      <c r="LEI53" s="14"/>
      <c r="LEJ53" s="14"/>
      <c r="LEK53" s="14"/>
      <c r="LEL53" s="14"/>
      <c r="LEM53" s="14"/>
      <c r="LEN53" s="14"/>
      <c r="LEO53" s="14"/>
      <c r="LEP53" s="14"/>
      <c r="LEQ53" s="14"/>
      <c r="LER53" s="14"/>
      <c r="LES53" s="14"/>
      <c r="LET53" s="14"/>
      <c r="LEU53" s="14"/>
      <c r="LEV53" s="14"/>
      <c r="LEW53" s="14"/>
      <c r="LEX53" s="14"/>
      <c r="LEY53" s="14"/>
      <c r="LEZ53" s="14"/>
      <c r="LFA53" s="14"/>
      <c r="LFB53" s="14"/>
      <c r="LFC53" s="14"/>
      <c r="LFD53" s="14"/>
      <c r="LFE53" s="14"/>
      <c r="LFF53" s="14"/>
      <c r="LFG53" s="14"/>
      <c r="LFH53" s="14"/>
      <c r="LFI53" s="14"/>
      <c r="LFJ53" s="14"/>
      <c r="LFK53" s="14"/>
      <c r="LFL53" s="14"/>
      <c r="LFM53" s="14"/>
      <c r="LFN53" s="14"/>
      <c r="LFO53" s="14"/>
      <c r="LFP53" s="14"/>
      <c r="LFQ53" s="14"/>
      <c r="LFR53" s="14"/>
      <c r="LFS53" s="14"/>
      <c r="LFT53" s="14"/>
      <c r="LFU53" s="14"/>
      <c r="LFV53" s="14"/>
      <c r="LFW53" s="14"/>
      <c r="LFX53" s="14"/>
      <c r="LFY53" s="14"/>
      <c r="LFZ53" s="14"/>
      <c r="LGA53" s="14"/>
      <c r="LGB53" s="14"/>
      <c r="LGC53" s="14"/>
      <c r="LGD53" s="14"/>
      <c r="LGE53" s="14"/>
      <c r="LGF53" s="14"/>
      <c r="LGG53" s="14"/>
      <c r="LGH53" s="14"/>
      <c r="LGI53" s="14"/>
      <c r="LGJ53" s="14"/>
      <c r="LGK53" s="14"/>
      <c r="LGL53" s="14"/>
      <c r="LGM53" s="14"/>
      <c r="LGN53" s="14"/>
      <c r="LGO53" s="14"/>
      <c r="LGP53" s="14"/>
      <c r="LGQ53" s="14"/>
      <c r="LGR53" s="14"/>
      <c r="LGS53" s="14"/>
      <c r="LGT53" s="14"/>
      <c r="LGU53" s="14"/>
      <c r="LGV53" s="14"/>
      <c r="LGW53" s="14"/>
      <c r="LGX53" s="14"/>
      <c r="LGY53" s="14"/>
      <c r="LGZ53" s="14"/>
      <c r="LHA53" s="14"/>
      <c r="LHB53" s="14"/>
      <c r="LHC53" s="14"/>
      <c r="LHD53" s="14"/>
      <c r="LHE53" s="14"/>
      <c r="LHF53" s="14"/>
      <c r="LHG53" s="14"/>
      <c r="LHH53" s="14"/>
      <c r="LHI53" s="14"/>
      <c r="LHJ53" s="14"/>
      <c r="LHK53" s="14"/>
      <c r="LHL53" s="14"/>
      <c r="LHM53" s="14"/>
      <c r="LHN53" s="14"/>
      <c r="LHO53" s="14"/>
      <c r="LHP53" s="14"/>
      <c r="LHQ53" s="14"/>
      <c r="LHR53" s="14"/>
      <c r="LHS53" s="14"/>
      <c r="LHT53" s="14"/>
      <c r="LHU53" s="14"/>
      <c r="LHV53" s="14"/>
      <c r="LHW53" s="14"/>
      <c r="LHX53" s="14"/>
      <c r="LHY53" s="14"/>
      <c r="LHZ53" s="14"/>
      <c r="LIA53" s="14"/>
      <c r="LIB53" s="14"/>
      <c r="LIC53" s="14"/>
      <c r="LID53" s="14"/>
      <c r="LIE53" s="14"/>
      <c r="LIF53" s="14"/>
      <c r="LIG53" s="14"/>
      <c r="LIH53" s="14"/>
      <c r="LII53" s="14"/>
      <c r="LIJ53" s="14"/>
      <c r="LIK53" s="14"/>
      <c r="LIL53" s="14"/>
      <c r="LIM53" s="14"/>
      <c r="LIN53" s="14"/>
      <c r="LIO53" s="14"/>
      <c r="LIP53" s="14"/>
      <c r="LIQ53" s="14"/>
      <c r="LIR53" s="14"/>
      <c r="LIS53" s="14"/>
      <c r="LIT53" s="14"/>
      <c r="LIU53" s="14"/>
      <c r="LIV53" s="14"/>
      <c r="LIW53" s="14"/>
      <c r="LIX53" s="14"/>
      <c r="LIY53" s="14"/>
      <c r="LIZ53" s="14"/>
      <c r="LJA53" s="14"/>
      <c r="LJB53" s="14"/>
      <c r="LJC53" s="14"/>
      <c r="LJD53" s="14"/>
      <c r="LJE53" s="14"/>
      <c r="LJF53" s="14"/>
      <c r="LJG53" s="14"/>
      <c r="LJH53" s="14"/>
      <c r="LJI53" s="14"/>
      <c r="LJJ53" s="14"/>
      <c r="LJK53" s="14"/>
      <c r="LJL53" s="14"/>
      <c r="LJM53" s="14"/>
      <c r="LJN53" s="14"/>
      <c r="LJO53" s="14"/>
      <c r="LJP53" s="14"/>
      <c r="LJQ53" s="14"/>
      <c r="LJR53" s="14"/>
      <c r="LJS53" s="14"/>
      <c r="LJT53" s="14"/>
      <c r="LJU53" s="14"/>
      <c r="LJV53" s="14"/>
      <c r="LJW53" s="14"/>
      <c r="LJX53" s="14"/>
      <c r="LJY53" s="14"/>
      <c r="LJZ53" s="14"/>
      <c r="LKA53" s="14"/>
      <c r="LKB53" s="14"/>
      <c r="LKC53" s="14"/>
      <c r="LKD53" s="14"/>
      <c r="LKE53" s="14"/>
      <c r="LKF53" s="14"/>
      <c r="LKG53" s="14"/>
      <c r="LKH53" s="14"/>
      <c r="LKI53" s="14"/>
      <c r="LKJ53" s="14"/>
      <c r="LKK53" s="14"/>
      <c r="LKL53" s="14"/>
      <c r="LKM53" s="14"/>
      <c r="LKN53" s="14"/>
      <c r="LKO53" s="14"/>
      <c r="LKP53" s="14"/>
      <c r="LKQ53" s="14"/>
      <c r="LKR53" s="14"/>
      <c r="LKS53" s="14"/>
      <c r="LKT53" s="14"/>
      <c r="LKU53" s="14"/>
      <c r="LKV53" s="14"/>
      <c r="LKW53" s="14"/>
      <c r="LKX53" s="14"/>
      <c r="LKY53" s="14"/>
      <c r="LKZ53" s="14"/>
      <c r="LLA53" s="14"/>
      <c r="LLB53" s="14"/>
      <c r="LLC53" s="14"/>
      <c r="LLD53" s="14"/>
      <c r="LLE53" s="14"/>
      <c r="LLF53" s="14"/>
      <c r="LLG53" s="14"/>
      <c r="LLH53" s="14"/>
      <c r="LLI53" s="14"/>
      <c r="LLJ53" s="14"/>
      <c r="LLK53" s="14"/>
      <c r="LLL53" s="14"/>
      <c r="LLM53" s="14"/>
      <c r="LLN53" s="14"/>
      <c r="LLO53" s="14"/>
      <c r="LLP53" s="14"/>
      <c r="LLQ53" s="14"/>
      <c r="LLR53" s="14"/>
      <c r="LLS53" s="14"/>
      <c r="LLT53" s="14"/>
      <c r="LLU53" s="14"/>
      <c r="LLV53" s="14"/>
      <c r="LLW53" s="14"/>
      <c r="LLX53" s="14"/>
      <c r="LLY53" s="14"/>
      <c r="LLZ53" s="14"/>
      <c r="LMA53" s="14"/>
      <c r="LMB53" s="14"/>
      <c r="LMC53" s="14"/>
      <c r="LMD53" s="14"/>
      <c r="LME53" s="14"/>
      <c r="LMF53" s="14"/>
      <c r="LMG53" s="14"/>
      <c r="LMH53" s="14"/>
      <c r="LMI53" s="14"/>
      <c r="LMJ53" s="14"/>
      <c r="LMK53" s="14"/>
      <c r="LML53" s="14"/>
      <c r="LMM53" s="14"/>
      <c r="LMN53" s="14"/>
      <c r="LMO53" s="14"/>
      <c r="LMP53" s="14"/>
      <c r="LMQ53" s="14"/>
      <c r="LMR53" s="14"/>
      <c r="LMS53" s="14"/>
      <c r="LMT53" s="14"/>
      <c r="LMU53" s="14"/>
      <c r="LMV53" s="14"/>
      <c r="LMW53" s="14"/>
      <c r="LMX53" s="14"/>
      <c r="LMY53" s="14"/>
      <c r="LMZ53" s="14"/>
      <c r="LNA53" s="14"/>
      <c r="LNB53" s="14"/>
      <c r="LNC53" s="14"/>
      <c r="LND53" s="14"/>
      <c r="LNE53" s="14"/>
      <c r="LNF53" s="14"/>
      <c r="LNG53" s="14"/>
      <c r="LNH53" s="14"/>
      <c r="LNI53" s="14"/>
      <c r="LNJ53" s="14"/>
      <c r="LNK53" s="14"/>
      <c r="LNL53" s="14"/>
      <c r="LNM53" s="14"/>
      <c r="LNN53" s="14"/>
      <c r="LNO53" s="14"/>
      <c r="LNP53" s="14"/>
      <c r="LNQ53" s="14"/>
      <c r="LNR53" s="14"/>
      <c r="LNS53" s="14"/>
      <c r="LNT53" s="14"/>
      <c r="LNU53" s="14"/>
      <c r="LNV53" s="14"/>
      <c r="LNW53" s="14"/>
      <c r="LNX53" s="14"/>
      <c r="LNY53" s="14"/>
      <c r="LNZ53" s="14"/>
      <c r="LOA53" s="14"/>
      <c r="LOB53" s="14"/>
      <c r="LOC53" s="14"/>
      <c r="LOD53" s="14"/>
      <c r="LOE53" s="14"/>
      <c r="LOF53" s="14"/>
      <c r="LOG53" s="14"/>
      <c r="LOH53" s="14"/>
      <c r="LOI53" s="14"/>
      <c r="LOJ53" s="14"/>
      <c r="LOK53" s="14"/>
      <c r="LOL53" s="14"/>
      <c r="LOM53" s="14"/>
      <c r="LON53" s="14"/>
      <c r="LOO53" s="14"/>
      <c r="LOP53" s="14"/>
      <c r="LOQ53" s="14"/>
      <c r="LOR53" s="14"/>
      <c r="LOS53" s="14"/>
      <c r="LOT53" s="14"/>
      <c r="LOU53" s="14"/>
      <c r="LOV53" s="14"/>
      <c r="LOW53" s="14"/>
      <c r="LOX53" s="14"/>
      <c r="LOY53" s="14"/>
      <c r="LOZ53" s="14"/>
      <c r="LPA53" s="14"/>
      <c r="LPB53" s="14"/>
      <c r="LPC53" s="14"/>
      <c r="LPD53" s="14"/>
      <c r="LPE53" s="14"/>
      <c r="LPF53" s="14"/>
      <c r="LPG53" s="14"/>
      <c r="LPH53" s="14"/>
      <c r="LPI53" s="14"/>
      <c r="LPJ53" s="14"/>
      <c r="LPK53" s="14"/>
      <c r="LPL53" s="14"/>
      <c r="LPM53" s="14"/>
      <c r="LPN53" s="14"/>
      <c r="LPO53" s="14"/>
      <c r="LPP53" s="14"/>
      <c r="LPQ53" s="14"/>
      <c r="LPR53" s="14"/>
      <c r="LPS53" s="14"/>
      <c r="LPT53" s="14"/>
      <c r="LPU53" s="14"/>
      <c r="LPV53" s="14"/>
      <c r="LPW53" s="14"/>
      <c r="LPX53" s="14"/>
      <c r="LPY53" s="14"/>
      <c r="LPZ53" s="14"/>
      <c r="LQA53" s="14"/>
      <c r="LQB53" s="14"/>
      <c r="LQC53" s="14"/>
      <c r="LQD53" s="14"/>
      <c r="LQE53" s="14"/>
      <c r="LQF53" s="14"/>
      <c r="LQG53" s="14"/>
      <c r="LQH53" s="14"/>
      <c r="LQI53" s="14"/>
      <c r="LQJ53" s="14"/>
      <c r="LQK53" s="14"/>
      <c r="LQL53" s="14"/>
      <c r="LQM53" s="14"/>
      <c r="LQN53" s="14"/>
      <c r="LQO53" s="14"/>
      <c r="LQP53" s="14"/>
      <c r="LQQ53" s="14"/>
      <c r="LQR53" s="14"/>
      <c r="LQS53" s="14"/>
      <c r="LQT53" s="14"/>
      <c r="LQU53" s="14"/>
      <c r="LQV53" s="14"/>
      <c r="LQW53" s="14"/>
      <c r="LQX53" s="14"/>
      <c r="LQY53" s="14"/>
      <c r="LQZ53" s="14"/>
      <c r="LRA53" s="14"/>
      <c r="LRB53" s="14"/>
      <c r="LRC53" s="14"/>
      <c r="LRD53" s="14"/>
      <c r="LRE53" s="14"/>
      <c r="LRF53" s="14"/>
      <c r="LRG53" s="14"/>
      <c r="LRH53" s="14"/>
      <c r="LRI53" s="14"/>
      <c r="LRJ53" s="14"/>
      <c r="LRK53" s="14"/>
      <c r="LRL53" s="14"/>
      <c r="LRM53" s="14"/>
      <c r="LRN53" s="14"/>
      <c r="LRO53" s="14"/>
      <c r="LRP53" s="14"/>
      <c r="LRQ53" s="14"/>
      <c r="LRR53" s="14"/>
      <c r="LRS53" s="14"/>
      <c r="LRT53" s="14"/>
      <c r="LRU53" s="14"/>
      <c r="LRV53" s="14"/>
      <c r="LRW53" s="14"/>
      <c r="LRX53" s="14"/>
      <c r="LRY53" s="14"/>
      <c r="LRZ53" s="14"/>
      <c r="LSA53" s="14"/>
      <c r="LSB53" s="14"/>
      <c r="LSC53" s="14"/>
      <c r="LSD53" s="14"/>
      <c r="LSE53" s="14"/>
      <c r="LSF53" s="14"/>
      <c r="LSG53" s="14"/>
      <c r="LSH53" s="14"/>
      <c r="LSI53" s="14"/>
      <c r="LSJ53" s="14"/>
      <c r="LSK53" s="14"/>
      <c r="LSL53" s="14"/>
      <c r="LSM53" s="14"/>
      <c r="LSN53" s="14"/>
      <c r="LSO53" s="14"/>
      <c r="LSP53" s="14"/>
      <c r="LSQ53" s="14"/>
      <c r="LSR53" s="14"/>
      <c r="LSS53" s="14"/>
      <c r="LST53" s="14"/>
      <c r="LSU53" s="14"/>
      <c r="LSV53" s="14"/>
      <c r="LSW53" s="14"/>
      <c r="LSX53" s="14"/>
      <c r="LSY53" s="14"/>
      <c r="LSZ53" s="14"/>
      <c r="LTA53" s="14"/>
      <c r="LTB53" s="14"/>
      <c r="LTC53" s="14"/>
      <c r="LTD53" s="14"/>
      <c r="LTE53" s="14"/>
      <c r="LTF53" s="14"/>
      <c r="LTG53" s="14"/>
      <c r="LTH53" s="14"/>
      <c r="LTI53" s="14"/>
      <c r="LTJ53" s="14"/>
      <c r="LTK53" s="14"/>
      <c r="LTL53" s="14"/>
      <c r="LTM53" s="14"/>
      <c r="LTN53" s="14"/>
      <c r="LTO53" s="14"/>
      <c r="LTP53" s="14"/>
      <c r="LTQ53" s="14"/>
      <c r="LTR53" s="14"/>
      <c r="LTS53" s="14"/>
      <c r="LTT53" s="14"/>
      <c r="LTU53" s="14"/>
      <c r="LTV53" s="14"/>
      <c r="LTW53" s="14"/>
      <c r="LTX53" s="14"/>
      <c r="LTY53" s="14"/>
      <c r="LTZ53" s="14"/>
      <c r="LUA53" s="14"/>
      <c r="LUB53" s="14"/>
      <c r="LUC53" s="14"/>
      <c r="LUD53" s="14"/>
      <c r="LUE53" s="14"/>
      <c r="LUF53" s="14"/>
      <c r="LUG53" s="14"/>
      <c r="LUH53" s="14"/>
      <c r="LUI53" s="14"/>
      <c r="LUJ53" s="14"/>
      <c r="LUK53" s="14"/>
      <c r="LUL53" s="14"/>
      <c r="LUM53" s="14"/>
      <c r="LUN53" s="14"/>
      <c r="LUO53" s="14"/>
      <c r="LUP53" s="14"/>
      <c r="LUQ53" s="14"/>
      <c r="LUR53" s="14"/>
      <c r="LUS53" s="14"/>
      <c r="LUT53" s="14"/>
      <c r="LUU53" s="14"/>
      <c r="LUV53" s="14"/>
      <c r="LUW53" s="14"/>
      <c r="LUX53" s="14"/>
      <c r="LUY53" s="14"/>
      <c r="LUZ53" s="14"/>
      <c r="LVA53" s="14"/>
      <c r="LVB53" s="14"/>
      <c r="LVC53" s="14"/>
      <c r="LVD53" s="14"/>
      <c r="LVE53" s="14"/>
      <c r="LVF53" s="14"/>
      <c r="LVG53" s="14"/>
      <c r="LVH53" s="14"/>
      <c r="LVI53" s="14"/>
      <c r="LVJ53" s="14"/>
      <c r="LVK53" s="14"/>
      <c r="LVL53" s="14"/>
      <c r="LVM53" s="14"/>
      <c r="LVN53" s="14"/>
      <c r="LVO53" s="14"/>
      <c r="LVP53" s="14"/>
      <c r="LVQ53" s="14"/>
      <c r="LVR53" s="14"/>
      <c r="LVS53" s="14"/>
      <c r="LVT53" s="14"/>
      <c r="LVU53" s="14"/>
      <c r="LVV53" s="14"/>
      <c r="LVW53" s="14"/>
      <c r="LVX53" s="14"/>
      <c r="LVY53" s="14"/>
      <c r="LVZ53" s="14"/>
      <c r="LWA53" s="14"/>
      <c r="LWB53" s="14"/>
      <c r="LWC53" s="14"/>
      <c r="LWD53" s="14"/>
      <c r="LWE53" s="14"/>
      <c r="LWF53" s="14"/>
      <c r="LWG53" s="14"/>
      <c r="LWH53" s="14"/>
      <c r="LWI53" s="14"/>
      <c r="LWJ53" s="14"/>
      <c r="LWK53" s="14"/>
      <c r="LWL53" s="14"/>
      <c r="LWM53" s="14"/>
      <c r="LWN53" s="14"/>
      <c r="LWO53" s="14"/>
      <c r="LWP53" s="14"/>
      <c r="LWQ53" s="14"/>
      <c r="LWR53" s="14"/>
      <c r="LWS53" s="14"/>
      <c r="LWT53" s="14"/>
      <c r="LWU53" s="14"/>
      <c r="LWV53" s="14"/>
      <c r="LWW53" s="14"/>
      <c r="LWX53" s="14"/>
      <c r="LWY53" s="14"/>
      <c r="LWZ53" s="14"/>
      <c r="LXA53" s="14"/>
      <c r="LXB53" s="14"/>
      <c r="LXC53" s="14"/>
      <c r="LXD53" s="14"/>
      <c r="LXE53" s="14"/>
      <c r="LXF53" s="14"/>
      <c r="LXG53" s="14"/>
      <c r="LXH53" s="14"/>
      <c r="LXI53" s="14"/>
      <c r="LXJ53" s="14"/>
      <c r="LXK53" s="14"/>
      <c r="LXL53" s="14"/>
      <c r="LXM53" s="14"/>
      <c r="LXN53" s="14"/>
      <c r="LXO53" s="14"/>
      <c r="LXP53" s="14"/>
      <c r="LXQ53" s="14"/>
      <c r="LXR53" s="14"/>
      <c r="LXS53" s="14"/>
      <c r="LXT53" s="14"/>
      <c r="LXU53" s="14"/>
      <c r="LXV53" s="14"/>
      <c r="LXW53" s="14"/>
      <c r="LXX53" s="14"/>
      <c r="LXY53" s="14"/>
      <c r="LXZ53" s="14"/>
      <c r="LYA53" s="14"/>
      <c r="LYB53" s="14"/>
      <c r="LYC53" s="14"/>
      <c r="LYD53" s="14"/>
      <c r="LYE53" s="14"/>
      <c r="LYF53" s="14"/>
      <c r="LYG53" s="14"/>
      <c r="LYH53" s="14"/>
      <c r="LYI53" s="14"/>
      <c r="LYJ53" s="14"/>
      <c r="LYK53" s="14"/>
      <c r="LYL53" s="14"/>
      <c r="LYM53" s="14"/>
      <c r="LYN53" s="14"/>
      <c r="LYO53" s="14"/>
      <c r="LYP53" s="14"/>
      <c r="LYQ53" s="14"/>
      <c r="LYR53" s="14"/>
      <c r="LYS53" s="14"/>
      <c r="LYT53" s="14"/>
      <c r="LYU53" s="14"/>
      <c r="LYV53" s="14"/>
      <c r="LYW53" s="14"/>
      <c r="LYX53" s="14"/>
      <c r="LYY53" s="14"/>
      <c r="LYZ53" s="14"/>
      <c r="LZA53" s="14"/>
      <c r="LZB53" s="14"/>
      <c r="LZC53" s="14"/>
      <c r="LZD53" s="14"/>
      <c r="LZE53" s="14"/>
      <c r="LZF53" s="14"/>
      <c r="LZG53" s="14"/>
      <c r="LZH53" s="14"/>
      <c r="LZI53" s="14"/>
      <c r="LZJ53" s="14"/>
      <c r="LZK53" s="14"/>
      <c r="LZL53" s="14"/>
      <c r="LZM53" s="14"/>
      <c r="LZN53" s="14"/>
      <c r="LZO53" s="14"/>
      <c r="LZP53" s="14"/>
      <c r="LZQ53" s="14"/>
      <c r="LZR53" s="14"/>
      <c r="LZS53" s="14"/>
      <c r="LZT53" s="14"/>
      <c r="LZU53" s="14"/>
      <c r="LZV53" s="14"/>
      <c r="LZW53" s="14"/>
      <c r="LZX53" s="14"/>
      <c r="LZY53" s="14"/>
      <c r="LZZ53" s="14"/>
      <c r="MAA53" s="14"/>
      <c r="MAB53" s="14"/>
      <c r="MAC53" s="14"/>
      <c r="MAD53" s="14"/>
      <c r="MAE53" s="14"/>
      <c r="MAF53" s="14"/>
      <c r="MAG53" s="14"/>
      <c r="MAH53" s="14"/>
      <c r="MAI53" s="14"/>
      <c r="MAJ53" s="14"/>
      <c r="MAK53" s="14"/>
      <c r="MAL53" s="14"/>
      <c r="MAM53" s="14"/>
      <c r="MAN53" s="14"/>
      <c r="MAO53" s="14"/>
      <c r="MAP53" s="14"/>
      <c r="MAQ53" s="14"/>
      <c r="MAR53" s="14"/>
      <c r="MAS53" s="14"/>
      <c r="MAT53" s="14"/>
      <c r="MAU53" s="14"/>
      <c r="MAV53" s="14"/>
      <c r="MAW53" s="14"/>
      <c r="MAX53" s="14"/>
      <c r="MAY53" s="14"/>
      <c r="MAZ53" s="14"/>
      <c r="MBA53" s="14"/>
      <c r="MBB53" s="14"/>
      <c r="MBC53" s="14"/>
      <c r="MBD53" s="14"/>
      <c r="MBE53" s="14"/>
      <c r="MBF53" s="14"/>
      <c r="MBG53" s="14"/>
      <c r="MBH53" s="14"/>
      <c r="MBI53" s="14"/>
      <c r="MBJ53" s="14"/>
      <c r="MBK53" s="14"/>
      <c r="MBL53" s="14"/>
      <c r="MBM53" s="14"/>
      <c r="MBN53" s="14"/>
      <c r="MBO53" s="14"/>
      <c r="MBP53" s="14"/>
      <c r="MBQ53" s="14"/>
      <c r="MBR53" s="14"/>
      <c r="MBS53" s="14"/>
      <c r="MBT53" s="14"/>
      <c r="MBU53" s="14"/>
      <c r="MBV53" s="14"/>
      <c r="MBW53" s="14"/>
      <c r="MBX53" s="14"/>
      <c r="MBY53" s="14"/>
      <c r="MBZ53" s="14"/>
      <c r="MCA53" s="14"/>
      <c r="MCB53" s="14"/>
      <c r="MCC53" s="14"/>
      <c r="MCD53" s="14"/>
      <c r="MCE53" s="14"/>
      <c r="MCF53" s="14"/>
      <c r="MCG53" s="14"/>
      <c r="MCH53" s="14"/>
      <c r="MCI53" s="14"/>
      <c r="MCJ53" s="14"/>
      <c r="MCK53" s="14"/>
      <c r="MCL53" s="14"/>
      <c r="MCM53" s="14"/>
      <c r="MCN53" s="14"/>
      <c r="MCO53" s="14"/>
      <c r="MCP53" s="14"/>
      <c r="MCQ53" s="14"/>
      <c r="MCR53" s="14"/>
      <c r="MCS53" s="14"/>
      <c r="MCT53" s="14"/>
      <c r="MCU53" s="14"/>
      <c r="MCV53" s="14"/>
      <c r="MCW53" s="14"/>
      <c r="MCX53" s="14"/>
      <c r="MCY53" s="14"/>
      <c r="MCZ53" s="14"/>
      <c r="MDA53" s="14"/>
      <c r="MDB53" s="14"/>
      <c r="MDC53" s="14"/>
      <c r="MDD53" s="14"/>
      <c r="MDE53" s="14"/>
      <c r="MDF53" s="14"/>
      <c r="MDG53" s="14"/>
      <c r="MDH53" s="14"/>
      <c r="MDI53" s="14"/>
      <c r="MDJ53" s="14"/>
      <c r="MDK53" s="14"/>
      <c r="MDL53" s="14"/>
      <c r="MDM53" s="14"/>
      <c r="MDN53" s="14"/>
      <c r="MDO53" s="14"/>
      <c r="MDP53" s="14"/>
      <c r="MDQ53" s="14"/>
      <c r="MDR53" s="14"/>
      <c r="MDS53" s="14"/>
      <c r="MDT53" s="14"/>
      <c r="MDU53" s="14"/>
      <c r="MDV53" s="14"/>
      <c r="MDW53" s="14"/>
      <c r="MDX53" s="14"/>
      <c r="MDY53" s="14"/>
      <c r="MDZ53" s="14"/>
      <c r="MEA53" s="14"/>
      <c r="MEB53" s="14"/>
      <c r="MEC53" s="14"/>
      <c r="MED53" s="14"/>
      <c r="MEE53" s="14"/>
      <c r="MEF53" s="14"/>
      <c r="MEG53" s="14"/>
      <c r="MEH53" s="14"/>
      <c r="MEI53" s="14"/>
      <c r="MEJ53" s="14"/>
      <c r="MEK53" s="14"/>
      <c r="MEL53" s="14"/>
      <c r="MEM53" s="14"/>
      <c r="MEN53" s="14"/>
      <c r="MEO53" s="14"/>
      <c r="MEP53" s="14"/>
      <c r="MEQ53" s="14"/>
      <c r="MER53" s="14"/>
      <c r="MES53" s="14"/>
      <c r="MET53" s="14"/>
      <c r="MEU53" s="14"/>
      <c r="MEV53" s="14"/>
      <c r="MEW53" s="14"/>
      <c r="MEX53" s="14"/>
      <c r="MEY53" s="14"/>
      <c r="MEZ53" s="14"/>
      <c r="MFA53" s="14"/>
      <c r="MFB53" s="14"/>
      <c r="MFC53" s="14"/>
      <c r="MFD53" s="14"/>
      <c r="MFE53" s="14"/>
      <c r="MFF53" s="14"/>
      <c r="MFG53" s="14"/>
      <c r="MFH53" s="14"/>
      <c r="MFI53" s="14"/>
      <c r="MFJ53" s="14"/>
      <c r="MFK53" s="14"/>
      <c r="MFL53" s="14"/>
      <c r="MFM53" s="14"/>
      <c r="MFN53" s="14"/>
      <c r="MFO53" s="14"/>
      <c r="MFP53" s="14"/>
      <c r="MFQ53" s="14"/>
      <c r="MFR53" s="14"/>
      <c r="MFS53" s="14"/>
      <c r="MFT53" s="14"/>
      <c r="MFU53" s="14"/>
      <c r="MFV53" s="14"/>
      <c r="MFW53" s="14"/>
      <c r="MFX53" s="14"/>
      <c r="MFY53" s="14"/>
      <c r="MFZ53" s="14"/>
      <c r="MGA53" s="14"/>
      <c r="MGB53" s="14"/>
      <c r="MGC53" s="14"/>
      <c r="MGD53" s="14"/>
      <c r="MGE53" s="14"/>
      <c r="MGF53" s="14"/>
      <c r="MGG53" s="14"/>
      <c r="MGH53" s="14"/>
      <c r="MGI53" s="14"/>
      <c r="MGJ53" s="14"/>
      <c r="MGK53" s="14"/>
      <c r="MGL53" s="14"/>
      <c r="MGM53" s="14"/>
      <c r="MGN53" s="14"/>
      <c r="MGO53" s="14"/>
      <c r="MGP53" s="14"/>
      <c r="MGQ53" s="14"/>
      <c r="MGR53" s="14"/>
      <c r="MGS53" s="14"/>
      <c r="MGT53" s="14"/>
      <c r="MGU53" s="14"/>
      <c r="MGV53" s="14"/>
      <c r="MGW53" s="14"/>
      <c r="MGX53" s="14"/>
      <c r="MGY53" s="14"/>
      <c r="MGZ53" s="14"/>
      <c r="MHA53" s="14"/>
      <c r="MHB53" s="14"/>
      <c r="MHC53" s="14"/>
      <c r="MHD53" s="14"/>
      <c r="MHE53" s="14"/>
      <c r="MHF53" s="14"/>
      <c r="MHG53" s="14"/>
      <c r="MHH53" s="14"/>
      <c r="MHI53" s="14"/>
      <c r="MHJ53" s="14"/>
      <c r="MHK53" s="14"/>
      <c r="MHL53" s="14"/>
      <c r="MHM53" s="14"/>
      <c r="MHN53" s="14"/>
      <c r="MHO53" s="14"/>
      <c r="MHP53" s="14"/>
      <c r="MHQ53" s="14"/>
      <c r="MHR53" s="14"/>
      <c r="MHS53" s="14"/>
      <c r="MHT53" s="14"/>
      <c r="MHU53" s="14"/>
      <c r="MHV53" s="14"/>
      <c r="MHW53" s="14"/>
      <c r="MHX53" s="14"/>
      <c r="MHY53" s="14"/>
      <c r="MHZ53" s="14"/>
      <c r="MIA53" s="14"/>
      <c r="MIB53" s="14"/>
      <c r="MIC53" s="14"/>
      <c r="MID53" s="14"/>
      <c r="MIE53" s="14"/>
      <c r="MIF53" s="14"/>
      <c r="MIG53" s="14"/>
      <c r="MIH53" s="14"/>
      <c r="MII53" s="14"/>
      <c r="MIJ53" s="14"/>
      <c r="MIK53" s="14"/>
      <c r="MIL53" s="14"/>
      <c r="MIM53" s="14"/>
      <c r="MIN53" s="14"/>
      <c r="MIO53" s="14"/>
      <c r="MIP53" s="14"/>
      <c r="MIQ53" s="14"/>
      <c r="MIR53" s="14"/>
      <c r="MIS53" s="14"/>
      <c r="MIT53" s="14"/>
      <c r="MIU53" s="14"/>
      <c r="MIV53" s="14"/>
      <c r="MIW53" s="14"/>
      <c r="MIX53" s="14"/>
      <c r="MIY53" s="14"/>
      <c r="MIZ53" s="14"/>
      <c r="MJA53" s="14"/>
      <c r="MJB53" s="14"/>
      <c r="MJC53" s="14"/>
      <c r="MJD53" s="14"/>
      <c r="MJE53" s="14"/>
      <c r="MJF53" s="14"/>
      <c r="MJG53" s="14"/>
      <c r="MJH53" s="14"/>
      <c r="MJI53" s="14"/>
      <c r="MJJ53" s="14"/>
      <c r="MJK53" s="14"/>
      <c r="MJL53" s="14"/>
      <c r="MJM53" s="14"/>
      <c r="MJN53" s="14"/>
      <c r="MJO53" s="14"/>
      <c r="MJP53" s="14"/>
      <c r="MJQ53" s="14"/>
      <c r="MJR53" s="14"/>
      <c r="MJS53" s="14"/>
      <c r="MJT53" s="14"/>
      <c r="MJU53" s="14"/>
      <c r="MJV53" s="14"/>
      <c r="MJW53" s="14"/>
      <c r="MJX53" s="14"/>
      <c r="MJY53" s="14"/>
      <c r="MJZ53" s="14"/>
      <c r="MKA53" s="14"/>
      <c r="MKB53" s="14"/>
      <c r="MKC53" s="14"/>
      <c r="MKD53" s="14"/>
      <c r="MKE53" s="14"/>
      <c r="MKF53" s="14"/>
      <c r="MKG53" s="14"/>
      <c r="MKH53" s="14"/>
      <c r="MKI53" s="14"/>
      <c r="MKJ53" s="14"/>
      <c r="MKK53" s="14"/>
      <c r="MKL53" s="14"/>
      <c r="MKM53" s="14"/>
      <c r="MKN53" s="14"/>
      <c r="MKO53" s="14"/>
      <c r="MKP53" s="14"/>
      <c r="MKQ53" s="14"/>
      <c r="MKR53" s="14"/>
      <c r="MKS53" s="14"/>
      <c r="MKT53" s="14"/>
      <c r="MKU53" s="14"/>
      <c r="MKV53" s="14"/>
      <c r="MKW53" s="14"/>
      <c r="MKX53" s="14"/>
      <c r="MKY53" s="14"/>
      <c r="MKZ53" s="14"/>
      <c r="MLA53" s="14"/>
      <c r="MLB53" s="14"/>
      <c r="MLC53" s="14"/>
      <c r="MLD53" s="14"/>
      <c r="MLE53" s="14"/>
      <c r="MLF53" s="14"/>
      <c r="MLG53" s="14"/>
      <c r="MLH53" s="14"/>
      <c r="MLI53" s="14"/>
      <c r="MLJ53" s="14"/>
      <c r="MLK53" s="14"/>
      <c r="MLL53" s="14"/>
      <c r="MLM53" s="14"/>
      <c r="MLN53" s="14"/>
      <c r="MLO53" s="14"/>
      <c r="MLP53" s="14"/>
      <c r="MLQ53" s="14"/>
      <c r="MLR53" s="14"/>
      <c r="MLS53" s="14"/>
      <c r="MLT53" s="14"/>
      <c r="MLU53" s="14"/>
      <c r="MLV53" s="14"/>
      <c r="MLW53" s="14"/>
      <c r="MLX53" s="14"/>
      <c r="MLY53" s="14"/>
      <c r="MLZ53" s="14"/>
      <c r="MMA53" s="14"/>
      <c r="MMB53" s="14"/>
      <c r="MMC53" s="14"/>
      <c r="MMD53" s="14"/>
      <c r="MME53" s="14"/>
      <c r="MMF53" s="14"/>
      <c r="MMG53" s="14"/>
      <c r="MMH53" s="14"/>
      <c r="MMI53" s="14"/>
      <c r="MMJ53" s="14"/>
      <c r="MMK53" s="14"/>
      <c r="MML53" s="14"/>
      <c r="MMM53" s="14"/>
      <c r="MMN53" s="14"/>
      <c r="MMO53" s="14"/>
      <c r="MMP53" s="14"/>
      <c r="MMQ53" s="14"/>
      <c r="MMR53" s="14"/>
      <c r="MMS53" s="14"/>
      <c r="MMT53" s="14"/>
      <c r="MMU53" s="14"/>
      <c r="MMV53" s="14"/>
      <c r="MMW53" s="14"/>
      <c r="MMX53" s="14"/>
      <c r="MMY53" s="14"/>
      <c r="MMZ53" s="14"/>
      <c r="MNA53" s="14"/>
      <c r="MNB53" s="14"/>
      <c r="MNC53" s="14"/>
      <c r="MND53" s="14"/>
      <c r="MNE53" s="14"/>
      <c r="MNF53" s="14"/>
      <c r="MNG53" s="14"/>
      <c r="MNH53" s="14"/>
      <c r="MNI53" s="14"/>
      <c r="MNJ53" s="14"/>
      <c r="MNK53" s="14"/>
      <c r="MNL53" s="14"/>
      <c r="MNM53" s="14"/>
      <c r="MNN53" s="14"/>
      <c r="MNO53" s="14"/>
      <c r="MNP53" s="14"/>
      <c r="MNQ53" s="14"/>
      <c r="MNR53" s="14"/>
      <c r="MNS53" s="14"/>
      <c r="MNT53" s="14"/>
      <c r="MNU53" s="14"/>
      <c r="MNV53" s="14"/>
      <c r="MNW53" s="14"/>
      <c r="MNX53" s="14"/>
      <c r="MNY53" s="14"/>
      <c r="MNZ53" s="14"/>
      <c r="MOA53" s="14"/>
      <c r="MOB53" s="14"/>
      <c r="MOC53" s="14"/>
      <c r="MOD53" s="14"/>
      <c r="MOE53" s="14"/>
      <c r="MOF53" s="14"/>
      <c r="MOG53" s="14"/>
      <c r="MOH53" s="14"/>
      <c r="MOI53" s="14"/>
      <c r="MOJ53" s="14"/>
      <c r="MOK53" s="14"/>
      <c r="MOL53" s="14"/>
      <c r="MOM53" s="14"/>
      <c r="MON53" s="14"/>
      <c r="MOO53" s="14"/>
      <c r="MOP53" s="14"/>
      <c r="MOQ53" s="14"/>
      <c r="MOR53" s="14"/>
      <c r="MOS53" s="14"/>
      <c r="MOT53" s="14"/>
      <c r="MOU53" s="14"/>
      <c r="MOV53" s="14"/>
      <c r="MOW53" s="14"/>
      <c r="MOX53" s="14"/>
      <c r="MOY53" s="14"/>
      <c r="MOZ53" s="14"/>
      <c r="MPA53" s="14"/>
      <c r="MPB53" s="14"/>
      <c r="MPC53" s="14"/>
      <c r="MPD53" s="14"/>
      <c r="MPE53" s="14"/>
      <c r="MPF53" s="14"/>
      <c r="MPG53" s="14"/>
      <c r="MPH53" s="14"/>
      <c r="MPI53" s="14"/>
      <c r="MPJ53" s="14"/>
      <c r="MPK53" s="14"/>
      <c r="MPL53" s="14"/>
      <c r="MPM53" s="14"/>
      <c r="MPN53" s="14"/>
      <c r="MPO53" s="14"/>
      <c r="MPP53" s="14"/>
      <c r="MPQ53" s="14"/>
      <c r="MPR53" s="14"/>
      <c r="MPS53" s="14"/>
      <c r="MPT53" s="14"/>
      <c r="MPU53" s="14"/>
      <c r="MPV53" s="14"/>
      <c r="MPW53" s="14"/>
      <c r="MPX53" s="14"/>
      <c r="MPY53" s="14"/>
      <c r="MPZ53" s="14"/>
      <c r="MQA53" s="14"/>
      <c r="MQB53" s="14"/>
      <c r="MQC53" s="14"/>
      <c r="MQD53" s="14"/>
      <c r="MQE53" s="14"/>
      <c r="MQF53" s="14"/>
      <c r="MQG53" s="14"/>
      <c r="MQH53" s="14"/>
      <c r="MQI53" s="14"/>
      <c r="MQJ53" s="14"/>
      <c r="MQK53" s="14"/>
      <c r="MQL53" s="14"/>
      <c r="MQM53" s="14"/>
      <c r="MQN53" s="14"/>
      <c r="MQO53" s="14"/>
      <c r="MQP53" s="14"/>
      <c r="MQQ53" s="14"/>
      <c r="MQR53" s="14"/>
      <c r="MQS53" s="14"/>
      <c r="MQT53" s="14"/>
      <c r="MQU53" s="14"/>
      <c r="MQV53" s="14"/>
      <c r="MQW53" s="14"/>
      <c r="MQX53" s="14"/>
      <c r="MQY53" s="14"/>
      <c r="MQZ53" s="14"/>
      <c r="MRA53" s="14"/>
      <c r="MRB53" s="14"/>
      <c r="MRC53" s="14"/>
      <c r="MRD53" s="14"/>
      <c r="MRE53" s="14"/>
      <c r="MRF53" s="14"/>
      <c r="MRG53" s="14"/>
      <c r="MRH53" s="14"/>
      <c r="MRI53" s="14"/>
      <c r="MRJ53" s="14"/>
      <c r="MRK53" s="14"/>
      <c r="MRL53" s="14"/>
      <c r="MRM53" s="14"/>
      <c r="MRN53" s="14"/>
      <c r="MRO53" s="14"/>
      <c r="MRP53" s="14"/>
      <c r="MRQ53" s="14"/>
      <c r="MRR53" s="14"/>
      <c r="MRS53" s="14"/>
      <c r="MRT53" s="14"/>
      <c r="MRU53" s="14"/>
      <c r="MRV53" s="14"/>
      <c r="MRW53" s="14"/>
      <c r="MRX53" s="14"/>
      <c r="MRY53" s="14"/>
      <c r="MRZ53" s="14"/>
      <c r="MSA53" s="14"/>
      <c r="MSB53" s="14"/>
      <c r="MSC53" s="14"/>
      <c r="MSD53" s="14"/>
      <c r="MSE53" s="14"/>
      <c r="MSF53" s="14"/>
      <c r="MSG53" s="14"/>
      <c r="MSH53" s="14"/>
      <c r="MSI53" s="14"/>
      <c r="MSJ53" s="14"/>
      <c r="MSK53" s="14"/>
      <c r="MSL53" s="14"/>
      <c r="MSM53" s="14"/>
      <c r="MSN53" s="14"/>
      <c r="MSO53" s="14"/>
      <c r="MSP53" s="14"/>
      <c r="MSQ53" s="14"/>
      <c r="MSR53" s="14"/>
      <c r="MSS53" s="14"/>
      <c r="MST53" s="14"/>
      <c r="MSU53" s="14"/>
      <c r="MSV53" s="14"/>
      <c r="MSW53" s="14"/>
      <c r="MSX53" s="14"/>
      <c r="MSY53" s="14"/>
      <c r="MSZ53" s="14"/>
      <c r="MTA53" s="14"/>
      <c r="MTB53" s="14"/>
      <c r="MTC53" s="14"/>
      <c r="MTD53" s="14"/>
      <c r="MTE53" s="14"/>
      <c r="MTF53" s="14"/>
      <c r="MTG53" s="14"/>
      <c r="MTH53" s="14"/>
      <c r="MTI53" s="14"/>
      <c r="MTJ53" s="14"/>
      <c r="MTK53" s="14"/>
      <c r="MTL53" s="14"/>
      <c r="MTM53" s="14"/>
      <c r="MTN53" s="14"/>
      <c r="MTO53" s="14"/>
      <c r="MTP53" s="14"/>
      <c r="MTQ53" s="14"/>
      <c r="MTR53" s="14"/>
      <c r="MTS53" s="14"/>
      <c r="MTT53" s="14"/>
      <c r="MTU53" s="14"/>
      <c r="MTV53" s="14"/>
      <c r="MTW53" s="14"/>
      <c r="MTX53" s="14"/>
      <c r="MTY53" s="14"/>
      <c r="MTZ53" s="14"/>
      <c r="MUA53" s="14"/>
      <c r="MUB53" s="14"/>
      <c r="MUC53" s="14"/>
      <c r="MUD53" s="14"/>
      <c r="MUE53" s="14"/>
      <c r="MUF53" s="14"/>
      <c r="MUG53" s="14"/>
      <c r="MUH53" s="14"/>
      <c r="MUI53" s="14"/>
      <c r="MUJ53" s="14"/>
      <c r="MUK53" s="14"/>
      <c r="MUL53" s="14"/>
      <c r="MUM53" s="14"/>
      <c r="MUN53" s="14"/>
      <c r="MUO53" s="14"/>
      <c r="MUP53" s="14"/>
      <c r="MUQ53" s="14"/>
      <c r="MUR53" s="14"/>
      <c r="MUS53" s="14"/>
      <c r="MUT53" s="14"/>
      <c r="MUU53" s="14"/>
      <c r="MUV53" s="14"/>
      <c r="MUW53" s="14"/>
      <c r="MUX53" s="14"/>
      <c r="MUY53" s="14"/>
      <c r="MUZ53" s="14"/>
      <c r="MVA53" s="14"/>
      <c r="MVB53" s="14"/>
      <c r="MVC53" s="14"/>
      <c r="MVD53" s="14"/>
      <c r="MVE53" s="14"/>
      <c r="MVF53" s="14"/>
      <c r="MVG53" s="14"/>
      <c r="MVH53" s="14"/>
      <c r="MVI53" s="14"/>
      <c r="MVJ53" s="14"/>
      <c r="MVK53" s="14"/>
      <c r="MVL53" s="14"/>
      <c r="MVM53" s="14"/>
      <c r="MVN53" s="14"/>
      <c r="MVO53" s="14"/>
      <c r="MVP53" s="14"/>
      <c r="MVQ53" s="14"/>
      <c r="MVR53" s="14"/>
      <c r="MVS53" s="14"/>
      <c r="MVT53" s="14"/>
      <c r="MVU53" s="14"/>
      <c r="MVV53" s="14"/>
      <c r="MVW53" s="14"/>
      <c r="MVX53" s="14"/>
      <c r="MVY53" s="14"/>
      <c r="MVZ53" s="14"/>
      <c r="MWA53" s="14"/>
      <c r="MWB53" s="14"/>
      <c r="MWC53" s="14"/>
      <c r="MWD53" s="14"/>
      <c r="MWE53" s="14"/>
      <c r="MWF53" s="14"/>
      <c r="MWG53" s="14"/>
      <c r="MWH53" s="14"/>
      <c r="MWI53" s="14"/>
      <c r="MWJ53" s="14"/>
      <c r="MWK53" s="14"/>
      <c r="MWL53" s="14"/>
      <c r="MWM53" s="14"/>
      <c r="MWN53" s="14"/>
      <c r="MWO53" s="14"/>
      <c r="MWP53" s="14"/>
      <c r="MWQ53" s="14"/>
      <c r="MWR53" s="14"/>
      <c r="MWS53" s="14"/>
      <c r="MWT53" s="14"/>
      <c r="MWU53" s="14"/>
      <c r="MWV53" s="14"/>
      <c r="MWW53" s="14"/>
      <c r="MWX53" s="14"/>
      <c r="MWY53" s="14"/>
      <c r="MWZ53" s="14"/>
      <c r="MXA53" s="14"/>
      <c r="MXB53" s="14"/>
      <c r="MXC53" s="14"/>
      <c r="MXD53" s="14"/>
      <c r="MXE53" s="14"/>
      <c r="MXF53" s="14"/>
      <c r="MXG53" s="14"/>
      <c r="MXH53" s="14"/>
      <c r="MXI53" s="14"/>
      <c r="MXJ53" s="14"/>
      <c r="MXK53" s="14"/>
      <c r="MXL53" s="14"/>
      <c r="MXM53" s="14"/>
      <c r="MXN53" s="14"/>
      <c r="MXO53" s="14"/>
      <c r="MXP53" s="14"/>
      <c r="MXQ53" s="14"/>
      <c r="MXR53" s="14"/>
      <c r="MXS53" s="14"/>
      <c r="MXT53" s="14"/>
      <c r="MXU53" s="14"/>
      <c r="MXV53" s="14"/>
      <c r="MXW53" s="14"/>
      <c r="MXX53" s="14"/>
      <c r="MXY53" s="14"/>
      <c r="MXZ53" s="14"/>
      <c r="MYA53" s="14"/>
      <c r="MYB53" s="14"/>
      <c r="MYC53" s="14"/>
      <c r="MYD53" s="14"/>
      <c r="MYE53" s="14"/>
      <c r="MYF53" s="14"/>
      <c r="MYG53" s="14"/>
      <c r="MYH53" s="14"/>
      <c r="MYI53" s="14"/>
      <c r="MYJ53" s="14"/>
      <c r="MYK53" s="14"/>
      <c r="MYL53" s="14"/>
      <c r="MYM53" s="14"/>
      <c r="MYN53" s="14"/>
      <c r="MYO53" s="14"/>
      <c r="MYP53" s="14"/>
      <c r="MYQ53" s="14"/>
      <c r="MYR53" s="14"/>
      <c r="MYS53" s="14"/>
      <c r="MYT53" s="14"/>
      <c r="MYU53" s="14"/>
      <c r="MYV53" s="14"/>
      <c r="MYW53" s="14"/>
      <c r="MYX53" s="14"/>
      <c r="MYY53" s="14"/>
      <c r="MYZ53" s="14"/>
      <c r="MZA53" s="14"/>
      <c r="MZB53" s="14"/>
      <c r="MZC53" s="14"/>
      <c r="MZD53" s="14"/>
      <c r="MZE53" s="14"/>
      <c r="MZF53" s="14"/>
      <c r="MZG53" s="14"/>
      <c r="MZH53" s="14"/>
      <c r="MZI53" s="14"/>
      <c r="MZJ53" s="14"/>
      <c r="MZK53" s="14"/>
      <c r="MZL53" s="14"/>
      <c r="MZM53" s="14"/>
      <c r="MZN53" s="14"/>
      <c r="MZO53" s="14"/>
      <c r="MZP53" s="14"/>
      <c r="MZQ53" s="14"/>
      <c r="MZR53" s="14"/>
      <c r="MZS53" s="14"/>
      <c r="MZT53" s="14"/>
      <c r="MZU53" s="14"/>
      <c r="MZV53" s="14"/>
      <c r="MZW53" s="14"/>
      <c r="MZX53" s="14"/>
      <c r="MZY53" s="14"/>
      <c r="MZZ53" s="14"/>
      <c r="NAA53" s="14"/>
      <c r="NAB53" s="14"/>
      <c r="NAC53" s="14"/>
      <c r="NAD53" s="14"/>
      <c r="NAE53" s="14"/>
      <c r="NAF53" s="14"/>
      <c r="NAG53" s="14"/>
      <c r="NAH53" s="14"/>
      <c r="NAI53" s="14"/>
      <c r="NAJ53" s="14"/>
      <c r="NAK53" s="14"/>
      <c r="NAL53" s="14"/>
      <c r="NAM53" s="14"/>
      <c r="NAN53" s="14"/>
      <c r="NAO53" s="14"/>
      <c r="NAP53" s="14"/>
      <c r="NAQ53" s="14"/>
      <c r="NAR53" s="14"/>
      <c r="NAS53" s="14"/>
      <c r="NAT53" s="14"/>
      <c r="NAU53" s="14"/>
      <c r="NAV53" s="14"/>
      <c r="NAW53" s="14"/>
      <c r="NAX53" s="14"/>
      <c r="NAY53" s="14"/>
      <c r="NAZ53" s="14"/>
      <c r="NBA53" s="14"/>
      <c r="NBB53" s="14"/>
      <c r="NBC53" s="14"/>
      <c r="NBD53" s="14"/>
      <c r="NBE53" s="14"/>
      <c r="NBF53" s="14"/>
      <c r="NBG53" s="14"/>
      <c r="NBH53" s="14"/>
      <c r="NBI53" s="14"/>
      <c r="NBJ53" s="14"/>
      <c r="NBK53" s="14"/>
      <c r="NBL53" s="14"/>
      <c r="NBM53" s="14"/>
      <c r="NBN53" s="14"/>
      <c r="NBO53" s="14"/>
      <c r="NBP53" s="14"/>
      <c r="NBQ53" s="14"/>
      <c r="NBR53" s="14"/>
      <c r="NBS53" s="14"/>
      <c r="NBT53" s="14"/>
      <c r="NBU53" s="14"/>
      <c r="NBV53" s="14"/>
      <c r="NBW53" s="14"/>
      <c r="NBX53" s="14"/>
      <c r="NBY53" s="14"/>
      <c r="NBZ53" s="14"/>
      <c r="NCA53" s="14"/>
      <c r="NCB53" s="14"/>
      <c r="NCC53" s="14"/>
      <c r="NCD53" s="14"/>
      <c r="NCE53" s="14"/>
      <c r="NCF53" s="14"/>
      <c r="NCG53" s="14"/>
      <c r="NCH53" s="14"/>
      <c r="NCI53" s="14"/>
      <c r="NCJ53" s="14"/>
      <c r="NCK53" s="14"/>
      <c r="NCL53" s="14"/>
      <c r="NCM53" s="14"/>
      <c r="NCN53" s="14"/>
      <c r="NCO53" s="14"/>
      <c r="NCP53" s="14"/>
      <c r="NCQ53" s="14"/>
      <c r="NCR53" s="14"/>
      <c r="NCS53" s="14"/>
      <c r="NCT53" s="14"/>
      <c r="NCU53" s="14"/>
      <c r="NCV53" s="14"/>
      <c r="NCW53" s="14"/>
      <c r="NCX53" s="14"/>
      <c r="NCY53" s="14"/>
      <c r="NCZ53" s="14"/>
      <c r="NDA53" s="14"/>
      <c r="NDB53" s="14"/>
      <c r="NDC53" s="14"/>
      <c r="NDD53" s="14"/>
      <c r="NDE53" s="14"/>
      <c r="NDF53" s="14"/>
      <c r="NDG53" s="14"/>
      <c r="NDH53" s="14"/>
      <c r="NDI53" s="14"/>
      <c r="NDJ53" s="14"/>
      <c r="NDK53" s="14"/>
      <c r="NDL53" s="14"/>
      <c r="NDM53" s="14"/>
      <c r="NDN53" s="14"/>
      <c r="NDO53" s="14"/>
      <c r="NDP53" s="14"/>
      <c r="NDQ53" s="14"/>
      <c r="NDR53" s="14"/>
      <c r="NDS53" s="14"/>
      <c r="NDT53" s="14"/>
      <c r="NDU53" s="14"/>
      <c r="NDV53" s="14"/>
      <c r="NDW53" s="14"/>
      <c r="NDX53" s="14"/>
      <c r="NDY53" s="14"/>
      <c r="NDZ53" s="14"/>
      <c r="NEA53" s="14"/>
      <c r="NEB53" s="14"/>
      <c r="NEC53" s="14"/>
      <c r="NED53" s="14"/>
      <c r="NEE53" s="14"/>
      <c r="NEF53" s="14"/>
      <c r="NEG53" s="14"/>
      <c r="NEH53" s="14"/>
      <c r="NEI53" s="14"/>
      <c r="NEJ53" s="14"/>
      <c r="NEK53" s="14"/>
      <c r="NEL53" s="14"/>
      <c r="NEM53" s="14"/>
      <c r="NEN53" s="14"/>
      <c r="NEO53" s="14"/>
      <c r="NEP53" s="14"/>
      <c r="NEQ53" s="14"/>
      <c r="NER53" s="14"/>
      <c r="NES53" s="14"/>
      <c r="NET53" s="14"/>
      <c r="NEU53" s="14"/>
      <c r="NEV53" s="14"/>
      <c r="NEW53" s="14"/>
      <c r="NEX53" s="14"/>
      <c r="NEY53" s="14"/>
      <c r="NEZ53" s="14"/>
      <c r="NFA53" s="14"/>
      <c r="NFB53" s="14"/>
      <c r="NFC53" s="14"/>
      <c r="NFD53" s="14"/>
      <c r="NFE53" s="14"/>
      <c r="NFF53" s="14"/>
      <c r="NFG53" s="14"/>
      <c r="NFH53" s="14"/>
      <c r="NFI53" s="14"/>
      <c r="NFJ53" s="14"/>
      <c r="NFK53" s="14"/>
      <c r="NFL53" s="14"/>
      <c r="NFM53" s="14"/>
      <c r="NFN53" s="14"/>
      <c r="NFO53" s="14"/>
      <c r="NFP53" s="14"/>
      <c r="NFQ53" s="14"/>
      <c r="NFR53" s="14"/>
      <c r="NFS53" s="14"/>
      <c r="NFT53" s="14"/>
      <c r="NFU53" s="14"/>
      <c r="NFV53" s="14"/>
      <c r="NFW53" s="14"/>
      <c r="NFX53" s="14"/>
      <c r="NFY53" s="14"/>
      <c r="NFZ53" s="14"/>
      <c r="NGA53" s="14"/>
      <c r="NGB53" s="14"/>
      <c r="NGC53" s="14"/>
      <c r="NGD53" s="14"/>
      <c r="NGE53" s="14"/>
      <c r="NGF53" s="14"/>
      <c r="NGG53" s="14"/>
      <c r="NGH53" s="14"/>
      <c r="NGI53" s="14"/>
      <c r="NGJ53" s="14"/>
      <c r="NGK53" s="14"/>
      <c r="NGL53" s="14"/>
      <c r="NGM53" s="14"/>
      <c r="NGN53" s="14"/>
      <c r="NGO53" s="14"/>
      <c r="NGP53" s="14"/>
      <c r="NGQ53" s="14"/>
      <c r="NGR53" s="14"/>
      <c r="NGS53" s="14"/>
      <c r="NGT53" s="14"/>
      <c r="NGU53" s="14"/>
      <c r="NGV53" s="14"/>
      <c r="NGW53" s="14"/>
      <c r="NGX53" s="14"/>
      <c r="NGY53" s="14"/>
      <c r="NGZ53" s="14"/>
      <c r="NHA53" s="14"/>
      <c r="NHB53" s="14"/>
      <c r="NHC53" s="14"/>
      <c r="NHD53" s="14"/>
      <c r="NHE53" s="14"/>
      <c r="NHF53" s="14"/>
      <c r="NHG53" s="14"/>
      <c r="NHH53" s="14"/>
      <c r="NHI53" s="14"/>
      <c r="NHJ53" s="14"/>
      <c r="NHK53" s="14"/>
      <c r="NHL53" s="14"/>
      <c r="NHM53" s="14"/>
      <c r="NHN53" s="14"/>
      <c r="NHO53" s="14"/>
      <c r="NHP53" s="14"/>
      <c r="NHQ53" s="14"/>
      <c r="NHR53" s="14"/>
      <c r="NHS53" s="14"/>
      <c r="NHT53" s="14"/>
      <c r="NHU53" s="14"/>
      <c r="NHV53" s="14"/>
      <c r="NHW53" s="14"/>
      <c r="NHX53" s="14"/>
      <c r="NHY53" s="14"/>
      <c r="NHZ53" s="14"/>
      <c r="NIA53" s="14"/>
      <c r="NIB53" s="14"/>
      <c r="NIC53" s="14"/>
      <c r="NID53" s="14"/>
      <c r="NIE53" s="14"/>
      <c r="NIF53" s="14"/>
      <c r="NIG53" s="14"/>
      <c r="NIH53" s="14"/>
      <c r="NII53" s="14"/>
      <c r="NIJ53" s="14"/>
      <c r="NIK53" s="14"/>
      <c r="NIL53" s="14"/>
      <c r="NIM53" s="14"/>
      <c r="NIN53" s="14"/>
      <c r="NIO53" s="14"/>
      <c r="NIP53" s="14"/>
      <c r="NIQ53" s="14"/>
      <c r="NIR53" s="14"/>
      <c r="NIS53" s="14"/>
      <c r="NIT53" s="14"/>
      <c r="NIU53" s="14"/>
      <c r="NIV53" s="14"/>
      <c r="NIW53" s="14"/>
      <c r="NIX53" s="14"/>
      <c r="NIY53" s="14"/>
      <c r="NIZ53" s="14"/>
      <c r="NJA53" s="14"/>
      <c r="NJB53" s="14"/>
      <c r="NJC53" s="14"/>
      <c r="NJD53" s="14"/>
      <c r="NJE53" s="14"/>
      <c r="NJF53" s="14"/>
      <c r="NJG53" s="14"/>
      <c r="NJH53" s="14"/>
      <c r="NJI53" s="14"/>
      <c r="NJJ53" s="14"/>
      <c r="NJK53" s="14"/>
      <c r="NJL53" s="14"/>
      <c r="NJM53" s="14"/>
      <c r="NJN53" s="14"/>
      <c r="NJO53" s="14"/>
      <c r="NJP53" s="14"/>
      <c r="NJQ53" s="14"/>
      <c r="NJR53" s="14"/>
      <c r="NJS53" s="14"/>
      <c r="NJT53" s="14"/>
      <c r="NJU53" s="14"/>
      <c r="NJV53" s="14"/>
      <c r="NJW53" s="14"/>
      <c r="NJX53" s="14"/>
      <c r="NJY53" s="14"/>
      <c r="NJZ53" s="14"/>
      <c r="NKA53" s="14"/>
      <c r="NKB53" s="14"/>
      <c r="NKC53" s="14"/>
      <c r="NKD53" s="14"/>
      <c r="NKE53" s="14"/>
      <c r="NKF53" s="14"/>
      <c r="NKG53" s="14"/>
      <c r="NKH53" s="14"/>
      <c r="NKI53" s="14"/>
      <c r="NKJ53" s="14"/>
      <c r="NKK53" s="14"/>
      <c r="NKL53" s="14"/>
      <c r="NKM53" s="14"/>
      <c r="NKN53" s="14"/>
      <c r="NKO53" s="14"/>
      <c r="NKP53" s="14"/>
      <c r="NKQ53" s="14"/>
      <c r="NKR53" s="14"/>
      <c r="NKS53" s="14"/>
      <c r="NKT53" s="14"/>
      <c r="NKU53" s="14"/>
      <c r="NKV53" s="14"/>
      <c r="NKW53" s="14"/>
      <c r="NKX53" s="14"/>
      <c r="NKY53" s="14"/>
      <c r="NKZ53" s="14"/>
      <c r="NLA53" s="14"/>
      <c r="NLB53" s="14"/>
      <c r="NLC53" s="14"/>
      <c r="NLD53" s="14"/>
      <c r="NLE53" s="14"/>
      <c r="NLF53" s="14"/>
      <c r="NLG53" s="14"/>
      <c r="NLH53" s="14"/>
      <c r="NLI53" s="14"/>
      <c r="NLJ53" s="14"/>
      <c r="NLK53" s="14"/>
      <c r="NLL53" s="14"/>
      <c r="NLM53" s="14"/>
      <c r="NLN53" s="14"/>
      <c r="NLO53" s="14"/>
      <c r="NLP53" s="14"/>
      <c r="NLQ53" s="14"/>
      <c r="NLR53" s="14"/>
      <c r="NLS53" s="14"/>
      <c r="NLT53" s="14"/>
      <c r="NLU53" s="14"/>
      <c r="NLV53" s="14"/>
      <c r="NLW53" s="14"/>
      <c r="NLX53" s="14"/>
      <c r="NLY53" s="14"/>
      <c r="NLZ53" s="14"/>
      <c r="NMA53" s="14"/>
      <c r="NMB53" s="14"/>
      <c r="NMC53" s="14"/>
      <c r="NMD53" s="14"/>
      <c r="NME53" s="14"/>
      <c r="NMF53" s="14"/>
      <c r="NMG53" s="14"/>
      <c r="NMH53" s="14"/>
      <c r="NMI53" s="14"/>
      <c r="NMJ53" s="14"/>
      <c r="NMK53" s="14"/>
      <c r="NML53" s="14"/>
      <c r="NMM53" s="14"/>
      <c r="NMN53" s="14"/>
      <c r="NMO53" s="14"/>
      <c r="NMP53" s="14"/>
      <c r="NMQ53" s="14"/>
      <c r="NMR53" s="14"/>
      <c r="NMS53" s="14"/>
      <c r="NMT53" s="14"/>
      <c r="NMU53" s="14"/>
      <c r="NMV53" s="14"/>
      <c r="NMW53" s="14"/>
      <c r="NMX53" s="14"/>
      <c r="NMY53" s="14"/>
      <c r="NMZ53" s="14"/>
      <c r="NNA53" s="14"/>
      <c r="NNB53" s="14"/>
      <c r="NNC53" s="14"/>
      <c r="NND53" s="14"/>
      <c r="NNE53" s="14"/>
      <c r="NNF53" s="14"/>
      <c r="NNG53" s="14"/>
      <c r="NNH53" s="14"/>
      <c r="NNI53" s="14"/>
      <c r="NNJ53" s="14"/>
      <c r="NNK53" s="14"/>
      <c r="NNL53" s="14"/>
      <c r="NNM53" s="14"/>
      <c r="NNN53" s="14"/>
      <c r="NNO53" s="14"/>
      <c r="NNP53" s="14"/>
      <c r="NNQ53" s="14"/>
      <c r="NNR53" s="14"/>
      <c r="NNS53" s="14"/>
      <c r="NNT53" s="14"/>
      <c r="NNU53" s="14"/>
      <c r="NNV53" s="14"/>
      <c r="NNW53" s="14"/>
      <c r="NNX53" s="14"/>
      <c r="NNY53" s="14"/>
      <c r="NNZ53" s="14"/>
      <c r="NOA53" s="14"/>
      <c r="NOB53" s="14"/>
      <c r="NOC53" s="14"/>
      <c r="NOD53" s="14"/>
      <c r="NOE53" s="14"/>
      <c r="NOF53" s="14"/>
      <c r="NOG53" s="14"/>
      <c r="NOH53" s="14"/>
      <c r="NOI53" s="14"/>
      <c r="NOJ53" s="14"/>
      <c r="NOK53" s="14"/>
      <c r="NOL53" s="14"/>
      <c r="NOM53" s="14"/>
      <c r="NON53" s="14"/>
      <c r="NOO53" s="14"/>
      <c r="NOP53" s="14"/>
      <c r="NOQ53" s="14"/>
      <c r="NOR53" s="14"/>
      <c r="NOS53" s="14"/>
      <c r="NOT53" s="14"/>
      <c r="NOU53" s="14"/>
      <c r="NOV53" s="14"/>
      <c r="NOW53" s="14"/>
      <c r="NOX53" s="14"/>
      <c r="NOY53" s="14"/>
      <c r="NOZ53" s="14"/>
      <c r="NPA53" s="14"/>
      <c r="NPB53" s="14"/>
      <c r="NPC53" s="14"/>
      <c r="NPD53" s="14"/>
      <c r="NPE53" s="14"/>
      <c r="NPF53" s="14"/>
      <c r="NPG53" s="14"/>
      <c r="NPH53" s="14"/>
      <c r="NPI53" s="14"/>
      <c r="NPJ53" s="14"/>
      <c r="NPK53" s="14"/>
      <c r="NPL53" s="14"/>
      <c r="NPM53" s="14"/>
      <c r="NPN53" s="14"/>
      <c r="NPO53" s="14"/>
      <c r="NPP53" s="14"/>
      <c r="NPQ53" s="14"/>
      <c r="NPR53" s="14"/>
      <c r="NPS53" s="14"/>
      <c r="NPT53" s="14"/>
      <c r="NPU53" s="14"/>
      <c r="NPV53" s="14"/>
      <c r="NPW53" s="14"/>
      <c r="NPX53" s="14"/>
      <c r="NPY53" s="14"/>
      <c r="NPZ53" s="14"/>
      <c r="NQA53" s="14"/>
      <c r="NQB53" s="14"/>
      <c r="NQC53" s="14"/>
      <c r="NQD53" s="14"/>
      <c r="NQE53" s="14"/>
      <c r="NQF53" s="14"/>
      <c r="NQG53" s="14"/>
      <c r="NQH53" s="14"/>
      <c r="NQI53" s="14"/>
      <c r="NQJ53" s="14"/>
      <c r="NQK53" s="14"/>
      <c r="NQL53" s="14"/>
      <c r="NQM53" s="14"/>
      <c r="NQN53" s="14"/>
      <c r="NQO53" s="14"/>
      <c r="NQP53" s="14"/>
      <c r="NQQ53" s="14"/>
      <c r="NQR53" s="14"/>
      <c r="NQS53" s="14"/>
      <c r="NQT53" s="14"/>
      <c r="NQU53" s="14"/>
      <c r="NQV53" s="14"/>
      <c r="NQW53" s="14"/>
      <c r="NQX53" s="14"/>
      <c r="NQY53" s="14"/>
      <c r="NQZ53" s="14"/>
      <c r="NRA53" s="14"/>
      <c r="NRB53" s="14"/>
      <c r="NRC53" s="14"/>
      <c r="NRD53" s="14"/>
      <c r="NRE53" s="14"/>
      <c r="NRF53" s="14"/>
      <c r="NRG53" s="14"/>
      <c r="NRH53" s="14"/>
      <c r="NRI53" s="14"/>
      <c r="NRJ53" s="14"/>
      <c r="NRK53" s="14"/>
      <c r="NRL53" s="14"/>
      <c r="NRM53" s="14"/>
      <c r="NRN53" s="14"/>
      <c r="NRO53" s="14"/>
      <c r="NRP53" s="14"/>
      <c r="NRQ53" s="14"/>
      <c r="NRR53" s="14"/>
      <c r="NRS53" s="14"/>
      <c r="NRT53" s="14"/>
      <c r="NRU53" s="14"/>
      <c r="NRV53" s="14"/>
      <c r="NRW53" s="14"/>
      <c r="NRX53" s="14"/>
      <c r="NRY53" s="14"/>
      <c r="NRZ53" s="14"/>
      <c r="NSA53" s="14"/>
      <c r="NSB53" s="14"/>
      <c r="NSC53" s="14"/>
      <c r="NSD53" s="14"/>
      <c r="NSE53" s="14"/>
      <c r="NSF53" s="14"/>
      <c r="NSG53" s="14"/>
      <c r="NSH53" s="14"/>
      <c r="NSI53" s="14"/>
      <c r="NSJ53" s="14"/>
      <c r="NSK53" s="14"/>
      <c r="NSL53" s="14"/>
      <c r="NSM53" s="14"/>
      <c r="NSN53" s="14"/>
      <c r="NSO53" s="14"/>
      <c r="NSP53" s="14"/>
      <c r="NSQ53" s="14"/>
      <c r="NSR53" s="14"/>
      <c r="NSS53" s="14"/>
      <c r="NST53" s="14"/>
      <c r="NSU53" s="14"/>
      <c r="NSV53" s="14"/>
      <c r="NSW53" s="14"/>
      <c r="NSX53" s="14"/>
      <c r="NSY53" s="14"/>
      <c r="NSZ53" s="14"/>
      <c r="NTA53" s="14"/>
      <c r="NTB53" s="14"/>
      <c r="NTC53" s="14"/>
      <c r="NTD53" s="14"/>
      <c r="NTE53" s="14"/>
      <c r="NTF53" s="14"/>
      <c r="NTG53" s="14"/>
      <c r="NTH53" s="14"/>
      <c r="NTI53" s="14"/>
      <c r="NTJ53" s="14"/>
      <c r="NTK53" s="14"/>
      <c r="NTL53" s="14"/>
      <c r="NTM53" s="14"/>
      <c r="NTN53" s="14"/>
      <c r="NTO53" s="14"/>
      <c r="NTP53" s="14"/>
      <c r="NTQ53" s="14"/>
      <c r="NTR53" s="14"/>
      <c r="NTS53" s="14"/>
      <c r="NTT53" s="14"/>
      <c r="NTU53" s="14"/>
      <c r="NTV53" s="14"/>
      <c r="NTW53" s="14"/>
      <c r="NTX53" s="14"/>
      <c r="NTY53" s="14"/>
      <c r="NTZ53" s="14"/>
      <c r="NUA53" s="14"/>
      <c r="NUB53" s="14"/>
      <c r="NUC53" s="14"/>
      <c r="NUD53" s="14"/>
      <c r="NUE53" s="14"/>
      <c r="NUF53" s="14"/>
      <c r="NUG53" s="14"/>
      <c r="NUH53" s="14"/>
      <c r="NUI53" s="14"/>
      <c r="NUJ53" s="14"/>
      <c r="NUK53" s="14"/>
      <c r="NUL53" s="14"/>
      <c r="NUM53" s="14"/>
      <c r="NUN53" s="14"/>
      <c r="NUO53" s="14"/>
      <c r="NUP53" s="14"/>
      <c r="NUQ53" s="14"/>
      <c r="NUR53" s="14"/>
      <c r="NUS53" s="14"/>
      <c r="NUT53" s="14"/>
      <c r="NUU53" s="14"/>
      <c r="NUV53" s="14"/>
      <c r="NUW53" s="14"/>
      <c r="NUX53" s="14"/>
      <c r="NUY53" s="14"/>
      <c r="NUZ53" s="14"/>
      <c r="NVA53" s="14"/>
      <c r="NVB53" s="14"/>
      <c r="NVC53" s="14"/>
      <c r="NVD53" s="14"/>
      <c r="NVE53" s="14"/>
      <c r="NVF53" s="14"/>
      <c r="NVG53" s="14"/>
      <c r="NVH53" s="14"/>
      <c r="NVI53" s="14"/>
      <c r="NVJ53" s="14"/>
      <c r="NVK53" s="14"/>
      <c r="NVL53" s="14"/>
      <c r="NVM53" s="14"/>
      <c r="NVN53" s="14"/>
      <c r="NVO53" s="14"/>
      <c r="NVP53" s="14"/>
      <c r="NVQ53" s="14"/>
      <c r="NVR53" s="14"/>
      <c r="NVS53" s="14"/>
      <c r="NVT53" s="14"/>
      <c r="NVU53" s="14"/>
      <c r="NVV53" s="14"/>
      <c r="NVW53" s="14"/>
      <c r="NVX53" s="14"/>
      <c r="NVY53" s="14"/>
      <c r="NVZ53" s="14"/>
      <c r="NWA53" s="14"/>
      <c r="NWB53" s="14"/>
      <c r="NWC53" s="14"/>
      <c r="NWD53" s="14"/>
      <c r="NWE53" s="14"/>
      <c r="NWF53" s="14"/>
      <c r="NWG53" s="14"/>
      <c r="NWH53" s="14"/>
      <c r="NWI53" s="14"/>
      <c r="NWJ53" s="14"/>
      <c r="NWK53" s="14"/>
      <c r="NWL53" s="14"/>
      <c r="NWM53" s="14"/>
      <c r="NWN53" s="14"/>
      <c r="NWO53" s="14"/>
      <c r="NWP53" s="14"/>
      <c r="NWQ53" s="14"/>
      <c r="NWR53" s="14"/>
      <c r="NWS53" s="14"/>
      <c r="NWT53" s="14"/>
      <c r="NWU53" s="14"/>
      <c r="NWV53" s="14"/>
      <c r="NWW53" s="14"/>
      <c r="NWX53" s="14"/>
      <c r="NWY53" s="14"/>
      <c r="NWZ53" s="14"/>
      <c r="NXA53" s="14"/>
      <c r="NXB53" s="14"/>
      <c r="NXC53" s="14"/>
      <c r="NXD53" s="14"/>
      <c r="NXE53" s="14"/>
      <c r="NXF53" s="14"/>
      <c r="NXG53" s="14"/>
      <c r="NXH53" s="14"/>
      <c r="NXI53" s="14"/>
      <c r="NXJ53" s="14"/>
      <c r="NXK53" s="14"/>
      <c r="NXL53" s="14"/>
      <c r="NXM53" s="14"/>
      <c r="NXN53" s="14"/>
      <c r="NXO53" s="14"/>
      <c r="NXP53" s="14"/>
      <c r="NXQ53" s="14"/>
      <c r="NXR53" s="14"/>
      <c r="NXS53" s="14"/>
      <c r="NXT53" s="14"/>
      <c r="NXU53" s="14"/>
      <c r="NXV53" s="14"/>
      <c r="NXW53" s="14"/>
      <c r="NXX53" s="14"/>
      <c r="NXY53" s="14"/>
      <c r="NXZ53" s="14"/>
      <c r="NYA53" s="14"/>
      <c r="NYB53" s="14"/>
      <c r="NYC53" s="14"/>
      <c r="NYD53" s="14"/>
      <c r="NYE53" s="14"/>
      <c r="NYF53" s="14"/>
      <c r="NYG53" s="14"/>
      <c r="NYH53" s="14"/>
      <c r="NYI53" s="14"/>
      <c r="NYJ53" s="14"/>
      <c r="NYK53" s="14"/>
      <c r="NYL53" s="14"/>
      <c r="NYM53" s="14"/>
      <c r="NYN53" s="14"/>
      <c r="NYO53" s="14"/>
      <c r="NYP53" s="14"/>
      <c r="NYQ53" s="14"/>
      <c r="NYR53" s="14"/>
      <c r="NYS53" s="14"/>
      <c r="NYT53" s="14"/>
      <c r="NYU53" s="14"/>
      <c r="NYV53" s="14"/>
      <c r="NYW53" s="14"/>
      <c r="NYX53" s="14"/>
      <c r="NYY53" s="14"/>
      <c r="NYZ53" s="14"/>
      <c r="NZA53" s="14"/>
      <c r="NZB53" s="14"/>
      <c r="NZC53" s="14"/>
      <c r="NZD53" s="14"/>
      <c r="NZE53" s="14"/>
      <c r="NZF53" s="14"/>
      <c r="NZG53" s="14"/>
      <c r="NZH53" s="14"/>
      <c r="NZI53" s="14"/>
      <c r="NZJ53" s="14"/>
      <c r="NZK53" s="14"/>
      <c r="NZL53" s="14"/>
      <c r="NZM53" s="14"/>
      <c r="NZN53" s="14"/>
      <c r="NZO53" s="14"/>
      <c r="NZP53" s="14"/>
      <c r="NZQ53" s="14"/>
      <c r="NZR53" s="14"/>
      <c r="NZS53" s="14"/>
      <c r="NZT53" s="14"/>
      <c r="NZU53" s="14"/>
      <c r="NZV53" s="14"/>
      <c r="NZW53" s="14"/>
      <c r="NZX53" s="14"/>
      <c r="NZY53" s="14"/>
      <c r="NZZ53" s="14"/>
      <c r="OAA53" s="14"/>
      <c r="OAB53" s="14"/>
      <c r="OAC53" s="14"/>
      <c r="OAD53" s="14"/>
      <c r="OAE53" s="14"/>
      <c r="OAF53" s="14"/>
      <c r="OAG53" s="14"/>
      <c r="OAH53" s="14"/>
      <c r="OAI53" s="14"/>
      <c r="OAJ53" s="14"/>
      <c r="OAK53" s="14"/>
      <c r="OAL53" s="14"/>
      <c r="OAM53" s="14"/>
      <c r="OAN53" s="14"/>
      <c r="OAO53" s="14"/>
      <c r="OAP53" s="14"/>
      <c r="OAQ53" s="14"/>
      <c r="OAR53" s="14"/>
      <c r="OAS53" s="14"/>
      <c r="OAT53" s="14"/>
      <c r="OAU53" s="14"/>
      <c r="OAV53" s="14"/>
      <c r="OAW53" s="14"/>
      <c r="OAX53" s="14"/>
      <c r="OAY53" s="14"/>
      <c r="OAZ53" s="14"/>
      <c r="OBA53" s="14"/>
      <c r="OBB53" s="14"/>
      <c r="OBC53" s="14"/>
      <c r="OBD53" s="14"/>
      <c r="OBE53" s="14"/>
      <c r="OBF53" s="14"/>
      <c r="OBG53" s="14"/>
      <c r="OBH53" s="14"/>
      <c r="OBI53" s="14"/>
      <c r="OBJ53" s="14"/>
      <c r="OBK53" s="14"/>
      <c r="OBL53" s="14"/>
      <c r="OBM53" s="14"/>
      <c r="OBN53" s="14"/>
      <c r="OBO53" s="14"/>
      <c r="OBP53" s="14"/>
      <c r="OBQ53" s="14"/>
      <c r="OBR53" s="14"/>
      <c r="OBS53" s="14"/>
      <c r="OBT53" s="14"/>
      <c r="OBU53" s="14"/>
      <c r="OBV53" s="14"/>
      <c r="OBW53" s="14"/>
      <c r="OBX53" s="14"/>
      <c r="OBY53" s="14"/>
      <c r="OBZ53" s="14"/>
      <c r="OCA53" s="14"/>
      <c r="OCB53" s="14"/>
      <c r="OCC53" s="14"/>
      <c r="OCD53" s="14"/>
      <c r="OCE53" s="14"/>
      <c r="OCF53" s="14"/>
      <c r="OCG53" s="14"/>
      <c r="OCH53" s="14"/>
      <c r="OCI53" s="14"/>
      <c r="OCJ53" s="14"/>
      <c r="OCK53" s="14"/>
      <c r="OCL53" s="14"/>
      <c r="OCM53" s="14"/>
      <c r="OCN53" s="14"/>
      <c r="OCO53" s="14"/>
      <c r="OCP53" s="14"/>
      <c r="OCQ53" s="14"/>
      <c r="OCR53" s="14"/>
      <c r="OCS53" s="14"/>
      <c r="OCT53" s="14"/>
      <c r="OCU53" s="14"/>
      <c r="OCV53" s="14"/>
      <c r="OCW53" s="14"/>
      <c r="OCX53" s="14"/>
      <c r="OCY53" s="14"/>
      <c r="OCZ53" s="14"/>
      <c r="ODA53" s="14"/>
      <c r="ODB53" s="14"/>
      <c r="ODC53" s="14"/>
      <c r="ODD53" s="14"/>
      <c r="ODE53" s="14"/>
      <c r="ODF53" s="14"/>
      <c r="ODG53" s="14"/>
      <c r="ODH53" s="14"/>
      <c r="ODI53" s="14"/>
      <c r="ODJ53" s="14"/>
      <c r="ODK53" s="14"/>
      <c r="ODL53" s="14"/>
      <c r="ODM53" s="14"/>
      <c r="ODN53" s="14"/>
      <c r="ODO53" s="14"/>
      <c r="ODP53" s="14"/>
      <c r="ODQ53" s="14"/>
      <c r="ODR53" s="14"/>
      <c r="ODS53" s="14"/>
      <c r="ODT53" s="14"/>
      <c r="ODU53" s="14"/>
      <c r="ODV53" s="14"/>
      <c r="ODW53" s="14"/>
      <c r="ODX53" s="14"/>
      <c r="ODY53" s="14"/>
      <c r="ODZ53" s="14"/>
      <c r="OEA53" s="14"/>
      <c r="OEB53" s="14"/>
      <c r="OEC53" s="14"/>
      <c r="OED53" s="14"/>
      <c r="OEE53" s="14"/>
      <c r="OEF53" s="14"/>
      <c r="OEG53" s="14"/>
      <c r="OEH53" s="14"/>
      <c r="OEI53" s="14"/>
      <c r="OEJ53" s="14"/>
      <c r="OEK53" s="14"/>
      <c r="OEL53" s="14"/>
      <c r="OEM53" s="14"/>
      <c r="OEN53" s="14"/>
      <c r="OEO53" s="14"/>
      <c r="OEP53" s="14"/>
      <c r="OEQ53" s="14"/>
      <c r="OER53" s="14"/>
      <c r="OES53" s="14"/>
      <c r="OET53" s="14"/>
      <c r="OEU53" s="14"/>
      <c r="OEV53" s="14"/>
      <c r="OEW53" s="14"/>
      <c r="OEX53" s="14"/>
      <c r="OEY53" s="14"/>
      <c r="OEZ53" s="14"/>
      <c r="OFA53" s="14"/>
      <c r="OFB53" s="14"/>
      <c r="OFC53" s="14"/>
      <c r="OFD53" s="14"/>
      <c r="OFE53" s="14"/>
      <c r="OFF53" s="14"/>
      <c r="OFG53" s="14"/>
      <c r="OFH53" s="14"/>
      <c r="OFI53" s="14"/>
      <c r="OFJ53" s="14"/>
      <c r="OFK53" s="14"/>
      <c r="OFL53" s="14"/>
      <c r="OFM53" s="14"/>
      <c r="OFN53" s="14"/>
      <c r="OFO53" s="14"/>
      <c r="OFP53" s="14"/>
      <c r="OFQ53" s="14"/>
      <c r="OFR53" s="14"/>
      <c r="OFS53" s="14"/>
      <c r="OFT53" s="14"/>
      <c r="OFU53" s="14"/>
      <c r="OFV53" s="14"/>
      <c r="OFW53" s="14"/>
      <c r="OFX53" s="14"/>
      <c r="OFY53" s="14"/>
      <c r="OFZ53" s="14"/>
      <c r="OGA53" s="14"/>
      <c r="OGB53" s="14"/>
      <c r="OGC53" s="14"/>
      <c r="OGD53" s="14"/>
      <c r="OGE53" s="14"/>
      <c r="OGF53" s="14"/>
      <c r="OGG53" s="14"/>
      <c r="OGH53" s="14"/>
      <c r="OGI53" s="14"/>
      <c r="OGJ53" s="14"/>
      <c r="OGK53" s="14"/>
      <c r="OGL53" s="14"/>
      <c r="OGM53" s="14"/>
      <c r="OGN53" s="14"/>
      <c r="OGO53" s="14"/>
      <c r="OGP53" s="14"/>
      <c r="OGQ53" s="14"/>
      <c r="OGR53" s="14"/>
      <c r="OGS53" s="14"/>
      <c r="OGT53" s="14"/>
      <c r="OGU53" s="14"/>
      <c r="OGV53" s="14"/>
      <c r="OGW53" s="14"/>
      <c r="OGX53" s="14"/>
      <c r="OGY53" s="14"/>
      <c r="OGZ53" s="14"/>
      <c r="OHA53" s="14"/>
      <c r="OHB53" s="14"/>
      <c r="OHC53" s="14"/>
      <c r="OHD53" s="14"/>
      <c r="OHE53" s="14"/>
      <c r="OHF53" s="14"/>
      <c r="OHG53" s="14"/>
      <c r="OHH53" s="14"/>
      <c r="OHI53" s="14"/>
      <c r="OHJ53" s="14"/>
      <c r="OHK53" s="14"/>
      <c r="OHL53" s="14"/>
      <c r="OHM53" s="14"/>
      <c r="OHN53" s="14"/>
      <c r="OHO53" s="14"/>
      <c r="OHP53" s="14"/>
      <c r="OHQ53" s="14"/>
      <c r="OHR53" s="14"/>
      <c r="OHS53" s="14"/>
      <c r="OHT53" s="14"/>
      <c r="OHU53" s="14"/>
      <c r="OHV53" s="14"/>
      <c r="OHW53" s="14"/>
      <c r="OHX53" s="14"/>
      <c r="OHY53" s="14"/>
      <c r="OHZ53" s="14"/>
      <c r="OIA53" s="14"/>
      <c r="OIB53" s="14"/>
      <c r="OIC53" s="14"/>
      <c r="OID53" s="14"/>
      <c r="OIE53" s="14"/>
      <c r="OIF53" s="14"/>
      <c r="OIG53" s="14"/>
      <c r="OIH53" s="14"/>
      <c r="OII53" s="14"/>
      <c r="OIJ53" s="14"/>
      <c r="OIK53" s="14"/>
      <c r="OIL53" s="14"/>
      <c r="OIM53" s="14"/>
      <c r="OIN53" s="14"/>
      <c r="OIO53" s="14"/>
      <c r="OIP53" s="14"/>
      <c r="OIQ53" s="14"/>
      <c r="OIR53" s="14"/>
      <c r="OIS53" s="14"/>
      <c r="OIT53" s="14"/>
      <c r="OIU53" s="14"/>
      <c r="OIV53" s="14"/>
      <c r="OIW53" s="14"/>
      <c r="OIX53" s="14"/>
      <c r="OIY53" s="14"/>
      <c r="OIZ53" s="14"/>
      <c r="OJA53" s="14"/>
      <c r="OJB53" s="14"/>
      <c r="OJC53" s="14"/>
      <c r="OJD53" s="14"/>
      <c r="OJE53" s="14"/>
      <c r="OJF53" s="14"/>
      <c r="OJG53" s="14"/>
      <c r="OJH53" s="14"/>
      <c r="OJI53" s="14"/>
      <c r="OJJ53" s="14"/>
      <c r="OJK53" s="14"/>
      <c r="OJL53" s="14"/>
      <c r="OJM53" s="14"/>
      <c r="OJN53" s="14"/>
      <c r="OJO53" s="14"/>
      <c r="OJP53" s="14"/>
      <c r="OJQ53" s="14"/>
      <c r="OJR53" s="14"/>
      <c r="OJS53" s="14"/>
      <c r="OJT53" s="14"/>
      <c r="OJU53" s="14"/>
      <c r="OJV53" s="14"/>
      <c r="OJW53" s="14"/>
      <c r="OJX53" s="14"/>
      <c r="OJY53" s="14"/>
      <c r="OJZ53" s="14"/>
      <c r="OKA53" s="14"/>
      <c r="OKB53" s="14"/>
      <c r="OKC53" s="14"/>
      <c r="OKD53" s="14"/>
      <c r="OKE53" s="14"/>
      <c r="OKF53" s="14"/>
      <c r="OKG53" s="14"/>
      <c r="OKH53" s="14"/>
      <c r="OKI53" s="14"/>
      <c r="OKJ53" s="14"/>
      <c r="OKK53" s="14"/>
      <c r="OKL53" s="14"/>
      <c r="OKM53" s="14"/>
      <c r="OKN53" s="14"/>
      <c r="OKO53" s="14"/>
      <c r="OKP53" s="14"/>
      <c r="OKQ53" s="14"/>
      <c r="OKR53" s="14"/>
      <c r="OKS53" s="14"/>
      <c r="OKT53" s="14"/>
      <c r="OKU53" s="14"/>
      <c r="OKV53" s="14"/>
      <c r="OKW53" s="14"/>
      <c r="OKX53" s="14"/>
      <c r="OKY53" s="14"/>
      <c r="OKZ53" s="14"/>
      <c r="OLA53" s="14"/>
      <c r="OLB53" s="14"/>
      <c r="OLC53" s="14"/>
      <c r="OLD53" s="14"/>
      <c r="OLE53" s="14"/>
      <c r="OLF53" s="14"/>
      <c r="OLG53" s="14"/>
      <c r="OLH53" s="14"/>
      <c r="OLI53" s="14"/>
      <c r="OLJ53" s="14"/>
      <c r="OLK53" s="14"/>
      <c r="OLL53" s="14"/>
      <c r="OLM53" s="14"/>
      <c r="OLN53" s="14"/>
      <c r="OLO53" s="14"/>
      <c r="OLP53" s="14"/>
      <c r="OLQ53" s="14"/>
      <c r="OLR53" s="14"/>
      <c r="OLS53" s="14"/>
      <c r="OLT53" s="14"/>
      <c r="OLU53" s="14"/>
      <c r="OLV53" s="14"/>
      <c r="OLW53" s="14"/>
      <c r="OLX53" s="14"/>
      <c r="OLY53" s="14"/>
      <c r="OLZ53" s="14"/>
      <c r="OMA53" s="14"/>
      <c r="OMB53" s="14"/>
      <c r="OMC53" s="14"/>
      <c r="OMD53" s="14"/>
      <c r="OME53" s="14"/>
      <c r="OMF53" s="14"/>
      <c r="OMG53" s="14"/>
      <c r="OMH53" s="14"/>
      <c r="OMI53" s="14"/>
      <c r="OMJ53" s="14"/>
      <c r="OMK53" s="14"/>
      <c r="OML53" s="14"/>
      <c r="OMM53" s="14"/>
      <c r="OMN53" s="14"/>
      <c r="OMO53" s="14"/>
      <c r="OMP53" s="14"/>
      <c r="OMQ53" s="14"/>
      <c r="OMR53" s="14"/>
      <c r="OMS53" s="14"/>
      <c r="OMT53" s="14"/>
      <c r="OMU53" s="14"/>
      <c r="OMV53" s="14"/>
      <c r="OMW53" s="14"/>
      <c r="OMX53" s="14"/>
      <c r="OMY53" s="14"/>
      <c r="OMZ53" s="14"/>
      <c r="ONA53" s="14"/>
      <c r="ONB53" s="14"/>
      <c r="ONC53" s="14"/>
      <c r="OND53" s="14"/>
      <c r="ONE53" s="14"/>
      <c r="ONF53" s="14"/>
      <c r="ONG53" s="14"/>
      <c r="ONH53" s="14"/>
      <c r="ONI53" s="14"/>
      <c r="ONJ53" s="14"/>
      <c r="ONK53" s="14"/>
      <c r="ONL53" s="14"/>
      <c r="ONM53" s="14"/>
      <c r="ONN53" s="14"/>
      <c r="ONO53" s="14"/>
      <c r="ONP53" s="14"/>
      <c r="ONQ53" s="14"/>
      <c r="ONR53" s="14"/>
      <c r="ONS53" s="14"/>
      <c r="ONT53" s="14"/>
      <c r="ONU53" s="14"/>
      <c r="ONV53" s="14"/>
      <c r="ONW53" s="14"/>
      <c r="ONX53" s="14"/>
      <c r="ONY53" s="14"/>
      <c r="ONZ53" s="14"/>
      <c r="OOA53" s="14"/>
      <c r="OOB53" s="14"/>
      <c r="OOC53" s="14"/>
      <c r="OOD53" s="14"/>
      <c r="OOE53" s="14"/>
      <c r="OOF53" s="14"/>
      <c r="OOG53" s="14"/>
      <c r="OOH53" s="14"/>
      <c r="OOI53" s="14"/>
      <c r="OOJ53" s="14"/>
      <c r="OOK53" s="14"/>
      <c r="OOL53" s="14"/>
      <c r="OOM53" s="14"/>
      <c r="OON53" s="14"/>
      <c r="OOO53" s="14"/>
      <c r="OOP53" s="14"/>
      <c r="OOQ53" s="14"/>
      <c r="OOR53" s="14"/>
      <c r="OOS53" s="14"/>
      <c r="OOT53" s="14"/>
      <c r="OOU53" s="14"/>
      <c r="OOV53" s="14"/>
      <c r="OOW53" s="14"/>
      <c r="OOX53" s="14"/>
      <c r="OOY53" s="14"/>
      <c r="OOZ53" s="14"/>
      <c r="OPA53" s="14"/>
      <c r="OPB53" s="14"/>
      <c r="OPC53" s="14"/>
      <c r="OPD53" s="14"/>
      <c r="OPE53" s="14"/>
      <c r="OPF53" s="14"/>
      <c r="OPG53" s="14"/>
      <c r="OPH53" s="14"/>
      <c r="OPI53" s="14"/>
      <c r="OPJ53" s="14"/>
      <c r="OPK53" s="14"/>
      <c r="OPL53" s="14"/>
      <c r="OPM53" s="14"/>
      <c r="OPN53" s="14"/>
      <c r="OPO53" s="14"/>
      <c r="OPP53" s="14"/>
      <c r="OPQ53" s="14"/>
      <c r="OPR53" s="14"/>
      <c r="OPS53" s="14"/>
      <c r="OPT53" s="14"/>
      <c r="OPU53" s="14"/>
      <c r="OPV53" s="14"/>
      <c r="OPW53" s="14"/>
      <c r="OPX53" s="14"/>
      <c r="OPY53" s="14"/>
      <c r="OPZ53" s="14"/>
      <c r="OQA53" s="14"/>
      <c r="OQB53" s="14"/>
      <c r="OQC53" s="14"/>
      <c r="OQD53" s="14"/>
      <c r="OQE53" s="14"/>
      <c r="OQF53" s="14"/>
      <c r="OQG53" s="14"/>
      <c r="OQH53" s="14"/>
      <c r="OQI53" s="14"/>
      <c r="OQJ53" s="14"/>
      <c r="OQK53" s="14"/>
      <c r="OQL53" s="14"/>
      <c r="OQM53" s="14"/>
      <c r="OQN53" s="14"/>
      <c r="OQO53" s="14"/>
      <c r="OQP53" s="14"/>
      <c r="OQQ53" s="14"/>
      <c r="OQR53" s="14"/>
      <c r="OQS53" s="14"/>
      <c r="OQT53" s="14"/>
      <c r="OQU53" s="14"/>
      <c r="OQV53" s="14"/>
      <c r="OQW53" s="14"/>
      <c r="OQX53" s="14"/>
      <c r="OQY53" s="14"/>
      <c r="OQZ53" s="14"/>
      <c r="ORA53" s="14"/>
      <c r="ORB53" s="14"/>
      <c r="ORC53" s="14"/>
      <c r="ORD53" s="14"/>
      <c r="ORE53" s="14"/>
      <c r="ORF53" s="14"/>
      <c r="ORG53" s="14"/>
      <c r="ORH53" s="14"/>
      <c r="ORI53" s="14"/>
      <c r="ORJ53" s="14"/>
      <c r="ORK53" s="14"/>
      <c r="ORL53" s="14"/>
      <c r="ORM53" s="14"/>
      <c r="ORN53" s="14"/>
      <c r="ORO53" s="14"/>
      <c r="ORP53" s="14"/>
      <c r="ORQ53" s="14"/>
      <c r="ORR53" s="14"/>
      <c r="ORS53" s="14"/>
      <c r="ORT53" s="14"/>
      <c r="ORU53" s="14"/>
      <c r="ORV53" s="14"/>
      <c r="ORW53" s="14"/>
      <c r="ORX53" s="14"/>
      <c r="ORY53" s="14"/>
      <c r="ORZ53" s="14"/>
      <c r="OSA53" s="14"/>
      <c r="OSB53" s="14"/>
      <c r="OSC53" s="14"/>
      <c r="OSD53" s="14"/>
      <c r="OSE53" s="14"/>
      <c r="OSF53" s="14"/>
      <c r="OSG53" s="14"/>
      <c r="OSH53" s="14"/>
      <c r="OSI53" s="14"/>
      <c r="OSJ53" s="14"/>
      <c r="OSK53" s="14"/>
      <c r="OSL53" s="14"/>
      <c r="OSM53" s="14"/>
      <c r="OSN53" s="14"/>
      <c r="OSO53" s="14"/>
      <c r="OSP53" s="14"/>
      <c r="OSQ53" s="14"/>
      <c r="OSR53" s="14"/>
      <c r="OSS53" s="14"/>
      <c r="OST53" s="14"/>
      <c r="OSU53" s="14"/>
      <c r="OSV53" s="14"/>
      <c r="OSW53" s="14"/>
      <c r="OSX53" s="14"/>
      <c r="OSY53" s="14"/>
      <c r="OSZ53" s="14"/>
      <c r="OTA53" s="14"/>
      <c r="OTB53" s="14"/>
      <c r="OTC53" s="14"/>
      <c r="OTD53" s="14"/>
      <c r="OTE53" s="14"/>
      <c r="OTF53" s="14"/>
      <c r="OTG53" s="14"/>
      <c r="OTH53" s="14"/>
      <c r="OTI53" s="14"/>
      <c r="OTJ53" s="14"/>
      <c r="OTK53" s="14"/>
      <c r="OTL53" s="14"/>
      <c r="OTM53" s="14"/>
      <c r="OTN53" s="14"/>
      <c r="OTO53" s="14"/>
      <c r="OTP53" s="14"/>
      <c r="OTQ53" s="14"/>
      <c r="OTR53" s="14"/>
      <c r="OTS53" s="14"/>
      <c r="OTT53" s="14"/>
      <c r="OTU53" s="14"/>
      <c r="OTV53" s="14"/>
      <c r="OTW53" s="14"/>
      <c r="OTX53" s="14"/>
      <c r="OTY53" s="14"/>
      <c r="OTZ53" s="14"/>
      <c r="OUA53" s="14"/>
      <c r="OUB53" s="14"/>
      <c r="OUC53" s="14"/>
      <c r="OUD53" s="14"/>
      <c r="OUE53" s="14"/>
      <c r="OUF53" s="14"/>
      <c r="OUG53" s="14"/>
      <c r="OUH53" s="14"/>
      <c r="OUI53" s="14"/>
      <c r="OUJ53" s="14"/>
      <c r="OUK53" s="14"/>
      <c r="OUL53" s="14"/>
      <c r="OUM53" s="14"/>
      <c r="OUN53" s="14"/>
      <c r="OUO53" s="14"/>
      <c r="OUP53" s="14"/>
      <c r="OUQ53" s="14"/>
      <c r="OUR53" s="14"/>
      <c r="OUS53" s="14"/>
      <c r="OUT53" s="14"/>
      <c r="OUU53" s="14"/>
      <c r="OUV53" s="14"/>
      <c r="OUW53" s="14"/>
      <c r="OUX53" s="14"/>
      <c r="OUY53" s="14"/>
      <c r="OUZ53" s="14"/>
      <c r="OVA53" s="14"/>
      <c r="OVB53" s="14"/>
      <c r="OVC53" s="14"/>
      <c r="OVD53" s="14"/>
      <c r="OVE53" s="14"/>
      <c r="OVF53" s="14"/>
      <c r="OVG53" s="14"/>
      <c r="OVH53" s="14"/>
      <c r="OVI53" s="14"/>
      <c r="OVJ53" s="14"/>
      <c r="OVK53" s="14"/>
      <c r="OVL53" s="14"/>
      <c r="OVM53" s="14"/>
      <c r="OVN53" s="14"/>
      <c r="OVO53" s="14"/>
      <c r="OVP53" s="14"/>
      <c r="OVQ53" s="14"/>
      <c r="OVR53" s="14"/>
      <c r="OVS53" s="14"/>
      <c r="OVT53" s="14"/>
      <c r="OVU53" s="14"/>
      <c r="OVV53" s="14"/>
      <c r="OVW53" s="14"/>
      <c r="OVX53" s="14"/>
      <c r="OVY53" s="14"/>
      <c r="OVZ53" s="14"/>
      <c r="OWA53" s="14"/>
      <c r="OWB53" s="14"/>
      <c r="OWC53" s="14"/>
      <c r="OWD53" s="14"/>
      <c r="OWE53" s="14"/>
      <c r="OWF53" s="14"/>
      <c r="OWG53" s="14"/>
      <c r="OWH53" s="14"/>
      <c r="OWI53" s="14"/>
      <c r="OWJ53" s="14"/>
      <c r="OWK53" s="14"/>
      <c r="OWL53" s="14"/>
      <c r="OWM53" s="14"/>
      <c r="OWN53" s="14"/>
      <c r="OWO53" s="14"/>
      <c r="OWP53" s="14"/>
      <c r="OWQ53" s="14"/>
      <c r="OWR53" s="14"/>
      <c r="OWS53" s="14"/>
      <c r="OWT53" s="14"/>
      <c r="OWU53" s="14"/>
      <c r="OWV53" s="14"/>
      <c r="OWW53" s="14"/>
      <c r="OWX53" s="14"/>
      <c r="OWY53" s="14"/>
      <c r="OWZ53" s="14"/>
      <c r="OXA53" s="14"/>
      <c r="OXB53" s="14"/>
      <c r="OXC53" s="14"/>
      <c r="OXD53" s="14"/>
      <c r="OXE53" s="14"/>
      <c r="OXF53" s="14"/>
      <c r="OXG53" s="14"/>
      <c r="OXH53" s="14"/>
      <c r="OXI53" s="14"/>
      <c r="OXJ53" s="14"/>
      <c r="OXK53" s="14"/>
      <c r="OXL53" s="14"/>
      <c r="OXM53" s="14"/>
      <c r="OXN53" s="14"/>
      <c r="OXO53" s="14"/>
      <c r="OXP53" s="14"/>
      <c r="OXQ53" s="14"/>
      <c r="OXR53" s="14"/>
      <c r="OXS53" s="14"/>
      <c r="OXT53" s="14"/>
      <c r="OXU53" s="14"/>
      <c r="OXV53" s="14"/>
      <c r="OXW53" s="14"/>
      <c r="OXX53" s="14"/>
      <c r="OXY53" s="14"/>
      <c r="OXZ53" s="14"/>
      <c r="OYA53" s="14"/>
      <c r="OYB53" s="14"/>
      <c r="OYC53" s="14"/>
      <c r="OYD53" s="14"/>
      <c r="OYE53" s="14"/>
      <c r="OYF53" s="14"/>
      <c r="OYG53" s="14"/>
      <c r="OYH53" s="14"/>
      <c r="OYI53" s="14"/>
      <c r="OYJ53" s="14"/>
      <c r="OYK53" s="14"/>
      <c r="OYL53" s="14"/>
      <c r="OYM53" s="14"/>
      <c r="OYN53" s="14"/>
      <c r="OYO53" s="14"/>
      <c r="OYP53" s="14"/>
      <c r="OYQ53" s="14"/>
      <c r="OYR53" s="14"/>
      <c r="OYS53" s="14"/>
      <c r="OYT53" s="14"/>
      <c r="OYU53" s="14"/>
      <c r="OYV53" s="14"/>
      <c r="OYW53" s="14"/>
      <c r="OYX53" s="14"/>
      <c r="OYY53" s="14"/>
      <c r="OYZ53" s="14"/>
      <c r="OZA53" s="14"/>
      <c r="OZB53" s="14"/>
      <c r="OZC53" s="14"/>
      <c r="OZD53" s="14"/>
      <c r="OZE53" s="14"/>
      <c r="OZF53" s="14"/>
      <c r="OZG53" s="14"/>
      <c r="OZH53" s="14"/>
      <c r="OZI53" s="14"/>
      <c r="OZJ53" s="14"/>
      <c r="OZK53" s="14"/>
      <c r="OZL53" s="14"/>
      <c r="OZM53" s="14"/>
      <c r="OZN53" s="14"/>
      <c r="OZO53" s="14"/>
      <c r="OZP53" s="14"/>
      <c r="OZQ53" s="14"/>
      <c r="OZR53" s="14"/>
      <c r="OZS53" s="14"/>
      <c r="OZT53" s="14"/>
      <c r="OZU53" s="14"/>
      <c r="OZV53" s="14"/>
      <c r="OZW53" s="14"/>
      <c r="OZX53" s="14"/>
      <c r="OZY53" s="14"/>
      <c r="OZZ53" s="14"/>
      <c r="PAA53" s="14"/>
      <c r="PAB53" s="14"/>
      <c r="PAC53" s="14"/>
      <c r="PAD53" s="14"/>
      <c r="PAE53" s="14"/>
      <c r="PAF53" s="14"/>
      <c r="PAG53" s="14"/>
      <c r="PAH53" s="14"/>
      <c r="PAI53" s="14"/>
      <c r="PAJ53" s="14"/>
      <c r="PAK53" s="14"/>
      <c r="PAL53" s="14"/>
      <c r="PAM53" s="14"/>
      <c r="PAN53" s="14"/>
      <c r="PAO53" s="14"/>
      <c r="PAP53" s="14"/>
      <c r="PAQ53" s="14"/>
      <c r="PAR53" s="14"/>
      <c r="PAS53" s="14"/>
      <c r="PAT53" s="14"/>
      <c r="PAU53" s="14"/>
      <c r="PAV53" s="14"/>
      <c r="PAW53" s="14"/>
      <c r="PAX53" s="14"/>
      <c r="PAY53" s="14"/>
      <c r="PAZ53" s="14"/>
      <c r="PBA53" s="14"/>
      <c r="PBB53" s="14"/>
      <c r="PBC53" s="14"/>
      <c r="PBD53" s="14"/>
      <c r="PBE53" s="14"/>
      <c r="PBF53" s="14"/>
      <c r="PBG53" s="14"/>
      <c r="PBH53" s="14"/>
      <c r="PBI53" s="14"/>
      <c r="PBJ53" s="14"/>
      <c r="PBK53" s="14"/>
      <c r="PBL53" s="14"/>
      <c r="PBM53" s="14"/>
      <c r="PBN53" s="14"/>
      <c r="PBO53" s="14"/>
      <c r="PBP53" s="14"/>
      <c r="PBQ53" s="14"/>
      <c r="PBR53" s="14"/>
      <c r="PBS53" s="14"/>
      <c r="PBT53" s="14"/>
      <c r="PBU53" s="14"/>
      <c r="PBV53" s="14"/>
      <c r="PBW53" s="14"/>
      <c r="PBX53" s="14"/>
      <c r="PBY53" s="14"/>
      <c r="PBZ53" s="14"/>
      <c r="PCA53" s="14"/>
      <c r="PCB53" s="14"/>
      <c r="PCC53" s="14"/>
      <c r="PCD53" s="14"/>
      <c r="PCE53" s="14"/>
      <c r="PCF53" s="14"/>
      <c r="PCG53" s="14"/>
      <c r="PCH53" s="14"/>
      <c r="PCI53" s="14"/>
      <c r="PCJ53" s="14"/>
      <c r="PCK53" s="14"/>
      <c r="PCL53" s="14"/>
      <c r="PCM53" s="14"/>
      <c r="PCN53" s="14"/>
      <c r="PCO53" s="14"/>
      <c r="PCP53" s="14"/>
      <c r="PCQ53" s="14"/>
      <c r="PCR53" s="14"/>
      <c r="PCS53" s="14"/>
      <c r="PCT53" s="14"/>
      <c r="PCU53" s="14"/>
      <c r="PCV53" s="14"/>
      <c r="PCW53" s="14"/>
      <c r="PCX53" s="14"/>
      <c r="PCY53" s="14"/>
      <c r="PCZ53" s="14"/>
      <c r="PDA53" s="14"/>
      <c r="PDB53" s="14"/>
      <c r="PDC53" s="14"/>
      <c r="PDD53" s="14"/>
      <c r="PDE53" s="14"/>
      <c r="PDF53" s="14"/>
      <c r="PDG53" s="14"/>
      <c r="PDH53" s="14"/>
      <c r="PDI53" s="14"/>
      <c r="PDJ53" s="14"/>
      <c r="PDK53" s="14"/>
      <c r="PDL53" s="14"/>
      <c r="PDM53" s="14"/>
      <c r="PDN53" s="14"/>
      <c r="PDO53" s="14"/>
      <c r="PDP53" s="14"/>
      <c r="PDQ53" s="14"/>
      <c r="PDR53" s="14"/>
      <c r="PDS53" s="14"/>
      <c r="PDT53" s="14"/>
      <c r="PDU53" s="14"/>
      <c r="PDV53" s="14"/>
      <c r="PDW53" s="14"/>
      <c r="PDX53" s="14"/>
      <c r="PDY53" s="14"/>
      <c r="PDZ53" s="14"/>
      <c r="PEA53" s="14"/>
      <c r="PEB53" s="14"/>
      <c r="PEC53" s="14"/>
      <c r="PED53" s="14"/>
      <c r="PEE53" s="14"/>
      <c r="PEF53" s="14"/>
      <c r="PEG53" s="14"/>
      <c r="PEH53" s="14"/>
      <c r="PEI53" s="14"/>
      <c r="PEJ53" s="14"/>
      <c r="PEK53" s="14"/>
      <c r="PEL53" s="14"/>
      <c r="PEM53" s="14"/>
      <c r="PEN53" s="14"/>
      <c r="PEO53" s="14"/>
      <c r="PEP53" s="14"/>
      <c r="PEQ53" s="14"/>
      <c r="PER53" s="14"/>
      <c r="PES53" s="14"/>
      <c r="PET53" s="14"/>
      <c r="PEU53" s="14"/>
      <c r="PEV53" s="14"/>
      <c r="PEW53" s="14"/>
      <c r="PEX53" s="14"/>
      <c r="PEY53" s="14"/>
      <c r="PEZ53" s="14"/>
      <c r="PFA53" s="14"/>
      <c r="PFB53" s="14"/>
      <c r="PFC53" s="14"/>
      <c r="PFD53" s="14"/>
      <c r="PFE53" s="14"/>
      <c r="PFF53" s="14"/>
      <c r="PFG53" s="14"/>
      <c r="PFH53" s="14"/>
      <c r="PFI53" s="14"/>
      <c r="PFJ53" s="14"/>
      <c r="PFK53" s="14"/>
      <c r="PFL53" s="14"/>
      <c r="PFM53" s="14"/>
      <c r="PFN53" s="14"/>
      <c r="PFO53" s="14"/>
      <c r="PFP53" s="14"/>
      <c r="PFQ53" s="14"/>
      <c r="PFR53" s="14"/>
      <c r="PFS53" s="14"/>
      <c r="PFT53" s="14"/>
      <c r="PFU53" s="14"/>
      <c r="PFV53" s="14"/>
      <c r="PFW53" s="14"/>
      <c r="PFX53" s="14"/>
      <c r="PFY53" s="14"/>
      <c r="PFZ53" s="14"/>
      <c r="PGA53" s="14"/>
      <c r="PGB53" s="14"/>
      <c r="PGC53" s="14"/>
      <c r="PGD53" s="14"/>
      <c r="PGE53" s="14"/>
      <c r="PGF53" s="14"/>
      <c r="PGG53" s="14"/>
      <c r="PGH53" s="14"/>
      <c r="PGI53" s="14"/>
      <c r="PGJ53" s="14"/>
      <c r="PGK53" s="14"/>
      <c r="PGL53" s="14"/>
      <c r="PGM53" s="14"/>
      <c r="PGN53" s="14"/>
      <c r="PGO53" s="14"/>
      <c r="PGP53" s="14"/>
      <c r="PGQ53" s="14"/>
      <c r="PGR53" s="14"/>
      <c r="PGS53" s="14"/>
      <c r="PGT53" s="14"/>
      <c r="PGU53" s="14"/>
      <c r="PGV53" s="14"/>
      <c r="PGW53" s="14"/>
      <c r="PGX53" s="14"/>
      <c r="PGY53" s="14"/>
      <c r="PGZ53" s="14"/>
      <c r="PHA53" s="14"/>
      <c r="PHB53" s="14"/>
      <c r="PHC53" s="14"/>
      <c r="PHD53" s="14"/>
      <c r="PHE53" s="14"/>
      <c r="PHF53" s="14"/>
      <c r="PHG53" s="14"/>
      <c r="PHH53" s="14"/>
      <c r="PHI53" s="14"/>
      <c r="PHJ53" s="14"/>
      <c r="PHK53" s="14"/>
      <c r="PHL53" s="14"/>
      <c r="PHM53" s="14"/>
      <c r="PHN53" s="14"/>
      <c r="PHO53" s="14"/>
      <c r="PHP53" s="14"/>
      <c r="PHQ53" s="14"/>
      <c r="PHR53" s="14"/>
      <c r="PHS53" s="14"/>
      <c r="PHT53" s="14"/>
      <c r="PHU53" s="14"/>
      <c r="PHV53" s="14"/>
      <c r="PHW53" s="14"/>
      <c r="PHX53" s="14"/>
      <c r="PHY53" s="14"/>
      <c r="PHZ53" s="14"/>
      <c r="PIA53" s="14"/>
      <c r="PIB53" s="14"/>
      <c r="PIC53" s="14"/>
      <c r="PID53" s="14"/>
      <c r="PIE53" s="14"/>
      <c r="PIF53" s="14"/>
      <c r="PIG53" s="14"/>
      <c r="PIH53" s="14"/>
      <c r="PII53" s="14"/>
      <c r="PIJ53" s="14"/>
      <c r="PIK53" s="14"/>
      <c r="PIL53" s="14"/>
      <c r="PIM53" s="14"/>
      <c r="PIN53" s="14"/>
      <c r="PIO53" s="14"/>
      <c r="PIP53" s="14"/>
      <c r="PIQ53" s="14"/>
      <c r="PIR53" s="14"/>
      <c r="PIS53" s="14"/>
      <c r="PIT53" s="14"/>
      <c r="PIU53" s="14"/>
      <c r="PIV53" s="14"/>
      <c r="PIW53" s="14"/>
      <c r="PIX53" s="14"/>
      <c r="PIY53" s="14"/>
      <c r="PIZ53" s="14"/>
      <c r="PJA53" s="14"/>
      <c r="PJB53" s="14"/>
      <c r="PJC53" s="14"/>
      <c r="PJD53" s="14"/>
      <c r="PJE53" s="14"/>
      <c r="PJF53" s="14"/>
      <c r="PJG53" s="14"/>
      <c r="PJH53" s="14"/>
      <c r="PJI53" s="14"/>
      <c r="PJJ53" s="14"/>
      <c r="PJK53" s="14"/>
      <c r="PJL53" s="14"/>
      <c r="PJM53" s="14"/>
      <c r="PJN53" s="14"/>
      <c r="PJO53" s="14"/>
      <c r="PJP53" s="14"/>
      <c r="PJQ53" s="14"/>
      <c r="PJR53" s="14"/>
      <c r="PJS53" s="14"/>
      <c r="PJT53" s="14"/>
      <c r="PJU53" s="14"/>
      <c r="PJV53" s="14"/>
      <c r="PJW53" s="14"/>
      <c r="PJX53" s="14"/>
      <c r="PJY53" s="14"/>
      <c r="PJZ53" s="14"/>
      <c r="PKA53" s="14"/>
      <c r="PKB53" s="14"/>
      <c r="PKC53" s="14"/>
      <c r="PKD53" s="14"/>
      <c r="PKE53" s="14"/>
      <c r="PKF53" s="14"/>
      <c r="PKG53" s="14"/>
      <c r="PKH53" s="14"/>
      <c r="PKI53" s="14"/>
      <c r="PKJ53" s="14"/>
      <c r="PKK53" s="14"/>
      <c r="PKL53" s="14"/>
      <c r="PKM53" s="14"/>
      <c r="PKN53" s="14"/>
      <c r="PKO53" s="14"/>
      <c r="PKP53" s="14"/>
      <c r="PKQ53" s="14"/>
      <c r="PKR53" s="14"/>
      <c r="PKS53" s="14"/>
      <c r="PKT53" s="14"/>
      <c r="PKU53" s="14"/>
      <c r="PKV53" s="14"/>
      <c r="PKW53" s="14"/>
      <c r="PKX53" s="14"/>
      <c r="PKY53" s="14"/>
      <c r="PKZ53" s="14"/>
      <c r="PLA53" s="14"/>
      <c r="PLB53" s="14"/>
      <c r="PLC53" s="14"/>
      <c r="PLD53" s="14"/>
      <c r="PLE53" s="14"/>
      <c r="PLF53" s="14"/>
      <c r="PLG53" s="14"/>
      <c r="PLH53" s="14"/>
      <c r="PLI53" s="14"/>
      <c r="PLJ53" s="14"/>
      <c r="PLK53" s="14"/>
      <c r="PLL53" s="14"/>
      <c r="PLM53" s="14"/>
      <c r="PLN53" s="14"/>
      <c r="PLO53" s="14"/>
      <c r="PLP53" s="14"/>
      <c r="PLQ53" s="14"/>
      <c r="PLR53" s="14"/>
      <c r="PLS53" s="14"/>
      <c r="PLT53" s="14"/>
      <c r="PLU53" s="14"/>
      <c r="PLV53" s="14"/>
      <c r="PLW53" s="14"/>
      <c r="PLX53" s="14"/>
      <c r="PLY53" s="14"/>
      <c r="PLZ53" s="14"/>
      <c r="PMA53" s="14"/>
      <c r="PMB53" s="14"/>
      <c r="PMC53" s="14"/>
      <c r="PMD53" s="14"/>
      <c r="PME53" s="14"/>
      <c r="PMF53" s="14"/>
      <c r="PMG53" s="14"/>
      <c r="PMH53" s="14"/>
      <c r="PMI53" s="14"/>
      <c r="PMJ53" s="14"/>
      <c r="PMK53" s="14"/>
      <c r="PML53" s="14"/>
      <c r="PMM53" s="14"/>
      <c r="PMN53" s="14"/>
      <c r="PMO53" s="14"/>
      <c r="PMP53" s="14"/>
      <c r="PMQ53" s="14"/>
      <c r="PMR53" s="14"/>
      <c r="PMS53" s="14"/>
      <c r="PMT53" s="14"/>
      <c r="PMU53" s="14"/>
      <c r="PMV53" s="14"/>
      <c r="PMW53" s="14"/>
      <c r="PMX53" s="14"/>
      <c r="PMY53" s="14"/>
      <c r="PMZ53" s="14"/>
      <c r="PNA53" s="14"/>
      <c r="PNB53" s="14"/>
      <c r="PNC53" s="14"/>
      <c r="PND53" s="14"/>
      <c r="PNE53" s="14"/>
      <c r="PNF53" s="14"/>
      <c r="PNG53" s="14"/>
      <c r="PNH53" s="14"/>
      <c r="PNI53" s="14"/>
      <c r="PNJ53" s="14"/>
      <c r="PNK53" s="14"/>
      <c r="PNL53" s="14"/>
      <c r="PNM53" s="14"/>
      <c r="PNN53" s="14"/>
      <c r="PNO53" s="14"/>
      <c r="PNP53" s="14"/>
      <c r="PNQ53" s="14"/>
      <c r="PNR53" s="14"/>
      <c r="PNS53" s="14"/>
      <c r="PNT53" s="14"/>
      <c r="PNU53" s="14"/>
      <c r="PNV53" s="14"/>
      <c r="PNW53" s="14"/>
      <c r="PNX53" s="14"/>
      <c r="PNY53" s="14"/>
      <c r="PNZ53" s="14"/>
      <c r="POA53" s="14"/>
      <c r="POB53" s="14"/>
      <c r="POC53" s="14"/>
      <c r="POD53" s="14"/>
      <c r="POE53" s="14"/>
      <c r="POF53" s="14"/>
      <c r="POG53" s="14"/>
      <c r="POH53" s="14"/>
      <c r="POI53" s="14"/>
      <c r="POJ53" s="14"/>
      <c r="POK53" s="14"/>
      <c r="POL53" s="14"/>
      <c r="POM53" s="14"/>
      <c r="PON53" s="14"/>
      <c r="POO53" s="14"/>
      <c r="POP53" s="14"/>
      <c r="POQ53" s="14"/>
      <c r="POR53" s="14"/>
      <c r="POS53" s="14"/>
      <c r="POT53" s="14"/>
      <c r="POU53" s="14"/>
      <c r="POV53" s="14"/>
      <c r="POW53" s="14"/>
      <c r="POX53" s="14"/>
      <c r="POY53" s="14"/>
      <c r="POZ53" s="14"/>
      <c r="PPA53" s="14"/>
      <c r="PPB53" s="14"/>
      <c r="PPC53" s="14"/>
      <c r="PPD53" s="14"/>
      <c r="PPE53" s="14"/>
      <c r="PPF53" s="14"/>
      <c r="PPG53" s="14"/>
      <c r="PPH53" s="14"/>
      <c r="PPI53" s="14"/>
      <c r="PPJ53" s="14"/>
      <c r="PPK53" s="14"/>
      <c r="PPL53" s="14"/>
      <c r="PPM53" s="14"/>
      <c r="PPN53" s="14"/>
      <c r="PPO53" s="14"/>
      <c r="PPP53" s="14"/>
      <c r="PPQ53" s="14"/>
      <c r="PPR53" s="14"/>
      <c r="PPS53" s="14"/>
      <c r="PPT53" s="14"/>
      <c r="PPU53" s="14"/>
      <c r="PPV53" s="14"/>
      <c r="PPW53" s="14"/>
      <c r="PPX53" s="14"/>
      <c r="PPY53" s="14"/>
      <c r="PPZ53" s="14"/>
      <c r="PQA53" s="14"/>
      <c r="PQB53" s="14"/>
      <c r="PQC53" s="14"/>
      <c r="PQD53" s="14"/>
      <c r="PQE53" s="14"/>
      <c r="PQF53" s="14"/>
      <c r="PQG53" s="14"/>
      <c r="PQH53" s="14"/>
      <c r="PQI53" s="14"/>
      <c r="PQJ53" s="14"/>
      <c r="PQK53" s="14"/>
      <c r="PQL53" s="14"/>
      <c r="PQM53" s="14"/>
      <c r="PQN53" s="14"/>
      <c r="PQO53" s="14"/>
      <c r="PQP53" s="14"/>
      <c r="PQQ53" s="14"/>
      <c r="PQR53" s="14"/>
      <c r="PQS53" s="14"/>
      <c r="PQT53" s="14"/>
      <c r="PQU53" s="14"/>
      <c r="PQV53" s="14"/>
      <c r="PQW53" s="14"/>
      <c r="PQX53" s="14"/>
      <c r="PQY53" s="14"/>
      <c r="PQZ53" s="14"/>
      <c r="PRA53" s="14"/>
      <c r="PRB53" s="14"/>
      <c r="PRC53" s="14"/>
      <c r="PRD53" s="14"/>
      <c r="PRE53" s="14"/>
      <c r="PRF53" s="14"/>
      <c r="PRG53" s="14"/>
      <c r="PRH53" s="14"/>
      <c r="PRI53" s="14"/>
      <c r="PRJ53" s="14"/>
      <c r="PRK53" s="14"/>
      <c r="PRL53" s="14"/>
      <c r="PRM53" s="14"/>
      <c r="PRN53" s="14"/>
      <c r="PRO53" s="14"/>
      <c r="PRP53" s="14"/>
      <c r="PRQ53" s="14"/>
      <c r="PRR53" s="14"/>
      <c r="PRS53" s="14"/>
      <c r="PRT53" s="14"/>
      <c r="PRU53" s="14"/>
      <c r="PRV53" s="14"/>
      <c r="PRW53" s="14"/>
      <c r="PRX53" s="14"/>
      <c r="PRY53" s="14"/>
      <c r="PRZ53" s="14"/>
      <c r="PSA53" s="14"/>
      <c r="PSB53" s="14"/>
      <c r="PSC53" s="14"/>
      <c r="PSD53" s="14"/>
      <c r="PSE53" s="14"/>
      <c r="PSF53" s="14"/>
      <c r="PSG53" s="14"/>
      <c r="PSH53" s="14"/>
      <c r="PSI53" s="14"/>
      <c r="PSJ53" s="14"/>
      <c r="PSK53" s="14"/>
      <c r="PSL53" s="14"/>
      <c r="PSM53" s="14"/>
      <c r="PSN53" s="14"/>
      <c r="PSO53" s="14"/>
      <c r="PSP53" s="14"/>
      <c r="PSQ53" s="14"/>
      <c r="PSR53" s="14"/>
      <c r="PSS53" s="14"/>
      <c r="PST53" s="14"/>
      <c r="PSU53" s="14"/>
      <c r="PSV53" s="14"/>
      <c r="PSW53" s="14"/>
      <c r="PSX53" s="14"/>
      <c r="PSY53" s="14"/>
      <c r="PSZ53" s="14"/>
      <c r="PTA53" s="14"/>
      <c r="PTB53" s="14"/>
      <c r="PTC53" s="14"/>
      <c r="PTD53" s="14"/>
      <c r="PTE53" s="14"/>
      <c r="PTF53" s="14"/>
      <c r="PTG53" s="14"/>
      <c r="PTH53" s="14"/>
      <c r="PTI53" s="14"/>
      <c r="PTJ53" s="14"/>
      <c r="PTK53" s="14"/>
      <c r="PTL53" s="14"/>
      <c r="PTM53" s="14"/>
      <c r="PTN53" s="14"/>
      <c r="PTO53" s="14"/>
      <c r="PTP53" s="14"/>
      <c r="PTQ53" s="14"/>
      <c r="PTR53" s="14"/>
      <c r="PTS53" s="14"/>
      <c r="PTT53" s="14"/>
      <c r="PTU53" s="14"/>
      <c r="PTV53" s="14"/>
      <c r="PTW53" s="14"/>
      <c r="PTX53" s="14"/>
      <c r="PTY53" s="14"/>
      <c r="PTZ53" s="14"/>
      <c r="PUA53" s="14"/>
      <c r="PUB53" s="14"/>
      <c r="PUC53" s="14"/>
      <c r="PUD53" s="14"/>
      <c r="PUE53" s="14"/>
      <c r="PUF53" s="14"/>
      <c r="PUG53" s="14"/>
      <c r="PUH53" s="14"/>
      <c r="PUI53" s="14"/>
      <c r="PUJ53" s="14"/>
      <c r="PUK53" s="14"/>
      <c r="PUL53" s="14"/>
      <c r="PUM53" s="14"/>
      <c r="PUN53" s="14"/>
      <c r="PUO53" s="14"/>
      <c r="PUP53" s="14"/>
      <c r="PUQ53" s="14"/>
      <c r="PUR53" s="14"/>
      <c r="PUS53" s="14"/>
      <c r="PUT53" s="14"/>
      <c r="PUU53" s="14"/>
      <c r="PUV53" s="14"/>
      <c r="PUW53" s="14"/>
      <c r="PUX53" s="14"/>
      <c r="PUY53" s="14"/>
      <c r="PUZ53" s="14"/>
      <c r="PVA53" s="14"/>
      <c r="PVB53" s="14"/>
      <c r="PVC53" s="14"/>
      <c r="PVD53" s="14"/>
      <c r="PVE53" s="14"/>
      <c r="PVF53" s="14"/>
      <c r="PVG53" s="14"/>
      <c r="PVH53" s="14"/>
      <c r="PVI53" s="14"/>
      <c r="PVJ53" s="14"/>
      <c r="PVK53" s="14"/>
      <c r="PVL53" s="14"/>
      <c r="PVM53" s="14"/>
      <c r="PVN53" s="14"/>
      <c r="PVO53" s="14"/>
      <c r="PVP53" s="14"/>
      <c r="PVQ53" s="14"/>
      <c r="PVR53" s="14"/>
      <c r="PVS53" s="14"/>
      <c r="PVT53" s="14"/>
      <c r="PVU53" s="14"/>
      <c r="PVV53" s="14"/>
      <c r="PVW53" s="14"/>
      <c r="PVX53" s="14"/>
      <c r="PVY53" s="14"/>
      <c r="PVZ53" s="14"/>
      <c r="PWA53" s="14"/>
      <c r="PWB53" s="14"/>
      <c r="PWC53" s="14"/>
      <c r="PWD53" s="14"/>
      <c r="PWE53" s="14"/>
      <c r="PWF53" s="14"/>
      <c r="PWG53" s="14"/>
      <c r="PWH53" s="14"/>
      <c r="PWI53" s="14"/>
      <c r="PWJ53" s="14"/>
      <c r="PWK53" s="14"/>
      <c r="PWL53" s="14"/>
      <c r="PWM53" s="14"/>
      <c r="PWN53" s="14"/>
      <c r="PWO53" s="14"/>
      <c r="PWP53" s="14"/>
      <c r="PWQ53" s="14"/>
      <c r="PWR53" s="14"/>
      <c r="PWS53" s="14"/>
      <c r="PWT53" s="14"/>
      <c r="PWU53" s="14"/>
      <c r="PWV53" s="14"/>
      <c r="PWW53" s="14"/>
      <c r="PWX53" s="14"/>
      <c r="PWY53" s="14"/>
      <c r="PWZ53" s="14"/>
      <c r="PXA53" s="14"/>
      <c r="PXB53" s="14"/>
      <c r="PXC53" s="14"/>
      <c r="PXD53" s="14"/>
      <c r="PXE53" s="14"/>
      <c r="PXF53" s="14"/>
      <c r="PXG53" s="14"/>
      <c r="PXH53" s="14"/>
      <c r="PXI53" s="14"/>
      <c r="PXJ53" s="14"/>
      <c r="PXK53" s="14"/>
      <c r="PXL53" s="14"/>
      <c r="PXM53" s="14"/>
      <c r="PXN53" s="14"/>
      <c r="PXO53" s="14"/>
      <c r="PXP53" s="14"/>
      <c r="PXQ53" s="14"/>
      <c r="PXR53" s="14"/>
      <c r="PXS53" s="14"/>
      <c r="PXT53" s="14"/>
      <c r="PXU53" s="14"/>
      <c r="PXV53" s="14"/>
      <c r="PXW53" s="14"/>
      <c r="PXX53" s="14"/>
      <c r="PXY53" s="14"/>
      <c r="PXZ53" s="14"/>
      <c r="PYA53" s="14"/>
      <c r="PYB53" s="14"/>
      <c r="PYC53" s="14"/>
      <c r="PYD53" s="14"/>
      <c r="PYE53" s="14"/>
      <c r="PYF53" s="14"/>
      <c r="PYG53" s="14"/>
      <c r="PYH53" s="14"/>
      <c r="PYI53" s="14"/>
      <c r="PYJ53" s="14"/>
      <c r="PYK53" s="14"/>
      <c r="PYL53" s="14"/>
      <c r="PYM53" s="14"/>
      <c r="PYN53" s="14"/>
      <c r="PYO53" s="14"/>
      <c r="PYP53" s="14"/>
      <c r="PYQ53" s="14"/>
      <c r="PYR53" s="14"/>
      <c r="PYS53" s="14"/>
      <c r="PYT53" s="14"/>
      <c r="PYU53" s="14"/>
      <c r="PYV53" s="14"/>
      <c r="PYW53" s="14"/>
      <c r="PYX53" s="14"/>
      <c r="PYY53" s="14"/>
      <c r="PYZ53" s="14"/>
      <c r="PZA53" s="14"/>
      <c r="PZB53" s="14"/>
      <c r="PZC53" s="14"/>
      <c r="PZD53" s="14"/>
      <c r="PZE53" s="14"/>
      <c r="PZF53" s="14"/>
      <c r="PZG53" s="14"/>
      <c r="PZH53" s="14"/>
      <c r="PZI53" s="14"/>
      <c r="PZJ53" s="14"/>
      <c r="PZK53" s="14"/>
      <c r="PZL53" s="14"/>
      <c r="PZM53" s="14"/>
      <c r="PZN53" s="14"/>
      <c r="PZO53" s="14"/>
      <c r="PZP53" s="14"/>
      <c r="PZQ53" s="14"/>
      <c r="PZR53" s="14"/>
      <c r="PZS53" s="14"/>
      <c r="PZT53" s="14"/>
      <c r="PZU53" s="14"/>
      <c r="PZV53" s="14"/>
      <c r="PZW53" s="14"/>
      <c r="PZX53" s="14"/>
      <c r="PZY53" s="14"/>
      <c r="PZZ53" s="14"/>
      <c r="QAA53" s="14"/>
      <c r="QAB53" s="14"/>
      <c r="QAC53" s="14"/>
      <c r="QAD53" s="14"/>
      <c r="QAE53" s="14"/>
      <c r="QAF53" s="14"/>
      <c r="QAG53" s="14"/>
      <c r="QAH53" s="14"/>
      <c r="QAI53" s="14"/>
      <c r="QAJ53" s="14"/>
      <c r="QAK53" s="14"/>
      <c r="QAL53" s="14"/>
      <c r="QAM53" s="14"/>
      <c r="QAN53" s="14"/>
      <c r="QAO53" s="14"/>
      <c r="QAP53" s="14"/>
      <c r="QAQ53" s="14"/>
      <c r="QAR53" s="14"/>
      <c r="QAS53" s="14"/>
      <c r="QAT53" s="14"/>
      <c r="QAU53" s="14"/>
      <c r="QAV53" s="14"/>
      <c r="QAW53" s="14"/>
      <c r="QAX53" s="14"/>
      <c r="QAY53" s="14"/>
      <c r="QAZ53" s="14"/>
      <c r="QBA53" s="14"/>
      <c r="QBB53" s="14"/>
      <c r="QBC53" s="14"/>
      <c r="QBD53" s="14"/>
      <c r="QBE53" s="14"/>
      <c r="QBF53" s="14"/>
      <c r="QBG53" s="14"/>
      <c r="QBH53" s="14"/>
      <c r="QBI53" s="14"/>
      <c r="QBJ53" s="14"/>
      <c r="QBK53" s="14"/>
      <c r="QBL53" s="14"/>
      <c r="QBM53" s="14"/>
      <c r="QBN53" s="14"/>
      <c r="QBO53" s="14"/>
      <c r="QBP53" s="14"/>
      <c r="QBQ53" s="14"/>
      <c r="QBR53" s="14"/>
      <c r="QBS53" s="14"/>
      <c r="QBT53" s="14"/>
      <c r="QBU53" s="14"/>
      <c r="QBV53" s="14"/>
      <c r="QBW53" s="14"/>
      <c r="QBX53" s="14"/>
      <c r="QBY53" s="14"/>
      <c r="QBZ53" s="14"/>
      <c r="QCA53" s="14"/>
      <c r="QCB53" s="14"/>
      <c r="QCC53" s="14"/>
      <c r="QCD53" s="14"/>
      <c r="QCE53" s="14"/>
      <c r="QCF53" s="14"/>
      <c r="QCG53" s="14"/>
      <c r="QCH53" s="14"/>
      <c r="QCI53" s="14"/>
      <c r="QCJ53" s="14"/>
      <c r="QCK53" s="14"/>
      <c r="QCL53" s="14"/>
      <c r="QCM53" s="14"/>
      <c r="QCN53" s="14"/>
      <c r="QCO53" s="14"/>
      <c r="QCP53" s="14"/>
      <c r="QCQ53" s="14"/>
      <c r="QCR53" s="14"/>
      <c r="QCS53" s="14"/>
      <c r="QCT53" s="14"/>
      <c r="QCU53" s="14"/>
      <c r="QCV53" s="14"/>
      <c r="QCW53" s="14"/>
      <c r="QCX53" s="14"/>
      <c r="QCY53" s="14"/>
      <c r="QCZ53" s="14"/>
      <c r="QDA53" s="14"/>
      <c r="QDB53" s="14"/>
      <c r="QDC53" s="14"/>
      <c r="QDD53" s="14"/>
      <c r="QDE53" s="14"/>
      <c r="QDF53" s="14"/>
      <c r="QDG53" s="14"/>
      <c r="QDH53" s="14"/>
      <c r="QDI53" s="14"/>
      <c r="QDJ53" s="14"/>
      <c r="QDK53" s="14"/>
      <c r="QDL53" s="14"/>
      <c r="QDM53" s="14"/>
      <c r="QDN53" s="14"/>
      <c r="QDO53" s="14"/>
      <c r="QDP53" s="14"/>
      <c r="QDQ53" s="14"/>
      <c r="QDR53" s="14"/>
      <c r="QDS53" s="14"/>
      <c r="QDT53" s="14"/>
      <c r="QDU53" s="14"/>
      <c r="QDV53" s="14"/>
      <c r="QDW53" s="14"/>
      <c r="QDX53" s="14"/>
      <c r="QDY53" s="14"/>
      <c r="QDZ53" s="14"/>
      <c r="QEA53" s="14"/>
      <c r="QEB53" s="14"/>
      <c r="QEC53" s="14"/>
      <c r="QED53" s="14"/>
      <c r="QEE53" s="14"/>
      <c r="QEF53" s="14"/>
      <c r="QEG53" s="14"/>
      <c r="QEH53" s="14"/>
      <c r="QEI53" s="14"/>
      <c r="QEJ53" s="14"/>
      <c r="QEK53" s="14"/>
      <c r="QEL53" s="14"/>
      <c r="QEM53" s="14"/>
      <c r="QEN53" s="14"/>
      <c r="QEO53" s="14"/>
      <c r="QEP53" s="14"/>
      <c r="QEQ53" s="14"/>
      <c r="QER53" s="14"/>
      <c r="QES53" s="14"/>
      <c r="QET53" s="14"/>
      <c r="QEU53" s="14"/>
      <c r="QEV53" s="14"/>
      <c r="QEW53" s="14"/>
      <c r="QEX53" s="14"/>
      <c r="QEY53" s="14"/>
      <c r="QEZ53" s="14"/>
      <c r="QFA53" s="14"/>
      <c r="QFB53" s="14"/>
      <c r="QFC53" s="14"/>
      <c r="QFD53" s="14"/>
      <c r="QFE53" s="14"/>
      <c r="QFF53" s="14"/>
      <c r="QFG53" s="14"/>
      <c r="QFH53" s="14"/>
      <c r="QFI53" s="14"/>
      <c r="QFJ53" s="14"/>
      <c r="QFK53" s="14"/>
      <c r="QFL53" s="14"/>
      <c r="QFM53" s="14"/>
      <c r="QFN53" s="14"/>
      <c r="QFO53" s="14"/>
      <c r="QFP53" s="14"/>
      <c r="QFQ53" s="14"/>
      <c r="QFR53" s="14"/>
      <c r="QFS53" s="14"/>
      <c r="QFT53" s="14"/>
      <c r="QFU53" s="14"/>
      <c r="QFV53" s="14"/>
      <c r="QFW53" s="14"/>
      <c r="QFX53" s="14"/>
      <c r="QFY53" s="14"/>
      <c r="QFZ53" s="14"/>
      <c r="QGA53" s="14"/>
      <c r="QGB53" s="14"/>
      <c r="QGC53" s="14"/>
      <c r="QGD53" s="14"/>
      <c r="QGE53" s="14"/>
      <c r="QGF53" s="14"/>
      <c r="QGG53" s="14"/>
      <c r="QGH53" s="14"/>
      <c r="QGI53" s="14"/>
      <c r="QGJ53" s="14"/>
      <c r="QGK53" s="14"/>
      <c r="QGL53" s="14"/>
      <c r="QGM53" s="14"/>
      <c r="QGN53" s="14"/>
      <c r="QGO53" s="14"/>
      <c r="QGP53" s="14"/>
      <c r="QGQ53" s="14"/>
      <c r="QGR53" s="14"/>
      <c r="QGS53" s="14"/>
      <c r="QGT53" s="14"/>
      <c r="QGU53" s="14"/>
      <c r="QGV53" s="14"/>
      <c r="QGW53" s="14"/>
      <c r="QGX53" s="14"/>
      <c r="QGY53" s="14"/>
      <c r="QGZ53" s="14"/>
      <c r="QHA53" s="14"/>
      <c r="QHB53" s="14"/>
      <c r="QHC53" s="14"/>
      <c r="QHD53" s="14"/>
      <c r="QHE53" s="14"/>
      <c r="QHF53" s="14"/>
      <c r="QHG53" s="14"/>
      <c r="QHH53" s="14"/>
      <c r="QHI53" s="14"/>
      <c r="QHJ53" s="14"/>
      <c r="QHK53" s="14"/>
      <c r="QHL53" s="14"/>
      <c r="QHM53" s="14"/>
      <c r="QHN53" s="14"/>
      <c r="QHO53" s="14"/>
      <c r="QHP53" s="14"/>
      <c r="QHQ53" s="14"/>
      <c r="QHR53" s="14"/>
      <c r="QHS53" s="14"/>
      <c r="QHT53" s="14"/>
      <c r="QHU53" s="14"/>
      <c r="QHV53" s="14"/>
      <c r="QHW53" s="14"/>
      <c r="QHX53" s="14"/>
      <c r="QHY53" s="14"/>
      <c r="QHZ53" s="14"/>
      <c r="QIA53" s="14"/>
      <c r="QIB53" s="14"/>
      <c r="QIC53" s="14"/>
      <c r="QID53" s="14"/>
      <c r="QIE53" s="14"/>
      <c r="QIF53" s="14"/>
      <c r="QIG53" s="14"/>
      <c r="QIH53" s="14"/>
      <c r="QII53" s="14"/>
      <c r="QIJ53" s="14"/>
      <c r="QIK53" s="14"/>
      <c r="QIL53" s="14"/>
      <c r="QIM53" s="14"/>
      <c r="QIN53" s="14"/>
      <c r="QIO53" s="14"/>
      <c r="QIP53" s="14"/>
      <c r="QIQ53" s="14"/>
      <c r="QIR53" s="14"/>
      <c r="QIS53" s="14"/>
      <c r="QIT53" s="14"/>
      <c r="QIU53" s="14"/>
      <c r="QIV53" s="14"/>
      <c r="QIW53" s="14"/>
      <c r="QIX53" s="14"/>
      <c r="QIY53" s="14"/>
      <c r="QIZ53" s="14"/>
      <c r="QJA53" s="14"/>
      <c r="QJB53" s="14"/>
      <c r="QJC53" s="14"/>
      <c r="QJD53" s="14"/>
      <c r="QJE53" s="14"/>
      <c r="QJF53" s="14"/>
      <c r="QJG53" s="14"/>
      <c r="QJH53" s="14"/>
      <c r="QJI53" s="14"/>
      <c r="QJJ53" s="14"/>
      <c r="QJK53" s="14"/>
      <c r="QJL53" s="14"/>
      <c r="QJM53" s="14"/>
      <c r="QJN53" s="14"/>
      <c r="QJO53" s="14"/>
      <c r="QJP53" s="14"/>
      <c r="QJQ53" s="14"/>
      <c r="QJR53" s="14"/>
      <c r="QJS53" s="14"/>
      <c r="QJT53" s="14"/>
      <c r="QJU53" s="14"/>
      <c r="QJV53" s="14"/>
      <c r="QJW53" s="14"/>
      <c r="QJX53" s="14"/>
      <c r="QJY53" s="14"/>
      <c r="QJZ53" s="14"/>
      <c r="QKA53" s="14"/>
      <c r="QKB53" s="14"/>
      <c r="QKC53" s="14"/>
      <c r="QKD53" s="14"/>
      <c r="QKE53" s="14"/>
      <c r="QKF53" s="14"/>
      <c r="QKG53" s="14"/>
      <c r="QKH53" s="14"/>
      <c r="QKI53" s="14"/>
      <c r="QKJ53" s="14"/>
      <c r="QKK53" s="14"/>
      <c r="QKL53" s="14"/>
      <c r="QKM53" s="14"/>
      <c r="QKN53" s="14"/>
      <c r="QKO53" s="14"/>
      <c r="QKP53" s="14"/>
      <c r="QKQ53" s="14"/>
      <c r="QKR53" s="14"/>
      <c r="QKS53" s="14"/>
      <c r="QKT53" s="14"/>
      <c r="QKU53" s="14"/>
      <c r="QKV53" s="14"/>
      <c r="QKW53" s="14"/>
      <c r="QKX53" s="14"/>
      <c r="QKY53" s="14"/>
      <c r="QKZ53" s="14"/>
      <c r="QLA53" s="14"/>
      <c r="QLB53" s="14"/>
      <c r="QLC53" s="14"/>
      <c r="QLD53" s="14"/>
      <c r="QLE53" s="14"/>
      <c r="QLF53" s="14"/>
      <c r="QLG53" s="14"/>
      <c r="QLH53" s="14"/>
      <c r="QLI53" s="14"/>
      <c r="QLJ53" s="14"/>
      <c r="QLK53" s="14"/>
      <c r="QLL53" s="14"/>
      <c r="QLM53" s="14"/>
      <c r="QLN53" s="14"/>
      <c r="QLO53" s="14"/>
      <c r="QLP53" s="14"/>
      <c r="QLQ53" s="14"/>
      <c r="QLR53" s="14"/>
      <c r="QLS53" s="14"/>
      <c r="QLT53" s="14"/>
      <c r="QLU53" s="14"/>
      <c r="QLV53" s="14"/>
      <c r="QLW53" s="14"/>
      <c r="QLX53" s="14"/>
      <c r="QLY53" s="14"/>
      <c r="QLZ53" s="14"/>
      <c r="QMA53" s="14"/>
      <c r="QMB53" s="14"/>
      <c r="QMC53" s="14"/>
      <c r="QMD53" s="14"/>
      <c r="QME53" s="14"/>
      <c r="QMF53" s="14"/>
      <c r="QMG53" s="14"/>
      <c r="QMH53" s="14"/>
      <c r="QMI53" s="14"/>
      <c r="QMJ53" s="14"/>
      <c r="QMK53" s="14"/>
      <c r="QML53" s="14"/>
      <c r="QMM53" s="14"/>
      <c r="QMN53" s="14"/>
      <c r="QMO53" s="14"/>
      <c r="QMP53" s="14"/>
      <c r="QMQ53" s="14"/>
      <c r="QMR53" s="14"/>
      <c r="QMS53" s="14"/>
      <c r="QMT53" s="14"/>
      <c r="QMU53" s="14"/>
      <c r="QMV53" s="14"/>
      <c r="QMW53" s="14"/>
      <c r="QMX53" s="14"/>
      <c r="QMY53" s="14"/>
      <c r="QMZ53" s="14"/>
      <c r="QNA53" s="14"/>
      <c r="QNB53" s="14"/>
      <c r="QNC53" s="14"/>
      <c r="QND53" s="14"/>
      <c r="QNE53" s="14"/>
      <c r="QNF53" s="14"/>
      <c r="QNG53" s="14"/>
      <c r="QNH53" s="14"/>
      <c r="QNI53" s="14"/>
      <c r="QNJ53" s="14"/>
      <c r="QNK53" s="14"/>
      <c r="QNL53" s="14"/>
      <c r="QNM53" s="14"/>
      <c r="QNN53" s="14"/>
      <c r="QNO53" s="14"/>
      <c r="QNP53" s="14"/>
      <c r="QNQ53" s="14"/>
      <c r="QNR53" s="14"/>
      <c r="QNS53" s="14"/>
      <c r="QNT53" s="14"/>
      <c r="QNU53" s="14"/>
      <c r="QNV53" s="14"/>
      <c r="QNW53" s="14"/>
      <c r="QNX53" s="14"/>
      <c r="QNY53" s="14"/>
      <c r="QNZ53" s="14"/>
      <c r="QOA53" s="14"/>
      <c r="QOB53" s="14"/>
      <c r="QOC53" s="14"/>
      <c r="QOD53" s="14"/>
      <c r="QOE53" s="14"/>
      <c r="QOF53" s="14"/>
      <c r="QOG53" s="14"/>
      <c r="QOH53" s="14"/>
      <c r="QOI53" s="14"/>
      <c r="QOJ53" s="14"/>
      <c r="QOK53" s="14"/>
      <c r="QOL53" s="14"/>
      <c r="QOM53" s="14"/>
      <c r="QON53" s="14"/>
      <c r="QOO53" s="14"/>
      <c r="QOP53" s="14"/>
      <c r="QOQ53" s="14"/>
      <c r="QOR53" s="14"/>
      <c r="QOS53" s="14"/>
      <c r="QOT53" s="14"/>
      <c r="QOU53" s="14"/>
      <c r="QOV53" s="14"/>
      <c r="QOW53" s="14"/>
      <c r="QOX53" s="14"/>
      <c r="QOY53" s="14"/>
      <c r="QOZ53" s="14"/>
      <c r="QPA53" s="14"/>
      <c r="QPB53" s="14"/>
      <c r="QPC53" s="14"/>
      <c r="QPD53" s="14"/>
      <c r="QPE53" s="14"/>
      <c r="QPF53" s="14"/>
      <c r="QPG53" s="14"/>
      <c r="QPH53" s="14"/>
      <c r="QPI53" s="14"/>
      <c r="QPJ53" s="14"/>
      <c r="QPK53" s="14"/>
      <c r="QPL53" s="14"/>
      <c r="QPM53" s="14"/>
      <c r="QPN53" s="14"/>
      <c r="QPO53" s="14"/>
      <c r="QPP53" s="14"/>
      <c r="QPQ53" s="14"/>
      <c r="QPR53" s="14"/>
      <c r="QPS53" s="14"/>
      <c r="QPT53" s="14"/>
      <c r="QPU53" s="14"/>
      <c r="QPV53" s="14"/>
      <c r="QPW53" s="14"/>
      <c r="QPX53" s="14"/>
      <c r="QPY53" s="14"/>
      <c r="QPZ53" s="14"/>
      <c r="QQA53" s="14"/>
      <c r="QQB53" s="14"/>
      <c r="QQC53" s="14"/>
      <c r="QQD53" s="14"/>
      <c r="QQE53" s="14"/>
      <c r="QQF53" s="14"/>
      <c r="QQG53" s="14"/>
      <c r="QQH53" s="14"/>
      <c r="QQI53" s="14"/>
      <c r="QQJ53" s="14"/>
      <c r="QQK53" s="14"/>
      <c r="QQL53" s="14"/>
      <c r="QQM53" s="14"/>
      <c r="QQN53" s="14"/>
      <c r="QQO53" s="14"/>
      <c r="QQP53" s="14"/>
      <c r="QQQ53" s="14"/>
      <c r="QQR53" s="14"/>
      <c r="QQS53" s="14"/>
      <c r="QQT53" s="14"/>
      <c r="QQU53" s="14"/>
      <c r="QQV53" s="14"/>
      <c r="QQW53" s="14"/>
      <c r="QQX53" s="14"/>
      <c r="QQY53" s="14"/>
      <c r="QQZ53" s="14"/>
      <c r="QRA53" s="14"/>
      <c r="QRB53" s="14"/>
      <c r="QRC53" s="14"/>
      <c r="QRD53" s="14"/>
      <c r="QRE53" s="14"/>
      <c r="QRF53" s="14"/>
      <c r="QRG53" s="14"/>
      <c r="QRH53" s="14"/>
      <c r="QRI53" s="14"/>
      <c r="QRJ53" s="14"/>
      <c r="QRK53" s="14"/>
      <c r="QRL53" s="14"/>
      <c r="QRM53" s="14"/>
      <c r="QRN53" s="14"/>
      <c r="QRO53" s="14"/>
      <c r="QRP53" s="14"/>
      <c r="QRQ53" s="14"/>
      <c r="QRR53" s="14"/>
      <c r="QRS53" s="14"/>
      <c r="QRT53" s="14"/>
      <c r="QRU53" s="14"/>
      <c r="QRV53" s="14"/>
      <c r="QRW53" s="14"/>
      <c r="QRX53" s="14"/>
      <c r="QRY53" s="14"/>
      <c r="QRZ53" s="14"/>
      <c r="QSA53" s="14"/>
      <c r="QSB53" s="14"/>
      <c r="QSC53" s="14"/>
      <c r="QSD53" s="14"/>
      <c r="QSE53" s="14"/>
      <c r="QSF53" s="14"/>
      <c r="QSG53" s="14"/>
      <c r="QSH53" s="14"/>
      <c r="QSI53" s="14"/>
      <c r="QSJ53" s="14"/>
      <c r="QSK53" s="14"/>
      <c r="QSL53" s="14"/>
      <c r="QSM53" s="14"/>
      <c r="QSN53" s="14"/>
      <c r="QSO53" s="14"/>
      <c r="QSP53" s="14"/>
      <c r="QSQ53" s="14"/>
      <c r="QSR53" s="14"/>
      <c r="QSS53" s="14"/>
      <c r="QST53" s="14"/>
      <c r="QSU53" s="14"/>
      <c r="QSV53" s="14"/>
      <c r="QSW53" s="14"/>
      <c r="QSX53" s="14"/>
      <c r="QSY53" s="14"/>
      <c r="QSZ53" s="14"/>
      <c r="QTA53" s="14"/>
      <c r="QTB53" s="14"/>
      <c r="QTC53" s="14"/>
      <c r="QTD53" s="14"/>
      <c r="QTE53" s="14"/>
      <c r="QTF53" s="14"/>
      <c r="QTG53" s="14"/>
      <c r="QTH53" s="14"/>
      <c r="QTI53" s="14"/>
      <c r="QTJ53" s="14"/>
      <c r="QTK53" s="14"/>
      <c r="QTL53" s="14"/>
      <c r="QTM53" s="14"/>
      <c r="QTN53" s="14"/>
      <c r="QTO53" s="14"/>
      <c r="QTP53" s="14"/>
      <c r="QTQ53" s="14"/>
      <c r="QTR53" s="14"/>
      <c r="QTS53" s="14"/>
      <c r="QTT53" s="14"/>
      <c r="QTU53" s="14"/>
      <c r="QTV53" s="14"/>
      <c r="QTW53" s="14"/>
      <c r="QTX53" s="14"/>
      <c r="QTY53" s="14"/>
      <c r="QTZ53" s="14"/>
      <c r="QUA53" s="14"/>
      <c r="QUB53" s="14"/>
      <c r="QUC53" s="14"/>
      <c r="QUD53" s="14"/>
      <c r="QUE53" s="14"/>
      <c r="QUF53" s="14"/>
      <c r="QUG53" s="14"/>
      <c r="QUH53" s="14"/>
      <c r="QUI53" s="14"/>
      <c r="QUJ53" s="14"/>
      <c r="QUK53" s="14"/>
      <c r="QUL53" s="14"/>
      <c r="QUM53" s="14"/>
      <c r="QUN53" s="14"/>
      <c r="QUO53" s="14"/>
      <c r="QUP53" s="14"/>
      <c r="QUQ53" s="14"/>
      <c r="QUR53" s="14"/>
      <c r="QUS53" s="14"/>
      <c r="QUT53" s="14"/>
      <c r="QUU53" s="14"/>
      <c r="QUV53" s="14"/>
      <c r="QUW53" s="14"/>
      <c r="QUX53" s="14"/>
      <c r="QUY53" s="14"/>
      <c r="QUZ53" s="14"/>
      <c r="QVA53" s="14"/>
      <c r="QVB53" s="14"/>
      <c r="QVC53" s="14"/>
      <c r="QVD53" s="14"/>
      <c r="QVE53" s="14"/>
      <c r="QVF53" s="14"/>
      <c r="QVG53" s="14"/>
      <c r="QVH53" s="14"/>
      <c r="QVI53" s="14"/>
      <c r="QVJ53" s="14"/>
      <c r="QVK53" s="14"/>
      <c r="QVL53" s="14"/>
      <c r="QVM53" s="14"/>
      <c r="QVN53" s="14"/>
      <c r="QVO53" s="14"/>
      <c r="QVP53" s="14"/>
      <c r="QVQ53" s="14"/>
      <c r="QVR53" s="14"/>
      <c r="QVS53" s="14"/>
      <c r="QVT53" s="14"/>
      <c r="QVU53" s="14"/>
      <c r="QVV53" s="14"/>
      <c r="QVW53" s="14"/>
      <c r="QVX53" s="14"/>
      <c r="QVY53" s="14"/>
      <c r="QVZ53" s="14"/>
      <c r="QWA53" s="14"/>
      <c r="QWB53" s="14"/>
      <c r="QWC53" s="14"/>
      <c r="QWD53" s="14"/>
      <c r="QWE53" s="14"/>
      <c r="QWF53" s="14"/>
      <c r="QWG53" s="14"/>
      <c r="QWH53" s="14"/>
      <c r="QWI53" s="14"/>
      <c r="QWJ53" s="14"/>
      <c r="QWK53" s="14"/>
      <c r="QWL53" s="14"/>
      <c r="QWM53" s="14"/>
      <c r="QWN53" s="14"/>
      <c r="QWO53" s="14"/>
      <c r="QWP53" s="14"/>
      <c r="QWQ53" s="14"/>
      <c r="QWR53" s="14"/>
      <c r="QWS53" s="14"/>
      <c r="QWT53" s="14"/>
      <c r="QWU53" s="14"/>
      <c r="QWV53" s="14"/>
      <c r="QWW53" s="14"/>
      <c r="QWX53" s="14"/>
      <c r="QWY53" s="14"/>
      <c r="QWZ53" s="14"/>
      <c r="QXA53" s="14"/>
      <c r="QXB53" s="14"/>
      <c r="QXC53" s="14"/>
      <c r="QXD53" s="14"/>
      <c r="QXE53" s="14"/>
      <c r="QXF53" s="14"/>
      <c r="QXG53" s="14"/>
      <c r="QXH53" s="14"/>
      <c r="QXI53" s="14"/>
      <c r="QXJ53" s="14"/>
      <c r="QXK53" s="14"/>
      <c r="QXL53" s="14"/>
      <c r="QXM53" s="14"/>
      <c r="QXN53" s="14"/>
      <c r="QXO53" s="14"/>
      <c r="QXP53" s="14"/>
      <c r="QXQ53" s="14"/>
      <c r="QXR53" s="14"/>
      <c r="QXS53" s="14"/>
      <c r="QXT53" s="14"/>
      <c r="QXU53" s="14"/>
      <c r="QXV53" s="14"/>
      <c r="QXW53" s="14"/>
      <c r="QXX53" s="14"/>
      <c r="QXY53" s="14"/>
      <c r="QXZ53" s="14"/>
      <c r="QYA53" s="14"/>
      <c r="QYB53" s="14"/>
      <c r="QYC53" s="14"/>
      <c r="QYD53" s="14"/>
      <c r="QYE53" s="14"/>
      <c r="QYF53" s="14"/>
      <c r="QYG53" s="14"/>
      <c r="QYH53" s="14"/>
      <c r="QYI53" s="14"/>
      <c r="QYJ53" s="14"/>
      <c r="QYK53" s="14"/>
      <c r="QYL53" s="14"/>
      <c r="QYM53" s="14"/>
      <c r="QYN53" s="14"/>
      <c r="QYO53" s="14"/>
      <c r="QYP53" s="14"/>
      <c r="QYQ53" s="14"/>
      <c r="QYR53" s="14"/>
      <c r="QYS53" s="14"/>
      <c r="QYT53" s="14"/>
      <c r="QYU53" s="14"/>
      <c r="QYV53" s="14"/>
      <c r="QYW53" s="14"/>
      <c r="QYX53" s="14"/>
      <c r="QYY53" s="14"/>
      <c r="QYZ53" s="14"/>
      <c r="QZA53" s="14"/>
      <c r="QZB53" s="14"/>
      <c r="QZC53" s="14"/>
      <c r="QZD53" s="14"/>
      <c r="QZE53" s="14"/>
      <c r="QZF53" s="14"/>
      <c r="QZG53" s="14"/>
      <c r="QZH53" s="14"/>
      <c r="QZI53" s="14"/>
      <c r="QZJ53" s="14"/>
      <c r="QZK53" s="14"/>
      <c r="QZL53" s="14"/>
      <c r="QZM53" s="14"/>
      <c r="QZN53" s="14"/>
      <c r="QZO53" s="14"/>
      <c r="QZP53" s="14"/>
      <c r="QZQ53" s="14"/>
      <c r="QZR53" s="14"/>
      <c r="QZS53" s="14"/>
      <c r="QZT53" s="14"/>
      <c r="QZU53" s="14"/>
      <c r="QZV53" s="14"/>
      <c r="QZW53" s="14"/>
      <c r="QZX53" s="14"/>
      <c r="QZY53" s="14"/>
      <c r="QZZ53" s="14"/>
      <c r="RAA53" s="14"/>
      <c r="RAB53" s="14"/>
      <c r="RAC53" s="14"/>
      <c r="RAD53" s="14"/>
      <c r="RAE53" s="14"/>
      <c r="RAF53" s="14"/>
      <c r="RAG53" s="14"/>
      <c r="RAH53" s="14"/>
      <c r="RAI53" s="14"/>
      <c r="RAJ53" s="14"/>
      <c r="RAK53" s="14"/>
      <c r="RAL53" s="14"/>
      <c r="RAM53" s="14"/>
      <c r="RAN53" s="14"/>
      <c r="RAO53" s="14"/>
      <c r="RAP53" s="14"/>
      <c r="RAQ53" s="14"/>
      <c r="RAR53" s="14"/>
      <c r="RAS53" s="14"/>
      <c r="RAT53" s="14"/>
      <c r="RAU53" s="14"/>
      <c r="RAV53" s="14"/>
      <c r="RAW53" s="14"/>
      <c r="RAX53" s="14"/>
      <c r="RAY53" s="14"/>
      <c r="RAZ53" s="14"/>
      <c r="RBA53" s="14"/>
      <c r="RBB53" s="14"/>
      <c r="RBC53" s="14"/>
      <c r="RBD53" s="14"/>
      <c r="RBE53" s="14"/>
      <c r="RBF53" s="14"/>
      <c r="RBG53" s="14"/>
      <c r="RBH53" s="14"/>
      <c r="RBI53" s="14"/>
      <c r="RBJ53" s="14"/>
      <c r="RBK53" s="14"/>
      <c r="RBL53" s="14"/>
      <c r="RBM53" s="14"/>
      <c r="RBN53" s="14"/>
      <c r="RBO53" s="14"/>
      <c r="RBP53" s="14"/>
      <c r="RBQ53" s="14"/>
      <c r="RBR53" s="14"/>
      <c r="RBS53" s="14"/>
      <c r="RBT53" s="14"/>
      <c r="RBU53" s="14"/>
      <c r="RBV53" s="14"/>
      <c r="RBW53" s="14"/>
      <c r="RBX53" s="14"/>
      <c r="RBY53" s="14"/>
      <c r="RBZ53" s="14"/>
      <c r="RCA53" s="14"/>
      <c r="RCB53" s="14"/>
      <c r="RCC53" s="14"/>
      <c r="RCD53" s="14"/>
      <c r="RCE53" s="14"/>
      <c r="RCF53" s="14"/>
      <c r="RCG53" s="14"/>
      <c r="RCH53" s="14"/>
      <c r="RCI53" s="14"/>
      <c r="RCJ53" s="14"/>
      <c r="RCK53" s="14"/>
      <c r="RCL53" s="14"/>
      <c r="RCM53" s="14"/>
      <c r="RCN53" s="14"/>
      <c r="RCO53" s="14"/>
      <c r="RCP53" s="14"/>
      <c r="RCQ53" s="14"/>
      <c r="RCR53" s="14"/>
      <c r="RCS53" s="14"/>
      <c r="RCT53" s="14"/>
      <c r="RCU53" s="14"/>
      <c r="RCV53" s="14"/>
      <c r="RCW53" s="14"/>
      <c r="RCX53" s="14"/>
      <c r="RCY53" s="14"/>
      <c r="RCZ53" s="14"/>
      <c r="RDA53" s="14"/>
      <c r="RDB53" s="14"/>
      <c r="RDC53" s="14"/>
      <c r="RDD53" s="14"/>
      <c r="RDE53" s="14"/>
      <c r="RDF53" s="14"/>
      <c r="RDG53" s="14"/>
      <c r="RDH53" s="14"/>
      <c r="RDI53" s="14"/>
      <c r="RDJ53" s="14"/>
      <c r="RDK53" s="14"/>
      <c r="RDL53" s="14"/>
      <c r="RDM53" s="14"/>
      <c r="RDN53" s="14"/>
      <c r="RDO53" s="14"/>
      <c r="RDP53" s="14"/>
      <c r="RDQ53" s="14"/>
      <c r="RDR53" s="14"/>
      <c r="RDS53" s="14"/>
      <c r="RDT53" s="14"/>
      <c r="RDU53" s="14"/>
      <c r="RDV53" s="14"/>
      <c r="RDW53" s="14"/>
      <c r="RDX53" s="14"/>
      <c r="RDY53" s="14"/>
      <c r="RDZ53" s="14"/>
      <c r="REA53" s="14"/>
      <c r="REB53" s="14"/>
      <c r="REC53" s="14"/>
      <c r="RED53" s="14"/>
      <c r="REE53" s="14"/>
      <c r="REF53" s="14"/>
      <c r="REG53" s="14"/>
      <c r="REH53" s="14"/>
      <c r="REI53" s="14"/>
      <c r="REJ53" s="14"/>
      <c r="REK53" s="14"/>
      <c r="REL53" s="14"/>
      <c r="REM53" s="14"/>
      <c r="REN53" s="14"/>
      <c r="REO53" s="14"/>
      <c r="REP53" s="14"/>
      <c r="REQ53" s="14"/>
      <c r="RER53" s="14"/>
      <c r="RES53" s="14"/>
      <c r="RET53" s="14"/>
      <c r="REU53" s="14"/>
      <c r="REV53" s="14"/>
      <c r="REW53" s="14"/>
      <c r="REX53" s="14"/>
      <c r="REY53" s="14"/>
      <c r="REZ53" s="14"/>
      <c r="RFA53" s="14"/>
      <c r="RFB53" s="14"/>
      <c r="RFC53" s="14"/>
      <c r="RFD53" s="14"/>
      <c r="RFE53" s="14"/>
      <c r="RFF53" s="14"/>
      <c r="RFG53" s="14"/>
      <c r="RFH53" s="14"/>
      <c r="RFI53" s="14"/>
      <c r="RFJ53" s="14"/>
      <c r="RFK53" s="14"/>
      <c r="RFL53" s="14"/>
      <c r="RFM53" s="14"/>
      <c r="RFN53" s="14"/>
      <c r="RFO53" s="14"/>
      <c r="RFP53" s="14"/>
      <c r="RFQ53" s="14"/>
      <c r="RFR53" s="14"/>
      <c r="RFS53" s="14"/>
      <c r="RFT53" s="14"/>
      <c r="RFU53" s="14"/>
      <c r="RFV53" s="14"/>
      <c r="RFW53" s="14"/>
      <c r="RFX53" s="14"/>
      <c r="RFY53" s="14"/>
      <c r="RFZ53" s="14"/>
      <c r="RGA53" s="14"/>
      <c r="RGB53" s="14"/>
      <c r="RGC53" s="14"/>
      <c r="RGD53" s="14"/>
      <c r="RGE53" s="14"/>
      <c r="RGF53" s="14"/>
      <c r="RGG53" s="14"/>
      <c r="RGH53" s="14"/>
      <c r="RGI53" s="14"/>
      <c r="RGJ53" s="14"/>
      <c r="RGK53" s="14"/>
      <c r="RGL53" s="14"/>
      <c r="RGM53" s="14"/>
      <c r="RGN53" s="14"/>
      <c r="RGO53" s="14"/>
      <c r="RGP53" s="14"/>
      <c r="RGQ53" s="14"/>
      <c r="RGR53" s="14"/>
      <c r="RGS53" s="14"/>
      <c r="RGT53" s="14"/>
      <c r="RGU53" s="14"/>
      <c r="RGV53" s="14"/>
      <c r="RGW53" s="14"/>
      <c r="RGX53" s="14"/>
      <c r="RGY53" s="14"/>
      <c r="RGZ53" s="14"/>
      <c r="RHA53" s="14"/>
      <c r="RHB53" s="14"/>
      <c r="RHC53" s="14"/>
      <c r="RHD53" s="14"/>
      <c r="RHE53" s="14"/>
      <c r="RHF53" s="14"/>
      <c r="RHG53" s="14"/>
      <c r="RHH53" s="14"/>
      <c r="RHI53" s="14"/>
      <c r="RHJ53" s="14"/>
      <c r="RHK53" s="14"/>
      <c r="RHL53" s="14"/>
      <c r="RHM53" s="14"/>
      <c r="RHN53" s="14"/>
      <c r="RHO53" s="14"/>
      <c r="RHP53" s="14"/>
      <c r="RHQ53" s="14"/>
      <c r="RHR53" s="14"/>
      <c r="RHS53" s="14"/>
      <c r="RHT53" s="14"/>
      <c r="RHU53" s="14"/>
      <c r="RHV53" s="14"/>
      <c r="RHW53" s="14"/>
      <c r="RHX53" s="14"/>
      <c r="RHY53" s="14"/>
      <c r="RHZ53" s="14"/>
      <c r="RIA53" s="14"/>
      <c r="RIB53" s="14"/>
      <c r="RIC53" s="14"/>
      <c r="RID53" s="14"/>
      <c r="RIE53" s="14"/>
      <c r="RIF53" s="14"/>
      <c r="RIG53" s="14"/>
      <c r="RIH53" s="14"/>
      <c r="RII53" s="14"/>
      <c r="RIJ53" s="14"/>
      <c r="RIK53" s="14"/>
      <c r="RIL53" s="14"/>
      <c r="RIM53" s="14"/>
      <c r="RIN53" s="14"/>
      <c r="RIO53" s="14"/>
      <c r="RIP53" s="14"/>
      <c r="RIQ53" s="14"/>
      <c r="RIR53" s="14"/>
      <c r="RIS53" s="14"/>
      <c r="RIT53" s="14"/>
      <c r="RIU53" s="14"/>
      <c r="RIV53" s="14"/>
      <c r="RIW53" s="14"/>
      <c r="RIX53" s="14"/>
      <c r="RIY53" s="14"/>
      <c r="RIZ53" s="14"/>
      <c r="RJA53" s="14"/>
      <c r="RJB53" s="14"/>
      <c r="RJC53" s="14"/>
      <c r="RJD53" s="14"/>
      <c r="RJE53" s="14"/>
      <c r="RJF53" s="14"/>
      <c r="RJG53" s="14"/>
      <c r="RJH53" s="14"/>
      <c r="RJI53" s="14"/>
      <c r="RJJ53" s="14"/>
      <c r="RJK53" s="14"/>
      <c r="RJL53" s="14"/>
      <c r="RJM53" s="14"/>
      <c r="RJN53" s="14"/>
      <c r="RJO53" s="14"/>
      <c r="RJP53" s="14"/>
      <c r="RJQ53" s="14"/>
      <c r="RJR53" s="14"/>
      <c r="RJS53" s="14"/>
      <c r="RJT53" s="14"/>
      <c r="RJU53" s="14"/>
      <c r="RJV53" s="14"/>
      <c r="RJW53" s="14"/>
      <c r="RJX53" s="14"/>
      <c r="RJY53" s="14"/>
      <c r="RJZ53" s="14"/>
      <c r="RKA53" s="14"/>
      <c r="RKB53" s="14"/>
      <c r="RKC53" s="14"/>
      <c r="RKD53" s="14"/>
      <c r="RKE53" s="14"/>
      <c r="RKF53" s="14"/>
      <c r="RKG53" s="14"/>
      <c r="RKH53" s="14"/>
      <c r="RKI53" s="14"/>
      <c r="RKJ53" s="14"/>
      <c r="RKK53" s="14"/>
      <c r="RKL53" s="14"/>
      <c r="RKM53" s="14"/>
      <c r="RKN53" s="14"/>
      <c r="RKO53" s="14"/>
      <c r="RKP53" s="14"/>
      <c r="RKQ53" s="14"/>
      <c r="RKR53" s="14"/>
      <c r="RKS53" s="14"/>
      <c r="RKT53" s="14"/>
      <c r="RKU53" s="14"/>
      <c r="RKV53" s="14"/>
      <c r="RKW53" s="14"/>
      <c r="RKX53" s="14"/>
      <c r="RKY53" s="14"/>
      <c r="RKZ53" s="14"/>
      <c r="RLA53" s="14"/>
      <c r="RLB53" s="14"/>
      <c r="RLC53" s="14"/>
      <c r="RLD53" s="14"/>
      <c r="RLE53" s="14"/>
      <c r="RLF53" s="14"/>
      <c r="RLG53" s="14"/>
      <c r="RLH53" s="14"/>
      <c r="RLI53" s="14"/>
      <c r="RLJ53" s="14"/>
      <c r="RLK53" s="14"/>
      <c r="RLL53" s="14"/>
      <c r="RLM53" s="14"/>
      <c r="RLN53" s="14"/>
      <c r="RLO53" s="14"/>
      <c r="RLP53" s="14"/>
      <c r="RLQ53" s="14"/>
      <c r="RLR53" s="14"/>
      <c r="RLS53" s="14"/>
      <c r="RLT53" s="14"/>
      <c r="RLU53" s="14"/>
      <c r="RLV53" s="14"/>
      <c r="RLW53" s="14"/>
      <c r="RLX53" s="14"/>
      <c r="RLY53" s="14"/>
      <c r="RLZ53" s="14"/>
      <c r="RMA53" s="14"/>
      <c r="RMB53" s="14"/>
      <c r="RMC53" s="14"/>
      <c r="RMD53" s="14"/>
      <c r="RME53" s="14"/>
      <c r="RMF53" s="14"/>
      <c r="RMG53" s="14"/>
      <c r="RMH53" s="14"/>
      <c r="RMI53" s="14"/>
      <c r="RMJ53" s="14"/>
      <c r="RMK53" s="14"/>
      <c r="RML53" s="14"/>
      <c r="RMM53" s="14"/>
      <c r="RMN53" s="14"/>
      <c r="RMO53" s="14"/>
      <c r="RMP53" s="14"/>
      <c r="RMQ53" s="14"/>
      <c r="RMR53" s="14"/>
      <c r="RMS53" s="14"/>
      <c r="RMT53" s="14"/>
      <c r="RMU53" s="14"/>
      <c r="RMV53" s="14"/>
      <c r="RMW53" s="14"/>
      <c r="RMX53" s="14"/>
      <c r="RMY53" s="14"/>
      <c r="RMZ53" s="14"/>
      <c r="RNA53" s="14"/>
      <c r="RNB53" s="14"/>
      <c r="RNC53" s="14"/>
      <c r="RND53" s="14"/>
      <c r="RNE53" s="14"/>
      <c r="RNF53" s="14"/>
      <c r="RNG53" s="14"/>
      <c r="RNH53" s="14"/>
      <c r="RNI53" s="14"/>
      <c r="RNJ53" s="14"/>
      <c r="RNK53" s="14"/>
      <c r="RNL53" s="14"/>
      <c r="RNM53" s="14"/>
      <c r="RNN53" s="14"/>
      <c r="RNO53" s="14"/>
      <c r="RNP53" s="14"/>
      <c r="RNQ53" s="14"/>
      <c r="RNR53" s="14"/>
      <c r="RNS53" s="14"/>
      <c r="RNT53" s="14"/>
      <c r="RNU53" s="14"/>
      <c r="RNV53" s="14"/>
      <c r="RNW53" s="14"/>
      <c r="RNX53" s="14"/>
      <c r="RNY53" s="14"/>
      <c r="RNZ53" s="14"/>
      <c r="ROA53" s="14"/>
      <c r="ROB53" s="14"/>
      <c r="ROC53" s="14"/>
      <c r="ROD53" s="14"/>
      <c r="ROE53" s="14"/>
      <c r="ROF53" s="14"/>
      <c r="ROG53" s="14"/>
      <c r="ROH53" s="14"/>
      <c r="ROI53" s="14"/>
      <c r="ROJ53" s="14"/>
      <c r="ROK53" s="14"/>
      <c r="ROL53" s="14"/>
      <c r="ROM53" s="14"/>
      <c r="RON53" s="14"/>
      <c r="ROO53" s="14"/>
      <c r="ROP53" s="14"/>
      <c r="ROQ53" s="14"/>
      <c r="ROR53" s="14"/>
      <c r="ROS53" s="14"/>
      <c r="ROT53" s="14"/>
      <c r="ROU53" s="14"/>
      <c r="ROV53" s="14"/>
      <c r="ROW53" s="14"/>
      <c r="ROX53" s="14"/>
      <c r="ROY53" s="14"/>
      <c r="ROZ53" s="14"/>
      <c r="RPA53" s="14"/>
      <c r="RPB53" s="14"/>
      <c r="RPC53" s="14"/>
      <c r="RPD53" s="14"/>
      <c r="RPE53" s="14"/>
      <c r="RPF53" s="14"/>
      <c r="RPG53" s="14"/>
      <c r="RPH53" s="14"/>
      <c r="RPI53" s="14"/>
      <c r="RPJ53" s="14"/>
      <c r="RPK53" s="14"/>
      <c r="RPL53" s="14"/>
      <c r="RPM53" s="14"/>
      <c r="RPN53" s="14"/>
      <c r="RPO53" s="14"/>
      <c r="RPP53" s="14"/>
      <c r="RPQ53" s="14"/>
      <c r="RPR53" s="14"/>
      <c r="RPS53" s="14"/>
      <c r="RPT53" s="14"/>
      <c r="RPU53" s="14"/>
      <c r="RPV53" s="14"/>
      <c r="RPW53" s="14"/>
      <c r="RPX53" s="14"/>
      <c r="RPY53" s="14"/>
      <c r="RPZ53" s="14"/>
      <c r="RQA53" s="14"/>
      <c r="RQB53" s="14"/>
      <c r="RQC53" s="14"/>
      <c r="RQD53" s="14"/>
      <c r="RQE53" s="14"/>
      <c r="RQF53" s="14"/>
      <c r="RQG53" s="14"/>
      <c r="RQH53" s="14"/>
      <c r="RQI53" s="14"/>
      <c r="RQJ53" s="14"/>
      <c r="RQK53" s="14"/>
      <c r="RQL53" s="14"/>
      <c r="RQM53" s="14"/>
      <c r="RQN53" s="14"/>
      <c r="RQO53" s="14"/>
      <c r="RQP53" s="14"/>
      <c r="RQQ53" s="14"/>
      <c r="RQR53" s="14"/>
      <c r="RQS53" s="14"/>
      <c r="RQT53" s="14"/>
      <c r="RQU53" s="14"/>
      <c r="RQV53" s="14"/>
      <c r="RQW53" s="14"/>
      <c r="RQX53" s="14"/>
      <c r="RQY53" s="14"/>
      <c r="RQZ53" s="14"/>
      <c r="RRA53" s="14"/>
      <c r="RRB53" s="14"/>
      <c r="RRC53" s="14"/>
      <c r="RRD53" s="14"/>
      <c r="RRE53" s="14"/>
      <c r="RRF53" s="14"/>
      <c r="RRG53" s="14"/>
      <c r="RRH53" s="14"/>
      <c r="RRI53" s="14"/>
      <c r="RRJ53" s="14"/>
      <c r="RRK53" s="14"/>
      <c r="RRL53" s="14"/>
      <c r="RRM53" s="14"/>
      <c r="RRN53" s="14"/>
      <c r="RRO53" s="14"/>
      <c r="RRP53" s="14"/>
      <c r="RRQ53" s="14"/>
      <c r="RRR53" s="14"/>
      <c r="RRS53" s="14"/>
      <c r="RRT53" s="14"/>
      <c r="RRU53" s="14"/>
      <c r="RRV53" s="14"/>
      <c r="RRW53" s="14"/>
      <c r="RRX53" s="14"/>
      <c r="RRY53" s="14"/>
      <c r="RRZ53" s="14"/>
      <c r="RSA53" s="14"/>
      <c r="RSB53" s="14"/>
      <c r="RSC53" s="14"/>
      <c r="RSD53" s="14"/>
      <c r="RSE53" s="14"/>
      <c r="RSF53" s="14"/>
      <c r="RSG53" s="14"/>
      <c r="RSH53" s="14"/>
      <c r="RSI53" s="14"/>
      <c r="RSJ53" s="14"/>
      <c r="RSK53" s="14"/>
      <c r="RSL53" s="14"/>
      <c r="RSM53" s="14"/>
      <c r="RSN53" s="14"/>
      <c r="RSO53" s="14"/>
      <c r="RSP53" s="14"/>
      <c r="RSQ53" s="14"/>
      <c r="RSR53" s="14"/>
      <c r="RSS53" s="14"/>
      <c r="RST53" s="14"/>
      <c r="RSU53" s="14"/>
      <c r="RSV53" s="14"/>
      <c r="RSW53" s="14"/>
      <c r="RSX53" s="14"/>
      <c r="RSY53" s="14"/>
      <c r="RSZ53" s="14"/>
      <c r="RTA53" s="14"/>
      <c r="RTB53" s="14"/>
      <c r="RTC53" s="14"/>
      <c r="RTD53" s="14"/>
      <c r="RTE53" s="14"/>
      <c r="RTF53" s="14"/>
      <c r="RTG53" s="14"/>
      <c r="RTH53" s="14"/>
      <c r="RTI53" s="14"/>
      <c r="RTJ53" s="14"/>
      <c r="RTK53" s="14"/>
      <c r="RTL53" s="14"/>
      <c r="RTM53" s="14"/>
      <c r="RTN53" s="14"/>
      <c r="RTO53" s="14"/>
      <c r="RTP53" s="14"/>
      <c r="RTQ53" s="14"/>
      <c r="RTR53" s="14"/>
      <c r="RTS53" s="14"/>
      <c r="RTT53" s="14"/>
      <c r="RTU53" s="14"/>
      <c r="RTV53" s="14"/>
      <c r="RTW53" s="14"/>
      <c r="RTX53" s="14"/>
      <c r="RTY53" s="14"/>
      <c r="RTZ53" s="14"/>
      <c r="RUA53" s="14"/>
      <c r="RUB53" s="14"/>
      <c r="RUC53" s="14"/>
      <c r="RUD53" s="14"/>
      <c r="RUE53" s="14"/>
      <c r="RUF53" s="14"/>
      <c r="RUG53" s="14"/>
      <c r="RUH53" s="14"/>
      <c r="RUI53" s="14"/>
      <c r="RUJ53" s="14"/>
      <c r="RUK53" s="14"/>
      <c r="RUL53" s="14"/>
      <c r="RUM53" s="14"/>
      <c r="RUN53" s="14"/>
      <c r="RUO53" s="14"/>
      <c r="RUP53" s="14"/>
      <c r="RUQ53" s="14"/>
      <c r="RUR53" s="14"/>
      <c r="RUS53" s="14"/>
      <c r="RUT53" s="14"/>
      <c r="RUU53" s="14"/>
      <c r="RUV53" s="14"/>
      <c r="RUW53" s="14"/>
      <c r="RUX53" s="14"/>
      <c r="RUY53" s="14"/>
      <c r="RUZ53" s="14"/>
      <c r="RVA53" s="14"/>
      <c r="RVB53" s="14"/>
      <c r="RVC53" s="14"/>
      <c r="RVD53" s="14"/>
      <c r="RVE53" s="14"/>
      <c r="RVF53" s="14"/>
      <c r="RVG53" s="14"/>
      <c r="RVH53" s="14"/>
      <c r="RVI53" s="14"/>
      <c r="RVJ53" s="14"/>
      <c r="RVK53" s="14"/>
      <c r="RVL53" s="14"/>
      <c r="RVM53" s="14"/>
      <c r="RVN53" s="14"/>
      <c r="RVO53" s="14"/>
      <c r="RVP53" s="14"/>
      <c r="RVQ53" s="14"/>
      <c r="RVR53" s="14"/>
      <c r="RVS53" s="14"/>
      <c r="RVT53" s="14"/>
      <c r="RVU53" s="14"/>
      <c r="RVV53" s="14"/>
      <c r="RVW53" s="14"/>
      <c r="RVX53" s="14"/>
      <c r="RVY53" s="14"/>
      <c r="RVZ53" s="14"/>
      <c r="RWA53" s="14"/>
      <c r="RWB53" s="14"/>
      <c r="RWC53" s="14"/>
      <c r="RWD53" s="14"/>
      <c r="RWE53" s="14"/>
      <c r="RWF53" s="14"/>
      <c r="RWG53" s="14"/>
      <c r="RWH53" s="14"/>
      <c r="RWI53" s="14"/>
      <c r="RWJ53" s="14"/>
      <c r="RWK53" s="14"/>
      <c r="RWL53" s="14"/>
      <c r="RWM53" s="14"/>
      <c r="RWN53" s="14"/>
      <c r="RWO53" s="14"/>
      <c r="RWP53" s="14"/>
      <c r="RWQ53" s="14"/>
      <c r="RWR53" s="14"/>
      <c r="RWS53" s="14"/>
      <c r="RWT53" s="14"/>
      <c r="RWU53" s="14"/>
      <c r="RWV53" s="14"/>
      <c r="RWW53" s="14"/>
      <c r="RWX53" s="14"/>
      <c r="RWY53" s="14"/>
      <c r="RWZ53" s="14"/>
      <c r="RXA53" s="14"/>
      <c r="RXB53" s="14"/>
      <c r="RXC53" s="14"/>
      <c r="RXD53" s="14"/>
      <c r="RXE53" s="14"/>
      <c r="RXF53" s="14"/>
      <c r="RXG53" s="14"/>
      <c r="RXH53" s="14"/>
      <c r="RXI53" s="14"/>
      <c r="RXJ53" s="14"/>
      <c r="RXK53" s="14"/>
      <c r="RXL53" s="14"/>
      <c r="RXM53" s="14"/>
      <c r="RXN53" s="14"/>
      <c r="RXO53" s="14"/>
      <c r="RXP53" s="14"/>
      <c r="RXQ53" s="14"/>
      <c r="RXR53" s="14"/>
      <c r="RXS53" s="14"/>
      <c r="RXT53" s="14"/>
      <c r="RXU53" s="14"/>
      <c r="RXV53" s="14"/>
      <c r="RXW53" s="14"/>
      <c r="RXX53" s="14"/>
      <c r="RXY53" s="14"/>
      <c r="RXZ53" s="14"/>
      <c r="RYA53" s="14"/>
      <c r="RYB53" s="14"/>
      <c r="RYC53" s="14"/>
      <c r="RYD53" s="14"/>
      <c r="RYE53" s="14"/>
      <c r="RYF53" s="14"/>
      <c r="RYG53" s="14"/>
      <c r="RYH53" s="14"/>
      <c r="RYI53" s="14"/>
      <c r="RYJ53" s="14"/>
      <c r="RYK53" s="14"/>
      <c r="RYL53" s="14"/>
      <c r="RYM53" s="14"/>
      <c r="RYN53" s="14"/>
      <c r="RYO53" s="14"/>
      <c r="RYP53" s="14"/>
      <c r="RYQ53" s="14"/>
      <c r="RYR53" s="14"/>
      <c r="RYS53" s="14"/>
      <c r="RYT53" s="14"/>
      <c r="RYU53" s="14"/>
      <c r="RYV53" s="14"/>
      <c r="RYW53" s="14"/>
      <c r="RYX53" s="14"/>
      <c r="RYY53" s="14"/>
      <c r="RYZ53" s="14"/>
      <c r="RZA53" s="14"/>
      <c r="RZB53" s="14"/>
      <c r="RZC53" s="14"/>
      <c r="RZD53" s="14"/>
      <c r="RZE53" s="14"/>
      <c r="RZF53" s="14"/>
      <c r="RZG53" s="14"/>
      <c r="RZH53" s="14"/>
      <c r="RZI53" s="14"/>
      <c r="RZJ53" s="14"/>
      <c r="RZK53" s="14"/>
      <c r="RZL53" s="14"/>
      <c r="RZM53" s="14"/>
      <c r="RZN53" s="14"/>
      <c r="RZO53" s="14"/>
      <c r="RZP53" s="14"/>
      <c r="RZQ53" s="14"/>
      <c r="RZR53" s="14"/>
      <c r="RZS53" s="14"/>
      <c r="RZT53" s="14"/>
      <c r="RZU53" s="14"/>
      <c r="RZV53" s="14"/>
      <c r="RZW53" s="14"/>
      <c r="RZX53" s="14"/>
      <c r="RZY53" s="14"/>
      <c r="RZZ53" s="14"/>
      <c r="SAA53" s="14"/>
      <c r="SAB53" s="14"/>
      <c r="SAC53" s="14"/>
      <c r="SAD53" s="14"/>
      <c r="SAE53" s="14"/>
      <c r="SAF53" s="14"/>
      <c r="SAG53" s="14"/>
      <c r="SAH53" s="14"/>
      <c r="SAI53" s="14"/>
      <c r="SAJ53" s="14"/>
      <c r="SAK53" s="14"/>
      <c r="SAL53" s="14"/>
      <c r="SAM53" s="14"/>
      <c r="SAN53" s="14"/>
      <c r="SAO53" s="14"/>
      <c r="SAP53" s="14"/>
      <c r="SAQ53" s="14"/>
      <c r="SAR53" s="14"/>
      <c r="SAS53" s="14"/>
      <c r="SAT53" s="14"/>
      <c r="SAU53" s="14"/>
      <c r="SAV53" s="14"/>
      <c r="SAW53" s="14"/>
      <c r="SAX53" s="14"/>
      <c r="SAY53" s="14"/>
      <c r="SAZ53" s="14"/>
      <c r="SBA53" s="14"/>
      <c r="SBB53" s="14"/>
      <c r="SBC53" s="14"/>
      <c r="SBD53" s="14"/>
      <c r="SBE53" s="14"/>
      <c r="SBF53" s="14"/>
      <c r="SBG53" s="14"/>
      <c r="SBH53" s="14"/>
      <c r="SBI53" s="14"/>
      <c r="SBJ53" s="14"/>
      <c r="SBK53" s="14"/>
      <c r="SBL53" s="14"/>
      <c r="SBM53" s="14"/>
      <c r="SBN53" s="14"/>
      <c r="SBO53" s="14"/>
      <c r="SBP53" s="14"/>
      <c r="SBQ53" s="14"/>
      <c r="SBR53" s="14"/>
      <c r="SBS53" s="14"/>
      <c r="SBT53" s="14"/>
      <c r="SBU53" s="14"/>
      <c r="SBV53" s="14"/>
      <c r="SBW53" s="14"/>
      <c r="SBX53" s="14"/>
      <c r="SBY53" s="14"/>
      <c r="SBZ53" s="14"/>
      <c r="SCA53" s="14"/>
      <c r="SCB53" s="14"/>
      <c r="SCC53" s="14"/>
      <c r="SCD53" s="14"/>
      <c r="SCE53" s="14"/>
      <c r="SCF53" s="14"/>
      <c r="SCG53" s="14"/>
      <c r="SCH53" s="14"/>
      <c r="SCI53" s="14"/>
      <c r="SCJ53" s="14"/>
      <c r="SCK53" s="14"/>
      <c r="SCL53" s="14"/>
      <c r="SCM53" s="14"/>
      <c r="SCN53" s="14"/>
      <c r="SCO53" s="14"/>
      <c r="SCP53" s="14"/>
      <c r="SCQ53" s="14"/>
      <c r="SCR53" s="14"/>
      <c r="SCS53" s="14"/>
      <c r="SCT53" s="14"/>
      <c r="SCU53" s="14"/>
      <c r="SCV53" s="14"/>
      <c r="SCW53" s="14"/>
      <c r="SCX53" s="14"/>
      <c r="SCY53" s="14"/>
      <c r="SCZ53" s="14"/>
      <c r="SDA53" s="14"/>
      <c r="SDB53" s="14"/>
      <c r="SDC53" s="14"/>
      <c r="SDD53" s="14"/>
      <c r="SDE53" s="14"/>
      <c r="SDF53" s="14"/>
      <c r="SDG53" s="14"/>
      <c r="SDH53" s="14"/>
      <c r="SDI53" s="14"/>
      <c r="SDJ53" s="14"/>
      <c r="SDK53" s="14"/>
      <c r="SDL53" s="14"/>
      <c r="SDM53" s="14"/>
      <c r="SDN53" s="14"/>
      <c r="SDO53" s="14"/>
      <c r="SDP53" s="14"/>
      <c r="SDQ53" s="14"/>
      <c r="SDR53" s="14"/>
      <c r="SDS53" s="14"/>
      <c r="SDT53" s="14"/>
      <c r="SDU53" s="14"/>
      <c r="SDV53" s="14"/>
      <c r="SDW53" s="14"/>
      <c r="SDX53" s="14"/>
      <c r="SDY53" s="14"/>
      <c r="SDZ53" s="14"/>
      <c r="SEA53" s="14"/>
      <c r="SEB53" s="14"/>
      <c r="SEC53" s="14"/>
      <c r="SED53" s="14"/>
      <c r="SEE53" s="14"/>
      <c r="SEF53" s="14"/>
      <c r="SEG53" s="14"/>
      <c r="SEH53" s="14"/>
      <c r="SEI53" s="14"/>
      <c r="SEJ53" s="14"/>
      <c r="SEK53" s="14"/>
      <c r="SEL53" s="14"/>
      <c r="SEM53" s="14"/>
      <c r="SEN53" s="14"/>
      <c r="SEO53" s="14"/>
      <c r="SEP53" s="14"/>
      <c r="SEQ53" s="14"/>
      <c r="SER53" s="14"/>
      <c r="SES53" s="14"/>
      <c r="SET53" s="14"/>
      <c r="SEU53" s="14"/>
      <c r="SEV53" s="14"/>
      <c r="SEW53" s="14"/>
      <c r="SEX53" s="14"/>
      <c r="SEY53" s="14"/>
      <c r="SEZ53" s="14"/>
      <c r="SFA53" s="14"/>
      <c r="SFB53" s="14"/>
      <c r="SFC53" s="14"/>
      <c r="SFD53" s="14"/>
      <c r="SFE53" s="14"/>
      <c r="SFF53" s="14"/>
      <c r="SFG53" s="14"/>
      <c r="SFH53" s="14"/>
      <c r="SFI53" s="14"/>
      <c r="SFJ53" s="14"/>
      <c r="SFK53" s="14"/>
      <c r="SFL53" s="14"/>
      <c r="SFM53" s="14"/>
      <c r="SFN53" s="14"/>
      <c r="SFO53" s="14"/>
      <c r="SFP53" s="14"/>
      <c r="SFQ53" s="14"/>
      <c r="SFR53" s="14"/>
      <c r="SFS53" s="14"/>
      <c r="SFT53" s="14"/>
      <c r="SFU53" s="14"/>
      <c r="SFV53" s="14"/>
      <c r="SFW53" s="14"/>
      <c r="SFX53" s="14"/>
      <c r="SFY53" s="14"/>
      <c r="SFZ53" s="14"/>
      <c r="SGA53" s="14"/>
      <c r="SGB53" s="14"/>
      <c r="SGC53" s="14"/>
      <c r="SGD53" s="14"/>
      <c r="SGE53" s="14"/>
      <c r="SGF53" s="14"/>
      <c r="SGG53" s="14"/>
      <c r="SGH53" s="14"/>
      <c r="SGI53" s="14"/>
      <c r="SGJ53" s="14"/>
      <c r="SGK53" s="14"/>
      <c r="SGL53" s="14"/>
      <c r="SGM53" s="14"/>
      <c r="SGN53" s="14"/>
      <c r="SGO53" s="14"/>
      <c r="SGP53" s="14"/>
      <c r="SGQ53" s="14"/>
      <c r="SGR53" s="14"/>
      <c r="SGS53" s="14"/>
      <c r="SGT53" s="14"/>
      <c r="SGU53" s="14"/>
      <c r="SGV53" s="14"/>
      <c r="SGW53" s="14"/>
      <c r="SGX53" s="14"/>
      <c r="SGY53" s="14"/>
      <c r="SGZ53" s="14"/>
      <c r="SHA53" s="14"/>
      <c r="SHB53" s="14"/>
      <c r="SHC53" s="14"/>
      <c r="SHD53" s="14"/>
      <c r="SHE53" s="14"/>
      <c r="SHF53" s="14"/>
      <c r="SHG53" s="14"/>
      <c r="SHH53" s="14"/>
      <c r="SHI53" s="14"/>
      <c r="SHJ53" s="14"/>
      <c r="SHK53" s="14"/>
      <c r="SHL53" s="14"/>
      <c r="SHM53" s="14"/>
      <c r="SHN53" s="14"/>
      <c r="SHO53" s="14"/>
      <c r="SHP53" s="14"/>
      <c r="SHQ53" s="14"/>
      <c r="SHR53" s="14"/>
      <c r="SHS53" s="14"/>
      <c r="SHT53" s="14"/>
      <c r="SHU53" s="14"/>
      <c r="SHV53" s="14"/>
      <c r="SHW53" s="14"/>
      <c r="SHX53" s="14"/>
      <c r="SHY53" s="14"/>
      <c r="SHZ53" s="14"/>
      <c r="SIA53" s="14"/>
      <c r="SIB53" s="14"/>
      <c r="SIC53" s="14"/>
      <c r="SID53" s="14"/>
      <c r="SIE53" s="14"/>
      <c r="SIF53" s="14"/>
      <c r="SIG53" s="14"/>
      <c r="SIH53" s="14"/>
      <c r="SII53" s="14"/>
      <c r="SIJ53" s="14"/>
      <c r="SIK53" s="14"/>
      <c r="SIL53" s="14"/>
      <c r="SIM53" s="14"/>
      <c r="SIN53" s="14"/>
      <c r="SIO53" s="14"/>
      <c r="SIP53" s="14"/>
      <c r="SIQ53" s="14"/>
      <c r="SIR53" s="14"/>
      <c r="SIS53" s="14"/>
      <c r="SIT53" s="14"/>
      <c r="SIU53" s="14"/>
      <c r="SIV53" s="14"/>
      <c r="SIW53" s="14"/>
      <c r="SIX53" s="14"/>
      <c r="SIY53" s="14"/>
      <c r="SIZ53" s="14"/>
      <c r="SJA53" s="14"/>
      <c r="SJB53" s="14"/>
      <c r="SJC53" s="14"/>
      <c r="SJD53" s="14"/>
      <c r="SJE53" s="14"/>
      <c r="SJF53" s="14"/>
      <c r="SJG53" s="14"/>
      <c r="SJH53" s="14"/>
      <c r="SJI53" s="14"/>
      <c r="SJJ53" s="14"/>
      <c r="SJK53" s="14"/>
      <c r="SJL53" s="14"/>
      <c r="SJM53" s="14"/>
      <c r="SJN53" s="14"/>
      <c r="SJO53" s="14"/>
      <c r="SJP53" s="14"/>
      <c r="SJQ53" s="14"/>
      <c r="SJR53" s="14"/>
      <c r="SJS53" s="14"/>
      <c r="SJT53" s="14"/>
      <c r="SJU53" s="14"/>
      <c r="SJV53" s="14"/>
      <c r="SJW53" s="14"/>
      <c r="SJX53" s="14"/>
      <c r="SJY53" s="14"/>
      <c r="SJZ53" s="14"/>
      <c r="SKA53" s="14"/>
      <c r="SKB53" s="14"/>
      <c r="SKC53" s="14"/>
      <c r="SKD53" s="14"/>
      <c r="SKE53" s="14"/>
      <c r="SKF53" s="14"/>
      <c r="SKG53" s="14"/>
      <c r="SKH53" s="14"/>
      <c r="SKI53" s="14"/>
      <c r="SKJ53" s="14"/>
      <c r="SKK53" s="14"/>
      <c r="SKL53" s="14"/>
      <c r="SKM53" s="14"/>
      <c r="SKN53" s="14"/>
      <c r="SKO53" s="14"/>
      <c r="SKP53" s="14"/>
      <c r="SKQ53" s="14"/>
      <c r="SKR53" s="14"/>
      <c r="SKS53" s="14"/>
      <c r="SKT53" s="14"/>
      <c r="SKU53" s="14"/>
      <c r="SKV53" s="14"/>
      <c r="SKW53" s="14"/>
      <c r="SKX53" s="14"/>
      <c r="SKY53" s="14"/>
      <c r="SKZ53" s="14"/>
      <c r="SLA53" s="14"/>
      <c r="SLB53" s="14"/>
      <c r="SLC53" s="14"/>
      <c r="SLD53" s="14"/>
      <c r="SLE53" s="14"/>
      <c r="SLF53" s="14"/>
      <c r="SLG53" s="14"/>
      <c r="SLH53" s="14"/>
      <c r="SLI53" s="14"/>
      <c r="SLJ53" s="14"/>
      <c r="SLK53" s="14"/>
      <c r="SLL53" s="14"/>
      <c r="SLM53" s="14"/>
      <c r="SLN53" s="14"/>
      <c r="SLO53" s="14"/>
      <c r="SLP53" s="14"/>
      <c r="SLQ53" s="14"/>
      <c r="SLR53" s="14"/>
      <c r="SLS53" s="14"/>
      <c r="SLT53" s="14"/>
      <c r="SLU53" s="14"/>
      <c r="SLV53" s="14"/>
      <c r="SLW53" s="14"/>
      <c r="SLX53" s="14"/>
      <c r="SLY53" s="14"/>
      <c r="SLZ53" s="14"/>
      <c r="SMA53" s="14"/>
      <c r="SMB53" s="14"/>
      <c r="SMC53" s="14"/>
      <c r="SMD53" s="14"/>
      <c r="SME53" s="14"/>
      <c r="SMF53" s="14"/>
      <c r="SMG53" s="14"/>
      <c r="SMH53" s="14"/>
      <c r="SMI53" s="14"/>
      <c r="SMJ53" s="14"/>
      <c r="SMK53" s="14"/>
      <c r="SML53" s="14"/>
      <c r="SMM53" s="14"/>
      <c r="SMN53" s="14"/>
      <c r="SMO53" s="14"/>
      <c r="SMP53" s="14"/>
      <c r="SMQ53" s="14"/>
      <c r="SMR53" s="14"/>
      <c r="SMS53" s="14"/>
      <c r="SMT53" s="14"/>
      <c r="SMU53" s="14"/>
      <c r="SMV53" s="14"/>
      <c r="SMW53" s="14"/>
      <c r="SMX53" s="14"/>
      <c r="SMY53" s="14"/>
      <c r="SMZ53" s="14"/>
      <c r="SNA53" s="14"/>
      <c r="SNB53" s="14"/>
      <c r="SNC53" s="14"/>
      <c r="SND53" s="14"/>
      <c r="SNE53" s="14"/>
      <c r="SNF53" s="14"/>
      <c r="SNG53" s="14"/>
      <c r="SNH53" s="14"/>
      <c r="SNI53" s="14"/>
      <c r="SNJ53" s="14"/>
      <c r="SNK53" s="14"/>
      <c r="SNL53" s="14"/>
      <c r="SNM53" s="14"/>
      <c r="SNN53" s="14"/>
      <c r="SNO53" s="14"/>
      <c r="SNP53" s="14"/>
      <c r="SNQ53" s="14"/>
      <c r="SNR53" s="14"/>
      <c r="SNS53" s="14"/>
      <c r="SNT53" s="14"/>
      <c r="SNU53" s="14"/>
      <c r="SNV53" s="14"/>
      <c r="SNW53" s="14"/>
      <c r="SNX53" s="14"/>
      <c r="SNY53" s="14"/>
      <c r="SNZ53" s="14"/>
      <c r="SOA53" s="14"/>
      <c r="SOB53" s="14"/>
      <c r="SOC53" s="14"/>
      <c r="SOD53" s="14"/>
      <c r="SOE53" s="14"/>
      <c r="SOF53" s="14"/>
      <c r="SOG53" s="14"/>
      <c r="SOH53" s="14"/>
      <c r="SOI53" s="14"/>
      <c r="SOJ53" s="14"/>
      <c r="SOK53" s="14"/>
      <c r="SOL53" s="14"/>
      <c r="SOM53" s="14"/>
      <c r="SON53" s="14"/>
      <c r="SOO53" s="14"/>
      <c r="SOP53" s="14"/>
      <c r="SOQ53" s="14"/>
      <c r="SOR53" s="14"/>
      <c r="SOS53" s="14"/>
      <c r="SOT53" s="14"/>
      <c r="SOU53" s="14"/>
      <c r="SOV53" s="14"/>
      <c r="SOW53" s="14"/>
      <c r="SOX53" s="14"/>
      <c r="SOY53" s="14"/>
      <c r="SOZ53" s="14"/>
      <c r="SPA53" s="14"/>
      <c r="SPB53" s="14"/>
      <c r="SPC53" s="14"/>
      <c r="SPD53" s="14"/>
      <c r="SPE53" s="14"/>
      <c r="SPF53" s="14"/>
      <c r="SPG53" s="14"/>
      <c r="SPH53" s="14"/>
      <c r="SPI53" s="14"/>
      <c r="SPJ53" s="14"/>
      <c r="SPK53" s="14"/>
      <c r="SPL53" s="14"/>
      <c r="SPM53" s="14"/>
      <c r="SPN53" s="14"/>
      <c r="SPO53" s="14"/>
      <c r="SPP53" s="14"/>
      <c r="SPQ53" s="14"/>
      <c r="SPR53" s="14"/>
      <c r="SPS53" s="14"/>
      <c r="SPT53" s="14"/>
      <c r="SPU53" s="14"/>
      <c r="SPV53" s="14"/>
      <c r="SPW53" s="14"/>
      <c r="SPX53" s="14"/>
      <c r="SPY53" s="14"/>
      <c r="SPZ53" s="14"/>
      <c r="SQA53" s="14"/>
      <c r="SQB53" s="14"/>
      <c r="SQC53" s="14"/>
      <c r="SQD53" s="14"/>
      <c r="SQE53" s="14"/>
      <c r="SQF53" s="14"/>
      <c r="SQG53" s="14"/>
      <c r="SQH53" s="14"/>
      <c r="SQI53" s="14"/>
      <c r="SQJ53" s="14"/>
      <c r="SQK53" s="14"/>
      <c r="SQL53" s="14"/>
      <c r="SQM53" s="14"/>
      <c r="SQN53" s="14"/>
      <c r="SQO53" s="14"/>
      <c r="SQP53" s="14"/>
      <c r="SQQ53" s="14"/>
      <c r="SQR53" s="14"/>
      <c r="SQS53" s="14"/>
      <c r="SQT53" s="14"/>
      <c r="SQU53" s="14"/>
      <c r="SQV53" s="14"/>
      <c r="SQW53" s="14"/>
      <c r="SQX53" s="14"/>
      <c r="SQY53" s="14"/>
      <c r="SQZ53" s="14"/>
      <c r="SRA53" s="14"/>
      <c r="SRB53" s="14"/>
      <c r="SRC53" s="14"/>
      <c r="SRD53" s="14"/>
      <c r="SRE53" s="14"/>
      <c r="SRF53" s="14"/>
      <c r="SRG53" s="14"/>
      <c r="SRH53" s="14"/>
      <c r="SRI53" s="14"/>
      <c r="SRJ53" s="14"/>
      <c r="SRK53" s="14"/>
      <c r="SRL53" s="14"/>
      <c r="SRM53" s="14"/>
      <c r="SRN53" s="14"/>
      <c r="SRO53" s="14"/>
      <c r="SRP53" s="14"/>
      <c r="SRQ53" s="14"/>
      <c r="SRR53" s="14"/>
      <c r="SRS53" s="14"/>
      <c r="SRT53" s="14"/>
      <c r="SRU53" s="14"/>
      <c r="SRV53" s="14"/>
      <c r="SRW53" s="14"/>
      <c r="SRX53" s="14"/>
      <c r="SRY53" s="14"/>
      <c r="SRZ53" s="14"/>
      <c r="SSA53" s="14"/>
      <c r="SSB53" s="14"/>
      <c r="SSC53" s="14"/>
      <c r="SSD53" s="14"/>
      <c r="SSE53" s="14"/>
      <c r="SSF53" s="14"/>
      <c r="SSG53" s="14"/>
      <c r="SSH53" s="14"/>
      <c r="SSI53" s="14"/>
      <c r="SSJ53" s="14"/>
      <c r="SSK53" s="14"/>
      <c r="SSL53" s="14"/>
      <c r="SSM53" s="14"/>
      <c r="SSN53" s="14"/>
      <c r="SSO53" s="14"/>
      <c r="SSP53" s="14"/>
      <c r="SSQ53" s="14"/>
      <c r="SSR53" s="14"/>
      <c r="SSS53" s="14"/>
      <c r="SST53" s="14"/>
      <c r="SSU53" s="14"/>
      <c r="SSV53" s="14"/>
      <c r="SSW53" s="14"/>
      <c r="SSX53" s="14"/>
      <c r="SSY53" s="14"/>
      <c r="SSZ53" s="14"/>
      <c r="STA53" s="14"/>
      <c r="STB53" s="14"/>
      <c r="STC53" s="14"/>
      <c r="STD53" s="14"/>
      <c r="STE53" s="14"/>
      <c r="STF53" s="14"/>
      <c r="STG53" s="14"/>
      <c r="STH53" s="14"/>
      <c r="STI53" s="14"/>
      <c r="STJ53" s="14"/>
      <c r="STK53" s="14"/>
      <c r="STL53" s="14"/>
      <c r="STM53" s="14"/>
      <c r="STN53" s="14"/>
      <c r="STO53" s="14"/>
      <c r="STP53" s="14"/>
      <c r="STQ53" s="14"/>
      <c r="STR53" s="14"/>
      <c r="STS53" s="14"/>
      <c r="STT53" s="14"/>
      <c r="STU53" s="14"/>
      <c r="STV53" s="14"/>
      <c r="STW53" s="14"/>
      <c r="STX53" s="14"/>
      <c r="STY53" s="14"/>
      <c r="STZ53" s="14"/>
      <c r="SUA53" s="14"/>
      <c r="SUB53" s="14"/>
      <c r="SUC53" s="14"/>
      <c r="SUD53" s="14"/>
      <c r="SUE53" s="14"/>
      <c r="SUF53" s="14"/>
      <c r="SUG53" s="14"/>
      <c r="SUH53" s="14"/>
      <c r="SUI53" s="14"/>
      <c r="SUJ53" s="14"/>
      <c r="SUK53" s="14"/>
      <c r="SUL53" s="14"/>
      <c r="SUM53" s="14"/>
      <c r="SUN53" s="14"/>
      <c r="SUO53" s="14"/>
      <c r="SUP53" s="14"/>
      <c r="SUQ53" s="14"/>
      <c r="SUR53" s="14"/>
      <c r="SUS53" s="14"/>
      <c r="SUT53" s="14"/>
      <c r="SUU53" s="14"/>
      <c r="SUV53" s="14"/>
      <c r="SUW53" s="14"/>
      <c r="SUX53" s="14"/>
      <c r="SUY53" s="14"/>
      <c r="SUZ53" s="14"/>
      <c r="SVA53" s="14"/>
      <c r="SVB53" s="14"/>
      <c r="SVC53" s="14"/>
      <c r="SVD53" s="14"/>
      <c r="SVE53" s="14"/>
      <c r="SVF53" s="14"/>
      <c r="SVG53" s="14"/>
      <c r="SVH53" s="14"/>
      <c r="SVI53" s="14"/>
      <c r="SVJ53" s="14"/>
      <c r="SVK53" s="14"/>
      <c r="SVL53" s="14"/>
      <c r="SVM53" s="14"/>
      <c r="SVN53" s="14"/>
      <c r="SVO53" s="14"/>
      <c r="SVP53" s="14"/>
      <c r="SVQ53" s="14"/>
      <c r="SVR53" s="14"/>
      <c r="SVS53" s="14"/>
      <c r="SVT53" s="14"/>
      <c r="SVU53" s="14"/>
      <c r="SVV53" s="14"/>
      <c r="SVW53" s="14"/>
      <c r="SVX53" s="14"/>
      <c r="SVY53" s="14"/>
      <c r="SVZ53" s="14"/>
      <c r="SWA53" s="14"/>
      <c r="SWB53" s="14"/>
      <c r="SWC53" s="14"/>
      <c r="SWD53" s="14"/>
      <c r="SWE53" s="14"/>
      <c r="SWF53" s="14"/>
      <c r="SWG53" s="14"/>
      <c r="SWH53" s="14"/>
      <c r="SWI53" s="14"/>
      <c r="SWJ53" s="14"/>
      <c r="SWK53" s="14"/>
      <c r="SWL53" s="14"/>
      <c r="SWM53" s="14"/>
      <c r="SWN53" s="14"/>
      <c r="SWO53" s="14"/>
      <c r="SWP53" s="14"/>
      <c r="SWQ53" s="14"/>
      <c r="SWR53" s="14"/>
      <c r="SWS53" s="14"/>
      <c r="SWT53" s="14"/>
      <c r="SWU53" s="14"/>
      <c r="SWV53" s="14"/>
      <c r="SWW53" s="14"/>
      <c r="SWX53" s="14"/>
      <c r="SWY53" s="14"/>
      <c r="SWZ53" s="14"/>
      <c r="SXA53" s="14"/>
      <c r="SXB53" s="14"/>
      <c r="SXC53" s="14"/>
      <c r="SXD53" s="14"/>
      <c r="SXE53" s="14"/>
      <c r="SXF53" s="14"/>
      <c r="SXG53" s="14"/>
      <c r="SXH53" s="14"/>
      <c r="SXI53" s="14"/>
      <c r="SXJ53" s="14"/>
      <c r="SXK53" s="14"/>
      <c r="SXL53" s="14"/>
      <c r="SXM53" s="14"/>
      <c r="SXN53" s="14"/>
      <c r="SXO53" s="14"/>
      <c r="SXP53" s="14"/>
      <c r="SXQ53" s="14"/>
      <c r="SXR53" s="14"/>
      <c r="SXS53" s="14"/>
      <c r="SXT53" s="14"/>
      <c r="SXU53" s="14"/>
      <c r="SXV53" s="14"/>
      <c r="SXW53" s="14"/>
      <c r="SXX53" s="14"/>
      <c r="SXY53" s="14"/>
      <c r="SXZ53" s="14"/>
      <c r="SYA53" s="14"/>
      <c r="SYB53" s="14"/>
      <c r="SYC53" s="14"/>
      <c r="SYD53" s="14"/>
      <c r="SYE53" s="14"/>
      <c r="SYF53" s="14"/>
      <c r="SYG53" s="14"/>
      <c r="SYH53" s="14"/>
      <c r="SYI53" s="14"/>
      <c r="SYJ53" s="14"/>
      <c r="SYK53" s="14"/>
      <c r="SYL53" s="14"/>
      <c r="SYM53" s="14"/>
      <c r="SYN53" s="14"/>
      <c r="SYO53" s="14"/>
      <c r="SYP53" s="14"/>
      <c r="SYQ53" s="14"/>
      <c r="SYR53" s="14"/>
      <c r="SYS53" s="14"/>
      <c r="SYT53" s="14"/>
      <c r="SYU53" s="14"/>
      <c r="SYV53" s="14"/>
      <c r="SYW53" s="14"/>
      <c r="SYX53" s="14"/>
      <c r="SYY53" s="14"/>
      <c r="SYZ53" s="14"/>
      <c r="SZA53" s="14"/>
      <c r="SZB53" s="14"/>
      <c r="SZC53" s="14"/>
      <c r="SZD53" s="14"/>
      <c r="SZE53" s="14"/>
      <c r="SZF53" s="14"/>
      <c r="SZG53" s="14"/>
      <c r="SZH53" s="14"/>
      <c r="SZI53" s="14"/>
      <c r="SZJ53" s="14"/>
      <c r="SZK53" s="14"/>
      <c r="SZL53" s="14"/>
      <c r="SZM53" s="14"/>
      <c r="SZN53" s="14"/>
      <c r="SZO53" s="14"/>
      <c r="SZP53" s="14"/>
      <c r="SZQ53" s="14"/>
      <c r="SZR53" s="14"/>
      <c r="SZS53" s="14"/>
      <c r="SZT53" s="14"/>
      <c r="SZU53" s="14"/>
      <c r="SZV53" s="14"/>
      <c r="SZW53" s="14"/>
      <c r="SZX53" s="14"/>
      <c r="SZY53" s="14"/>
      <c r="SZZ53" s="14"/>
      <c r="TAA53" s="14"/>
      <c r="TAB53" s="14"/>
      <c r="TAC53" s="14"/>
      <c r="TAD53" s="14"/>
      <c r="TAE53" s="14"/>
      <c r="TAF53" s="14"/>
      <c r="TAG53" s="14"/>
      <c r="TAH53" s="14"/>
      <c r="TAI53" s="14"/>
      <c r="TAJ53" s="14"/>
      <c r="TAK53" s="14"/>
      <c r="TAL53" s="14"/>
      <c r="TAM53" s="14"/>
      <c r="TAN53" s="14"/>
      <c r="TAO53" s="14"/>
      <c r="TAP53" s="14"/>
      <c r="TAQ53" s="14"/>
      <c r="TAR53" s="14"/>
      <c r="TAS53" s="14"/>
      <c r="TAT53" s="14"/>
      <c r="TAU53" s="14"/>
      <c r="TAV53" s="14"/>
      <c r="TAW53" s="14"/>
      <c r="TAX53" s="14"/>
      <c r="TAY53" s="14"/>
      <c r="TAZ53" s="14"/>
      <c r="TBA53" s="14"/>
      <c r="TBB53" s="14"/>
      <c r="TBC53" s="14"/>
      <c r="TBD53" s="14"/>
      <c r="TBE53" s="14"/>
      <c r="TBF53" s="14"/>
      <c r="TBG53" s="14"/>
      <c r="TBH53" s="14"/>
      <c r="TBI53" s="14"/>
      <c r="TBJ53" s="14"/>
      <c r="TBK53" s="14"/>
      <c r="TBL53" s="14"/>
      <c r="TBM53" s="14"/>
      <c r="TBN53" s="14"/>
      <c r="TBO53" s="14"/>
      <c r="TBP53" s="14"/>
      <c r="TBQ53" s="14"/>
      <c r="TBR53" s="14"/>
      <c r="TBS53" s="14"/>
      <c r="TBT53" s="14"/>
      <c r="TBU53" s="14"/>
      <c r="TBV53" s="14"/>
      <c r="TBW53" s="14"/>
      <c r="TBX53" s="14"/>
      <c r="TBY53" s="14"/>
      <c r="TBZ53" s="14"/>
      <c r="TCA53" s="14"/>
      <c r="TCB53" s="14"/>
      <c r="TCC53" s="14"/>
      <c r="TCD53" s="14"/>
      <c r="TCE53" s="14"/>
      <c r="TCF53" s="14"/>
      <c r="TCG53" s="14"/>
      <c r="TCH53" s="14"/>
      <c r="TCI53" s="14"/>
      <c r="TCJ53" s="14"/>
      <c r="TCK53" s="14"/>
      <c r="TCL53" s="14"/>
      <c r="TCM53" s="14"/>
      <c r="TCN53" s="14"/>
      <c r="TCO53" s="14"/>
      <c r="TCP53" s="14"/>
      <c r="TCQ53" s="14"/>
      <c r="TCR53" s="14"/>
      <c r="TCS53" s="14"/>
      <c r="TCT53" s="14"/>
      <c r="TCU53" s="14"/>
      <c r="TCV53" s="14"/>
      <c r="TCW53" s="14"/>
      <c r="TCX53" s="14"/>
      <c r="TCY53" s="14"/>
      <c r="TCZ53" s="14"/>
      <c r="TDA53" s="14"/>
      <c r="TDB53" s="14"/>
      <c r="TDC53" s="14"/>
      <c r="TDD53" s="14"/>
      <c r="TDE53" s="14"/>
      <c r="TDF53" s="14"/>
      <c r="TDG53" s="14"/>
      <c r="TDH53" s="14"/>
      <c r="TDI53" s="14"/>
      <c r="TDJ53" s="14"/>
      <c r="TDK53" s="14"/>
      <c r="TDL53" s="14"/>
      <c r="TDM53" s="14"/>
      <c r="TDN53" s="14"/>
      <c r="TDO53" s="14"/>
      <c r="TDP53" s="14"/>
      <c r="TDQ53" s="14"/>
      <c r="TDR53" s="14"/>
      <c r="TDS53" s="14"/>
      <c r="TDT53" s="14"/>
      <c r="TDU53" s="14"/>
      <c r="TDV53" s="14"/>
      <c r="TDW53" s="14"/>
      <c r="TDX53" s="14"/>
      <c r="TDY53" s="14"/>
      <c r="TDZ53" s="14"/>
      <c r="TEA53" s="14"/>
      <c r="TEB53" s="14"/>
      <c r="TEC53" s="14"/>
      <c r="TED53" s="14"/>
      <c r="TEE53" s="14"/>
      <c r="TEF53" s="14"/>
      <c r="TEG53" s="14"/>
      <c r="TEH53" s="14"/>
      <c r="TEI53" s="14"/>
      <c r="TEJ53" s="14"/>
      <c r="TEK53" s="14"/>
      <c r="TEL53" s="14"/>
      <c r="TEM53" s="14"/>
      <c r="TEN53" s="14"/>
      <c r="TEO53" s="14"/>
      <c r="TEP53" s="14"/>
      <c r="TEQ53" s="14"/>
      <c r="TER53" s="14"/>
      <c r="TES53" s="14"/>
      <c r="TET53" s="14"/>
      <c r="TEU53" s="14"/>
      <c r="TEV53" s="14"/>
      <c r="TEW53" s="14"/>
      <c r="TEX53" s="14"/>
      <c r="TEY53" s="14"/>
      <c r="TEZ53" s="14"/>
      <c r="TFA53" s="14"/>
      <c r="TFB53" s="14"/>
      <c r="TFC53" s="14"/>
      <c r="TFD53" s="14"/>
      <c r="TFE53" s="14"/>
      <c r="TFF53" s="14"/>
      <c r="TFG53" s="14"/>
      <c r="TFH53" s="14"/>
      <c r="TFI53" s="14"/>
      <c r="TFJ53" s="14"/>
      <c r="TFK53" s="14"/>
      <c r="TFL53" s="14"/>
      <c r="TFM53" s="14"/>
      <c r="TFN53" s="14"/>
      <c r="TFO53" s="14"/>
      <c r="TFP53" s="14"/>
      <c r="TFQ53" s="14"/>
      <c r="TFR53" s="14"/>
      <c r="TFS53" s="14"/>
      <c r="TFT53" s="14"/>
      <c r="TFU53" s="14"/>
      <c r="TFV53" s="14"/>
      <c r="TFW53" s="14"/>
      <c r="TFX53" s="14"/>
      <c r="TFY53" s="14"/>
      <c r="TFZ53" s="14"/>
      <c r="TGA53" s="14"/>
      <c r="TGB53" s="14"/>
      <c r="TGC53" s="14"/>
      <c r="TGD53" s="14"/>
      <c r="TGE53" s="14"/>
      <c r="TGF53" s="14"/>
      <c r="TGG53" s="14"/>
      <c r="TGH53" s="14"/>
      <c r="TGI53" s="14"/>
      <c r="TGJ53" s="14"/>
      <c r="TGK53" s="14"/>
      <c r="TGL53" s="14"/>
      <c r="TGM53" s="14"/>
      <c r="TGN53" s="14"/>
      <c r="TGO53" s="14"/>
      <c r="TGP53" s="14"/>
      <c r="TGQ53" s="14"/>
      <c r="TGR53" s="14"/>
      <c r="TGS53" s="14"/>
      <c r="TGT53" s="14"/>
      <c r="TGU53" s="14"/>
      <c r="TGV53" s="14"/>
      <c r="TGW53" s="14"/>
      <c r="TGX53" s="14"/>
      <c r="TGY53" s="14"/>
      <c r="TGZ53" s="14"/>
      <c r="THA53" s="14"/>
      <c r="THB53" s="14"/>
      <c r="THC53" s="14"/>
      <c r="THD53" s="14"/>
      <c r="THE53" s="14"/>
      <c r="THF53" s="14"/>
      <c r="THG53" s="14"/>
      <c r="THH53" s="14"/>
      <c r="THI53" s="14"/>
      <c r="THJ53" s="14"/>
      <c r="THK53" s="14"/>
      <c r="THL53" s="14"/>
      <c r="THM53" s="14"/>
      <c r="THN53" s="14"/>
      <c r="THO53" s="14"/>
      <c r="THP53" s="14"/>
      <c r="THQ53" s="14"/>
      <c r="THR53" s="14"/>
      <c r="THS53" s="14"/>
      <c r="THT53" s="14"/>
      <c r="THU53" s="14"/>
      <c r="THV53" s="14"/>
      <c r="THW53" s="14"/>
      <c r="THX53" s="14"/>
      <c r="THY53" s="14"/>
      <c r="THZ53" s="14"/>
      <c r="TIA53" s="14"/>
      <c r="TIB53" s="14"/>
      <c r="TIC53" s="14"/>
      <c r="TID53" s="14"/>
      <c r="TIE53" s="14"/>
      <c r="TIF53" s="14"/>
      <c r="TIG53" s="14"/>
      <c r="TIH53" s="14"/>
      <c r="TII53" s="14"/>
      <c r="TIJ53" s="14"/>
      <c r="TIK53" s="14"/>
      <c r="TIL53" s="14"/>
      <c r="TIM53" s="14"/>
      <c r="TIN53" s="14"/>
      <c r="TIO53" s="14"/>
      <c r="TIP53" s="14"/>
      <c r="TIQ53" s="14"/>
      <c r="TIR53" s="14"/>
      <c r="TIS53" s="14"/>
      <c r="TIT53" s="14"/>
      <c r="TIU53" s="14"/>
      <c r="TIV53" s="14"/>
      <c r="TIW53" s="14"/>
      <c r="TIX53" s="14"/>
      <c r="TIY53" s="14"/>
      <c r="TIZ53" s="14"/>
      <c r="TJA53" s="14"/>
      <c r="TJB53" s="14"/>
      <c r="TJC53" s="14"/>
      <c r="TJD53" s="14"/>
      <c r="TJE53" s="14"/>
      <c r="TJF53" s="14"/>
      <c r="TJG53" s="14"/>
      <c r="TJH53" s="14"/>
      <c r="TJI53" s="14"/>
      <c r="TJJ53" s="14"/>
      <c r="TJK53" s="14"/>
      <c r="TJL53" s="14"/>
      <c r="TJM53" s="14"/>
      <c r="TJN53" s="14"/>
      <c r="TJO53" s="14"/>
      <c r="TJP53" s="14"/>
      <c r="TJQ53" s="14"/>
      <c r="TJR53" s="14"/>
      <c r="TJS53" s="14"/>
      <c r="TJT53" s="14"/>
      <c r="TJU53" s="14"/>
      <c r="TJV53" s="14"/>
      <c r="TJW53" s="14"/>
      <c r="TJX53" s="14"/>
      <c r="TJY53" s="14"/>
      <c r="TJZ53" s="14"/>
      <c r="TKA53" s="14"/>
      <c r="TKB53" s="14"/>
      <c r="TKC53" s="14"/>
      <c r="TKD53" s="14"/>
      <c r="TKE53" s="14"/>
      <c r="TKF53" s="14"/>
      <c r="TKG53" s="14"/>
      <c r="TKH53" s="14"/>
      <c r="TKI53" s="14"/>
      <c r="TKJ53" s="14"/>
      <c r="TKK53" s="14"/>
      <c r="TKL53" s="14"/>
      <c r="TKM53" s="14"/>
      <c r="TKN53" s="14"/>
      <c r="TKO53" s="14"/>
      <c r="TKP53" s="14"/>
      <c r="TKQ53" s="14"/>
      <c r="TKR53" s="14"/>
      <c r="TKS53" s="14"/>
      <c r="TKT53" s="14"/>
      <c r="TKU53" s="14"/>
      <c r="TKV53" s="14"/>
      <c r="TKW53" s="14"/>
      <c r="TKX53" s="14"/>
      <c r="TKY53" s="14"/>
      <c r="TKZ53" s="14"/>
      <c r="TLA53" s="14"/>
      <c r="TLB53" s="14"/>
      <c r="TLC53" s="14"/>
      <c r="TLD53" s="14"/>
      <c r="TLE53" s="14"/>
      <c r="TLF53" s="14"/>
      <c r="TLG53" s="14"/>
      <c r="TLH53" s="14"/>
      <c r="TLI53" s="14"/>
      <c r="TLJ53" s="14"/>
      <c r="TLK53" s="14"/>
      <c r="TLL53" s="14"/>
      <c r="TLM53" s="14"/>
      <c r="TLN53" s="14"/>
      <c r="TLO53" s="14"/>
      <c r="TLP53" s="14"/>
      <c r="TLQ53" s="14"/>
      <c r="TLR53" s="14"/>
      <c r="TLS53" s="14"/>
      <c r="TLT53" s="14"/>
      <c r="TLU53" s="14"/>
      <c r="TLV53" s="14"/>
      <c r="TLW53" s="14"/>
      <c r="TLX53" s="14"/>
      <c r="TLY53" s="14"/>
      <c r="TLZ53" s="14"/>
      <c r="TMA53" s="14"/>
      <c r="TMB53" s="14"/>
      <c r="TMC53" s="14"/>
      <c r="TMD53" s="14"/>
      <c r="TME53" s="14"/>
      <c r="TMF53" s="14"/>
      <c r="TMG53" s="14"/>
      <c r="TMH53" s="14"/>
      <c r="TMI53" s="14"/>
      <c r="TMJ53" s="14"/>
      <c r="TMK53" s="14"/>
      <c r="TML53" s="14"/>
      <c r="TMM53" s="14"/>
      <c r="TMN53" s="14"/>
      <c r="TMO53" s="14"/>
      <c r="TMP53" s="14"/>
      <c r="TMQ53" s="14"/>
      <c r="TMR53" s="14"/>
      <c r="TMS53" s="14"/>
      <c r="TMT53" s="14"/>
      <c r="TMU53" s="14"/>
      <c r="TMV53" s="14"/>
      <c r="TMW53" s="14"/>
      <c r="TMX53" s="14"/>
      <c r="TMY53" s="14"/>
      <c r="TMZ53" s="14"/>
      <c r="TNA53" s="14"/>
      <c r="TNB53" s="14"/>
      <c r="TNC53" s="14"/>
      <c r="TND53" s="14"/>
      <c r="TNE53" s="14"/>
      <c r="TNF53" s="14"/>
      <c r="TNG53" s="14"/>
      <c r="TNH53" s="14"/>
      <c r="TNI53" s="14"/>
      <c r="TNJ53" s="14"/>
      <c r="TNK53" s="14"/>
      <c r="TNL53" s="14"/>
      <c r="TNM53" s="14"/>
      <c r="TNN53" s="14"/>
      <c r="TNO53" s="14"/>
      <c r="TNP53" s="14"/>
      <c r="TNQ53" s="14"/>
      <c r="TNR53" s="14"/>
      <c r="TNS53" s="14"/>
      <c r="TNT53" s="14"/>
      <c r="TNU53" s="14"/>
      <c r="TNV53" s="14"/>
      <c r="TNW53" s="14"/>
      <c r="TNX53" s="14"/>
      <c r="TNY53" s="14"/>
      <c r="TNZ53" s="14"/>
      <c r="TOA53" s="14"/>
      <c r="TOB53" s="14"/>
      <c r="TOC53" s="14"/>
      <c r="TOD53" s="14"/>
      <c r="TOE53" s="14"/>
      <c r="TOF53" s="14"/>
      <c r="TOG53" s="14"/>
      <c r="TOH53" s="14"/>
      <c r="TOI53" s="14"/>
      <c r="TOJ53" s="14"/>
      <c r="TOK53" s="14"/>
      <c r="TOL53" s="14"/>
      <c r="TOM53" s="14"/>
      <c r="TON53" s="14"/>
      <c r="TOO53" s="14"/>
      <c r="TOP53" s="14"/>
      <c r="TOQ53" s="14"/>
      <c r="TOR53" s="14"/>
      <c r="TOS53" s="14"/>
      <c r="TOT53" s="14"/>
      <c r="TOU53" s="14"/>
      <c r="TOV53" s="14"/>
      <c r="TOW53" s="14"/>
      <c r="TOX53" s="14"/>
      <c r="TOY53" s="14"/>
      <c r="TOZ53" s="14"/>
      <c r="TPA53" s="14"/>
      <c r="TPB53" s="14"/>
      <c r="TPC53" s="14"/>
      <c r="TPD53" s="14"/>
      <c r="TPE53" s="14"/>
      <c r="TPF53" s="14"/>
      <c r="TPG53" s="14"/>
      <c r="TPH53" s="14"/>
      <c r="TPI53" s="14"/>
      <c r="TPJ53" s="14"/>
      <c r="TPK53" s="14"/>
      <c r="TPL53" s="14"/>
      <c r="TPM53" s="14"/>
      <c r="TPN53" s="14"/>
      <c r="TPO53" s="14"/>
      <c r="TPP53" s="14"/>
      <c r="TPQ53" s="14"/>
      <c r="TPR53" s="14"/>
      <c r="TPS53" s="14"/>
      <c r="TPT53" s="14"/>
      <c r="TPU53" s="14"/>
      <c r="TPV53" s="14"/>
      <c r="TPW53" s="14"/>
      <c r="TPX53" s="14"/>
      <c r="TPY53" s="14"/>
      <c r="TPZ53" s="14"/>
      <c r="TQA53" s="14"/>
      <c r="TQB53" s="14"/>
      <c r="TQC53" s="14"/>
      <c r="TQD53" s="14"/>
      <c r="TQE53" s="14"/>
      <c r="TQF53" s="14"/>
      <c r="TQG53" s="14"/>
      <c r="TQH53" s="14"/>
      <c r="TQI53" s="14"/>
      <c r="TQJ53" s="14"/>
      <c r="TQK53" s="14"/>
      <c r="TQL53" s="14"/>
      <c r="TQM53" s="14"/>
      <c r="TQN53" s="14"/>
      <c r="TQO53" s="14"/>
      <c r="TQP53" s="14"/>
      <c r="TQQ53" s="14"/>
      <c r="TQR53" s="14"/>
      <c r="TQS53" s="14"/>
      <c r="TQT53" s="14"/>
      <c r="TQU53" s="14"/>
      <c r="TQV53" s="14"/>
      <c r="TQW53" s="14"/>
      <c r="TQX53" s="14"/>
      <c r="TQY53" s="14"/>
      <c r="TQZ53" s="14"/>
      <c r="TRA53" s="14"/>
      <c r="TRB53" s="14"/>
      <c r="TRC53" s="14"/>
      <c r="TRD53" s="14"/>
      <c r="TRE53" s="14"/>
      <c r="TRF53" s="14"/>
      <c r="TRG53" s="14"/>
      <c r="TRH53" s="14"/>
      <c r="TRI53" s="14"/>
      <c r="TRJ53" s="14"/>
      <c r="TRK53" s="14"/>
      <c r="TRL53" s="14"/>
      <c r="TRM53" s="14"/>
      <c r="TRN53" s="14"/>
      <c r="TRO53" s="14"/>
      <c r="TRP53" s="14"/>
      <c r="TRQ53" s="14"/>
      <c r="TRR53" s="14"/>
      <c r="TRS53" s="14"/>
      <c r="TRT53" s="14"/>
      <c r="TRU53" s="14"/>
      <c r="TRV53" s="14"/>
      <c r="TRW53" s="14"/>
      <c r="TRX53" s="14"/>
      <c r="TRY53" s="14"/>
      <c r="TRZ53" s="14"/>
      <c r="TSA53" s="14"/>
      <c r="TSB53" s="14"/>
      <c r="TSC53" s="14"/>
      <c r="TSD53" s="14"/>
      <c r="TSE53" s="14"/>
      <c r="TSF53" s="14"/>
      <c r="TSG53" s="14"/>
      <c r="TSH53" s="14"/>
      <c r="TSI53" s="14"/>
      <c r="TSJ53" s="14"/>
      <c r="TSK53" s="14"/>
      <c r="TSL53" s="14"/>
      <c r="TSM53" s="14"/>
      <c r="TSN53" s="14"/>
      <c r="TSO53" s="14"/>
      <c r="TSP53" s="14"/>
      <c r="TSQ53" s="14"/>
      <c r="TSR53" s="14"/>
      <c r="TSS53" s="14"/>
      <c r="TST53" s="14"/>
      <c r="TSU53" s="14"/>
      <c r="TSV53" s="14"/>
      <c r="TSW53" s="14"/>
      <c r="TSX53" s="14"/>
      <c r="TSY53" s="14"/>
      <c r="TSZ53" s="14"/>
      <c r="TTA53" s="14"/>
      <c r="TTB53" s="14"/>
      <c r="TTC53" s="14"/>
      <c r="TTD53" s="14"/>
      <c r="TTE53" s="14"/>
      <c r="TTF53" s="14"/>
      <c r="TTG53" s="14"/>
      <c r="TTH53" s="14"/>
      <c r="TTI53" s="14"/>
      <c r="TTJ53" s="14"/>
      <c r="TTK53" s="14"/>
      <c r="TTL53" s="14"/>
      <c r="TTM53" s="14"/>
      <c r="TTN53" s="14"/>
      <c r="TTO53" s="14"/>
      <c r="TTP53" s="14"/>
      <c r="TTQ53" s="14"/>
      <c r="TTR53" s="14"/>
      <c r="TTS53" s="14"/>
      <c r="TTT53" s="14"/>
      <c r="TTU53" s="14"/>
      <c r="TTV53" s="14"/>
      <c r="TTW53" s="14"/>
      <c r="TTX53" s="14"/>
      <c r="TTY53" s="14"/>
      <c r="TTZ53" s="14"/>
      <c r="TUA53" s="14"/>
      <c r="TUB53" s="14"/>
      <c r="TUC53" s="14"/>
      <c r="TUD53" s="14"/>
      <c r="TUE53" s="14"/>
      <c r="TUF53" s="14"/>
      <c r="TUG53" s="14"/>
      <c r="TUH53" s="14"/>
      <c r="TUI53" s="14"/>
      <c r="TUJ53" s="14"/>
      <c r="TUK53" s="14"/>
      <c r="TUL53" s="14"/>
      <c r="TUM53" s="14"/>
      <c r="TUN53" s="14"/>
      <c r="TUO53" s="14"/>
      <c r="TUP53" s="14"/>
      <c r="TUQ53" s="14"/>
      <c r="TUR53" s="14"/>
      <c r="TUS53" s="14"/>
      <c r="TUT53" s="14"/>
      <c r="TUU53" s="14"/>
      <c r="TUV53" s="14"/>
      <c r="TUW53" s="14"/>
      <c r="TUX53" s="14"/>
      <c r="TUY53" s="14"/>
      <c r="TUZ53" s="14"/>
      <c r="TVA53" s="14"/>
      <c r="TVB53" s="14"/>
      <c r="TVC53" s="14"/>
      <c r="TVD53" s="14"/>
      <c r="TVE53" s="14"/>
      <c r="TVF53" s="14"/>
      <c r="TVG53" s="14"/>
      <c r="TVH53" s="14"/>
      <c r="TVI53" s="14"/>
      <c r="TVJ53" s="14"/>
      <c r="TVK53" s="14"/>
      <c r="TVL53" s="14"/>
      <c r="TVM53" s="14"/>
      <c r="TVN53" s="14"/>
      <c r="TVO53" s="14"/>
      <c r="TVP53" s="14"/>
      <c r="TVQ53" s="14"/>
      <c r="TVR53" s="14"/>
      <c r="TVS53" s="14"/>
      <c r="TVT53" s="14"/>
      <c r="TVU53" s="14"/>
      <c r="TVV53" s="14"/>
      <c r="TVW53" s="14"/>
      <c r="TVX53" s="14"/>
      <c r="TVY53" s="14"/>
      <c r="TVZ53" s="14"/>
      <c r="TWA53" s="14"/>
      <c r="TWB53" s="14"/>
      <c r="TWC53" s="14"/>
      <c r="TWD53" s="14"/>
      <c r="TWE53" s="14"/>
      <c r="TWF53" s="14"/>
      <c r="TWG53" s="14"/>
      <c r="TWH53" s="14"/>
      <c r="TWI53" s="14"/>
      <c r="TWJ53" s="14"/>
      <c r="TWK53" s="14"/>
      <c r="TWL53" s="14"/>
      <c r="TWM53" s="14"/>
      <c r="TWN53" s="14"/>
      <c r="TWO53" s="14"/>
      <c r="TWP53" s="14"/>
      <c r="TWQ53" s="14"/>
      <c r="TWR53" s="14"/>
      <c r="TWS53" s="14"/>
      <c r="TWT53" s="14"/>
      <c r="TWU53" s="14"/>
      <c r="TWV53" s="14"/>
      <c r="TWW53" s="14"/>
      <c r="TWX53" s="14"/>
      <c r="TWY53" s="14"/>
      <c r="TWZ53" s="14"/>
      <c r="TXA53" s="14"/>
      <c r="TXB53" s="14"/>
      <c r="TXC53" s="14"/>
      <c r="TXD53" s="14"/>
      <c r="TXE53" s="14"/>
      <c r="TXF53" s="14"/>
      <c r="TXG53" s="14"/>
      <c r="TXH53" s="14"/>
      <c r="TXI53" s="14"/>
      <c r="TXJ53" s="14"/>
      <c r="TXK53" s="14"/>
      <c r="TXL53" s="14"/>
      <c r="TXM53" s="14"/>
      <c r="TXN53" s="14"/>
      <c r="TXO53" s="14"/>
      <c r="TXP53" s="14"/>
      <c r="TXQ53" s="14"/>
      <c r="TXR53" s="14"/>
      <c r="TXS53" s="14"/>
      <c r="TXT53" s="14"/>
      <c r="TXU53" s="14"/>
      <c r="TXV53" s="14"/>
      <c r="TXW53" s="14"/>
      <c r="TXX53" s="14"/>
      <c r="TXY53" s="14"/>
      <c r="TXZ53" s="14"/>
      <c r="TYA53" s="14"/>
      <c r="TYB53" s="14"/>
      <c r="TYC53" s="14"/>
      <c r="TYD53" s="14"/>
      <c r="TYE53" s="14"/>
      <c r="TYF53" s="14"/>
      <c r="TYG53" s="14"/>
      <c r="TYH53" s="14"/>
      <c r="TYI53" s="14"/>
      <c r="TYJ53" s="14"/>
      <c r="TYK53" s="14"/>
      <c r="TYL53" s="14"/>
      <c r="TYM53" s="14"/>
      <c r="TYN53" s="14"/>
      <c r="TYO53" s="14"/>
      <c r="TYP53" s="14"/>
      <c r="TYQ53" s="14"/>
      <c r="TYR53" s="14"/>
      <c r="TYS53" s="14"/>
      <c r="TYT53" s="14"/>
      <c r="TYU53" s="14"/>
      <c r="TYV53" s="14"/>
      <c r="TYW53" s="14"/>
      <c r="TYX53" s="14"/>
      <c r="TYY53" s="14"/>
      <c r="TYZ53" s="14"/>
      <c r="TZA53" s="14"/>
      <c r="TZB53" s="14"/>
      <c r="TZC53" s="14"/>
      <c r="TZD53" s="14"/>
      <c r="TZE53" s="14"/>
      <c r="TZF53" s="14"/>
      <c r="TZG53" s="14"/>
      <c r="TZH53" s="14"/>
      <c r="TZI53" s="14"/>
      <c r="TZJ53" s="14"/>
      <c r="TZK53" s="14"/>
      <c r="TZL53" s="14"/>
      <c r="TZM53" s="14"/>
      <c r="TZN53" s="14"/>
      <c r="TZO53" s="14"/>
      <c r="TZP53" s="14"/>
      <c r="TZQ53" s="14"/>
      <c r="TZR53" s="14"/>
      <c r="TZS53" s="14"/>
      <c r="TZT53" s="14"/>
      <c r="TZU53" s="14"/>
      <c r="TZV53" s="14"/>
      <c r="TZW53" s="14"/>
      <c r="TZX53" s="14"/>
      <c r="TZY53" s="14"/>
      <c r="TZZ53" s="14"/>
      <c r="UAA53" s="14"/>
      <c r="UAB53" s="14"/>
      <c r="UAC53" s="14"/>
      <c r="UAD53" s="14"/>
      <c r="UAE53" s="14"/>
      <c r="UAF53" s="14"/>
      <c r="UAG53" s="14"/>
      <c r="UAH53" s="14"/>
      <c r="UAI53" s="14"/>
      <c r="UAJ53" s="14"/>
      <c r="UAK53" s="14"/>
      <c r="UAL53" s="14"/>
      <c r="UAM53" s="14"/>
      <c r="UAN53" s="14"/>
      <c r="UAO53" s="14"/>
      <c r="UAP53" s="14"/>
      <c r="UAQ53" s="14"/>
      <c r="UAR53" s="14"/>
      <c r="UAS53" s="14"/>
      <c r="UAT53" s="14"/>
      <c r="UAU53" s="14"/>
      <c r="UAV53" s="14"/>
      <c r="UAW53" s="14"/>
      <c r="UAX53" s="14"/>
      <c r="UAY53" s="14"/>
      <c r="UAZ53" s="14"/>
      <c r="UBA53" s="14"/>
      <c r="UBB53" s="14"/>
      <c r="UBC53" s="14"/>
      <c r="UBD53" s="14"/>
      <c r="UBE53" s="14"/>
      <c r="UBF53" s="14"/>
      <c r="UBG53" s="14"/>
      <c r="UBH53" s="14"/>
      <c r="UBI53" s="14"/>
      <c r="UBJ53" s="14"/>
      <c r="UBK53" s="14"/>
      <c r="UBL53" s="14"/>
      <c r="UBM53" s="14"/>
      <c r="UBN53" s="14"/>
      <c r="UBO53" s="14"/>
      <c r="UBP53" s="14"/>
      <c r="UBQ53" s="14"/>
      <c r="UBR53" s="14"/>
      <c r="UBS53" s="14"/>
      <c r="UBT53" s="14"/>
      <c r="UBU53" s="14"/>
      <c r="UBV53" s="14"/>
      <c r="UBW53" s="14"/>
      <c r="UBX53" s="14"/>
      <c r="UBY53" s="14"/>
      <c r="UBZ53" s="14"/>
      <c r="UCA53" s="14"/>
      <c r="UCB53" s="14"/>
      <c r="UCC53" s="14"/>
      <c r="UCD53" s="14"/>
      <c r="UCE53" s="14"/>
      <c r="UCF53" s="14"/>
      <c r="UCG53" s="14"/>
      <c r="UCH53" s="14"/>
      <c r="UCI53" s="14"/>
      <c r="UCJ53" s="14"/>
      <c r="UCK53" s="14"/>
      <c r="UCL53" s="14"/>
      <c r="UCM53" s="14"/>
      <c r="UCN53" s="14"/>
      <c r="UCO53" s="14"/>
      <c r="UCP53" s="14"/>
      <c r="UCQ53" s="14"/>
      <c r="UCR53" s="14"/>
      <c r="UCS53" s="14"/>
      <c r="UCT53" s="14"/>
      <c r="UCU53" s="14"/>
      <c r="UCV53" s="14"/>
      <c r="UCW53" s="14"/>
      <c r="UCX53" s="14"/>
      <c r="UCY53" s="14"/>
      <c r="UCZ53" s="14"/>
      <c r="UDA53" s="14"/>
      <c r="UDB53" s="14"/>
      <c r="UDC53" s="14"/>
      <c r="UDD53" s="14"/>
      <c r="UDE53" s="14"/>
      <c r="UDF53" s="14"/>
      <c r="UDG53" s="14"/>
      <c r="UDH53" s="14"/>
      <c r="UDI53" s="14"/>
      <c r="UDJ53" s="14"/>
      <c r="UDK53" s="14"/>
      <c r="UDL53" s="14"/>
      <c r="UDM53" s="14"/>
      <c r="UDN53" s="14"/>
      <c r="UDO53" s="14"/>
      <c r="UDP53" s="14"/>
      <c r="UDQ53" s="14"/>
      <c r="UDR53" s="14"/>
      <c r="UDS53" s="14"/>
      <c r="UDT53" s="14"/>
      <c r="UDU53" s="14"/>
      <c r="UDV53" s="14"/>
      <c r="UDW53" s="14"/>
      <c r="UDX53" s="14"/>
      <c r="UDY53" s="14"/>
      <c r="UDZ53" s="14"/>
      <c r="UEA53" s="14"/>
      <c r="UEB53" s="14"/>
      <c r="UEC53" s="14"/>
      <c r="UED53" s="14"/>
      <c r="UEE53" s="14"/>
      <c r="UEF53" s="14"/>
      <c r="UEG53" s="14"/>
      <c r="UEH53" s="14"/>
      <c r="UEI53" s="14"/>
      <c r="UEJ53" s="14"/>
      <c r="UEK53" s="14"/>
      <c r="UEL53" s="14"/>
      <c r="UEM53" s="14"/>
      <c r="UEN53" s="14"/>
      <c r="UEO53" s="14"/>
      <c r="UEP53" s="14"/>
      <c r="UEQ53" s="14"/>
      <c r="UER53" s="14"/>
      <c r="UES53" s="14"/>
      <c r="UET53" s="14"/>
      <c r="UEU53" s="14"/>
      <c r="UEV53" s="14"/>
      <c r="UEW53" s="14"/>
      <c r="UEX53" s="14"/>
      <c r="UEY53" s="14"/>
      <c r="UEZ53" s="14"/>
      <c r="UFA53" s="14"/>
      <c r="UFB53" s="14"/>
      <c r="UFC53" s="14"/>
      <c r="UFD53" s="14"/>
      <c r="UFE53" s="14"/>
      <c r="UFF53" s="14"/>
      <c r="UFG53" s="14"/>
      <c r="UFH53" s="14"/>
      <c r="UFI53" s="14"/>
      <c r="UFJ53" s="14"/>
      <c r="UFK53" s="14"/>
      <c r="UFL53" s="14"/>
      <c r="UFM53" s="14"/>
      <c r="UFN53" s="14"/>
      <c r="UFO53" s="14"/>
      <c r="UFP53" s="14"/>
      <c r="UFQ53" s="14"/>
      <c r="UFR53" s="14"/>
      <c r="UFS53" s="14"/>
      <c r="UFT53" s="14"/>
      <c r="UFU53" s="14"/>
      <c r="UFV53" s="14"/>
      <c r="UFW53" s="14"/>
      <c r="UFX53" s="14"/>
      <c r="UFY53" s="14"/>
      <c r="UFZ53" s="14"/>
      <c r="UGA53" s="14"/>
      <c r="UGB53" s="14"/>
      <c r="UGC53" s="14"/>
      <c r="UGD53" s="14"/>
      <c r="UGE53" s="14"/>
      <c r="UGF53" s="14"/>
      <c r="UGG53" s="14"/>
      <c r="UGH53" s="14"/>
      <c r="UGI53" s="14"/>
      <c r="UGJ53" s="14"/>
      <c r="UGK53" s="14"/>
      <c r="UGL53" s="14"/>
      <c r="UGM53" s="14"/>
      <c r="UGN53" s="14"/>
      <c r="UGO53" s="14"/>
      <c r="UGP53" s="14"/>
      <c r="UGQ53" s="14"/>
      <c r="UGR53" s="14"/>
      <c r="UGS53" s="14"/>
      <c r="UGT53" s="14"/>
      <c r="UGU53" s="14"/>
      <c r="UGV53" s="14"/>
      <c r="UGW53" s="14"/>
      <c r="UGX53" s="14"/>
      <c r="UGY53" s="14"/>
      <c r="UGZ53" s="14"/>
      <c r="UHA53" s="14"/>
      <c r="UHB53" s="14"/>
      <c r="UHC53" s="14"/>
      <c r="UHD53" s="14"/>
      <c r="UHE53" s="14"/>
      <c r="UHF53" s="14"/>
      <c r="UHG53" s="14"/>
      <c r="UHH53" s="14"/>
      <c r="UHI53" s="14"/>
      <c r="UHJ53" s="14"/>
      <c r="UHK53" s="14"/>
      <c r="UHL53" s="14"/>
      <c r="UHM53" s="14"/>
      <c r="UHN53" s="14"/>
      <c r="UHO53" s="14"/>
      <c r="UHP53" s="14"/>
      <c r="UHQ53" s="14"/>
      <c r="UHR53" s="14"/>
      <c r="UHS53" s="14"/>
      <c r="UHT53" s="14"/>
      <c r="UHU53" s="14"/>
      <c r="UHV53" s="14"/>
      <c r="UHW53" s="14"/>
      <c r="UHX53" s="14"/>
      <c r="UHY53" s="14"/>
      <c r="UHZ53" s="14"/>
      <c r="UIA53" s="14"/>
      <c r="UIB53" s="14"/>
      <c r="UIC53" s="14"/>
      <c r="UID53" s="14"/>
      <c r="UIE53" s="14"/>
      <c r="UIF53" s="14"/>
      <c r="UIG53" s="14"/>
      <c r="UIH53" s="14"/>
      <c r="UII53" s="14"/>
      <c r="UIJ53" s="14"/>
      <c r="UIK53" s="14"/>
      <c r="UIL53" s="14"/>
      <c r="UIM53" s="14"/>
      <c r="UIN53" s="14"/>
      <c r="UIO53" s="14"/>
      <c r="UIP53" s="14"/>
      <c r="UIQ53" s="14"/>
      <c r="UIR53" s="14"/>
      <c r="UIS53" s="14"/>
      <c r="UIT53" s="14"/>
      <c r="UIU53" s="14"/>
      <c r="UIV53" s="14"/>
      <c r="UIW53" s="14"/>
      <c r="UIX53" s="14"/>
      <c r="UIY53" s="14"/>
      <c r="UIZ53" s="14"/>
      <c r="UJA53" s="14"/>
      <c r="UJB53" s="14"/>
      <c r="UJC53" s="14"/>
      <c r="UJD53" s="14"/>
      <c r="UJE53" s="14"/>
      <c r="UJF53" s="14"/>
      <c r="UJG53" s="14"/>
      <c r="UJH53" s="14"/>
      <c r="UJI53" s="14"/>
      <c r="UJJ53" s="14"/>
      <c r="UJK53" s="14"/>
      <c r="UJL53" s="14"/>
      <c r="UJM53" s="14"/>
      <c r="UJN53" s="14"/>
      <c r="UJO53" s="14"/>
      <c r="UJP53" s="14"/>
      <c r="UJQ53" s="14"/>
      <c r="UJR53" s="14"/>
      <c r="UJS53" s="14"/>
      <c r="UJT53" s="14"/>
      <c r="UJU53" s="14"/>
      <c r="UJV53" s="14"/>
      <c r="UJW53" s="14"/>
      <c r="UJX53" s="14"/>
      <c r="UJY53" s="14"/>
      <c r="UJZ53" s="14"/>
      <c r="UKA53" s="14"/>
      <c r="UKB53" s="14"/>
      <c r="UKC53" s="14"/>
      <c r="UKD53" s="14"/>
      <c r="UKE53" s="14"/>
      <c r="UKF53" s="14"/>
      <c r="UKG53" s="14"/>
      <c r="UKH53" s="14"/>
      <c r="UKI53" s="14"/>
      <c r="UKJ53" s="14"/>
      <c r="UKK53" s="14"/>
      <c r="UKL53" s="14"/>
      <c r="UKM53" s="14"/>
      <c r="UKN53" s="14"/>
      <c r="UKO53" s="14"/>
      <c r="UKP53" s="14"/>
      <c r="UKQ53" s="14"/>
      <c r="UKR53" s="14"/>
      <c r="UKS53" s="14"/>
      <c r="UKT53" s="14"/>
      <c r="UKU53" s="14"/>
      <c r="UKV53" s="14"/>
      <c r="UKW53" s="14"/>
      <c r="UKX53" s="14"/>
      <c r="UKY53" s="14"/>
      <c r="UKZ53" s="14"/>
      <c r="ULA53" s="14"/>
      <c r="ULB53" s="14"/>
      <c r="ULC53" s="14"/>
      <c r="ULD53" s="14"/>
      <c r="ULE53" s="14"/>
      <c r="ULF53" s="14"/>
      <c r="ULG53" s="14"/>
      <c r="ULH53" s="14"/>
      <c r="ULI53" s="14"/>
      <c r="ULJ53" s="14"/>
      <c r="ULK53" s="14"/>
      <c r="ULL53" s="14"/>
      <c r="ULM53" s="14"/>
      <c r="ULN53" s="14"/>
      <c r="ULO53" s="14"/>
      <c r="ULP53" s="14"/>
      <c r="ULQ53" s="14"/>
      <c r="ULR53" s="14"/>
      <c r="ULS53" s="14"/>
      <c r="ULT53" s="14"/>
      <c r="ULU53" s="14"/>
      <c r="ULV53" s="14"/>
      <c r="ULW53" s="14"/>
      <c r="ULX53" s="14"/>
      <c r="ULY53" s="14"/>
      <c r="ULZ53" s="14"/>
      <c r="UMA53" s="14"/>
      <c r="UMB53" s="14"/>
      <c r="UMC53" s="14"/>
      <c r="UMD53" s="14"/>
      <c r="UME53" s="14"/>
      <c r="UMF53" s="14"/>
      <c r="UMG53" s="14"/>
      <c r="UMH53" s="14"/>
      <c r="UMI53" s="14"/>
      <c r="UMJ53" s="14"/>
      <c r="UMK53" s="14"/>
      <c r="UML53" s="14"/>
      <c r="UMM53" s="14"/>
      <c r="UMN53" s="14"/>
      <c r="UMO53" s="14"/>
      <c r="UMP53" s="14"/>
      <c r="UMQ53" s="14"/>
      <c r="UMR53" s="14"/>
      <c r="UMS53" s="14"/>
      <c r="UMT53" s="14"/>
      <c r="UMU53" s="14"/>
      <c r="UMV53" s="14"/>
      <c r="UMW53" s="14"/>
      <c r="UMX53" s="14"/>
      <c r="UMY53" s="14"/>
      <c r="UMZ53" s="14"/>
      <c r="UNA53" s="14"/>
      <c r="UNB53" s="14"/>
      <c r="UNC53" s="14"/>
      <c r="UND53" s="14"/>
      <c r="UNE53" s="14"/>
      <c r="UNF53" s="14"/>
      <c r="UNG53" s="14"/>
      <c r="UNH53" s="14"/>
      <c r="UNI53" s="14"/>
      <c r="UNJ53" s="14"/>
      <c r="UNK53" s="14"/>
      <c r="UNL53" s="14"/>
      <c r="UNM53" s="14"/>
      <c r="UNN53" s="14"/>
      <c r="UNO53" s="14"/>
      <c r="UNP53" s="14"/>
      <c r="UNQ53" s="14"/>
      <c r="UNR53" s="14"/>
      <c r="UNS53" s="14"/>
      <c r="UNT53" s="14"/>
      <c r="UNU53" s="14"/>
      <c r="UNV53" s="14"/>
      <c r="UNW53" s="14"/>
      <c r="UNX53" s="14"/>
      <c r="UNY53" s="14"/>
      <c r="UNZ53" s="14"/>
      <c r="UOA53" s="14"/>
      <c r="UOB53" s="14"/>
      <c r="UOC53" s="14"/>
      <c r="UOD53" s="14"/>
      <c r="UOE53" s="14"/>
      <c r="UOF53" s="14"/>
      <c r="UOG53" s="14"/>
      <c r="UOH53" s="14"/>
      <c r="UOI53" s="14"/>
      <c r="UOJ53" s="14"/>
      <c r="UOK53" s="14"/>
      <c r="UOL53" s="14"/>
      <c r="UOM53" s="14"/>
      <c r="UON53" s="14"/>
      <c r="UOO53" s="14"/>
      <c r="UOP53" s="14"/>
      <c r="UOQ53" s="14"/>
      <c r="UOR53" s="14"/>
      <c r="UOS53" s="14"/>
      <c r="UOT53" s="14"/>
      <c r="UOU53" s="14"/>
      <c r="UOV53" s="14"/>
      <c r="UOW53" s="14"/>
      <c r="UOX53" s="14"/>
      <c r="UOY53" s="14"/>
      <c r="UOZ53" s="14"/>
      <c r="UPA53" s="14"/>
      <c r="UPB53" s="14"/>
      <c r="UPC53" s="14"/>
      <c r="UPD53" s="14"/>
      <c r="UPE53" s="14"/>
      <c r="UPF53" s="14"/>
      <c r="UPG53" s="14"/>
      <c r="UPH53" s="14"/>
      <c r="UPI53" s="14"/>
      <c r="UPJ53" s="14"/>
      <c r="UPK53" s="14"/>
      <c r="UPL53" s="14"/>
      <c r="UPM53" s="14"/>
      <c r="UPN53" s="14"/>
      <c r="UPO53" s="14"/>
      <c r="UPP53" s="14"/>
      <c r="UPQ53" s="14"/>
      <c r="UPR53" s="14"/>
      <c r="UPS53" s="14"/>
      <c r="UPT53" s="14"/>
      <c r="UPU53" s="14"/>
      <c r="UPV53" s="14"/>
      <c r="UPW53" s="14"/>
      <c r="UPX53" s="14"/>
      <c r="UPY53" s="14"/>
      <c r="UPZ53" s="14"/>
      <c r="UQA53" s="14"/>
      <c r="UQB53" s="14"/>
      <c r="UQC53" s="14"/>
      <c r="UQD53" s="14"/>
      <c r="UQE53" s="14"/>
      <c r="UQF53" s="14"/>
      <c r="UQG53" s="14"/>
      <c r="UQH53" s="14"/>
      <c r="UQI53" s="14"/>
      <c r="UQJ53" s="14"/>
      <c r="UQK53" s="14"/>
      <c r="UQL53" s="14"/>
      <c r="UQM53" s="14"/>
      <c r="UQN53" s="14"/>
      <c r="UQO53" s="14"/>
      <c r="UQP53" s="14"/>
      <c r="UQQ53" s="14"/>
      <c r="UQR53" s="14"/>
      <c r="UQS53" s="14"/>
      <c r="UQT53" s="14"/>
      <c r="UQU53" s="14"/>
      <c r="UQV53" s="14"/>
      <c r="UQW53" s="14"/>
      <c r="UQX53" s="14"/>
      <c r="UQY53" s="14"/>
      <c r="UQZ53" s="14"/>
      <c r="URA53" s="14"/>
      <c r="URB53" s="14"/>
      <c r="URC53" s="14"/>
      <c r="URD53" s="14"/>
      <c r="URE53" s="14"/>
      <c r="URF53" s="14"/>
      <c r="URG53" s="14"/>
      <c r="URH53" s="14"/>
      <c r="URI53" s="14"/>
      <c r="URJ53" s="14"/>
      <c r="URK53" s="14"/>
      <c r="URL53" s="14"/>
      <c r="URM53" s="14"/>
      <c r="URN53" s="14"/>
      <c r="URO53" s="14"/>
      <c r="URP53" s="14"/>
      <c r="URQ53" s="14"/>
      <c r="URR53" s="14"/>
      <c r="URS53" s="14"/>
      <c r="URT53" s="14"/>
      <c r="URU53" s="14"/>
      <c r="URV53" s="14"/>
      <c r="URW53" s="14"/>
      <c r="URX53" s="14"/>
      <c r="URY53" s="14"/>
      <c r="URZ53" s="14"/>
      <c r="USA53" s="14"/>
      <c r="USB53" s="14"/>
      <c r="USC53" s="14"/>
      <c r="USD53" s="14"/>
      <c r="USE53" s="14"/>
      <c r="USF53" s="14"/>
      <c r="USG53" s="14"/>
      <c r="USH53" s="14"/>
      <c r="USI53" s="14"/>
      <c r="USJ53" s="14"/>
      <c r="USK53" s="14"/>
      <c r="USL53" s="14"/>
      <c r="USM53" s="14"/>
      <c r="USN53" s="14"/>
      <c r="USO53" s="14"/>
      <c r="USP53" s="14"/>
      <c r="USQ53" s="14"/>
      <c r="USR53" s="14"/>
      <c r="USS53" s="14"/>
      <c r="UST53" s="14"/>
      <c r="USU53" s="14"/>
      <c r="USV53" s="14"/>
      <c r="USW53" s="14"/>
      <c r="USX53" s="14"/>
      <c r="USY53" s="14"/>
      <c r="USZ53" s="14"/>
      <c r="UTA53" s="14"/>
      <c r="UTB53" s="14"/>
      <c r="UTC53" s="14"/>
      <c r="UTD53" s="14"/>
      <c r="UTE53" s="14"/>
      <c r="UTF53" s="14"/>
      <c r="UTG53" s="14"/>
      <c r="UTH53" s="14"/>
      <c r="UTI53" s="14"/>
      <c r="UTJ53" s="14"/>
      <c r="UTK53" s="14"/>
      <c r="UTL53" s="14"/>
      <c r="UTM53" s="14"/>
      <c r="UTN53" s="14"/>
      <c r="UTO53" s="14"/>
      <c r="UTP53" s="14"/>
      <c r="UTQ53" s="14"/>
      <c r="UTR53" s="14"/>
      <c r="UTS53" s="14"/>
      <c r="UTT53" s="14"/>
      <c r="UTU53" s="14"/>
      <c r="UTV53" s="14"/>
      <c r="UTW53" s="14"/>
      <c r="UTX53" s="14"/>
      <c r="UTY53" s="14"/>
      <c r="UTZ53" s="14"/>
      <c r="UUA53" s="14"/>
      <c r="UUB53" s="14"/>
      <c r="UUC53" s="14"/>
      <c r="UUD53" s="14"/>
      <c r="UUE53" s="14"/>
      <c r="UUF53" s="14"/>
      <c r="UUG53" s="14"/>
      <c r="UUH53" s="14"/>
      <c r="UUI53" s="14"/>
      <c r="UUJ53" s="14"/>
      <c r="UUK53" s="14"/>
      <c r="UUL53" s="14"/>
      <c r="UUM53" s="14"/>
      <c r="UUN53" s="14"/>
      <c r="UUO53" s="14"/>
      <c r="UUP53" s="14"/>
      <c r="UUQ53" s="14"/>
      <c r="UUR53" s="14"/>
      <c r="UUS53" s="14"/>
      <c r="UUT53" s="14"/>
      <c r="UUU53" s="14"/>
      <c r="UUV53" s="14"/>
      <c r="UUW53" s="14"/>
      <c r="UUX53" s="14"/>
      <c r="UUY53" s="14"/>
      <c r="UUZ53" s="14"/>
      <c r="UVA53" s="14"/>
      <c r="UVB53" s="14"/>
      <c r="UVC53" s="14"/>
      <c r="UVD53" s="14"/>
      <c r="UVE53" s="14"/>
      <c r="UVF53" s="14"/>
      <c r="UVG53" s="14"/>
      <c r="UVH53" s="14"/>
      <c r="UVI53" s="14"/>
      <c r="UVJ53" s="14"/>
      <c r="UVK53" s="14"/>
      <c r="UVL53" s="14"/>
      <c r="UVM53" s="14"/>
      <c r="UVN53" s="14"/>
      <c r="UVO53" s="14"/>
      <c r="UVP53" s="14"/>
      <c r="UVQ53" s="14"/>
      <c r="UVR53" s="14"/>
      <c r="UVS53" s="14"/>
      <c r="UVT53" s="14"/>
      <c r="UVU53" s="14"/>
      <c r="UVV53" s="14"/>
      <c r="UVW53" s="14"/>
      <c r="UVX53" s="14"/>
      <c r="UVY53" s="14"/>
      <c r="UVZ53" s="14"/>
      <c r="UWA53" s="14"/>
      <c r="UWB53" s="14"/>
      <c r="UWC53" s="14"/>
      <c r="UWD53" s="14"/>
      <c r="UWE53" s="14"/>
      <c r="UWF53" s="14"/>
      <c r="UWG53" s="14"/>
      <c r="UWH53" s="14"/>
      <c r="UWI53" s="14"/>
      <c r="UWJ53" s="14"/>
      <c r="UWK53" s="14"/>
      <c r="UWL53" s="14"/>
      <c r="UWM53" s="14"/>
      <c r="UWN53" s="14"/>
      <c r="UWO53" s="14"/>
      <c r="UWP53" s="14"/>
      <c r="UWQ53" s="14"/>
      <c r="UWR53" s="14"/>
      <c r="UWS53" s="14"/>
      <c r="UWT53" s="14"/>
      <c r="UWU53" s="14"/>
      <c r="UWV53" s="14"/>
      <c r="UWW53" s="14"/>
      <c r="UWX53" s="14"/>
      <c r="UWY53" s="14"/>
      <c r="UWZ53" s="14"/>
      <c r="UXA53" s="14"/>
      <c r="UXB53" s="14"/>
      <c r="UXC53" s="14"/>
      <c r="UXD53" s="14"/>
      <c r="UXE53" s="14"/>
      <c r="UXF53" s="14"/>
      <c r="UXG53" s="14"/>
      <c r="UXH53" s="14"/>
      <c r="UXI53" s="14"/>
      <c r="UXJ53" s="14"/>
      <c r="UXK53" s="14"/>
      <c r="UXL53" s="14"/>
      <c r="UXM53" s="14"/>
      <c r="UXN53" s="14"/>
      <c r="UXO53" s="14"/>
      <c r="UXP53" s="14"/>
      <c r="UXQ53" s="14"/>
      <c r="UXR53" s="14"/>
      <c r="UXS53" s="14"/>
      <c r="UXT53" s="14"/>
      <c r="UXU53" s="14"/>
      <c r="UXV53" s="14"/>
      <c r="UXW53" s="14"/>
      <c r="UXX53" s="14"/>
      <c r="UXY53" s="14"/>
      <c r="UXZ53" s="14"/>
      <c r="UYA53" s="14"/>
      <c r="UYB53" s="14"/>
      <c r="UYC53" s="14"/>
      <c r="UYD53" s="14"/>
      <c r="UYE53" s="14"/>
      <c r="UYF53" s="14"/>
      <c r="UYG53" s="14"/>
      <c r="UYH53" s="14"/>
      <c r="UYI53" s="14"/>
      <c r="UYJ53" s="14"/>
      <c r="UYK53" s="14"/>
      <c r="UYL53" s="14"/>
      <c r="UYM53" s="14"/>
      <c r="UYN53" s="14"/>
      <c r="UYO53" s="14"/>
      <c r="UYP53" s="14"/>
      <c r="UYQ53" s="14"/>
      <c r="UYR53" s="14"/>
      <c r="UYS53" s="14"/>
      <c r="UYT53" s="14"/>
      <c r="UYU53" s="14"/>
      <c r="UYV53" s="14"/>
      <c r="UYW53" s="14"/>
      <c r="UYX53" s="14"/>
      <c r="UYY53" s="14"/>
      <c r="UYZ53" s="14"/>
      <c r="UZA53" s="14"/>
      <c r="UZB53" s="14"/>
      <c r="UZC53" s="14"/>
      <c r="UZD53" s="14"/>
      <c r="UZE53" s="14"/>
      <c r="UZF53" s="14"/>
      <c r="UZG53" s="14"/>
      <c r="UZH53" s="14"/>
      <c r="UZI53" s="14"/>
      <c r="UZJ53" s="14"/>
      <c r="UZK53" s="14"/>
      <c r="UZL53" s="14"/>
      <c r="UZM53" s="14"/>
      <c r="UZN53" s="14"/>
      <c r="UZO53" s="14"/>
      <c r="UZP53" s="14"/>
      <c r="UZQ53" s="14"/>
      <c r="UZR53" s="14"/>
      <c r="UZS53" s="14"/>
      <c r="UZT53" s="14"/>
      <c r="UZU53" s="14"/>
      <c r="UZV53" s="14"/>
      <c r="UZW53" s="14"/>
      <c r="UZX53" s="14"/>
      <c r="UZY53" s="14"/>
      <c r="UZZ53" s="14"/>
      <c r="VAA53" s="14"/>
      <c r="VAB53" s="14"/>
      <c r="VAC53" s="14"/>
      <c r="VAD53" s="14"/>
      <c r="VAE53" s="14"/>
      <c r="VAF53" s="14"/>
      <c r="VAG53" s="14"/>
      <c r="VAH53" s="14"/>
      <c r="VAI53" s="14"/>
      <c r="VAJ53" s="14"/>
      <c r="VAK53" s="14"/>
      <c r="VAL53" s="14"/>
      <c r="VAM53" s="14"/>
      <c r="VAN53" s="14"/>
      <c r="VAO53" s="14"/>
      <c r="VAP53" s="14"/>
      <c r="VAQ53" s="14"/>
      <c r="VAR53" s="14"/>
      <c r="VAS53" s="14"/>
      <c r="VAT53" s="14"/>
      <c r="VAU53" s="14"/>
      <c r="VAV53" s="14"/>
      <c r="VAW53" s="14"/>
      <c r="VAX53" s="14"/>
      <c r="VAY53" s="14"/>
      <c r="VAZ53" s="14"/>
      <c r="VBA53" s="14"/>
      <c r="VBB53" s="14"/>
      <c r="VBC53" s="14"/>
      <c r="VBD53" s="14"/>
      <c r="VBE53" s="14"/>
      <c r="VBF53" s="14"/>
      <c r="VBG53" s="14"/>
      <c r="VBH53" s="14"/>
      <c r="VBI53" s="14"/>
      <c r="VBJ53" s="14"/>
      <c r="VBK53" s="14"/>
      <c r="VBL53" s="14"/>
      <c r="VBM53" s="14"/>
      <c r="VBN53" s="14"/>
      <c r="VBO53" s="14"/>
      <c r="VBP53" s="14"/>
      <c r="VBQ53" s="14"/>
      <c r="VBR53" s="14"/>
      <c r="VBS53" s="14"/>
      <c r="VBT53" s="14"/>
      <c r="VBU53" s="14"/>
      <c r="VBV53" s="14"/>
      <c r="VBW53" s="14"/>
      <c r="VBX53" s="14"/>
      <c r="VBY53" s="14"/>
      <c r="VBZ53" s="14"/>
      <c r="VCA53" s="14"/>
      <c r="VCB53" s="14"/>
      <c r="VCC53" s="14"/>
      <c r="VCD53" s="14"/>
      <c r="VCE53" s="14"/>
      <c r="VCF53" s="14"/>
      <c r="VCG53" s="14"/>
      <c r="VCH53" s="14"/>
      <c r="VCI53" s="14"/>
      <c r="VCJ53" s="14"/>
      <c r="VCK53" s="14"/>
      <c r="VCL53" s="14"/>
      <c r="VCM53" s="14"/>
      <c r="VCN53" s="14"/>
      <c r="VCO53" s="14"/>
      <c r="VCP53" s="14"/>
      <c r="VCQ53" s="14"/>
      <c r="VCR53" s="14"/>
      <c r="VCS53" s="14"/>
      <c r="VCT53" s="14"/>
      <c r="VCU53" s="14"/>
      <c r="VCV53" s="14"/>
      <c r="VCW53" s="14"/>
      <c r="VCX53" s="14"/>
      <c r="VCY53" s="14"/>
      <c r="VCZ53" s="14"/>
      <c r="VDA53" s="14"/>
      <c r="VDB53" s="14"/>
      <c r="VDC53" s="14"/>
      <c r="VDD53" s="14"/>
      <c r="VDE53" s="14"/>
      <c r="VDF53" s="14"/>
      <c r="VDG53" s="14"/>
      <c r="VDH53" s="14"/>
      <c r="VDI53" s="14"/>
      <c r="VDJ53" s="14"/>
      <c r="VDK53" s="14"/>
      <c r="VDL53" s="14"/>
      <c r="VDM53" s="14"/>
      <c r="VDN53" s="14"/>
      <c r="VDO53" s="14"/>
      <c r="VDP53" s="14"/>
      <c r="VDQ53" s="14"/>
      <c r="VDR53" s="14"/>
      <c r="VDS53" s="14"/>
      <c r="VDT53" s="14"/>
      <c r="VDU53" s="14"/>
      <c r="VDV53" s="14"/>
      <c r="VDW53" s="14"/>
      <c r="VDX53" s="14"/>
      <c r="VDY53" s="14"/>
      <c r="VDZ53" s="14"/>
      <c r="VEA53" s="14"/>
      <c r="VEB53" s="14"/>
      <c r="VEC53" s="14"/>
      <c r="VED53" s="14"/>
      <c r="VEE53" s="14"/>
      <c r="VEF53" s="14"/>
      <c r="VEG53" s="14"/>
      <c r="VEH53" s="14"/>
      <c r="VEI53" s="14"/>
      <c r="VEJ53" s="14"/>
      <c r="VEK53" s="14"/>
      <c r="VEL53" s="14"/>
      <c r="VEM53" s="14"/>
      <c r="VEN53" s="14"/>
      <c r="VEO53" s="14"/>
      <c r="VEP53" s="14"/>
      <c r="VEQ53" s="14"/>
      <c r="VER53" s="14"/>
      <c r="VES53" s="14"/>
      <c r="VET53" s="14"/>
      <c r="VEU53" s="14"/>
      <c r="VEV53" s="14"/>
      <c r="VEW53" s="14"/>
      <c r="VEX53" s="14"/>
      <c r="VEY53" s="14"/>
      <c r="VEZ53" s="14"/>
      <c r="VFA53" s="14"/>
      <c r="VFB53" s="14"/>
      <c r="VFC53" s="14"/>
      <c r="VFD53" s="14"/>
      <c r="VFE53" s="14"/>
      <c r="VFF53" s="14"/>
      <c r="VFG53" s="14"/>
      <c r="VFH53" s="14"/>
      <c r="VFI53" s="14"/>
      <c r="VFJ53" s="14"/>
      <c r="VFK53" s="14"/>
      <c r="VFL53" s="14"/>
      <c r="VFM53" s="14"/>
      <c r="VFN53" s="14"/>
      <c r="VFO53" s="14"/>
      <c r="VFP53" s="14"/>
      <c r="VFQ53" s="14"/>
      <c r="VFR53" s="14"/>
      <c r="VFS53" s="14"/>
      <c r="VFT53" s="14"/>
      <c r="VFU53" s="14"/>
      <c r="VFV53" s="14"/>
      <c r="VFW53" s="14"/>
      <c r="VFX53" s="14"/>
      <c r="VFY53" s="14"/>
      <c r="VFZ53" s="14"/>
      <c r="VGA53" s="14"/>
      <c r="VGB53" s="14"/>
      <c r="VGC53" s="14"/>
      <c r="VGD53" s="14"/>
      <c r="VGE53" s="14"/>
      <c r="VGF53" s="14"/>
      <c r="VGG53" s="14"/>
      <c r="VGH53" s="14"/>
      <c r="VGI53" s="14"/>
      <c r="VGJ53" s="14"/>
      <c r="VGK53" s="14"/>
      <c r="VGL53" s="14"/>
      <c r="VGM53" s="14"/>
      <c r="VGN53" s="14"/>
      <c r="VGO53" s="14"/>
      <c r="VGP53" s="14"/>
      <c r="VGQ53" s="14"/>
      <c r="VGR53" s="14"/>
      <c r="VGS53" s="14"/>
      <c r="VGT53" s="14"/>
      <c r="VGU53" s="14"/>
      <c r="VGV53" s="14"/>
      <c r="VGW53" s="14"/>
      <c r="VGX53" s="14"/>
      <c r="VGY53" s="14"/>
      <c r="VGZ53" s="14"/>
      <c r="VHA53" s="14"/>
      <c r="VHB53" s="14"/>
      <c r="VHC53" s="14"/>
      <c r="VHD53" s="14"/>
      <c r="VHE53" s="14"/>
      <c r="VHF53" s="14"/>
      <c r="VHG53" s="14"/>
      <c r="VHH53" s="14"/>
      <c r="VHI53" s="14"/>
      <c r="VHJ53" s="14"/>
      <c r="VHK53" s="14"/>
      <c r="VHL53" s="14"/>
      <c r="VHM53" s="14"/>
      <c r="VHN53" s="14"/>
      <c r="VHO53" s="14"/>
      <c r="VHP53" s="14"/>
      <c r="VHQ53" s="14"/>
      <c r="VHR53" s="14"/>
      <c r="VHS53" s="14"/>
      <c r="VHT53" s="14"/>
      <c r="VHU53" s="14"/>
      <c r="VHV53" s="14"/>
      <c r="VHW53" s="14"/>
      <c r="VHX53" s="14"/>
      <c r="VHY53" s="14"/>
      <c r="VHZ53" s="14"/>
      <c r="VIA53" s="14"/>
      <c r="VIB53" s="14"/>
      <c r="VIC53" s="14"/>
      <c r="VID53" s="14"/>
      <c r="VIE53" s="14"/>
      <c r="VIF53" s="14"/>
      <c r="VIG53" s="14"/>
      <c r="VIH53" s="14"/>
      <c r="VII53" s="14"/>
      <c r="VIJ53" s="14"/>
      <c r="VIK53" s="14"/>
      <c r="VIL53" s="14"/>
      <c r="VIM53" s="14"/>
      <c r="VIN53" s="14"/>
      <c r="VIO53" s="14"/>
      <c r="VIP53" s="14"/>
      <c r="VIQ53" s="14"/>
      <c r="VIR53" s="14"/>
      <c r="VIS53" s="14"/>
      <c r="VIT53" s="14"/>
      <c r="VIU53" s="14"/>
      <c r="VIV53" s="14"/>
      <c r="VIW53" s="14"/>
      <c r="VIX53" s="14"/>
      <c r="VIY53" s="14"/>
      <c r="VIZ53" s="14"/>
      <c r="VJA53" s="14"/>
      <c r="VJB53" s="14"/>
      <c r="VJC53" s="14"/>
      <c r="VJD53" s="14"/>
      <c r="VJE53" s="14"/>
      <c r="VJF53" s="14"/>
      <c r="VJG53" s="14"/>
      <c r="VJH53" s="14"/>
      <c r="VJI53" s="14"/>
      <c r="VJJ53" s="14"/>
      <c r="VJK53" s="14"/>
      <c r="VJL53" s="14"/>
      <c r="VJM53" s="14"/>
      <c r="VJN53" s="14"/>
      <c r="VJO53" s="14"/>
      <c r="VJP53" s="14"/>
      <c r="VJQ53" s="14"/>
      <c r="VJR53" s="14"/>
      <c r="VJS53" s="14"/>
      <c r="VJT53" s="14"/>
      <c r="VJU53" s="14"/>
      <c r="VJV53" s="14"/>
      <c r="VJW53" s="14"/>
      <c r="VJX53" s="14"/>
      <c r="VJY53" s="14"/>
      <c r="VJZ53" s="14"/>
      <c r="VKA53" s="14"/>
      <c r="VKB53" s="14"/>
      <c r="VKC53" s="14"/>
      <c r="VKD53" s="14"/>
      <c r="VKE53" s="14"/>
      <c r="VKF53" s="14"/>
      <c r="VKG53" s="14"/>
      <c r="VKH53" s="14"/>
      <c r="VKI53" s="14"/>
      <c r="VKJ53" s="14"/>
      <c r="VKK53" s="14"/>
      <c r="VKL53" s="14"/>
      <c r="VKM53" s="14"/>
      <c r="VKN53" s="14"/>
      <c r="VKO53" s="14"/>
      <c r="VKP53" s="14"/>
      <c r="VKQ53" s="14"/>
      <c r="VKR53" s="14"/>
      <c r="VKS53" s="14"/>
      <c r="VKT53" s="14"/>
      <c r="VKU53" s="14"/>
      <c r="VKV53" s="14"/>
      <c r="VKW53" s="14"/>
      <c r="VKX53" s="14"/>
      <c r="VKY53" s="14"/>
      <c r="VKZ53" s="14"/>
      <c r="VLA53" s="14"/>
      <c r="VLB53" s="14"/>
      <c r="VLC53" s="14"/>
      <c r="VLD53" s="14"/>
      <c r="VLE53" s="14"/>
      <c r="VLF53" s="14"/>
      <c r="VLG53" s="14"/>
      <c r="VLH53" s="14"/>
      <c r="VLI53" s="14"/>
      <c r="VLJ53" s="14"/>
      <c r="VLK53" s="14"/>
      <c r="VLL53" s="14"/>
      <c r="VLM53" s="14"/>
      <c r="VLN53" s="14"/>
      <c r="VLO53" s="14"/>
      <c r="VLP53" s="14"/>
      <c r="VLQ53" s="14"/>
      <c r="VLR53" s="14"/>
      <c r="VLS53" s="14"/>
      <c r="VLT53" s="14"/>
      <c r="VLU53" s="14"/>
      <c r="VLV53" s="14"/>
      <c r="VLW53" s="14"/>
      <c r="VLX53" s="14"/>
      <c r="VLY53" s="14"/>
      <c r="VLZ53" s="14"/>
      <c r="VMA53" s="14"/>
      <c r="VMB53" s="14"/>
      <c r="VMC53" s="14"/>
      <c r="VMD53" s="14"/>
      <c r="VME53" s="14"/>
      <c r="VMF53" s="14"/>
      <c r="VMG53" s="14"/>
      <c r="VMH53" s="14"/>
      <c r="VMI53" s="14"/>
      <c r="VMJ53" s="14"/>
      <c r="VMK53" s="14"/>
      <c r="VML53" s="14"/>
      <c r="VMM53" s="14"/>
      <c r="VMN53" s="14"/>
      <c r="VMO53" s="14"/>
      <c r="VMP53" s="14"/>
      <c r="VMQ53" s="14"/>
      <c r="VMR53" s="14"/>
      <c r="VMS53" s="14"/>
      <c r="VMT53" s="14"/>
      <c r="VMU53" s="14"/>
      <c r="VMV53" s="14"/>
      <c r="VMW53" s="14"/>
      <c r="VMX53" s="14"/>
      <c r="VMY53" s="14"/>
      <c r="VMZ53" s="14"/>
      <c r="VNA53" s="14"/>
      <c r="VNB53" s="14"/>
      <c r="VNC53" s="14"/>
      <c r="VND53" s="14"/>
      <c r="VNE53" s="14"/>
      <c r="VNF53" s="14"/>
      <c r="VNG53" s="14"/>
      <c r="VNH53" s="14"/>
      <c r="VNI53" s="14"/>
      <c r="VNJ53" s="14"/>
      <c r="VNK53" s="14"/>
      <c r="VNL53" s="14"/>
      <c r="VNM53" s="14"/>
      <c r="VNN53" s="14"/>
      <c r="VNO53" s="14"/>
      <c r="VNP53" s="14"/>
      <c r="VNQ53" s="14"/>
      <c r="VNR53" s="14"/>
      <c r="VNS53" s="14"/>
      <c r="VNT53" s="14"/>
      <c r="VNU53" s="14"/>
      <c r="VNV53" s="14"/>
      <c r="VNW53" s="14"/>
      <c r="VNX53" s="14"/>
      <c r="VNY53" s="14"/>
      <c r="VNZ53" s="14"/>
      <c r="VOA53" s="14"/>
      <c r="VOB53" s="14"/>
      <c r="VOC53" s="14"/>
      <c r="VOD53" s="14"/>
      <c r="VOE53" s="14"/>
      <c r="VOF53" s="14"/>
      <c r="VOG53" s="14"/>
      <c r="VOH53" s="14"/>
      <c r="VOI53" s="14"/>
      <c r="VOJ53" s="14"/>
      <c r="VOK53" s="14"/>
      <c r="VOL53" s="14"/>
      <c r="VOM53" s="14"/>
      <c r="VON53" s="14"/>
      <c r="VOO53" s="14"/>
      <c r="VOP53" s="14"/>
      <c r="VOQ53" s="14"/>
      <c r="VOR53" s="14"/>
      <c r="VOS53" s="14"/>
      <c r="VOT53" s="14"/>
      <c r="VOU53" s="14"/>
      <c r="VOV53" s="14"/>
      <c r="VOW53" s="14"/>
      <c r="VOX53" s="14"/>
      <c r="VOY53" s="14"/>
      <c r="VOZ53" s="14"/>
      <c r="VPA53" s="14"/>
      <c r="VPB53" s="14"/>
      <c r="VPC53" s="14"/>
      <c r="VPD53" s="14"/>
      <c r="VPE53" s="14"/>
      <c r="VPF53" s="14"/>
      <c r="VPG53" s="14"/>
      <c r="VPH53" s="14"/>
      <c r="VPI53" s="14"/>
      <c r="VPJ53" s="14"/>
      <c r="VPK53" s="14"/>
      <c r="VPL53" s="14"/>
      <c r="VPM53" s="14"/>
      <c r="VPN53" s="14"/>
      <c r="VPO53" s="14"/>
      <c r="VPP53" s="14"/>
      <c r="VPQ53" s="14"/>
      <c r="VPR53" s="14"/>
      <c r="VPS53" s="14"/>
      <c r="VPT53" s="14"/>
      <c r="VPU53" s="14"/>
      <c r="VPV53" s="14"/>
      <c r="VPW53" s="14"/>
      <c r="VPX53" s="14"/>
      <c r="VPY53" s="14"/>
      <c r="VPZ53" s="14"/>
      <c r="VQA53" s="14"/>
      <c r="VQB53" s="14"/>
      <c r="VQC53" s="14"/>
      <c r="VQD53" s="14"/>
      <c r="VQE53" s="14"/>
      <c r="VQF53" s="14"/>
      <c r="VQG53" s="14"/>
      <c r="VQH53" s="14"/>
      <c r="VQI53" s="14"/>
      <c r="VQJ53" s="14"/>
      <c r="VQK53" s="14"/>
      <c r="VQL53" s="14"/>
      <c r="VQM53" s="14"/>
      <c r="VQN53" s="14"/>
      <c r="VQO53" s="14"/>
      <c r="VQP53" s="14"/>
      <c r="VQQ53" s="14"/>
      <c r="VQR53" s="14"/>
      <c r="VQS53" s="14"/>
      <c r="VQT53" s="14"/>
      <c r="VQU53" s="14"/>
      <c r="VQV53" s="14"/>
      <c r="VQW53" s="14"/>
      <c r="VQX53" s="14"/>
      <c r="VQY53" s="14"/>
      <c r="VQZ53" s="14"/>
      <c r="VRA53" s="14"/>
      <c r="VRB53" s="14"/>
      <c r="VRC53" s="14"/>
      <c r="VRD53" s="14"/>
      <c r="VRE53" s="14"/>
      <c r="VRF53" s="14"/>
      <c r="VRG53" s="14"/>
      <c r="VRH53" s="14"/>
      <c r="VRI53" s="14"/>
      <c r="VRJ53" s="14"/>
      <c r="VRK53" s="14"/>
      <c r="VRL53" s="14"/>
      <c r="VRM53" s="14"/>
      <c r="VRN53" s="14"/>
      <c r="VRO53" s="14"/>
      <c r="VRP53" s="14"/>
      <c r="VRQ53" s="14"/>
      <c r="VRR53" s="14"/>
      <c r="VRS53" s="14"/>
      <c r="VRT53" s="14"/>
      <c r="VRU53" s="14"/>
      <c r="VRV53" s="14"/>
      <c r="VRW53" s="14"/>
      <c r="VRX53" s="14"/>
      <c r="VRY53" s="14"/>
      <c r="VRZ53" s="14"/>
      <c r="VSA53" s="14"/>
      <c r="VSB53" s="14"/>
      <c r="VSC53" s="14"/>
      <c r="VSD53" s="14"/>
      <c r="VSE53" s="14"/>
      <c r="VSF53" s="14"/>
      <c r="VSG53" s="14"/>
      <c r="VSH53" s="14"/>
      <c r="VSI53" s="14"/>
      <c r="VSJ53" s="14"/>
      <c r="VSK53" s="14"/>
      <c r="VSL53" s="14"/>
      <c r="VSM53" s="14"/>
      <c r="VSN53" s="14"/>
      <c r="VSO53" s="14"/>
      <c r="VSP53" s="14"/>
      <c r="VSQ53" s="14"/>
      <c r="VSR53" s="14"/>
      <c r="VSS53" s="14"/>
      <c r="VST53" s="14"/>
      <c r="VSU53" s="14"/>
      <c r="VSV53" s="14"/>
      <c r="VSW53" s="14"/>
      <c r="VSX53" s="14"/>
      <c r="VSY53" s="14"/>
      <c r="VSZ53" s="14"/>
      <c r="VTA53" s="14"/>
      <c r="VTB53" s="14"/>
      <c r="VTC53" s="14"/>
      <c r="VTD53" s="14"/>
      <c r="VTE53" s="14"/>
      <c r="VTF53" s="14"/>
      <c r="VTG53" s="14"/>
      <c r="VTH53" s="14"/>
      <c r="VTI53" s="14"/>
      <c r="VTJ53" s="14"/>
      <c r="VTK53" s="14"/>
      <c r="VTL53" s="14"/>
      <c r="VTM53" s="14"/>
      <c r="VTN53" s="14"/>
      <c r="VTO53" s="14"/>
      <c r="VTP53" s="14"/>
      <c r="VTQ53" s="14"/>
      <c r="VTR53" s="14"/>
      <c r="VTS53" s="14"/>
      <c r="VTT53" s="14"/>
      <c r="VTU53" s="14"/>
      <c r="VTV53" s="14"/>
      <c r="VTW53" s="14"/>
      <c r="VTX53" s="14"/>
      <c r="VTY53" s="14"/>
      <c r="VTZ53" s="14"/>
      <c r="VUA53" s="14"/>
      <c r="VUB53" s="14"/>
      <c r="VUC53" s="14"/>
      <c r="VUD53" s="14"/>
      <c r="VUE53" s="14"/>
      <c r="VUF53" s="14"/>
      <c r="VUG53" s="14"/>
      <c r="VUH53" s="14"/>
      <c r="VUI53" s="14"/>
      <c r="VUJ53" s="14"/>
      <c r="VUK53" s="14"/>
      <c r="VUL53" s="14"/>
      <c r="VUM53" s="14"/>
      <c r="VUN53" s="14"/>
      <c r="VUO53" s="14"/>
      <c r="VUP53" s="14"/>
      <c r="VUQ53" s="14"/>
      <c r="VUR53" s="14"/>
      <c r="VUS53" s="14"/>
      <c r="VUT53" s="14"/>
      <c r="VUU53" s="14"/>
      <c r="VUV53" s="14"/>
      <c r="VUW53" s="14"/>
      <c r="VUX53" s="14"/>
      <c r="VUY53" s="14"/>
      <c r="VUZ53" s="14"/>
      <c r="VVA53" s="14"/>
      <c r="VVB53" s="14"/>
      <c r="VVC53" s="14"/>
      <c r="VVD53" s="14"/>
      <c r="VVE53" s="14"/>
      <c r="VVF53" s="14"/>
      <c r="VVG53" s="14"/>
      <c r="VVH53" s="14"/>
      <c r="VVI53" s="14"/>
      <c r="VVJ53" s="14"/>
      <c r="VVK53" s="14"/>
      <c r="VVL53" s="14"/>
      <c r="VVM53" s="14"/>
      <c r="VVN53" s="14"/>
      <c r="VVO53" s="14"/>
      <c r="VVP53" s="14"/>
      <c r="VVQ53" s="14"/>
      <c r="VVR53" s="14"/>
      <c r="VVS53" s="14"/>
      <c r="VVT53" s="14"/>
      <c r="VVU53" s="14"/>
      <c r="VVV53" s="14"/>
      <c r="VVW53" s="14"/>
      <c r="VVX53" s="14"/>
      <c r="VVY53" s="14"/>
      <c r="VVZ53" s="14"/>
      <c r="VWA53" s="14"/>
      <c r="VWB53" s="14"/>
      <c r="VWC53" s="14"/>
      <c r="VWD53" s="14"/>
      <c r="VWE53" s="14"/>
      <c r="VWF53" s="14"/>
      <c r="VWG53" s="14"/>
      <c r="VWH53" s="14"/>
      <c r="VWI53" s="14"/>
      <c r="VWJ53" s="14"/>
      <c r="VWK53" s="14"/>
      <c r="VWL53" s="14"/>
      <c r="VWM53" s="14"/>
      <c r="VWN53" s="14"/>
      <c r="VWO53" s="14"/>
      <c r="VWP53" s="14"/>
      <c r="VWQ53" s="14"/>
      <c r="VWR53" s="14"/>
      <c r="VWS53" s="14"/>
      <c r="VWT53" s="14"/>
      <c r="VWU53" s="14"/>
      <c r="VWV53" s="14"/>
      <c r="VWW53" s="14"/>
      <c r="VWX53" s="14"/>
      <c r="VWY53" s="14"/>
      <c r="VWZ53" s="14"/>
      <c r="VXA53" s="14"/>
      <c r="VXB53" s="14"/>
      <c r="VXC53" s="14"/>
      <c r="VXD53" s="14"/>
      <c r="VXE53" s="14"/>
      <c r="VXF53" s="14"/>
      <c r="VXG53" s="14"/>
      <c r="VXH53" s="14"/>
      <c r="VXI53" s="14"/>
      <c r="VXJ53" s="14"/>
      <c r="VXK53" s="14"/>
      <c r="VXL53" s="14"/>
      <c r="VXM53" s="14"/>
      <c r="VXN53" s="14"/>
      <c r="VXO53" s="14"/>
      <c r="VXP53" s="14"/>
      <c r="VXQ53" s="14"/>
      <c r="VXR53" s="14"/>
      <c r="VXS53" s="14"/>
      <c r="VXT53" s="14"/>
      <c r="VXU53" s="14"/>
      <c r="VXV53" s="14"/>
      <c r="VXW53" s="14"/>
      <c r="VXX53" s="14"/>
      <c r="VXY53" s="14"/>
      <c r="VXZ53" s="14"/>
      <c r="VYA53" s="14"/>
      <c r="VYB53" s="14"/>
      <c r="VYC53" s="14"/>
      <c r="VYD53" s="14"/>
      <c r="VYE53" s="14"/>
      <c r="VYF53" s="14"/>
      <c r="VYG53" s="14"/>
      <c r="VYH53" s="14"/>
      <c r="VYI53" s="14"/>
      <c r="VYJ53" s="14"/>
      <c r="VYK53" s="14"/>
      <c r="VYL53" s="14"/>
      <c r="VYM53" s="14"/>
      <c r="VYN53" s="14"/>
      <c r="VYO53" s="14"/>
      <c r="VYP53" s="14"/>
      <c r="VYQ53" s="14"/>
      <c r="VYR53" s="14"/>
      <c r="VYS53" s="14"/>
      <c r="VYT53" s="14"/>
      <c r="VYU53" s="14"/>
      <c r="VYV53" s="14"/>
      <c r="VYW53" s="14"/>
      <c r="VYX53" s="14"/>
      <c r="VYY53" s="14"/>
      <c r="VYZ53" s="14"/>
      <c r="VZA53" s="14"/>
      <c r="VZB53" s="14"/>
      <c r="VZC53" s="14"/>
      <c r="VZD53" s="14"/>
      <c r="VZE53" s="14"/>
      <c r="VZF53" s="14"/>
      <c r="VZG53" s="14"/>
      <c r="VZH53" s="14"/>
      <c r="VZI53" s="14"/>
      <c r="VZJ53" s="14"/>
      <c r="VZK53" s="14"/>
      <c r="VZL53" s="14"/>
      <c r="VZM53" s="14"/>
      <c r="VZN53" s="14"/>
      <c r="VZO53" s="14"/>
      <c r="VZP53" s="14"/>
      <c r="VZQ53" s="14"/>
      <c r="VZR53" s="14"/>
      <c r="VZS53" s="14"/>
      <c r="VZT53" s="14"/>
      <c r="VZU53" s="14"/>
      <c r="VZV53" s="14"/>
      <c r="VZW53" s="14"/>
      <c r="VZX53" s="14"/>
      <c r="VZY53" s="14"/>
      <c r="VZZ53" s="14"/>
      <c r="WAA53" s="14"/>
      <c r="WAB53" s="14"/>
      <c r="WAC53" s="14"/>
      <c r="WAD53" s="14"/>
      <c r="WAE53" s="14"/>
      <c r="WAF53" s="14"/>
      <c r="WAG53" s="14"/>
      <c r="WAH53" s="14"/>
      <c r="WAI53" s="14"/>
      <c r="WAJ53" s="14"/>
      <c r="WAK53" s="14"/>
      <c r="WAL53" s="14"/>
      <c r="WAM53" s="14"/>
      <c r="WAN53" s="14"/>
      <c r="WAO53" s="14"/>
      <c r="WAP53" s="14"/>
      <c r="WAQ53" s="14"/>
      <c r="WAR53" s="14"/>
      <c r="WAS53" s="14"/>
      <c r="WAT53" s="14"/>
      <c r="WAU53" s="14"/>
      <c r="WAV53" s="14"/>
      <c r="WAW53" s="14"/>
      <c r="WAX53" s="14"/>
      <c r="WAY53" s="14"/>
      <c r="WAZ53" s="14"/>
      <c r="WBA53" s="14"/>
      <c r="WBB53" s="14"/>
      <c r="WBC53" s="14"/>
      <c r="WBD53" s="14"/>
      <c r="WBE53" s="14"/>
      <c r="WBF53" s="14"/>
      <c r="WBG53" s="14"/>
      <c r="WBH53" s="14"/>
      <c r="WBI53" s="14"/>
      <c r="WBJ53" s="14"/>
      <c r="WBK53" s="14"/>
      <c r="WBL53" s="14"/>
      <c r="WBM53" s="14"/>
      <c r="WBN53" s="14"/>
      <c r="WBO53" s="14"/>
      <c r="WBP53" s="14"/>
      <c r="WBQ53" s="14"/>
      <c r="WBR53" s="14"/>
      <c r="WBS53" s="14"/>
      <c r="WBT53" s="14"/>
      <c r="WBU53" s="14"/>
      <c r="WBV53" s="14"/>
      <c r="WBW53" s="14"/>
      <c r="WBX53" s="14"/>
      <c r="WBY53" s="14"/>
      <c r="WBZ53" s="14"/>
      <c r="WCA53" s="14"/>
      <c r="WCB53" s="14"/>
      <c r="WCC53" s="14"/>
      <c r="WCD53" s="14"/>
      <c r="WCE53" s="14"/>
      <c r="WCF53" s="14"/>
      <c r="WCG53" s="14"/>
      <c r="WCH53" s="14"/>
      <c r="WCI53" s="14"/>
      <c r="WCJ53" s="14"/>
      <c r="WCK53" s="14"/>
      <c r="WCL53" s="14"/>
      <c r="WCM53" s="14"/>
      <c r="WCN53" s="14"/>
      <c r="WCO53" s="14"/>
      <c r="WCP53" s="14"/>
      <c r="WCQ53" s="14"/>
      <c r="WCR53" s="14"/>
      <c r="WCS53" s="14"/>
      <c r="WCT53" s="14"/>
      <c r="WCU53" s="14"/>
      <c r="WCV53" s="14"/>
      <c r="WCW53" s="14"/>
      <c r="WCX53" s="14"/>
      <c r="WCY53" s="14"/>
      <c r="WCZ53" s="14"/>
      <c r="WDA53" s="14"/>
      <c r="WDB53" s="14"/>
      <c r="WDC53" s="14"/>
      <c r="WDD53" s="14"/>
      <c r="WDE53" s="14"/>
      <c r="WDF53" s="14"/>
      <c r="WDG53" s="14"/>
      <c r="WDH53" s="14"/>
      <c r="WDI53" s="14"/>
      <c r="WDJ53" s="14"/>
      <c r="WDK53" s="14"/>
      <c r="WDL53" s="14"/>
      <c r="WDM53" s="14"/>
      <c r="WDN53" s="14"/>
      <c r="WDO53" s="14"/>
      <c r="WDP53" s="14"/>
      <c r="WDQ53" s="14"/>
      <c r="WDR53" s="14"/>
      <c r="WDS53" s="14"/>
      <c r="WDT53" s="14"/>
      <c r="WDU53" s="14"/>
      <c r="WDV53" s="14"/>
      <c r="WDW53" s="14"/>
      <c r="WDX53" s="14"/>
      <c r="WDY53" s="14"/>
      <c r="WDZ53" s="14"/>
      <c r="WEA53" s="14"/>
      <c r="WEB53" s="14"/>
      <c r="WEC53" s="14"/>
      <c r="WED53" s="14"/>
      <c r="WEE53" s="14"/>
      <c r="WEF53" s="14"/>
      <c r="WEG53" s="14"/>
      <c r="WEH53" s="14"/>
      <c r="WEI53" s="14"/>
      <c r="WEJ53" s="14"/>
      <c r="WEK53" s="14"/>
      <c r="WEL53" s="14"/>
      <c r="WEM53" s="14"/>
      <c r="WEN53" s="14"/>
      <c r="WEO53" s="14"/>
      <c r="WEP53" s="14"/>
      <c r="WEQ53" s="14"/>
      <c r="WER53" s="14"/>
      <c r="WES53" s="14"/>
      <c r="WET53" s="14"/>
      <c r="WEU53" s="14"/>
      <c r="WEV53" s="14"/>
      <c r="WEW53" s="14"/>
      <c r="WEX53" s="14"/>
      <c r="WEY53" s="14"/>
      <c r="WEZ53" s="14"/>
      <c r="WFA53" s="14"/>
      <c r="WFB53" s="14"/>
      <c r="WFC53" s="14"/>
      <c r="WFD53" s="14"/>
      <c r="WFE53" s="14"/>
      <c r="WFF53" s="14"/>
      <c r="WFG53" s="14"/>
      <c r="WFH53" s="14"/>
      <c r="WFI53" s="14"/>
      <c r="WFJ53" s="14"/>
      <c r="WFK53" s="14"/>
      <c r="WFL53" s="14"/>
      <c r="WFM53" s="14"/>
      <c r="WFN53" s="14"/>
      <c r="WFO53" s="14"/>
      <c r="WFP53" s="14"/>
      <c r="WFQ53" s="14"/>
      <c r="WFR53" s="14"/>
      <c r="WFS53" s="14"/>
      <c r="WFT53" s="14"/>
      <c r="WFU53" s="14"/>
      <c r="WFV53" s="14"/>
      <c r="WFW53" s="14"/>
      <c r="WFX53" s="14"/>
      <c r="WFY53" s="14"/>
      <c r="WFZ53" s="14"/>
      <c r="WGA53" s="14"/>
      <c r="WGB53" s="14"/>
      <c r="WGC53" s="14"/>
      <c r="WGD53" s="14"/>
      <c r="WGE53" s="14"/>
      <c r="WGF53" s="14"/>
      <c r="WGG53" s="14"/>
      <c r="WGH53" s="14"/>
      <c r="WGI53" s="14"/>
      <c r="WGJ53" s="14"/>
      <c r="WGK53" s="14"/>
      <c r="WGL53" s="14"/>
      <c r="WGM53" s="14"/>
      <c r="WGN53" s="14"/>
      <c r="WGO53" s="14"/>
      <c r="WGP53" s="14"/>
      <c r="WGQ53" s="14"/>
      <c r="WGR53" s="14"/>
      <c r="WGS53" s="14"/>
      <c r="WGT53" s="14"/>
      <c r="WGU53" s="14"/>
      <c r="WGV53" s="14"/>
      <c r="WGW53" s="14"/>
      <c r="WGX53" s="14"/>
      <c r="WGY53" s="14"/>
      <c r="WGZ53" s="14"/>
      <c r="WHA53" s="14"/>
      <c r="WHB53" s="14"/>
      <c r="WHC53" s="14"/>
      <c r="WHD53" s="14"/>
      <c r="WHE53" s="14"/>
      <c r="WHF53" s="14"/>
      <c r="WHG53" s="14"/>
      <c r="WHH53" s="14"/>
      <c r="WHI53" s="14"/>
      <c r="WHJ53" s="14"/>
      <c r="WHK53" s="14"/>
      <c r="WHL53" s="14"/>
      <c r="WHM53" s="14"/>
      <c r="WHN53" s="14"/>
      <c r="WHO53" s="14"/>
      <c r="WHP53" s="14"/>
      <c r="WHQ53" s="14"/>
      <c r="WHR53" s="14"/>
      <c r="WHS53" s="14"/>
      <c r="WHT53" s="14"/>
      <c r="WHU53" s="14"/>
      <c r="WHV53" s="14"/>
      <c r="WHW53" s="14"/>
      <c r="WHX53" s="14"/>
      <c r="WHY53" s="14"/>
      <c r="WHZ53" s="14"/>
      <c r="WIA53" s="14"/>
      <c r="WIB53" s="14"/>
      <c r="WIC53" s="14"/>
      <c r="WID53" s="14"/>
      <c r="WIE53" s="14"/>
      <c r="WIF53" s="14"/>
      <c r="WIG53" s="14"/>
      <c r="WIH53" s="14"/>
      <c r="WII53" s="14"/>
      <c r="WIJ53" s="14"/>
      <c r="WIK53" s="14"/>
      <c r="WIL53" s="14"/>
      <c r="WIM53" s="14"/>
      <c r="WIN53" s="14"/>
      <c r="WIO53" s="14"/>
      <c r="WIP53" s="14"/>
      <c r="WIQ53" s="14"/>
      <c r="WIR53" s="14"/>
      <c r="WIS53" s="14"/>
      <c r="WIT53" s="14"/>
      <c r="WIU53" s="14"/>
      <c r="WIV53" s="14"/>
      <c r="WIW53" s="14"/>
      <c r="WIX53" s="14"/>
      <c r="WIY53" s="14"/>
      <c r="WIZ53" s="14"/>
      <c r="WJA53" s="14"/>
      <c r="WJB53" s="14"/>
      <c r="WJC53" s="14"/>
      <c r="WJD53" s="14"/>
      <c r="WJE53" s="14"/>
      <c r="WJF53" s="14"/>
      <c r="WJG53" s="14"/>
      <c r="WJH53" s="14"/>
      <c r="WJI53" s="14"/>
      <c r="WJJ53" s="14"/>
      <c r="WJK53" s="14"/>
      <c r="WJL53" s="14"/>
      <c r="WJM53" s="14"/>
      <c r="WJN53" s="14"/>
      <c r="WJO53" s="14"/>
      <c r="WJP53" s="14"/>
      <c r="WJQ53" s="14"/>
      <c r="WJR53" s="14"/>
      <c r="WJS53" s="14"/>
      <c r="WJT53" s="14"/>
      <c r="WJU53" s="14"/>
      <c r="WJV53" s="14"/>
      <c r="WJW53" s="14"/>
      <c r="WJX53" s="14"/>
      <c r="WJY53" s="14"/>
      <c r="WJZ53" s="14"/>
      <c r="WKA53" s="14"/>
      <c r="WKB53" s="14"/>
      <c r="WKC53" s="14"/>
      <c r="WKD53" s="14"/>
      <c r="WKE53" s="14"/>
      <c r="WKF53" s="14"/>
      <c r="WKG53" s="14"/>
      <c r="WKH53" s="14"/>
      <c r="WKI53" s="14"/>
      <c r="WKJ53" s="14"/>
      <c r="WKK53" s="14"/>
      <c r="WKL53" s="14"/>
      <c r="WKM53" s="14"/>
      <c r="WKN53" s="14"/>
      <c r="WKO53" s="14"/>
      <c r="WKP53" s="14"/>
      <c r="WKQ53" s="14"/>
      <c r="WKR53" s="14"/>
      <c r="WKS53" s="14"/>
      <c r="WKT53" s="14"/>
      <c r="WKU53" s="14"/>
      <c r="WKV53" s="14"/>
      <c r="WKW53" s="14"/>
      <c r="WKX53" s="14"/>
      <c r="WKY53" s="14"/>
      <c r="WKZ53" s="14"/>
      <c r="WLA53" s="14"/>
      <c r="WLB53" s="14"/>
      <c r="WLC53" s="14"/>
      <c r="WLD53" s="14"/>
      <c r="WLE53" s="14"/>
      <c r="WLF53" s="14"/>
      <c r="WLG53" s="14"/>
      <c r="WLH53" s="14"/>
      <c r="WLI53" s="14"/>
      <c r="WLJ53" s="14"/>
      <c r="WLK53" s="14"/>
      <c r="WLL53" s="14"/>
      <c r="WLM53" s="14"/>
      <c r="WLN53" s="14"/>
      <c r="WLO53" s="14"/>
      <c r="WLP53" s="14"/>
      <c r="WLQ53" s="14"/>
      <c r="WLR53" s="14"/>
      <c r="WLS53" s="14"/>
      <c r="WLT53" s="14"/>
      <c r="WLU53" s="14"/>
      <c r="WLV53" s="14"/>
      <c r="WLW53" s="14"/>
      <c r="WLX53" s="14"/>
      <c r="WLY53" s="14"/>
      <c r="WLZ53" s="14"/>
      <c r="WMA53" s="14"/>
      <c r="WMB53" s="14"/>
      <c r="WMC53" s="14"/>
      <c r="WMD53" s="14"/>
      <c r="WME53" s="14"/>
      <c r="WMF53" s="14"/>
      <c r="WMG53" s="14"/>
      <c r="WMH53" s="14"/>
      <c r="WMI53" s="14"/>
      <c r="WMJ53" s="14"/>
      <c r="WMK53" s="14"/>
      <c r="WML53" s="14"/>
      <c r="WMM53" s="14"/>
      <c r="WMN53" s="14"/>
      <c r="WMO53" s="14"/>
      <c r="WMP53" s="14"/>
      <c r="WMQ53" s="14"/>
      <c r="WMR53" s="14"/>
      <c r="WMS53" s="14"/>
      <c r="WMT53" s="14"/>
      <c r="WMU53" s="14"/>
      <c r="WMV53" s="14"/>
      <c r="WMW53" s="14"/>
      <c r="WMX53" s="14"/>
      <c r="WMY53" s="14"/>
      <c r="WMZ53" s="14"/>
      <c r="WNA53" s="14"/>
      <c r="WNB53" s="14"/>
      <c r="WNC53" s="14"/>
      <c r="WND53" s="14"/>
      <c r="WNE53" s="14"/>
      <c r="WNF53" s="14"/>
      <c r="WNG53" s="14"/>
      <c r="WNH53" s="14"/>
      <c r="WNI53" s="14"/>
      <c r="WNJ53" s="14"/>
      <c r="WNK53" s="14"/>
      <c r="WNL53" s="14"/>
      <c r="WNM53" s="14"/>
      <c r="WNN53" s="14"/>
      <c r="WNO53" s="14"/>
      <c r="WNP53" s="14"/>
      <c r="WNQ53" s="14"/>
      <c r="WNR53" s="14"/>
      <c r="WNS53" s="14"/>
      <c r="WNT53" s="14"/>
      <c r="WNU53" s="14"/>
      <c r="WNV53" s="14"/>
      <c r="WNW53" s="14"/>
      <c r="WNX53" s="14"/>
      <c r="WNY53" s="14"/>
      <c r="WNZ53" s="14"/>
      <c r="WOA53" s="14"/>
      <c r="WOB53" s="14"/>
      <c r="WOC53" s="14"/>
      <c r="WOD53" s="14"/>
      <c r="WOE53" s="14"/>
      <c r="WOF53" s="14"/>
      <c r="WOG53" s="14"/>
      <c r="WOH53" s="14"/>
      <c r="WOI53" s="14"/>
      <c r="WOJ53" s="14"/>
      <c r="WOK53" s="14"/>
      <c r="WOL53" s="14"/>
      <c r="WOM53" s="14"/>
      <c r="WON53" s="14"/>
      <c r="WOO53" s="14"/>
      <c r="WOP53" s="14"/>
      <c r="WOQ53" s="14"/>
      <c r="WOR53" s="14"/>
      <c r="WOS53" s="14"/>
      <c r="WOT53" s="14"/>
      <c r="WOU53" s="14"/>
      <c r="WOV53" s="14"/>
      <c r="WOW53" s="14"/>
      <c r="WOX53" s="14"/>
      <c r="WOY53" s="14"/>
      <c r="WOZ53" s="14"/>
      <c r="WPA53" s="14"/>
      <c r="WPB53" s="14"/>
      <c r="WPC53" s="14"/>
      <c r="WPD53" s="14"/>
      <c r="WPE53" s="14"/>
      <c r="WPF53" s="14"/>
      <c r="WPG53" s="14"/>
      <c r="WPH53" s="14"/>
      <c r="WPI53" s="14"/>
      <c r="WPJ53" s="14"/>
      <c r="WPK53" s="14"/>
      <c r="WPL53" s="14"/>
      <c r="WPM53" s="14"/>
      <c r="WPN53" s="14"/>
      <c r="WPO53" s="14"/>
      <c r="WPP53" s="14"/>
      <c r="WPQ53" s="14"/>
      <c r="WPR53" s="14"/>
      <c r="WPS53" s="14"/>
      <c r="WPT53" s="14"/>
      <c r="WPU53" s="14"/>
      <c r="WPV53" s="14"/>
      <c r="WPW53" s="14"/>
      <c r="WPX53" s="14"/>
      <c r="WPY53" s="14"/>
      <c r="WPZ53" s="14"/>
      <c r="WQA53" s="14"/>
      <c r="WQB53" s="14"/>
      <c r="WQC53" s="14"/>
      <c r="WQD53" s="14"/>
      <c r="WQE53" s="14"/>
      <c r="WQF53" s="14"/>
      <c r="WQG53" s="14"/>
      <c r="WQH53" s="14"/>
      <c r="WQI53" s="14"/>
      <c r="WQJ53" s="14"/>
      <c r="WQK53" s="14"/>
      <c r="WQL53" s="14"/>
      <c r="WQM53" s="14"/>
      <c r="WQN53" s="14"/>
      <c r="WQO53" s="14"/>
      <c r="WQP53" s="14"/>
      <c r="WQQ53" s="14"/>
      <c r="WQR53" s="14"/>
      <c r="WQS53" s="14"/>
      <c r="WQT53" s="14"/>
      <c r="WQU53" s="14"/>
      <c r="WQV53" s="14"/>
      <c r="WQW53" s="14"/>
      <c r="WQX53" s="14"/>
      <c r="WQY53" s="14"/>
      <c r="WQZ53" s="14"/>
      <c r="WRA53" s="14"/>
      <c r="WRB53" s="14"/>
      <c r="WRC53" s="14"/>
      <c r="WRD53" s="14"/>
      <c r="WRE53" s="14"/>
      <c r="WRF53" s="14"/>
      <c r="WRG53" s="14"/>
      <c r="WRH53" s="14"/>
      <c r="WRI53" s="14"/>
      <c r="WRJ53" s="14"/>
      <c r="WRK53" s="14"/>
      <c r="WRL53" s="14"/>
      <c r="WRM53" s="14"/>
      <c r="WRN53" s="14"/>
      <c r="WRO53" s="14"/>
      <c r="WRP53" s="14"/>
      <c r="WRQ53" s="14"/>
      <c r="WRR53" s="14"/>
      <c r="WRS53" s="14"/>
      <c r="WRT53" s="14"/>
      <c r="WRU53" s="14"/>
      <c r="WRV53" s="14"/>
      <c r="WRW53" s="14"/>
      <c r="WRX53" s="14"/>
      <c r="WRY53" s="14"/>
      <c r="WRZ53" s="14"/>
      <c r="WSA53" s="14"/>
      <c r="WSB53" s="14"/>
      <c r="WSC53" s="14"/>
      <c r="WSD53" s="14"/>
      <c r="WSE53" s="14"/>
      <c r="WSF53" s="14"/>
      <c r="WSG53" s="14"/>
      <c r="WSH53" s="14"/>
      <c r="WSI53" s="14"/>
      <c r="WSJ53" s="14"/>
      <c r="WSK53" s="14"/>
      <c r="WSL53" s="14"/>
      <c r="WSM53" s="14"/>
      <c r="WSN53" s="14"/>
      <c r="WSO53" s="14"/>
      <c r="WSP53" s="14"/>
      <c r="WSQ53" s="14"/>
      <c r="WSR53" s="14"/>
      <c r="WSS53" s="14"/>
      <c r="WST53" s="14"/>
      <c r="WSU53" s="14"/>
      <c r="WSV53" s="14"/>
      <c r="WSW53" s="14"/>
      <c r="WSX53" s="14"/>
      <c r="WSY53" s="14"/>
      <c r="WSZ53" s="14"/>
      <c r="WTA53" s="14"/>
      <c r="WTB53" s="14"/>
      <c r="WTC53" s="14"/>
      <c r="WTD53" s="14"/>
      <c r="WTE53" s="14"/>
      <c r="WTF53" s="14"/>
      <c r="WTG53" s="14"/>
      <c r="WTH53" s="14"/>
      <c r="WTI53" s="14"/>
      <c r="WTJ53" s="14"/>
      <c r="WTK53" s="14"/>
      <c r="WTL53" s="14"/>
      <c r="WTM53" s="14"/>
      <c r="WTN53" s="14"/>
      <c r="WTO53" s="14"/>
      <c r="WTP53" s="14"/>
      <c r="WTQ53" s="14"/>
      <c r="WTR53" s="14"/>
      <c r="WTS53" s="14"/>
      <c r="WTT53" s="14"/>
      <c r="WTU53" s="14"/>
      <c r="WTV53" s="14"/>
      <c r="WTW53" s="14"/>
      <c r="WTX53" s="14"/>
      <c r="WTY53" s="14"/>
      <c r="WTZ53" s="14"/>
      <c r="WUA53" s="14"/>
      <c r="WUB53" s="14"/>
      <c r="WUC53" s="14"/>
      <c r="WUD53" s="14"/>
      <c r="WUE53" s="14"/>
      <c r="WUF53" s="14"/>
      <c r="WUG53" s="14"/>
      <c r="WUH53" s="14"/>
      <c r="WUI53" s="14"/>
      <c r="WUJ53" s="14"/>
      <c r="WUK53" s="14"/>
      <c r="WUL53" s="14"/>
      <c r="WUM53" s="14"/>
      <c r="WUN53" s="14"/>
      <c r="WUO53" s="14"/>
      <c r="WUP53" s="14"/>
      <c r="WUQ53" s="14"/>
      <c r="WUR53" s="14"/>
      <c r="WUS53" s="14"/>
      <c r="WUT53" s="14"/>
      <c r="WUU53" s="14"/>
      <c r="WUV53" s="14"/>
      <c r="WUW53" s="14"/>
      <c r="WUX53" s="14"/>
      <c r="WUY53" s="14"/>
      <c r="WUZ53" s="14"/>
      <c r="WVA53" s="14"/>
      <c r="WVB53" s="14"/>
      <c r="WVC53" s="14"/>
      <c r="WVD53" s="14"/>
      <c r="WVE53" s="14"/>
      <c r="WVF53" s="14"/>
      <c r="WVG53" s="14"/>
      <c r="WVH53" s="14"/>
      <c r="WVI53" s="14"/>
      <c r="WVJ53" s="14"/>
      <c r="WVK53" s="14"/>
      <c r="WVL53" s="14"/>
      <c r="WVM53" s="14"/>
      <c r="WVN53" s="14"/>
      <c r="WVO53" s="14"/>
      <c r="WVP53" s="14"/>
      <c r="WVQ53" s="14"/>
      <c r="WVR53" s="14"/>
      <c r="WVS53" s="14"/>
      <c r="WVT53" s="14"/>
      <c r="WVU53" s="14"/>
      <c r="WVV53" s="14"/>
      <c r="WVW53" s="14"/>
      <c r="WVX53" s="14"/>
      <c r="WVY53" s="14"/>
      <c r="WVZ53" s="14"/>
      <c r="WWA53" s="14"/>
      <c r="WWB53" s="14"/>
      <c r="WWC53" s="14"/>
      <c r="WWD53" s="14"/>
      <c r="WWE53" s="14"/>
      <c r="WWF53" s="14"/>
      <c r="WWG53" s="14"/>
      <c r="WWH53" s="14"/>
      <c r="WWI53" s="14"/>
      <c r="WWJ53" s="14"/>
      <c r="WWK53" s="14"/>
      <c r="WWL53" s="14"/>
      <c r="WWM53" s="14"/>
      <c r="WWN53" s="14"/>
      <c r="WWO53" s="14"/>
      <c r="WWP53" s="14"/>
      <c r="WWQ53" s="14"/>
      <c r="WWR53" s="14"/>
      <c r="WWS53" s="14"/>
      <c r="WWT53" s="14"/>
      <c r="WWU53" s="14"/>
      <c r="WWV53" s="14"/>
      <c r="WWW53" s="14"/>
      <c r="WWX53" s="14"/>
      <c r="WWY53" s="14"/>
      <c r="WWZ53" s="14"/>
      <c r="WXA53" s="14"/>
      <c r="WXB53" s="14"/>
      <c r="WXC53" s="14"/>
      <c r="WXD53" s="14"/>
      <c r="WXE53" s="14"/>
      <c r="WXF53" s="14"/>
      <c r="WXG53" s="14"/>
      <c r="WXH53" s="14"/>
      <c r="WXI53" s="14"/>
      <c r="WXJ53" s="14"/>
      <c r="WXK53" s="14"/>
      <c r="WXL53" s="14"/>
      <c r="WXM53" s="14"/>
      <c r="WXN53" s="14"/>
      <c r="WXO53" s="14"/>
      <c r="WXP53" s="14"/>
      <c r="WXQ53" s="14"/>
      <c r="WXR53" s="14"/>
      <c r="WXS53" s="14"/>
      <c r="WXT53" s="14"/>
      <c r="WXU53" s="14"/>
      <c r="WXV53" s="14"/>
      <c r="WXW53" s="14"/>
      <c r="WXX53" s="14"/>
      <c r="WXY53" s="14"/>
      <c r="WXZ53" s="14"/>
      <c r="WYA53" s="14"/>
      <c r="WYB53" s="14"/>
      <c r="WYC53" s="14"/>
      <c r="WYD53" s="14"/>
      <c r="WYE53" s="14"/>
      <c r="WYF53" s="14"/>
      <c r="WYG53" s="14"/>
      <c r="WYH53" s="14"/>
      <c r="WYI53" s="14"/>
      <c r="WYJ53" s="14"/>
      <c r="WYK53" s="14"/>
      <c r="WYL53" s="14"/>
      <c r="WYM53" s="14"/>
      <c r="WYN53" s="14"/>
      <c r="WYO53" s="14"/>
      <c r="WYP53" s="14"/>
      <c r="WYQ53" s="14"/>
      <c r="WYR53" s="14"/>
      <c r="WYS53" s="14"/>
      <c r="WYT53" s="14"/>
      <c r="WYU53" s="14"/>
      <c r="WYV53" s="14"/>
      <c r="WYW53" s="14"/>
      <c r="WYX53" s="14"/>
      <c r="WYY53" s="14"/>
      <c r="WYZ53" s="14"/>
      <c r="WZA53" s="14"/>
      <c r="WZB53" s="14"/>
      <c r="WZC53" s="14"/>
      <c r="WZD53" s="14"/>
      <c r="WZE53" s="14"/>
      <c r="WZF53" s="14"/>
      <c r="WZG53" s="14"/>
      <c r="WZH53" s="14"/>
      <c r="WZI53" s="14"/>
      <c r="WZJ53" s="14"/>
      <c r="WZK53" s="14"/>
      <c r="WZL53" s="14"/>
      <c r="WZM53" s="14"/>
      <c r="WZN53" s="14"/>
      <c r="WZO53" s="14"/>
      <c r="WZP53" s="14"/>
      <c r="WZQ53" s="14"/>
      <c r="WZR53" s="14"/>
      <c r="WZS53" s="14"/>
      <c r="WZT53" s="14"/>
      <c r="WZU53" s="14"/>
      <c r="WZV53" s="14"/>
      <c r="WZW53" s="14"/>
      <c r="WZX53" s="14"/>
      <c r="WZY53" s="14"/>
      <c r="WZZ53" s="14"/>
      <c r="XAA53" s="14"/>
      <c r="XAB53" s="14"/>
      <c r="XAC53" s="14"/>
      <c r="XAD53" s="14"/>
      <c r="XAE53" s="14"/>
      <c r="XAF53" s="14"/>
      <c r="XAG53" s="14"/>
      <c r="XAH53" s="14"/>
      <c r="XAI53" s="14"/>
      <c r="XAJ53" s="14"/>
      <c r="XAK53" s="14"/>
      <c r="XAL53" s="14"/>
      <c r="XAM53" s="14"/>
      <c r="XAN53" s="14"/>
      <c r="XAO53" s="14"/>
      <c r="XAP53" s="14"/>
      <c r="XAQ53" s="14"/>
      <c r="XAR53" s="14"/>
      <c r="XAS53" s="14"/>
      <c r="XAT53" s="14"/>
      <c r="XAU53" s="14"/>
      <c r="XAV53" s="14"/>
      <c r="XAW53" s="14"/>
      <c r="XAX53" s="14"/>
      <c r="XAY53" s="14"/>
      <c r="XAZ53" s="14"/>
      <c r="XBA53" s="14"/>
      <c r="XBB53" s="14"/>
      <c r="XBC53" s="14"/>
      <c r="XBD53" s="14"/>
      <c r="XBE53" s="14"/>
      <c r="XBF53" s="14"/>
      <c r="XBG53" s="14"/>
      <c r="XBH53" s="14"/>
      <c r="XBI53" s="14"/>
      <c r="XBJ53" s="14"/>
      <c r="XBK53" s="14"/>
      <c r="XBL53" s="14"/>
      <c r="XBM53" s="14"/>
      <c r="XBN53" s="14"/>
      <c r="XBO53" s="14"/>
      <c r="XBP53" s="14"/>
      <c r="XBQ53" s="14"/>
      <c r="XBR53" s="14"/>
      <c r="XBS53" s="14"/>
      <c r="XBT53" s="14"/>
      <c r="XBU53" s="14"/>
      <c r="XBV53" s="14"/>
      <c r="XBW53" s="14"/>
      <c r="XBX53" s="14"/>
      <c r="XBY53" s="14"/>
      <c r="XBZ53" s="14"/>
      <c r="XCA53" s="14"/>
      <c r="XCB53" s="14"/>
      <c r="XCC53" s="14"/>
      <c r="XCD53" s="14"/>
      <c r="XCE53" s="14"/>
      <c r="XCF53" s="14"/>
      <c r="XCG53" s="14"/>
      <c r="XCH53" s="14"/>
      <c r="XCI53" s="14"/>
      <c r="XCJ53" s="14"/>
      <c r="XCK53" s="14"/>
      <c r="XCL53" s="14"/>
      <c r="XCM53" s="14"/>
      <c r="XCN53" s="14"/>
      <c r="XCO53" s="14"/>
      <c r="XCP53" s="14"/>
      <c r="XCQ53" s="14"/>
      <c r="XCR53" s="14"/>
      <c r="XCS53" s="14"/>
      <c r="XCT53" s="14"/>
      <c r="XCU53" s="14"/>
      <c r="XCV53" s="14"/>
      <c r="XCW53" s="14"/>
      <c r="XCX53" s="14"/>
      <c r="XCY53" s="14"/>
      <c r="XCZ53" s="14"/>
      <c r="XDA53" s="14"/>
      <c r="XDB53" s="14"/>
      <c r="XDC53" s="14"/>
      <c r="XDD53" s="14"/>
      <c r="XDE53" s="14"/>
      <c r="XDF53" s="14"/>
      <c r="XDG53" s="14"/>
      <c r="XDH53" s="14"/>
      <c r="XDI53" s="14"/>
      <c r="XDJ53" s="14"/>
      <c r="XDK53" s="14"/>
      <c r="XDL53" s="14"/>
      <c r="XDM53" s="14"/>
      <c r="XDN53" s="14"/>
      <c r="XDO53" s="14"/>
      <c r="XDP53" s="14"/>
      <c r="XDQ53" s="14"/>
      <c r="XDR53" s="14"/>
      <c r="XDS53" s="14"/>
      <c r="XDT53" s="14"/>
      <c r="XDU53" s="14"/>
      <c r="XDV53" s="14"/>
      <c r="XDW53" s="14"/>
      <c r="XDX53" s="14"/>
      <c r="XDY53" s="14"/>
      <c r="XDZ53" s="14"/>
      <c r="XEA53" s="14"/>
      <c r="XEB53" s="14"/>
      <c r="XEC53" s="14"/>
      <c r="XED53" s="14"/>
      <c r="XEE53" s="14"/>
      <c r="XEF53" s="14"/>
      <c r="XEG53" s="14"/>
      <c r="XEH53" s="14"/>
      <c r="XEI53" s="14"/>
      <c r="XEJ53" s="14"/>
      <c r="XEK53" s="14"/>
      <c r="XEL53" s="14"/>
      <c r="XEM53" s="14"/>
      <c r="XEN53" s="14"/>
      <c r="XEO53" s="14"/>
      <c r="XEP53" s="14"/>
      <c r="XEQ53" s="14"/>
      <c r="XER53" s="14"/>
      <c r="XES53" s="14"/>
      <c r="XET53" s="14"/>
      <c r="XEU53" s="14"/>
      <c r="XEV53" s="14"/>
      <c r="XEW53" s="14"/>
      <c r="XEX53" s="14"/>
      <c r="XEY53" s="14"/>
      <c r="XEZ53" s="14"/>
      <c r="XFA53" s="14"/>
      <c r="XFB53" s="14"/>
      <c r="XFC53" s="14"/>
      <c r="XFD53" s="14"/>
    </row>
    <row r="54" spans="1:16384" s="14" customFormat="1" x14ac:dyDescent="0.25">
      <c r="A54" s="158">
        <v>3</v>
      </c>
      <c r="B54" s="18" t="s">
        <v>125</v>
      </c>
      <c r="C54" s="9"/>
      <c r="D54" s="5"/>
      <c r="E54" s="24"/>
      <c r="F54" s="33"/>
      <c r="G54" s="5"/>
      <c r="H54" s="5"/>
      <c r="I54" s="5">
        <v>5000</v>
      </c>
      <c r="J54" s="5"/>
      <c r="K54" s="46"/>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c r="AME54" s="2"/>
      <c r="AMF54" s="2"/>
      <c r="AMG54" s="2"/>
      <c r="AMH54" s="2"/>
      <c r="AMI54" s="2"/>
      <c r="AMJ54" s="2"/>
      <c r="AMK54" s="2"/>
      <c r="AML54" s="2"/>
      <c r="AMM54" s="2"/>
      <c r="AMN54" s="2"/>
      <c r="AMO54" s="2"/>
      <c r="AMP54" s="2"/>
      <c r="AMQ54" s="2"/>
      <c r="AMR54" s="2"/>
      <c r="AMS54" s="2"/>
      <c r="AMT54" s="2"/>
      <c r="AMU54" s="2"/>
      <c r="AMV54" s="2"/>
      <c r="AMW54" s="2"/>
      <c r="AMX54" s="2"/>
      <c r="AMY54" s="2"/>
      <c r="AMZ54" s="2"/>
      <c r="ANA54" s="2"/>
      <c r="ANB54" s="2"/>
      <c r="ANC54" s="2"/>
      <c r="AND54" s="2"/>
      <c r="ANE54" s="2"/>
      <c r="ANF54" s="2"/>
      <c r="ANG54" s="2"/>
      <c r="ANH54" s="2"/>
      <c r="ANI54" s="2"/>
      <c r="ANJ54" s="2"/>
      <c r="ANK54" s="2"/>
      <c r="ANL54" s="2"/>
      <c r="ANM54" s="2"/>
      <c r="ANN54" s="2"/>
      <c r="ANO54" s="2"/>
      <c r="ANP54" s="2"/>
      <c r="ANQ54" s="2"/>
      <c r="ANR54" s="2"/>
      <c r="ANS54" s="2"/>
      <c r="ANT54" s="2"/>
      <c r="ANU54" s="2"/>
      <c r="ANV54" s="2"/>
      <c r="ANW54" s="2"/>
      <c r="ANX54" s="2"/>
      <c r="ANY54" s="2"/>
      <c r="ANZ54" s="2"/>
      <c r="AOA54" s="2"/>
      <c r="AOB54" s="2"/>
      <c r="AOC54" s="2"/>
      <c r="AOD54" s="2"/>
      <c r="AOE54" s="2"/>
      <c r="AOF54" s="2"/>
      <c r="AOG54" s="2"/>
      <c r="AOH54" s="2"/>
      <c r="AOI54" s="2"/>
      <c r="AOJ54" s="2"/>
      <c r="AOK54" s="2"/>
      <c r="AOL54" s="2"/>
      <c r="AOM54" s="2"/>
      <c r="AON54" s="2"/>
      <c r="AOO54" s="2"/>
      <c r="AOP54" s="2"/>
      <c r="AOQ54" s="2"/>
      <c r="AOR54" s="2"/>
      <c r="AOS54" s="2"/>
      <c r="AOT54" s="2"/>
      <c r="AOU54" s="2"/>
      <c r="AOV54" s="2"/>
      <c r="AOW54" s="2"/>
      <c r="AOX54" s="2"/>
      <c r="AOY54" s="2"/>
      <c r="AOZ54" s="2"/>
      <c r="APA54" s="2"/>
      <c r="APB54" s="2"/>
      <c r="APC54" s="2"/>
      <c r="APD54" s="2"/>
      <c r="APE54" s="2"/>
      <c r="APF54" s="2"/>
      <c r="APG54" s="2"/>
      <c r="APH54" s="2"/>
      <c r="API54" s="2"/>
      <c r="APJ54" s="2"/>
      <c r="APK54" s="2"/>
      <c r="APL54" s="2"/>
      <c r="APM54" s="2"/>
      <c r="APN54" s="2"/>
      <c r="APO54" s="2"/>
      <c r="APP54" s="2"/>
      <c r="APQ54" s="2"/>
      <c r="APR54" s="2"/>
      <c r="APS54" s="2"/>
      <c r="APT54" s="2"/>
      <c r="APU54" s="2"/>
      <c r="APV54" s="2"/>
      <c r="APW54" s="2"/>
      <c r="APX54" s="2"/>
      <c r="APY54" s="2"/>
      <c r="APZ54" s="2"/>
      <c r="AQA54" s="2"/>
      <c r="AQB54" s="2"/>
      <c r="AQC54" s="2"/>
      <c r="AQD54" s="2"/>
      <c r="AQE54" s="2"/>
      <c r="AQF54" s="2"/>
      <c r="AQG54" s="2"/>
      <c r="AQH54" s="2"/>
      <c r="AQI54" s="2"/>
      <c r="AQJ54" s="2"/>
      <c r="AQK54" s="2"/>
      <c r="AQL54" s="2"/>
      <c r="AQM54" s="2"/>
      <c r="AQN54" s="2"/>
      <c r="AQO54" s="2"/>
      <c r="AQP54" s="2"/>
      <c r="AQQ54" s="2"/>
      <c r="AQR54" s="2"/>
      <c r="AQS54" s="2"/>
      <c r="AQT54" s="2"/>
      <c r="AQU54" s="2"/>
      <c r="AQV54" s="2"/>
      <c r="AQW54" s="2"/>
      <c r="AQX54" s="2"/>
      <c r="AQY54" s="2"/>
      <c r="AQZ54" s="2"/>
      <c r="ARA54" s="2"/>
      <c r="ARB54" s="2"/>
      <c r="ARC54" s="2"/>
      <c r="ARD54" s="2"/>
      <c r="ARE54" s="2"/>
      <c r="ARF54" s="2"/>
      <c r="ARG54" s="2"/>
      <c r="ARH54" s="2"/>
      <c r="ARI54" s="2"/>
      <c r="ARJ54" s="2"/>
      <c r="ARK54" s="2"/>
      <c r="ARL54" s="2"/>
      <c r="ARM54" s="2"/>
      <c r="ARN54" s="2"/>
      <c r="ARO54" s="2"/>
      <c r="ARP54" s="2"/>
      <c r="ARQ54" s="2"/>
      <c r="ARR54" s="2"/>
      <c r="ARS54" s="2"/>
      <c r="ART54" s="2"/>
      <c r="ARU54" s="2"/>
      <c r="ARV54" s="2"/>
      <c r="ARW54" s="2"/>
      <c r="ARX54" s="2"/>
      <c r="ARY54" s="2"/>
      <c r="ARZ54" s="2"/>
      <c r="ASA54" s="2"/>
      <c r="ASB54" s="2"/>
      <c r="ASC54" s="2"/>
      <c r="ASD54" s="2"/>
      <c r="ASE54" s="2"/>
      <c r="ASF54" s="2"/>
      <c r="ASG54" s="2"/>
      <c r="ASH54" s="2"/>
      <c r="ASI54" s="2"/>
      <c r="ASJ54" s="2"/>
      <c r="ASK54" s="2"/>
      <c r="ASL54" s="2"/>
      <c r="ASM54" s="2"/>
      <c r="ASN54" s="2"/>
      <c r="ASO54" s="2"/>
      <c r="ASP54" s="2"/>
      <c r="ASQ54" s="2"/>
      <c r="ASR54" s="2"/>
      <c r="ASS54" s="2"/>
      <c r="AST54" s="2"/>
      <c r="ASU54" s="2"/>
      <c r="ASV54" s="2"/>
      <c r="ASW54" s="2"/>
      <c r="ASX54" s="2"/>
      <c r="ASY54" s="2"/>
      <c r="ASZ54" s="2"/>
      <c r="ATA54" s="2"/>
      <c r="ATB54" s="2"/>
      <c r="ATC54" s="2"/>
      <c r="ATD54" s="2"/>
      <c r="ATE54" s="2"/>
      <c r="ATF54" s="2"/>
      <c r="ATG54" s="2"/>
      <c r="ATH54" s="2"/>
      <c r="ATI54" s="2"/>
      <c r="ATJ54" s="2"/>
      <c r="ATK54" s="2"/>
      <c r="ATL54" s="2"/>
      <c r="ATM54" s="2"/>
      <c r="ATN54" s="2"/>
      <c r="ATO54" s="2"/>
      <c r="ATP54" s="2"/>
      <c r="ATQ54" s="2"/>
      <c r="ATR54" s="2"/>
      <c r="ATS54" s="2"/>
      <c r="ATT54" s="2"/>
      <c r="ATU54" s="2"/>
      <c r="ATV54" s="2"/>
      <c r="ATW54" s="2"/>
      <c r="ATX54" s="2"/>
      <c r="ATY54" s="2"/>
      <c r="ATZ54" s="2"/>
      <c r="AUA54" s="2"/>
      <c r="AUB54" s="2"/>
      <c r="AUC54" s="2"/>
      <c r="AUD54" s="2"/>
      <c r="AUE54" s="2"/>
      <c r="AUF54" s="2"/>
      <c r="AUG54" s="2"/>
      <c r="AUH54" s="2"/>
      <c r="AUI54" s="2"/>
      <c r="AUJ54" s="2"/>
      <c r="AUK54" s="2"/>
      <c r="AUL54" s="2"/>
      <c r="AUM54" s="2"/>
      <c r="AUN54" s="2"/>
      <c r="AUO54" s="2"/>
      <c r="AUP54" s="2"/>
      <c r="AUQ54" s="2"/>
      <c r="AUR54" s="2"/>
      <c r="AUS54" s="2"/>
      <c r="AUT54" s="2"/>
      <c r="AUU54" s="2"/>
      <c r="AUV54" s="2"/>
      <c r="AUW54" s="2"/>
      <c r="AUX54" s="2"/>
      <c r="AUY54" s="2"/>
      <c r="AUZ54" s="2"/>
      <c r="AVA54" s="2"/>
      <c r="AVB54" s="2"/>
      <c r="AVC54" s="2"/>
      <c r="AVD54" s="2"/>
      <c r="AVE54" s="2"/>
      <c r="AVF54" s="2"/>
      <c r="AVG54" s="2"/>
      <c r="AVH54" s="2"/>
      <c r="AVI54" s="2"/>
      <c r="AVJ54" s="2"/>
      <c r="AVK54" s="2"/>
      <c r="AVL54" s="2"/>
      <c r="AVM54" s="2"/>
      <c r="AVN54" s="2"/>
      <c r="AVO54" s="2"/>
      <c r="AVP54" s="2"/>
      <c r="AVQ54" s="2"/>
      <c r="AVR54" s="2"/>
      <c r="AVS54" s="2"/>
      <c r="AVT54" s="2"/>
      <c r="AVU54" s="2"/>
      <c r="AVV54" s="2"/>
      <c r="AVW54" s="2"/>
      <c r="AVX54" s="2"/>
      <c r="AVY54" s="2"/>
      <c r="AVZ54" s="2"/>
      <c r="AWA54" s="2"/>
      <c r="AWB54" s="2"/>
      <c r="AWC54" s="2"/>
      <c r="AWD54" s="2"/>
      <c r="AWE54" s="2"/>
      <c r="AWF54" s="2"/>
      <c r="AWG54" s="2"/>
      <c r="AWH54" s="2"/>
      <c r="AWI54" s="2"/>
      <c r="AWJ54" s="2"/>
      <c r="AWK54" s="2"/>
      <c r="AWL54" s="2"/>
      <c r="AWM54" s="2"/>
      <c r="AWN54" s="2"/>
      <c r="AWO54" s="2"/>
      <c r="AWP54" s="2"/>
      <c r="AWQ54" s="2"/>
      <c r="AWR54" s="2"/>
      <c r="AWS54" s="2"/>
      <c r="AWT54" s="2"/>
      <c r="AWU54" s="2"/>
      <c r="AWV54" s="2"/>
      <c r="AWW54" s="2"/>
      <c r="AWX54" s="2"/>
      <c r="AWY54" s="2"/>
      <c r="AWZ54" s="2"/>
      <c r="AXA54" s="2"/>
      <c r="AXB54" s="2"/>
      <c r="AXC54" s="2"/>
      <c r="AXD54" s="2"/>
      <c r="AXE54" s="2"/>
      <c r="AXF54" s="2"/>
      <c r="AXG54" s="2"/>
      <c r="AXH54" s="2"/>
      <c r="AXI54" s="2"/>
      <c r="AXJ54" s="2"/>
      <c r="AXK54" s="2"/>
      <c r="AXL54" s="2"/>
      <c r="AXM54" s="2"/>
      <c r="AXN54" s="2"/>
      <c r="AXO54" s="2"/>
      <c r="AXP54" s="2"/>
      <c r="AXQ54" s="2"/>
      <c r="AXR54" s="2"/>
      <c r="AXS54" s="2"/>
      <c r="AXT54" s="2"/>
      <c r="AXU54" s="2"/>
      <c r="AXV54" s="2"/>
      <c r="AXW54" s="2"/>
      <c r="AXX54" s="2"/>
      <c r="AXY54" s="2"/>
      <c r="AXZ54" s="2"/>
      <c r="AYA54" s="2"/>
      <c r="AYB54" s="2"/>
      <c r="AYC54" s="2"/>
      <c r="AYD54" s="2"/>
      <c r="AYE54" s="2"/>
      <c r="AYF54" s="2"/>
      <c r="AYG54" s="2"/>
      <c r="AYH54" s="2"/>
      <c r="AYI54" s="2"/>
      <c r="AYJ54" s="2"/>
      <c r="AYK54" s="2"/>
      <c r="AYL54" s="2"/>
      <c r="AYM54" s="2"/>
      <c r="AYN54" s="2"/>
      <c r="AYO54" s="2"/>
      <c r="AYP54" s="2"/>
      <c r="AYQ54" s="2"/>
      <c r="AYR54" s="2"/>
      <c r="AYS54" s="2"/>
      <c r="AYT54" s="2"/>
      <c r="AYU54" s="2"/>
      <c r="AYV54" s="2"/>
      <c r="AYW54" s="2"/>
      <c r="AYX54" s="2"/>
      <c r="AYY54" s="2"/>
      <c r="AYZ54" s="2"/>
      <c r="AZA54" s="2"/>
      <c r="AZB54" s="2"/>
      <c r="AZC54" s="2"/>
      <c r="AZD54" s="2"/>
      <c r="AZE54" s="2"/>
      <c r="AZF54" s="2"/>
      <c r="AZG54" s="2"/>
      <c r="AZH54" s="2"/>
      <c r="AZI54" s="2"/>
      <c r="AZJ54" s="2"/>
      <c r="AZK54" s="2"/>
      <c r="AZL54" s="2"/>
      <c r="AZM54" s="2"/>
      <c r="AZN54" s="2"/>
      <c r="AZO54" s="2"/>
      <c r="AZP54" s="2"/>
      <c r="AZQ54" s="2"/>
      <c r="AZR54" s="2"/>
      <c r="AZS54" s="2"/>
      <c r="AZT54" s="2"/>
      <c r="AZU54" s="2"/>
      <c r="AZV54" s="2"/>
      <c r="AZW54" s="2"/>
      <c r="AZX54" s="2"/>
      <c r="AZY54" s="2"/>
      <c r="AZZ54" s="2"/>
      <c r="BAA54" s="2"/>
      <c r="BAB54" s="2"/>
      <c r="BAC54" s="2"/>
      <c r="BAD54" s="2"/>
      <c r="BAE54" s="2"/>
      <c r="BAF54" s="2"/>
      <c r="BAG54" s="2"/>
      <c r="BAH54" s="2"/>
      <c r="BAI54" s="2"/>
      <c r="BAJ54" s="2"/>
      <c r="BAK54" s="2"/>
      <c r="BAL54" s="2"/>
      <c r="BAM54" s="2"/>
      <c r="BAN54" s="2"/>
      <c r="BAO54" s="2"/>
      <c r="BAP54" s="2"/>
      <c r="BAQ54" s="2"/>
      <c r="BAR54" s="2"/>
      <c r="BAS54" s="2"/>
      <c r="BAT54" s="2"/>
      <c r="BAU54" s="2"/>
      <c r="BAV54" s="2"/>
      <c r="BAW54" s="2"/>
      <c r="BAX54" s="2"/>
      <c r="BAY54" s="2"/>
      <c r="BAZ54" s="2"/>
      <c r="BBA54" s="2"/>
      <c r="BBB54" s="2"/>
      <c r="BBC54" s="2"/>
      <c r="BBD54" s="2"/>
      <c r="BBE54" s="2"/>
      <c r="BBF54" s="2"/>
      <c r="BBG54" s="2"/>
      <c r="BBH54" s="2"/>
      <c r="BBI54" s="2"/>
      <c r="BBJ54" s="2"/>
      <c r="BBK54" s="2"/>
      <c r="BBL54" s="2"/>
      <c r="BBM54" s="2"/>
      <c r="BBN54" s="2"/>
      <c r="BBO54" s="2"/>
      <c r="BBP54" s="2"/>
      <c r="BBQ54" s="2"/>
      <c r="BBR54" s="2"/>
      <c r="BBS54" s="2"/>
      <c r="BBT54" s="2"/>
      <c r="BBU54" s="2"/>
      <c r="BBV54" s="2"/>
      <c r="BBW54" s="2"/>
      <c r="BBX54" s="2"/>
      <c r="BBY54" s="2"/>
      <c r="BBZ54" s="2"/>
      <c r="BCA54" s="2"/>
      <c r="BCB54" s="2"/>
      <c r="BCC54" s="2"/>
      <c r="BCD54" s="2"/>
      <c r="BCE54" s="2"/>
      <c r="BCF54" s="2"/>
      <c r="BCG54" s="2"/>
      <c r="BCH54" s="2"/>
      <c r="BCI54" s="2"/>
      <c r="BCJ54" s="2"/>
      <c r="BCK54" s="2"/>
      <c r="BCL54" s="2"/>
      <c r="BCM54" s="2"/>
      <c r="BCN54" s="2"/>
      <c r="BCO54" s="2"/>
      <c r="BCP54" s="2"/>
      <c r="BCQ54" s="2"/>
      <c r="BCR54" s="2"/>
      <c r="BCS54" s="2"/>
      <c r="BCT54" s="2"/>
      <c r="BCU54" s="2"/>
      <c r="BCV54" s="2"/>
      <c r="BCW54" s="2"/>
      <c r="BCX54" s="2"/>
      <c r="BCY54" s="2"/>
      <c r="BCZ54" s="2"/>
      <c r="BDA54" s="2"/>
      <c r="BDB54" s="2"/>
      <c r="BDC54" s="2"/>
      <c r="BDD54" s="2"/>
      <c r="BDE54" s="2"/>
      <c r="BDF54" s="2"/>
      <c r="BDG54" s="2"/>
      <c r="BDH54" s="2"/>
      <c r="BDI54" s="2"/>
      <c r="BDJ54" s="2"/>
      <c r="BDK54" s="2"/>
      <c r="BDL54" s="2"/>
      <c r="BDM54" s="2"/>
      <c r="BDN54" s="2"/>
      <c r="BDO54" s="2"/>
      <c r="BDP54" s="2"/>
      <c r="BDQ54" s="2"/>
      <c r="BDR54" s="2"/>
      <c r="BDS54" s="2"/>
      <c r="BDT54" s="2"/>
      <c r="BDU54" s="2"/>
      <c r="BDV54" s="2"/>
      <c r="BDW54" s="2"/>
      <c r="BDX54" s="2"/>
      <c r="BDY54" s="2"/>
      <c r="BDZ54" s="2"/>
      <c r="BEA54" s="2"/>
      <c r="BEB54" s="2"/>
      <c r="BEC54" s="2"/>
      <c r="BED54" s="2"/>
      <c r="BEE54" s="2"/>
      <c r="BEF54" s="2"/>
      <c r="BEG54" s="2"/>
      <c r="BEH54" s="2"/>
      <c r="BEI54" s="2"/>
      <c r="BEJ54" s="2"/>
      <c r="BEK54" s="2"/>
      <c r="BEL54" s="2"/>
      <c r="BEM54" s="2"/>
      <c r="BEN54" s="2"/>
      <c r="BEO54" s="2"/>
      <c r="BEP54" s="2"/>
      <c r="BEQ54" s="2"/>
      <c r="BER54" s="2"/>
      <c r="BES54" s="2"/>
      <c r="BET54" s="2"/>
      <c r="BEU54" s="2"/>
      <c r="BEV54" s="2"/>
      <c r="BEW54" s="2"/>
      <c r="BEX54" s="2"/>
      <c r="BEY54" s="2"/>
      <c r="BEZ54" s="2"/>
      <c r="BFA54" s="2"/>
      <c r="BFB54" s="2"/>
      <c r="BFC54" s="2"/>
      <c r="BFD54" s="2"/>
      <c r="BFE54" s="2"/>
      <c r="BFF54" s="2"/>
      <c r="BFG54" s="2"/>
      <c r="BFH54" s="2"/>
      <c r="BFI54" s="2"/>
      <c r="BFJ54" s="2"/>
      <c r="BFK54" s="2"/>
      <c r="BFL54" s="2"/>
      <c r="BFM54" s="2"/>
      <c r="BFN54" s="2"/>
      <c r="BFO54" s="2"/>
      <c r="BFP54" s="2"/>
      <c r="BFQ54" s="2"/>
      <c r="BFR54" s="2"/>
      <c r="BFS54" s="2"/>
      <c r="BFT54" s="2"/>
      <c r="BFU54" s="2"/>
      <c r="BFV54" s="2"/>
      <c r="BFW54" s="2"/>
      <c r="BFX54" s="2"/>
      <c r="BFY54" s="2"/>
      <c r="BFZ54" s="2"/>
      <c r="BGA54" s="2"/>
      <c r="BGB54" s="2"/>
      <c r="BGC54" s="2"/>
      <c r="BGD54" s="2"/>
      <c r="BGE54" s="2"/>
      <c r="BGF54" s="2"/>
      <c r="BGG54" s="2"/>
      <c r="BGH54" s="2"/>
      <c r="BGI54" s="2"/>
      <c r="BGJ54" s="2"/>
      <c r="BGK54" s="2"/>
      <c r="BGL54" s="2"/>
      <c r="BGM54" s="2"/>
      <c r="BGN54" s="2"/>
      <c r="BGO54" s="2"/>
      <c r="BGP54" s="2"/>
      <c r="BGQ54" s="2"/>
      <c r="BGR54" s="2"/>
      <c r="BGS54" s="2"/>
      <c r="BGT54" s="2"/>
      <c r="BGU54" s="2"/>
      <c r="BGV54" s="2"/>
      <c r="BGW54" s="2"/>
      <c r="BGX54" s="2"/>
      <c r="BGY54" s="2"/>
      <c r="BGZ54" s="2"/>
      <c r="BHA54" s="2"/>
      <c r="BHB54" s="2"/>
      <c r="BHC54" s="2"/>
      <c r="BHD54" s="2"/>
      <c r="BHE54" s="2"/>
      <c r="BHF54" s="2"/>
      <c r="BHG54" s="2"/>
      <c r="BHH54" s="2"/>
      <c r="BHI54" s="2"/>
      <c r="BHJ54" s="2"/>
      <c r="BHK54" s="2"/>
      <c r="BHL54" s="2"/>
      <c r="BHM54" s="2"/>
      <c r="BHN54" s="2"/>
      <c r="BHO54" s="2"/>
      <c r="BHP54" s="2"/>
      <c r="BHQ54" s="2"/>
      <c r="BHR54" s="2"/>
      <c r="BHS54" s="2"/>
      <c r="BHT54" s="2"/>
      <c r="BHU54" s="2"/>
      <c r="BHV54" s="2"/>
      <c r="BHW54" s="2"/>
      <c r="BHX54" s="2"/>
      <c r="BHY54" s="2"/>
      <c r="BHZ54" s="2"/>
      <c r="BIA54" s="2"/>
      <c r="BIB54" s="2"/>
      <c r="BIC54" s="2"/>
      <c r="BID54" s="2"/>
      <c r="BIE54" s="2"/>
      <c r="BIF54" s="2"/>
      <c r="BIG54" s="2"/>
      <c r="BIH54" s="2"/>
      <c r="BII54" s="2"/>
      <c r="BIJ54" s="2"/>
      <c r="BIK54" s="2"/>
      <c r="BIL54" s="2"/>
      <c r="BIM54" s="2"/>
      <c r="BIN54" s="2"/>
      <c r="BIO54" s="2"/>
      <c r="BIP54" s="2"/>
      <c r="BIQ54" s="2"/>
      <c r="BIR54" s="2"/>
      <c r="BIS54" s="2"/>
      <c r="BIT54" s="2"/>
      <c r="BIU54" s="2"/>
      <c r="BIV54" s="2"/>
      <c r="BIW54" s="2"/>
      <c r="BIX54" s="2"/>
      <c r="BIY54" s="2"/>
      <c r="BIZ54" s="2"/>
      <c r="BJA54" s="2"/>
      <c r="BJB54" s="2"/>
      <c r="BJC54" s="2"/>
      <c r="BJD54" s="2"/>
      <c r="BJE54" s="2"/>
      <c r="BJF54" s="2"/>
      <c r="BJG54" s="2"/>
      <c r="BJH54" s="2"/>
      <c r="BJI54" s="2"/>
      <c r="BJJ54" s="2"/>
      <c r="BJK54" s="2"/>
      <c r="BJL54" s="2"/>
      <c r="BJM54" s="2"/>
      <c r="BJN54" s="2"/>
      <c r="BJO54" s="2"/>
      <c r="BJP54" s="2"/>
      <c r="BJQ54" s="2"/>
      <c r="BJR54" s="2"/>
      <c r="BJS54" s="2"/>
      <c r="BJT54" s="2"/>
      <c r="BJU54" s="2"/>
      <c r="BJV54" s="2"/>
      <c r="BJW54" s="2"/>
      <c r="BJX54" s="2"/>
      <c r="BJY54" s="2"/>
      <c r="BJZ54" s="2"/>
      <c r="BKA54" s="2"/>
      <c r="BKB54" s="2"/>
      <c r="BKC54" s="2"/>
      <c r="BKD54" s="2"/>
      <c r="BKE54" s="2"/>
      <c r="BKF54" s="2"/>
      <c r="BKG54" s="2"/>
      <c r="BKH54" s="2"/>
      <c r="BKI54" s="2"/>
      <c r="BKJ54" s="2"/>
      <c r="BKK54" s="2"/>
      <c r="BKL54" s="2"/>
      <c r="BKM54" s="2"/>
      <c r="BKN54" s="2"/>
      <c r="BKO54" s="2"/>
      <c r="BKP54" s="2"/>
      <c r="BKQ54" s="2"/>
      <c r="BKR54" s="2"/>
      <c r="BKS54" s="2"/>
      <c r="BKT54" s="2"/>
      <c r="BKU54" s="2"/>
      <c r="BKV54" s="2"/>
      <c r="BKW54" s="2"/>
      <c r="BKX54" s="2"/>
      <c r="BKY54" s="2"/>
      <c r="BKZ54" s="2"/>
      <c r="BLA54" s="2"/>
      <c r="BLB54" s="2"/>
      <c r="BLC54" s="2"/>
      <c r="BLD54" s="2"/>
      <c r="BLE54" s="2"/>
      <c r="BLF54" s="2"/>
      <c r="BLG54" s="2"/>
      <c r="BLH54" s="2"/>
      <c r="BLI54" s="2"/>
      <c r="BLJ54" s="2"/>
      <c r="BLK54" s="2"/>
      <c r="BLL54" s="2"/>
      <c r="BLM54" s="2"/>
      <c r="BLN54" s="2"/>
      <c r="BLO54" s="2"/>
      <c r="BLP54" s="2"/>
      <c r="BLQ54" s="2"/>
      <c r="BLR54" s="2"/>
      <c r="BLS54" s="2"/>
      <c r="BLT54" s="2"/>
      <c r="BLU54" s="2"/>
      <c r="BLV54" s="2"/>
      <c r="BLW54" s="2"/>
      <c r="BLX54" s="2"/>
      <c r="BLY54" s="2"/>
      <c r="BLZ54" s="2"/>
      <c r="BMA54" s="2"/>
      <c r="BMB54" s="2"/>
      <c r="BMC54" s="2"/>
      <c r="BMD54" s="2"/>
      <c r="BME54" s="2"/>
      <c r="BMF54" s="2"/>
      <c r="BMG54" s="2"/>
      <c r="BMH54" s="2"/>
      <c r="BMI54" s="2"/>
      <c r="BMJ54" s="2"/>
      <c r="BMK54" s="2"/>
      <c r="BML54" s="2"/>
      <c r="BMM54" s="2"/>
      <c r="BMN54" s="2"/>
      <c r="BMO54" s="2"/>
      <c r="BMP54" s="2"/>
      <c r="BMQ54" s="2"/>
      <c r="BMR54" s="2"/>
      <c r="BMS54" s="2"/>
      <c r="BMT54" s="2"/>
      <c r="BMU54" s="2"/>
      <c r="BMV54" s="2"/>
      <c r="BMW54" s="2"/>
      <c r="BMX54" s="2"/>
      <c r="BMY54" s="2"/>
      <c r="BMZ54" s="2"/>
      <c r="BNA54" s="2"/>
      <c r="BNB54" s="2"/>
      <c r="BNC54" s="2"/>
      <c r="BND54" s="2"/>
      <c r="BNE54" s="2"/>
      <c r="BNF54" s="2"/>
      <c r="BNG54" s="2"/>
      <c r="BNH54" s="2"/>
      <c r="BNI54" s="2"/>
      <c r="BNJ54" s="2"/>
      <c r="BNK54" s="2"/>
      <c r="BNL54" s="2"/>
      <c r="BNM54" s="2"/>
      <c r="BNN54" s="2"/>
      <c r="BNO54" s="2"/>
      <c r="BNP54" s="2"/>
      <c r="BNQ54" s="2"/>
      <c r="BNR54" s="2"/>
      <c r="BNS54" s="2"/>
      <c r="BNT54" s="2"/>
      <c r="BNU54" s="2"/>
      <c r="BNV54" s="2"/>
      <c r="BNW54" s="2"/>
      <c r="BNX54" s="2"/>
      <c r="BNY54" s="2"/>
      <c r="BNZ54" s="2"/>
      <c r="BOA54" s="2"/>
      <c r="BOB54" s="2"/>
      <c r="BOC54" s="2"/>
      <c r="BOD54" s="2"/>
      <c r="BOE54" s="2"/>
      <c r="BOF54" s="2"/>
      <c r="BOG54" s="2"/>
      <c r="BOH54" s="2"/>
      <c r="BOI54" s="2"/>
      <c r="BOJ54" s="2"/>
      <c r="BOK54" s="2"/>
      <c r="BOL54" s="2"/>
      <c r="BOM54" s="2"/>
      <c r="BON54" s="2"/>
      <c r="BOO54" s="2"/>
      <c r="BOP54" s="2"/>
      <c r="BOQ54" s="2"/>
      <c r="BOR54" s="2"/>
      <c r="BOS54" s="2"/>
      <c r="BOT54" s="2"/>
      <c r="BOU54" s="2"/>
      <c r="BOV54" s="2"/>
      <c r="BOW54" s="2"/>
      <c r="BOX54" s="2"/>
      <c r="BOY54" s="2"/>
      <c r="BOZ54" s="2"/>
      <c r="BPA54" s="2"/>
      <c r="BPB54" s="2"/>
      <c r="BPC54" s="2"/>
      <c r="BPD54" s="2"/>
      <c r="BPE54" s="2"/>
      <c r="BPF54" s="2"/>
      <c r="BPG54" s="2"/>
      <c r="BPH54" s="2"/>
      <c r="BPI54" s="2"/>
      <c r="BPJ54" s="2"/>
      <c r="BPK54" s="2"/>
      <c r="BPL54" s="2"/>
      <c r="BPM54" s="2"/>
      <c r="BPN54" s="2"/>
      <c r="BPO54" s="2"/>
      <c r="BPP54" s="2"/>
      <c r="BPQ54" s="2"/>
      <c r="BPR54" s="2"/>
      <c r="BPS54" s="2"/>
      <c r="BPT54" s="2"/>
      <c r="BPU54" s="2"/>
      <c r="BPV54" s="2"/>
      <c r="BPW54" s="2"/>
      <c r="BPX54" s="2"/>
      <c r="BPY54" s="2"/>
      <c r="BPZ54" s="2"/>
      <c r="BQA54" s="2"/>
      <c r="BQB54" s="2"/>
      <c r="BQC54" s="2"/>
      <c r="BQD54" s="2"/>
      <c r="BQE54" s="2"/>
      <c r="BQF54" s="2"/>
      <c r="BQG54" s="2"/>
      <c r="BQH54" s="2"/>
      <c r="BQI54" s="2"/>
      <c r="BQJ54" s="2"/>
      <c r="BQK54" s="2"/>
      <c r="BQL54" s="2"/>
      <c r="BQM54" s="2"/>
      <c r="BQN54" s="2"/>
      <c r="BQO54" s="2"/>
      <c r="BQP54" s="2"/>
      <c r="BQQ54" s="2"/>
      <c r="BQR54" s="2"/>
      <c r="BQS54" s="2"/>
      <c r="BQT54" s="2"/>
      <c r="BQU54" s="2"/>
      <c r="BQV54" s="2"/>
      <c r="BQW54" s="2"/>
      <c r="BQX54" s="2"/>
      <c r="BQY54" s="2"/>
      <c r="BQZ54" s="2"/>
      <c r="BRA54" s="2"/>
      <c r="BRB54" s="2"/>
      <c r="BRC54" s="2"/>
      <c r="BRD54" s="2"/>
      <c r="BRE54" s="2"/>
      <c r="BRF54" s="2"/>
      <c r="BRG54" s="2"/>
      <c r="BRH54" s="2"/>
      <c r="BRI54" s="2"/>
      <c r="BRJ54" s="2"/>
      <c r="BRK54" s="2"/>
      <c r="BRL54" s="2"/>
      <c r="BRM54" s="2"/>
      <c r="BRN54" s="2"/>
      <c r="BRO54" s="2"/>
      <c r="BRP54" s="2"/>
      <c r="BRQ54" s="2"/>
      <c r="BRR54" s="2"/>
      <c r="BRS54" s="2"/>
      <c r="BRT54" s="2"/>
      <c r="BRU54" s="2"/>
      <c r="BRV54" s="2"/>
      <c r="BRW54" s="2"/>
      <c r="BRX54" s="2"/>
      <c r="BRY54" s="2"/>
      <c r="BRZ54" s="2"/>
      <c r="BSA54" s="2"/>
      <c r="BSB54" s="2"/>
      <c r="BSC54" s="2"/>
      <c r="BSD54" s="2"/>
      <c r="BSE54" s="2"/>
      <c r="BSF54" s="2"/>
      <c r="BSG54" s="2"/>
      <c r="BSH54" s="2"/>
      <c r="BSI54" s="2"/>
      <c r="BSJ54" s="2"/>
      <c r="BSK54" s="2"/>
      <c r="BSL54" s="2"/>
      <c r="BSM54" s="2"/>
      <c r="BSN54" s="2"/>
      <c r="BSO54" s="2"/>
      <c r="BSP54" s="2"/>
      <c r="BSQ54" s="2"/>
      <c r="BSR54" s="2"/>
      <c r="BSS54" s="2"/>
      <c r="BST54" s="2"/>
      <c r="BSU54" s="2"/>
      <c r="BSV54" s="2"/>
      <c r="BSW54" s="2"/>
      <c r="BSX54" s="2"/>
      <c r="BSY54" s="2"/>
      <c r="BSZ54" s="2"/>
      <c r="BTA54" s="2"/>
      <c r="BTB54" s="2"/>
      <c r="BTC54" s="2"/>
      <c r="BTD54" s="2"/>
      <c r="BTE54" s="2"/>
      <c r="BTF54" s="2"/>
      <c r="BTG54" s="2"/>
      <c r="BTH54" s="2"/>
      <c r="BTI54" s="2"/>
      <c r="BTJ54" s="2"/>
      <c r="BTK54" s="2"/>
      <c r="BTL54" s="2"/>
      <c r="BTM54" s="2"/>
      <c r="BTN54" s="2"/>
      <c r="BTO54" s="2"/>
      <c r="BTP54" s="2"/>
      <c r="BTQ54" s="2"/>
      <c r="BTR54" s="2"/>
      <c r="BTS54" s="2"/>
      <c r="BTT54" s="2"/>
      <c r="BTU54" s="2"/>
      <c r="BTV54" s="2"/>
      <c r="BTW54" s="2"/>
      <c r="BTX54" s="2"/>
      <c r="BTY54" s="2"/>
      <c r="BTZ54" s="2"/>
      <c r="BUA54" s="2"/>
      <c r="BUB54" s="2"/>
      <c r="BUC54" s="2"/>
      <c r="BUD54" s="2"/>
      <c r="BUE54" s="2"/>
      <c r="BUF54" s="2"/>
      <c r="BUG54" s="2"/>
      <c r="BUH54" s="2"/>
      <c r="BUI54" s="2"/>
      <c r="BUJ54" s="2"/>
      <c r="BUK54" s="2"/>
      <c r="BUL54" s="2"/>
      <c r="BUM54" s="2"/>
      <c r="BUN54" s="2"/>
      <c r="BUO54" s="2"/>
      <c r="BUP54" s="2"/>
      <c r="BUQ54" s="2"/>
      <c r="BUR54" s="2"/>
      <c r="BUS54" s="2"/>
      <c r="BUT54" s="2"/>
      <c r="BUU54" s="2"/>
      <c r="BUV54" s="2"/>
      <c r="BUW54" s="2"/>
      <c r="BUX54" s="2"/>
      <c r="BUY54" s="2"/>
      <c r="BUZ54" s="2"/>
      <c r="BVA54" s="2"/>
      <c r="BVB54" s="2"/>
      <c r="BVC54" s="2"/>
      <c r="BVD54" s="2"/>
      <c r="BVE54" s="2"/>
      <c r="BVF54" s="2"/>
      <c r="BVG54" s="2"/>
      <c r="BVH54" s="2"/>
      <c r="BVI54" s="2"/>
      <c r="BVJ54" s="2"/>
      <c r="BVK54" s="2"/>
      <c r="BVL54" s="2"/>
      <c r="BVM54" s="2"/>
      <c r="BVN54" s="2"/>
      <c r="BVO54" s="2"/>
      <c r="BVP54" s="2"/>
      <c r="BVQ54" s="2"/>
      <c r="BVR54" s="2"/>
      <c r="BVS54" s="2"/>
      <c r="BVT54" s="2"/>
      <c r="BVU54" s="2"/>
      <c r="BVV54" s="2"/>
      <c r="BVW54" s="2"/>
      <c r="BVX54" s="2"/>
      <c r="BVY54" s="2"/>
      <c r="BVZ54" s="2"/>
      <c r="BWA54" s="2"/>
      <c r="BWB54" s="2"/>
      <c r="BWC54" s="2"/>
      <c r="BWD54" s="2"/>
      <c r="BWE54" s="2"/>
      <c r="BWF54" s="2"/>
      <c r="BWG54" s="2"/>
      <c r="BWH54" s="2"/>
      <c r="BWI54" s="2"/>
      <c r="BWJ54" s="2"/>
      <c r="BWK54" s="2"/>
      <c r="BWL54" s="2"/>
      <c r="BWM54" s="2"/>
      <c r="BWN54" s="2"/>
      <c r="BWO54" s="2"/>
      <c r="BWP54" s="2"/>
      <c r="BWQ54" s="2"/>
      <c r="BWR54" s="2"/>
      <c r="BWS54" s="2"/>
      <c r="BWT54" s="2"/>
      <c r="BWU54" s="2"/>
      <c r="BWV54" s="2"/>
      <c r="BWW54" s="2"/>
      <c r="BWX54" s="2"/>
      <c r="BWY54" s="2"/>
      <c r="BWZ54" s="2"/>
      <c r="BXA54" s="2"/>
      <c r="BXB54" s="2"/>
      <c r="BXC54" s="2"/>
      <c r="BXD54" s="2"/>
      <c r="BXE54" s="2"/>
      <c r="BXF54" s="2"/>
      <c r="BXG54" s="2"/>
      <c r="BXH54" s="2"/>
      <c r="BXI54" s="2"/>
      <c r="BXJ54" s="2"/>
      <c r="BXK54" s="2"/>
      <c r="BXL54" s="2"/>
      <c r="BXM54" s="2"/>
      <c r="BXN54" s="2"/>
      <c r="BXO54" s="2"/>
      <c r="BXP54" s="2"/>
      <c r="BXQ54" s="2"/>
      <c r="BXR54" s="2"/>
      <c r="BXS54" s="2"/>
      <c r="BXT54" s="2"/>
      <c r="BXU54" s="2"/>
      <c r="BXV54" s="2"/>
      <c r="BXW54" s="2"/>
      <c r="BXX54" s="2"/>
      <c r="BXY54" s="2"/>
      <c r="BXZ54" s="2"/>
      <c r="BYA54" s="2"/>
      <c r="BYB54" s="2"/>
      <c r="BYC54" s="2"/>
      <c r="BYD54" s="2"/>
      <c r="BYE54" s="2"/>
      <c r="BYF54" s="2"/>
      <c r="BYG54" s="2"/>
      <c r="BYH54" s="2"/>
      <c r="BYI54" s="2"/>
      <c r="BYJ54" s="2"/>
      <c r="BYK54" s="2"/>
      <c r="BYL54" s="2"/>
      <c r="BYM54" s="2"/>
      <c r="BYN54" s="2"/>
      <c r="BYO54" s="2"/>
      <c r="BYP54" s="2"/>
      <c r="BYQ54" s="2"/>
      <c r="BYR54" s="2"/>
      <c r="BYS54" s="2"/>
      <c r="BYT54" s="2"/>
      <c r="BYU54" s="2"/>
      <c r="BYV54" s="2"/>
      <c r="BYW54" s="2"/>
      <c r="BYX54" s="2"/>
      <c r="BYY54" s="2"/>
      <c r="BYZ54" s="2"/>
      <c r="BZA54" s="2"/>
      <c r="BZB54" s="2"/>
      <c r="BZC54" s="2"/>
      <c r="BZD54" s="2"/>
      <c r="BZE54" s="2"/>
      <c r="BZF54" s="2"/>
      <c r="BZG54" s="2"/>
      <c r="BZH54" s="2"/>
      <c r="BZI54" s="2"/>
      <c r="BZJ54" s="2"/>
      <c r="BZK54" s="2"/>
      <c r="BZL54" s="2"/>
      <c r="BZM54" s="2"/>
      <c r="BZN54" s="2"/>
      <c r="BZO54" s="2"/>
      <c r="BZP54" s="2"/>
      <c r="BZQ54" s="2"/>
      <c r="BZR54" s="2"/>
      <c r="BZS54" s="2"/>
      <c r="BZT54" s="2"/>
      <c r="BZU54" s="2"/>
      <c r="BZV54" s="2"/>
      <c r="BZW54" s="2"/>
      <c r="BZX54" s="2"/>
      <c r="BZY54" s="2"/>
      <c r="BZZ54" s="2"/>
      <c r="CAA54" s="2"/>
      <c r="CAB54" s="2"/>
      <c r="CAC54" s="2"/>
      <c r="CAD54" s="2"/>
      <c r="CAE54" s="2"/>
      <c r="CAF54" s="2"/>
      <c r="CAG54" s="2"/>
      <c r="CAH54" s="2"/>
      <c r="CAI54" s="2"/>
      <c r="CAJ54" s="2"/>
      <c r="CAK54" s="2"/>
      <c r="CAL54" s="2"/>
      <c r="CAM54" s="2"/>
      <c r="CAN54" s="2"/>
      <c r="CAO54" s="2"/>
      <c r="CAP54" s="2"/>
      <c r="CAQ54" s="2"/>
      <c r="CAR54" s="2"/>
      <c r="CAS54" s="2"/>
      <c r="CAT54" s="2"/>
      <c r="CAU54" s="2"/>
      <c r="CAV54" s="2"/>
      <c r="CAW54" s="2"/>
      <c r="CAX54" s="2"/>
      <c r="CAY54" s="2"/>
      <c r="CAZ54" s="2"/>
      <c r="CBA54" s="2"/>
      <c r="CBB54" s="2"/>
      <c r="CBC54" s="2"/>
      <c r="CBD54" s="2"/>
      <c r="CBE54" s="2"/>
      <c r="CBF54" s="2"/>
      <c r="CBG54" s="2"/>
      <c r="CBH54" s="2"/>
      <c r="CBI54" s="2"/>
      <c r="CBJ54" s="2"/>
      <c r="CBK54" s="2"/>
      <c r="CBL54" s="2"/>
      <c r="CBM54" s="2"/>
      <c r="CBN54" s="2"/>
      <c r="CBO54" s="2"/>
      <c r="CBP54" s="2"/>
      <c r="CBQ54" s="2"/>
      <c r="CBR54" s="2"/>
      <c r="CBS54" s="2"/>
      <c r="CBT54" s="2"/>
      <c r="CBU54" s="2"/>
      <c r="CBV54" s="2"/>
      <c r="CBW54" s="2"/>
      <c r="CBX54" s="2"/>
      <c r="CBY54" s="2"/>
      <c r="CBZ54" s="2"/>
      <c r="CCA54" s="2"/>
      <c r="CCB54" s="2"/>
      <c r="CCC54" s="2"/>
      <c r="CCD54" s="2"/>
      <c r="CCE54" s="2"/>
      <c r="CCF54" s="2"/>
      <c r="CCG54" s="2"/>
      <c r="CCH54" s="2"/>
      <c r="CCI54" s="2"/>
      <c r="CCJ54" s="2"/>
      <c r="CCK54" s="2"/>
      <c r="CCL54" s="2"/>
      <c r="CCM54" s="2"/>
      <c r="CCN54" s="2"/>
      <c r="CCO54" s="2"/>
      <c r="CCP54" s="2"/>
      <c r="CCQ54" s="2"/>
      <c r="CCR54" s="2"/>
      <c r="CCS54" s="2"/>
      <c r="CCT54" s="2"/>
      <c r="CCU54" s="2"/>
      <c r="CCV54" s="2"/>
      <c r="CCW54" s="2"/>
      <c r="CCX54" s="2"/>
      <c r="CCY54" s="2"/>
      <c r="CCZ54" s="2"/>
      <c r="CDA54" s="2"/>
      <c r="CDB54" s="2"/>
      <c r="CDC54" s="2"/>
      <c r="CDD54" s="2"/>
      <c r="CDE54" s="2"/>
      <c r="CDF54" s="2"/>
      <c r="CDG54" s="2"/>
      <c r="CDH54" s="2"/>
      <c r="CDI54" s="2"/>
      <c r="CDJ54" s="2"/>
      <c r="CDK54" s="2"/>
      <c r="CDL54" s="2"/>
      <c r="CDM54" s="2"/>
      <c r="CDN54" s="2"/>
      <c r="CDO54" s="2"/>
      <c r="CDP54" s="2"/>
      <c r="CDQ54" s="2"/>
      <c r="CDR54" s="2"/>
      <c r="CDS54" s="2"/>
      <c r="CDT54" s="2"/>
      <c r="CDU54" s="2"/>
      <c r="CDV54" s="2"/>
      <c r="CDW54" s="2"/>
      <c r="CDX54" s="2"/>
      <c r="CDY54" s="2"/>
      <c r="CDZ54" s="2"/>
      <c r="CEA54" s="2"/>
      <c r="CEB54" s="2"/>
      <c r="CEC54" s="2"/>
      <c r="CED54" s="2"/>
      <c r="CEE54" s="2"/>
      <c r="CEF54" s="2"/>
      <c r="CEG54" s="2"/>
      <c r="CEH54" s="2"/>
      <c r="CEI54" s="2"/>
      <c r="CEJ54" s="2"/>
      <c r="CEK54" s="2"/>
      <c r="CEL54" s="2"/>
      <c r="CEM54" s="2"/>
      <c r="CEN54" s="2"/>
      <c r="CEO54" s="2"/>
      <c r="CEP54" s="2"/>
      <c r="CEQ54" s="2"/>
      <c r="CER54" s="2"/>
      <c r="CES54" s="2"/>
      <c r="CET54" s="2"/>
      <c r="CEU54" s="2"/>
      <c r="CEV54" s="2"/>
      <c r="CEW54" s="2"/>
      <c r="CEX54" s="2"/>
      <c r="CEY54" s="2"/>
      <c r="CEZ54" s="2"/>
      <c r="CFA54" s="2"/>
      <c r="CFB54" s="2"/>
      <c r="CFC54" s="2"/>
      <c r="CFD54" s="2"/>
      <c r="CFE54" s="2"/>
      <c r="CFF54" s="2"/>
      <c r="CFG54" s="2"/>
      <c r="CFH54" s="2"/>
      <c r="CFI54" s="2"/>
      <c r="CFJ54" s="2"/>
      <c r="CFK54" s="2"/>
      <c r="CFL54" s="2"/>
      <c r="CFM54" s="2"/>
      <c r="CFN54" s="2"/>
      <c r="CFO54" s="2"/>
      <c r="CFP54" s="2"/>
      <c r="CFQ54" s="2"/>
      <c r="CFR54" s="2"/>
      <c r="CFS54" s="2"/>
      <c r="CFT54" s="2"/>
      <c r="CFU54" s="2"/>
      <c r="CFV54" s="2"/>
      <c r="CFW54" s="2"/>
      <c r="CFX54" s="2"/>
      <c r="CFY54" s="2"/>
      <c r="CFZ54" s="2"/>
      <c r="CGA54" s="2"/>
      <c r="CGB54" s="2"/>
      <c r="CGC54" s="2"/>
      <c r="CGD54" s="2"/>
      <c r="CGE54" s="2"/>
      <c r="CGF54" s="2"/>
      <c r="CGG54" s="2"/>
      <c r="CGH54" s="2"/>
      <c r="CGI54" s="2"/>
      <c r="CGJ54" s="2"/>
      <c r="CGK54" s="2"/>
      <c r="CGL54" s="2"/>
      <c r="CGM54" s="2"/>
      <c r="CGN54" s="2"/>
      <c r="CGO54" s="2"/>
      <c r="CGP54" s="2"/>
      <c r="CGQ54" s="2"/>
      <c r="CGR54" s="2"/>
      <c r="CGS54" s="2"/>
      <c r="CGT54" s="2"/>
      <c r="CGU54" s="2"/>
      <c r="CGV54" s="2"/>
      <c r="CGW54" s="2"/>
      <c r="CGX54" s="2"/>
      <c r="CGY54" s="2"/>
      <c r="CGZ54" s="2"/>
      <c r="CHA54" s="2"/>
      <c r="CHB54" s="2"/>
      <c r="CHC54" s="2"/>
      <c r="CHD54" s="2"/>
      <c r="CHE54" s="2"/>
      <c r="CHF54" s="2"/>
      <c r="CHG54" s="2"/>
      <c r="CHH54" s="2"/>
      <c r="CHI54" s="2"/>
      <c r="CHJ54" s="2"/>
      <c r="CHK54" s="2"/>
      <c r="CHL54" s="2"/>
      <c r="CHM54" s="2"/>
      <c r="CHN54" s="2"/>
      <c r="CHO54" s="2"/>
      <c r="CHP54" s="2"/>
      <c r="CHQ54" s="2"/>
      <c r="CHR54" s="2"/>
      <c r="CHS54" s="2"/>
      <c r="CHT54" s="2"/>
      <c r="CHU54" s="2"/>
      <c r="CHV54" s="2"/>
      <c r="CHW54" s="2"/>
      <c r="CHX54" s="2"/>
      <c r="CHY54" s="2"/>
      <c r="CHZ54" s="2"/>
      <c r="CIA54" s="2"/>
      <c r="CIB54" s="2"/>
      <c r="CIC54" s="2"/>
      <c r="CID54" s="2"/>
      <c r="CIE54" s="2"/>
      <c r="CIF54" s="2"/>
      <c r="CIG54" s="2"/>
      <c r="CIH54" s="2"/>
      <c r="CII54" s="2"/>
      <c r="CIJ54" s="2"/>
      <c r="CIK54" s="2"/>
      <c r="CIL54" s="2"/>
      <c r="CIM54" s="2"/>
      <c r="CIN54" s="2"/>
      <c r="CIO54" s="2"/>
      <c r="CIP54" s="2"/>
      <c r="CIQ54" s="2"/>
      <c r="CIR54" s="2"/>
      <c r="CIS54" s="2"/>
      <c r="CIT54" s="2"/>
      <c r="CIU54" s="2"/>
      <c r="CIV54" s="2"/>
      <c r="CIW54" s="2"/>
      <c r="CIX54" s="2"/>
      <c r="CIY54" s="2"/>
      <c r="CIZ54" s="2"/>
      <c r="CJA54" s="2"/>
      <c r="CJB54" s="2"/>
      <c r="CJC54" s="2"/>
      <c r="CJD54" s="2"/>
      <c r="CJE54" s="2"/>
      <c r="CJF54" s="2"/>
      <c r="CJG54" s="2"/>
      <c r="CJH54" s="2"/>
      <c r="CJI54" s="2"/>
      <c r="CJJ54" s="2"/>
      <c r="CJK54" s="2"/>
      <c r="CJL54" s="2"/>
      <c r="CJM54" s="2"/>
      <c r="CJN54" s="2"/>
      <c r="CJO54" s="2"/>
      <c r="CJP54" s="2"/>
      <c r="CJQ54" s="2"/>
      <c r="CJR54" s="2"/>
      <c r="CJS54" s="2"/>
      <c r="CJT54" s="2"/>
      <c r="CJU54" s="2"/>
      <c r="CJV54" s="2"/>
      <c r="CJW54" s="2"/>
      <c r="CJX54" s="2"/>
      <c r="CJY54" s="2"/>
      <c r="CJZ54" s="2"/>
      <c r="CKA54" s="2"/>
      <c r="CKB54" s="2"/>
      <c r="CKC54" s="2"/>
      <c r="CKD54" s="2"/>
      <c r="CKE54" s="2"/>
      <c r="CKF54" s="2"/>
      <c r="CKG54" s="2"/>
      <c r="CKH54" s="2"/>
      <c r="CKI54" s="2"/>
      <c r="CKJ54" s="2"/>
      <c r="CKK54" s="2"/>
      <c r="CKL54" s="2"/>
      <c r="CKM54" s="2"/>
      <c r="CKN54" s="2"/>
      <c r="CKO54" s="2"/>
      <c r="CKP54" s="2"/>
      <c r="CKQ54" s="2"/>
      <c r="CKR54" s="2"/>
      <c r="CKS54" s="2"/>
      <c r="CKT54" s="2"/>
      <c r="CKU54" s="2"/>
      <c r="CKV54" s="2"/>
      <c r="CKW54" s="2"/>
      <c r="CKX54" s="2"/>
      <c r="CKY54" s="2"/>
      <c r="CKZ54" s="2"/>
      <c r="CLA54" s="2"/>
      <c r="CLB54" s="2"/>
      <c r="CLC54" s="2"/>
      <c r="CLD54" s="2"/>
      <c r="CLE54" s="2"/>
      <c r="CLF54" s="2"/>
      <c r="CLG54" s="2"/>
      <c r="CLH54" s="2"/>
      <c r="CLI54" s="2"/>
      <c r="CLJ54" s="2"/>
      <c r="CLK54" s="2"/>
      <c r="CLL54" s="2"/>
      <c r="CLM54" s="2"/>
      <c r="CLN54" s="2"/>
      <c r="CLO54" s="2"/>
      <c r="CLP54" s="2"/>
      <c r="CLQ54" s="2"/>
      <c r="CLR54" s="2"/>
      <c r="CLS54" s="2"/>
      <c r="CLT54" s="2"/>
      <c r="CLU54" s="2"/>
      <c r="CLV54" s="2"/>
      <c r="CLW54" s="2"/>
      <c r="CLX54" s="2"/>
      <c r="CLY54" s="2"/>
      <c r="CLZ54" s="2"/>
      <c r="CMA54" s="2"/>
      <c r="CMB54" s="2"/>
      <c r="CMC54" s="2"/>
      <c r="CMD54" s="2"/>
      <c r="CME54" s="2"/>
      <c r="CMF54" s="2"/>
      <c r="CMG54" s="2"/>
      <c r="CMH54" s="2"/>
      <c r="CMI54" s="2"/>
      <c r="CMJ54" s="2"/>
      <c r="CMK54" s="2"/>
      <c r="CML54" s="2"/>
      <c r="CMM54" s="2"/>
      <c r="CMN54" s="2"/>
      <c r="CMO54" s="2"/>
      <c r="CMP54" s="2"/>
      <c r="CMQ54" s="2"/>
      <c r="CMR54" s="2"/>
      <c r="CMS54" s="2"/>
      <c r="CMT54" s="2"/>
      <c r="CMU54" s="2"/>
      <c r="CMV54" s="2"/>
      <c r="CMW54" s="2"/>
      <c r="CMX54" s="2"/>
      <c r="CMY54" s="2"/>
      <c r="CMZ54" s="2"/>
      <c r="CNA54" s="2"/>
      <c r="CNB54" s="2"/>
      <c r="CNC54" s="2"/>
      <c r="CND54" s="2"/>
      <c r="CNE54" s="2"/>
      <c r="CNF54" s="2"/>
      <c r="CNG54" s="2"/>
      <c r="CNH54" s="2"/>
      <c r="CNI54" s="2"/>
      <c r="CNJ54" s="2"/>
      <c r="CNK54" s="2"/>
      <c r="CNL54" s="2"/>
      <c r="CNM54" s="2"/>
      <c r="CNN54" s="2"/>
      <c r="CNO54" s="2"/>
      <c r="CNP54" s="2"/>
      <c r="CNQ54" s="2"/>
      <c r="CNR54" s="2"/>
      <c r="CNS54" s="2"/>
      <c r="CNT54" s="2"/>
      <c r="CNU54" s="2"/>
      <c r="CNV54" s="2"/>
      <c r="CNW54" s="2"/>
      <c r="CNX54" s="2"/>
      <c r="CNY54" s="2"/>
      <c r="CNZ54" s="2"/>
      <c r="COA54" s="2"/>
      <c r="COB54" s="2"/>
      <c r="COC54" s="2"/>
      <c r="COD54" s="2"/>
      <c r="COE54" s="2"/>
      <c r="COF54" s="2"/>
      <c r="COG54" s="2"/>
      <c r="COH54" s="2"/>
      <c r="COI54" s="2"/>
      <c r="COJ54" s="2"/>
      <c r="COK54" s="2"/>
      <c r="COL54" s="2"/>
      <c r="COM54" s="2"/>
      <c r="CON54" s="2"/>
      <c r="COO54" s="2"/>
      <c r="COP54" s="2"/>
      <c r="COQ54" s="2"/>
      <c r="COR54" s="2"/>
      <c r="COS54" s="2"/>
      <c r="COT54" s="2"/>
      <c r="COU54" s="2"/>
      <c r="COV54" s="2"/>
      <c r="COW54" s="2"/>
      <c r="COX54" s="2"/>
      <c r="COY54" s="2"/>
      <c r="COZ54" s="2"/>
      <c r="CPA54" s="2"/>
      <c r="CPB54" s="2"/>
      <c r="CPC54" s="2"/>
      <c r="CPD54" s="2"/>
      <c r="CPE54" s="2"/>
      <c r="CPF54" s="2"/>
      <c r="CPG54" s="2"/>
      <c r="CPH54" s="2"/>
      <c r="CPI54" s="2"/>
      <c r="CPJ54" s="2"/>
      <c r="CPK54" s="2"/>
      <c r="CPL54" s="2"/>
      <c r="CPM54" s="2"/>
      <c r="CPN54" s="2"/>
      <c r="CPO54" s="2"/>
      <c r="CPP54" s="2"/>
      <c r="CPQ54" s="2"/>
      <c r="CPR54" s="2"/>
      <c r="CPS54" s="2"/>
      <c r="CPT54" s="2"/>
      <c r="CPU54" s="2"/>
      <c r="CPV54" s="2"/>
      <c r="CPW54" s="2"/>
      <c r="CPX54" s="2"/>
      <c r="CPY54" s="2"/>
      <c r="CPZ54" s="2"/>
      <c r="CQA54" s="2"/>
      <c r="CQB54" s="2"/>
      <c r="CQC54" s="2"/>
      <c r="CQD54" s="2"/>
      <c r="CQE54" s="2"/>
      <c r="CQF54" s="2"/>
      <c r="CQG54" s="2"/>
      <c r="CQH54" s="2"/>
      <c r="CQI54" s="2"/>
      <c r="CQJ54" s="2"/>
      <c r="CQK54" s="2"/>
      <c r="CQL54" s="2"/>
      <c r="CQM54" s="2"/>
      <c r="CQN54" s="2"/>
      <c r="CQO54" s="2"/>
      <c r="CQP54" s="2"/>
      <c r="CQQ54" s="2"/>
      <c r="CQR54" s="2"/>
      <c r="CQS54" s="2"/>
      <c r="CQT54" s="2"/>
      <c r="CQU54" s="2"/>
      <c r="CQV54" s="2"/>
      <c r="CQW54" s="2"/>
      <c r="CQX54" s="2"/>
      <c r="CQY54" s="2"/>
      <c r="CQZ54" s="2"/>
      <c r="CRA54" s="2"/>
      <c r="CRB54" s="2"/>
      <c r="CRC54" s="2"/>
      <c r="CRD54" s="2"/>
      <c r="CRE54" s="2"/>
      <c r="CRF54" s="2"/>
      <c r="CRG54" s="2"/>
      <c r="CRH54" s="2"/>
      <c r="CRI54" s="2"/>
      <c r="CRJ54" s="2"/>
      <c r="CRK54" s="2"/>
      <c r="CRL54" s="2"/>
      <c r="CRM54" s="2"/>
      <c r="CRN54" s="2"/>
      <c r="CRO54" s="2"/>
      <c r="CRP54" s="2"/>
      <c r="CRQ54" s="2"/>
      <c r="CRR54" s="2"/>
      <c r="CRS54" s="2"/>
      <c r="CRT54" s="2"/>
      <c r="CRU54" s="2"/>
      <c r="CRV54" s="2"/>
      <c r="CRW54" s="2"/>
      <c r="CRX54" s="2"/>
      <c r="CRY54" s="2"/>
      <c r="CRZ54" s="2"/>
      <c r="CSA54" s="2"/>
      <c r="CSB54" s="2"/>
      <c r="CSC54" s="2"/>
      <c r="CSD54" s="2"/>
      <c r="CSE54" s="2"/>
      <c r="CSF54" s="2"/>
      <c r="CSG54" s="2"/>
      <c r="CSH54" s="2"/>
      <c r="CSI54" s="2"/>
      <c r="CSJ54" s="2"/>
      <c r="CSK54" s="2"/>
      <c r="CSL54" s="2"/>
      <c r="CSM54" s="2"/>
      <c r="CSN54" s="2"/>
      <c r="CSO54" s="2"/>
      <c r="CSP54" s="2"/>
      <c r="CSQ54" s="2"/>
      <c r="CSR54" s="2"/>
      <c r="CSS54" s="2"/>
      <c r="CST54" s="2"/>
      <c r="CSU54" s="2"/>
      <c r="CSV54" s="2"/>
      <c r="CSW54" s="2"/>
      <c r="CSX54" s="2"/>
      <c r="CSY54" s="2"/>
      <c r="CSZ54" s="2"/>
      <c r="CTA54" s="2"/>
      <c r="CTB54" s="2"/>
      <c r="CTC54" s="2"/>
      <c r="CTD54" s="2"/>
      <c r="CTE54" s="2"/>
      <c r="CTF54" s="2"/>
      <c r="CTG54" s="2"/>
      <c r="CTH54" s="2"/>
      <c r="CTI54" s="2"/>
      <c r="CTJ54" s="2"/>
      <c r="CTK54" s="2"/>
      <c r="CTL54" s="2"/>
      <c r="CTM54" s="2"/>
      <c r="CTN54" s="2"/>
      <c r="CTO54" s="2"/>
      <c r="CTP54" s="2"/>
      <c r="CTQ54" s="2"/>
      <c r="CTR54" s="2"/>
      <c r="CTS54" s="2"/>
      <c r="CTT54" s="2"/>
      <c r="CTU54" s="2"/>
      <c r="CTV54" s="2"/>
      <c r="CTW54" s="2"/>
      <c r="CTX54" s="2"/>
      <c r="CTY54" s="2"/>
      <c r="CTZ54" s="2"/>
      <c r="CUA54" s="2"/>
      <c r="CUB54" s="2"/>
      <c r="CUC54" s="2"/>
      <c r="CUD54" s="2"/>
      <c r="CUE54" s="2"/>
      <c r="CUF54" s="2"/>
      <c r="CUG54" s="2"/>
      <c r="CUH54" s="2"/>
      <c r="CUI54" s="2"/>
      <c r="CUJ54" s="2"/>
      <c r="CUK54" s="2"/>
      <c r="CUL54" s="2"/>
      <c r="CUM54" s="2"/>
      <c r="CUN54" s="2"/>
      <c r="CUO54" s="2"/>
      <c r="CUP54" s="2"/>
      <c r="CUQ54" s="2"/>
      <c r="CUR54" s="2"/>
      <c r="CUS54" s="2"/>
      <c r="CUT54" s="2"/>
      <c r="CUU54" s="2"/>
      <c r="CUV54" s="2"/>
      <c r="CUW54" s="2"/>
      <c r="CUX54" s="2"/>
      <c r="CUY54" s="2"/>
      <c r="CUZ54" s="2"/>
      <c r="CVA54" s="2"/>
      <c r="CVB54" s="2"/>
      <c r="CVC54" s="2"/>
      <c r="CVD54" s="2"/>
      <c r="CVE54" s="2"/>
      <c r="CVF54" s="2"/>
      <c r="CVG54" s="2"/>
      <c r="CVH54" s="2"/>
      <c r="CVI54" s="2"/>
      <c r="CVJ54" s="2"/>
      <c r="CVK54" s="2"/>
      <c r="CVL54" s="2"/>
      <c r="CVM54" s="2"/>
      <c r="CVN54" s="2"/>
      <c r="CVO54" s="2"/>
      <c r="CVP54" s="2"/>
      <c r="CVQ54" s="2"/>
      <c r="CVR54" s="2"/>
      <c r="CVS54" s="2"/>
      <c r="CVT54" s="2"/>
      <c r="CVU54" s="2"/>
      <c r="CVV54" s="2"/>
      <c r="CVW54" s="2"/>
      <c r="CVX54" s="2"/>
      <c r="CVY54" s="2"/>
      <c r="CVZ54" s="2"/>
      <c r="CWA54" s="2"/>
      <c r="CWB54" s="2"/>
      <c r="CWC54" s="2"/>
      <c r="CWD54" s="2"/>
      <c r="CWE54" s="2"/>
      <c r="CWF54" s="2"/>
      <c r="CWG54" s="2"/>
      <c r="CWH54" s="2"/>
      <c r="CWI54" s="2"/>
      <c r="CWJ54" s="2"/>
      <c r="CWK54" s="2"/>
      <c r="CWL54" s="2"/>
      <c r="CWM54" s="2"/>
      <c r="CWN54" s="2"/>
      <c r="CWO54" s="2"/>
      <c r="CWP54" s="2"/>
      <c r="CWQ54" s="2"/>
      <c r="CWR54" s="2"/>
      <c r="CWS54" s="2"/>
      <c r="CWT54" s="2"/>
      <c r="CWU54" s="2"/>
      <c r="CWV54" s="2"/>
      <c r="CWW54" s="2"/>
      <c r="CWX54" s="2"/>
      <c r="CWY54" s="2"/>
      <c r="CWZ54" s="2"/>
      <c r="CXA54" s="2"/>
      <c r="CXB54" s="2"/>
      <c r="CXC54" s="2"/>
      <c r="CXD54" s="2"/>
      <c r="CXE54" s="2"/>
      <c r="CXF54" s="2"/>
      <c r="CXG54" s="2"/>
      <c r="CXH54" s="2"/>
      <c r="CXI54" s="2"/>
      <c r="CXJ54" s="2"/>
      <c r="CXK54" s="2"/>
      <c r="CXL54" s="2"/>
      <c r="CXM54" s="2"/>
      <c r="CXN54" s="2"/>
      <c r="CXO54" s="2"/>
      <c r="CXP54" s="2"/>
      <c r="CXQ54" s="2"/>
      <c r="CXR54" s="2"/>
      <c r="CXS54" s="2"/>
      <c r="CXT54" s="2"/>
      <c r="CXU54" s="2"/>
      <c r="CXV54" s="2"/>
      <c r="CXW54" s="2"/>
      <c r="CXX54" s="2"/>
      <c r="CXY54" s="2"/>
      <c r="CXZ54" s="2"/>
      <c r="CYA54" s="2"/>
      <c r="CYB54" s="2"/>
      <c r="CYC54" s="2"/>
      <c r="CYD54" s="2"/>
      <c r="CYE54" s="2"/>
      <c r="CYF54" s="2"/>
      <c r="CYG54" s="2"/>
      <c r="CYH54" s="2"/>
      <c r="CYI54" s="2"/>
      <c r="CYJ54" s="2"/>
      <c r="CYK54" s="2"/>
      <c r="CYL54" s="2"/>
      <c r="CYM54" s="2"/>
      <c r="CYN54" s="2"/>
      <c r="CYO54" s="2"/>
      <c r="CYP54" s="2"/>
      <c r="CYQ54" s="2"/>
      <c r="CYR54" s="2"/>
      <c r="CYS54" s="2"/>
      <c r="CYT54" s="2"/>
      <c r="CYU54" s="2"/>
      <c r="CYV54" s="2"/>
      <c r="CYW54" s="2"/>
      <c r="CYX54" s="2"/>
      <c r="CYY54" s="2"/>
      <c r="CYZ54" s="2"/>
      <c r="CZA54" s="2"/>
      <c r="CZB54" s="2"/>
      <c r="CZC54" s="2"/>
      <c r="CZD54" s="2"/>
      <c r="CZE54" s="2"/>
      <c r="CZF54" s="2"/>
      <c r="CZG54" s="2"/>
      <c r="CZH54" s="2"/>
      <c r="CZI54" s="2"/>
      <c r="CZJ54" s="2"/>
      <c r="CZK54" s="2"/>
      <c r="CZL54" s="2"/>
      <c r="CZM54" s="2"/>
      <c r="CZN54" s="2"/>
      <c r="CZO54" s="2"/>
      <c r="CZP54" s="2"/>
      <c r="CZQ54" s="2"/>
      <c r="CZR54" s="2"/>
      <c r="CZS54" s="2"/>
      <c r="CZT54" s="2"/>
      <c r="CZU54" s="2"/>
      <c r="CZV54" s="2"/>
      <c r="CZW54" s="2"/>
      <c r="CZX54" s="2"/>
      <c r="CZY54" s="2"/>
      <c r="CZZ54" s="2"/>
      <c r="DAA54" s="2"/>
      <c r="DAB54" s="2"/>
      <c r="DAC54" s="2"/>
      <c r="DAD54" s="2"/>
      <c r="DAE54" s="2"/>
      <c r="DAF54" s="2"/>
      <c r="DAG54" s="2"/>
      <c r="DAH54" s="2"/>
      <c r="DAI54" s="2"/>
      <c r="DAJ54" s="2"/>
      <c r="DAK54" s="2"/>
      <c r="DAL54" s="2"/>
      <c r="DAM54" s="2"/>
      <c r="DAN54" s="2"/>
      <c r="DAO54" s="2"/>
      <c r="DAP54" s="2"/>
      <c r="DAQ54" s="2"/>
      <c r="DAR54" s="2"/>
      <c r="DAS54" s="2"/>
      <c r="DAT54" s="2"/>
      <c r="DAU54" s="2"/>
      <c r="DAV54" s="2"/>
      <c r="DAW54" s="2"/>
      <c r="DAX54" s="2"/>
      <c r="DAY54" s="2"/>
      <c r="DAZ54" s="2"/>
      <c r="DBA54" s="2"/>
      <c r="DBB54" s="2"/>
      <c r="DBC54" s="2"/>
      <c r="DBD54" s="2"/>
      <c r="DBE54" s="2"/>
      <c r="DBF54" s="2"/>
      <c r="DBG54" s="2"/>
      <c r="DBH54" s="2"/>
      <c r="DBI54" s="2"/>
      <c r="DBJ54" s="2"/>
      <c r="DBK54" s="2"/>
      <c r="DBL54" s="2"/>
      <c r="DBM54" s="2"/>
      <c r="DBN54" s="2"/>
      <c r="DBO54" s="2"/>
      <c r="DBP54" s="2"/>
      <c r="DBQ54" s="2"/>
      <c r="DBR54" s="2"/>
      <c r="DBS54" s="2"/>
      <c r="DBT54" s="2"/>
      <c r="DBU54" s="2"/>
      <c r="DBV54" s="2"/>
      <c r="DBW54" s="2"/>
      <c r="DBX54" s="2"/>
      <c r="DBY54" s="2"/>
      <c r="DBZ54" s="2"/>
      <c r="DCA54" s="2"/>
      <c r="DCB54" s="2"/>
      <c r="DCC54" s="2"/>
      <c r="DCD54" s="2"/>
      <c r="DCE54" s="2"/>
      <c r="DCF54" s="2"/>
      <c r="DCG54" s="2"/>
      <c r="DCH54" s="2"/>
      <c r="DCI54" s="2"/>
      <c r="DCJ54" s="2"/>
      <c r="DCK54" s="2"/>
      <c r="DCL54" s="2"/>
      <c r="DCM54" s="2"/>
      <c r="DCN54" s="2"/>
      <c r="DCO54" s="2"/>
      <c r="DCP54" s="2"/>
      <c r="DCQ54" s="2"/>
      <c r="DCR54" s="2"/>
      <c r="DCS54" s="2"/>
      <c r="DCT54" s="2"/>
      <c r="DCU54" s="2"/>
      <c r="DCV54" s="2"/>
      <c r="DCW54" s="2"/>
      <c r="DCX54" s="2"/>
      <c r="DCY54" s="2"/>
      <c r="DCZ54" s="2"/>
      <c r="DDA54" s="2"/>
      <c r="DDB54" s="2"/>
      <c r="DDC54" s="2"/>
      <c r="DDD54" s="2"/>
      <c r="DDE54" s="2"/>
      <c r="DDF54" s="2"/>
      <c r="DDG54" s="2"/>
      <c r="DDH54" s="2"/>
      <c r="DDI54" s="2"/>
      <c r="DDJ54" s="2"/>
      <c r="DDK54" s="2"/>
      <c r="DDL54" s="2"/>
      <c r="DDM54" s="2"/>
      <c r="DDN54" s="2"/>
      <c r="DDO54" s="2"/>
      <c r="DDP54" s="2"/>
      <c r="DDQ54" s="2"/>
      <c r="DDR54" s="2"/>
      <c r="DDS54" s="2"/>
      <c r="DDT54" s="2"/>
      <c r="DDU54" s="2"/>
      <c r="DDV54" s="2"/>
      <c r="DDW54" s="2"/>
      <c r="DDX54" s="2"/>
      <c r="DDY54" s="2"/>
      <c r="DDZ54" s="2"/>
      <c r="DEA54" s="2"/>
      <c r="DEB54" s="2"/>
      <c r="DEC54" s="2"/>
      <c r="DED54" s="2"/>
      <c r="DEE54" s="2"/>
      <c r="DEF54" s="2"/>
      <c r="DEG54" s="2"/>
      <c r="DEH54" s="2"/>
      <c r="DEI54" s="2"/>
      <c r="DEJ54" s="2"/>
      <c r="DEK54" s="2"/>
      <c r="DEL54" s="2"/>
      <c r="DEM54" s="2"/>
      <c r="DEN54" s="2"/>
      <c r="DEO54" s="2"/>
      <c r="DEP54" s="2"/>
      <c r="DEQ54" s="2"/>
      <c r="DER54" s="2"/>
      <c r="DES54" s="2"/>
      <c r="DET54" s="2"/>
      <c r="DEU54" s="2"/>
      <c r="DEV54" s="2"/>
      <c r="DEW54" s="2"/>
      <c r="DEX54" s="2"/>
      <c r="DEY54" s="2"/>
      <c r="DEZ54" s="2"/>
      <c r="DFA54" s="2"/>
      <c r="DFB54" s="2"/>
      <c r="DFC54" s="2"/>
      <c r="DFD54" s="2"/>
      <c r="DFE54" s="2"/>
      <c r="DFF54" s="2"/>
      <c r="DFG54" s="2"/>
      <c r="DFH54" s="2"/>
      <c r="DFI54" s="2"/>
      <c r="DFJ54" s="2"/>
      <c r="DFK54" s="2"/>
      <c r="DFL54" s="2"/>
      <c r="DFM54" s="2"/>
      <c r="DFN54" s="2"/>
      <c r="DFO54" s="2"/>
      <c r="DFP54" s="2"/>
      <c r="DFQ54" s="2"/>
      <c r="DFR54" s="2"/>
      <c r="DFS54" s="2"/>
      <c r="DFT54" s="2"/>
      <c r="DFU54" s="2"/>
      <c r="DFV54" s="2"/>
      <c r="DFW54" s="2"/>
      <c r="DFX54" s="2"/>
      <c r="DFY54" s="2"/>
      <c r="DFZ54" s="2"/>
      <c r="DGA54" s="2"/>
      <c r="DGB54" s="2"/>
      <c r="DGC54" s="2"/>
      <c r="DGD54" s="2"/>
      <c r="DGE54" s="2"/>
      <c r="DGF54" s="2"/>
      <c r="DGG54" s="2"/>
      <c r="DGH54" s="2"/>
      <c r="DGI54" s="2"/>
      <c r="DGJ54" s="2"/>
      <c r="DGK54" s="2"/>
      <c r="DGL54" s="2"/>
      <c r="DGM54" s="2"/>
      <c r="DGN54" s="2"/>
      <c r="DGO54" s="2"/>
      <c r="DGP54" s="2"/>
      <c r="DGQ54" s="2"/>
      <c r="DGR54" s="2"/>
      <c r="DGS54" s="2"/>
      <c r="DGT54" s="2"/>
      <c r="DGU54" s="2"/>
      <c r="DGV54" s="2"/>
      <c r="DGW54" s="2"/>
      <c r="DGX54" s="2"/>
      <c r="DGY54" s="2"/>
      <c r="DGZ54" s="2"/>
      <c r="DHA54" s="2"/>
      <c r="DHB54" s="2"/>
      <c r="DHC54" s="2"/>
      <c r="DHD54" s="2"/>
      <c r="DHE54" s="2"/>
      <c r="DHF54" s="2"/>
      <c r="DHG54" s="2"/>
      <c r="DHH54" s="2"/>
      <c r="DHI54" s="2"/>
      <c r="DHJ54" s="2"/>
      <c r="DHK54" s="2"/>
      <c r="DHL54" s="2"/>
      <c r="DHM54" s="2"/>
      <c r="DHN54" s="2"/>
      <c r="DHO54" s="2"/>
      <c r="DHP54" s="2"/>
      <c r="DHQ54" s="2"/>
      <c r="DHR54" s="2"/>
      <c r="DHS54" s="2"/>
      <c r="DHT54" s="2"/>
      <c r="DHU54" s="2"/>
      <c r="DHV54" s="2"/>
      <c r="DHW54" s="2"/>
      <c r="DHX54" s="2"/>
      <c r="DHY54" s="2"/>
      <c r="DHZ54" s="2"/>
      <c r="DIA54" s="2"/>
      <c r="DIB54" s="2"/>
      <c r="DIC54" s="2"/>
      <c r="DID54" s="2"/>
      <c r="DIE54" s="2"/>
      <c r="DIF54" s="2"/>
      <c r="DIG54" s="2"/>
      <c r="DIH54" s="2"/>
      <c r="DII54" s="2"/>
      <c r="DIJ54" s="2"/>
      <c r="DIK54" s="2"/>
      <c r="DIL54" s="2"/>
      <c r="DIM54" s="2"/>
      <c r="DIN54" s="2"/>
      <c r="DIO54" s="2"/>
      <c r="DIP54" s="2"/>
      <c r="DIQ54" s="2"/>
      <c r="DIR54" s="2"/>
      <c r="DIS54" s="2"/>
      <c r="DIT54" s="2"/>
      <c r="DIU54" s="2"/>
      <c r="DIV54" s="2"/>
      <c r="DIW54" s="2"/>
      <c r="DIX54" s="2"/>
      <c r="DIY54" s="2"/>
      <c r="DIZ54" s="2"/>
      <c r="DJA54" s="2"/>
      <c r="DJB54" s="2"/>
      <c r="DJC54" s="2"/>
      <c r="DJD54" s="2"/>
      <c r="DJE54" s="2"/>
      <c r="DJF54" s="2"/>
      <c r="DJG54" s="2"/>
      <c r="DJH54" s="2"/>
      <c r="DJI54" s="2"/>
      <c r="DJJ54" s="2"/>
      <c r="DJK54" s="2"/>
      <c r="DJL54" s="2"/>
      <c r="DJM54" s="2"/>
      <c r="DJN54" s="2"/>
      <c r="DJO54" s="2"/>
      <c r="DJP54" s="2"/>
      <c r="DJQ54" s="2"/>
      <c r="DJR54" s="2"/>
      <c r="DJS54" s="2"/>
      <c r="DJT54" s="2"/>
      <c r="DJU54" s="2"/>
      <c r="DJV54" s="2"/>
      <c r="DJW54" s="2"/>
      <c r="DJX54" s="2"/>
      <c r="DJY54" s="2"/>
      <c r="DJZ54" s="2"/>
      <c r="DKA54" s="2"/>
      <c r="DKB54" s="2"/>
      <c r="DKC54" s="2"/>
      <c r="DKD54" s="2"/>
      <c r="DKE54" s="2"/>
      <c r="DKF54" s="2"/>
      <c r="DKG54" s="2"/>
      <c r="DKH54" s="2"/>
      <c r="DKI54" s="2"/>
      <c r="DKJ54" s="2"/>
      <c r="DKK54" s="2"/>
      <c r="DKL54" s="2"/>
      <c r="DKM54" s="2"/>
      <c r="DKN54" s="2"/>
      <c r="DKO54" s="2"/>
      <c r="DKP54" s="2"/>
      <c r="DKQ54" s="2"/>
      <c r="DKR54" s="2"/>
      <c r="DKS54" s="2"/>
      <c r="DKT54" s="2"/>
      <c r="DKU54" s="2"/>
      <c r="DKV54" s="2"/>
      <c r="DKW54" s="2"/>
      <c r="DKX54" s="2"/>
      <c r="DKY54" s="2"/>
      <c r="DKZ54" s="2"/>
      <c r="DLA54" s="2"/>
      <c r="DLB54" s="2"/>
      <c r="DLC54" s="2"/>
      <c r="DLD54" s="2"/>
      <c r="DLE54" s="2"/>
      <c r="DLF54" s="2"/>
      <c r="DLG54" s="2"/>
      <c r="DLH54" s="2"/>
      <c r="DLI54" s="2"/>
      <c r="DLJ54" s="2"/>
      <c r="DLK54" s="2"/>
      <c r="DLL54" s="2"/>
      <c r="DLM54" s="2"/>
      <c r="DLN54" s="2"/>
      <c r="DLO54" s="2"/>
      <c r="DLP54" s="2"/>
      <c r="DLQ54" s="2"/>
      <c r="DLR54" s="2"/>
      <c r="DLS54" s="2"/>
      <c r="DLT54" s="2"/>
      <c r="DLU54" s="2"/>
      <c r="DLV54" s="2"/>
      <c r="DLW54" s="2"/>
      <c r="DLX54" s="2"/>
      <c r="DLY54" s="2"/>
      <c r="DLZ54" s="2"/>
      <c r="DMA54" s="2"/>
      <c r="DMB54" s="2"/>
      <c r="DMC54" s="2"/>
      <c r="DMD54" s="2"/>
      <c r="DME54" s="2"/>
      <c r="DMF54" s="2"/>
      <c r="DMG54" s="2"/>
      <c r="DMH54" s="2"/>
      <c r="DMI54" s="2"/>
      <c r="DMJ54" s="2"/>
      <c r="DMK54" s="2"/>
      <c r="DML54" s="2"/>
      <c r="DMM54" s="2"/>
      <c r="DMN54" s="2"/>
      <c r="DMO54" s="2"/>
      <c r="DMP54" s="2"/>
      <c r="DMQ54" s="2"/>
      <c r="DMR54" s="2"/>
      <c r="DMS54" s="2"/>
      <c r="DMT54" s="2"/>
      <c r="DMU54" s="2"/>
      <c r="DMV54" s="2"/>
      <c r="DMW54" s="2"/>
      <c r="DMX54" s="2"/>
      <c r="DMY54" s="2"/>
      <c r="DMZ54" s="2"/>
      <c r="DNA54" s="2"/>
      <c r="DNB54" s="2"/>
      <c r="DNC54" s="2"/>
      <c r="DND54" s="2"/>
      <c r="DNE54" s="2"/>
      <c r="DNF54" s="2"/>
      <c r="DNG54" s="2"/>
      <c r="DNH54" s="2"/>
      <c r="DNI54" s="2"/>
      <c r="DNJ54" s="2"/>
      <c r="DNK54" s="2"/>
      <c r="DNL54" s="2"/>
      <c r="DNM54" s="2"/>
      <c r="DNN54" s="2"/>
      <c r="DNO54" s="2"/>
      <c r="DNP54" s="2"/>
      <c r="DNQ54" s="2"/>
      <c r="DNR54" s="2"/>
      <c r="DNS54" s="2"/>
      <c r="DNT54" s="2"/>
      <c r="DNU54" s="2"/>
      <c r="DNV54" s="2"/>
      <c r="DNW54" s="2"/>
      <c r="DNX54" s="2"/>
      <c r="DNY54" s="2"/>
      <c r="DNZ54" s="2"/>
      <c r="DOA54" s="2"/>
      <c r="DOB54" s="2"/>
      <c r="DOC54" s="2"/>
      <c r="DOD54" s="2"/>
      <c r="DOE54" s="2"/>
      <c r="DOF54" s="2"/>
      <c r="DOG54" s="2"/>
      <c r="DOH54" s="2"/>
      <c r="DOI54" s="2"/>
      <c r="DOJ54" s="2"/>
      <c r="DOK54" s="2"/>
      <c r="DOL54" s="2"/>
      <c r="DOM54" s="2"/>
      <c r="DON54" s="2"/>
      <c r="DOO54" s="2"/>
      <c r="DOP54" s="2"/>
      <c r="DOQ54" s="2"/>
      <c r="DOR54" s="2"/>
      <c r="DOS54" s="2"/>
      <c r="DOT54" s="2"/>
      <c r="DOU54" s="2"/>
      <c r="DOV54" s="2"/>
      <c r="DOW54" s="2"/>
      <c r="DOX54" s="2"/>
      <c r="DOY54" s="2"/>
      <c r="DOZ54" s="2"/>
      <c r="DPA54" s="2"/>
      <c r="DPB54" s="2"/>
      <c r="DPC54" s="2"/>
      <c r="DPD54" s="2"/>
      <c r="DPE54" s="2"/>
      <c r="DPF54" s="2"/>
      <c r="DPG54" s="2"/>
      <c r="DPH54" s="2"/>
      <c r="DPI54" s="2"/>
      <c r="DPJ54" s="2"/>
      <c r="DPK54" s="2"/>
      <c r="DPL54" s="2"/>
      <c r="DPM54" s="2"/>
      <c r="DPN54" s="2"/>
      <c r="DPO54" s="2"/>
      <c r="DPP54" s="2"/>
      <c r="DPQ54" s="2"/>
      <c r="DPR54" s="2"/>
      <c r="DPS54" s="2"/>
      <c r="DPT54" s="2"/>
      <c r="DPU54" s="2"/>
      <c r="DPV54" s="2"/>
      <c r="DPW54" s="2"/>
      <c r="DPX54" s="2"/>
      <c r="DPY54" s="2"/>
      <c r="DPZ54" s="2"/>
      <c r="DQA54" s="2"/>
      <c r="DQB54" s="2"/>
      <c r="DQC54" s="2"/>
      <c r="DQD54" s="2"/>
      <c r="DQE54" s="2"/>
      <c r="DQF54" s="2"/>
      <c r="DQG54" s="2"/>
      <c r="DQH54" s="2"/>
      <c r="DQI54" s="2"/>
      <c r="DQJ54" s="2"/>
      <c r="DQK54" s="2"/>
      <c r="DQL54" s="2"/>
      <c r="DQM54" s="2"/>
      <c r="DQN54" s="2"/>
      <c r="DQO54" s="2"/>
      <c r="DQP54" s="2"/>
      <c r="DQQ54" s="2"/>
      <c r="DQR54" s="2"/>
      <c r="DQS54" s="2"/>
      <c r="DQT54" s="2"/>
      <c r="DQU54" s="2"/>
      <c r="DQV54" s="2"/>
      <c r="DQW54" s="2"/>
      <c r="DQX54" s="2"/>
      <c r="DQY54" s="2"/>
      <c r="DQZ54" s="2"/>
      <c r="DRA54" s="2"/>
      <c r="DRB54" s="2"/>
      <c r="DRC54" s="2"/>
      <c r="DRD54" s="2"/>
      <c r="DRE54" s="2"/>
      <c r="DRF54" s="2"/>
      <c r="DRG54" s="2"/>
      <c r="DRH54" s="2"/>
      <c r="DRI54" s="2"/>
      <c r="DRJ54" s="2"/>
      <c r="DRK54" s="2"/>
      <c r="DRL54" s="2"/>
      <c r="DRM54" s="2"/>
      <c r="DRN54" s="2"/>
      <c r="DRO54" s="2"/>
      <c r="DRP54" s="2"/>
      <c r="DRQ54" s="2"/>
      <c r="DRR54" s="2"/>
      <c r="DRS54" s="2"/>
      <c r="DRT54" s="2"/>
      <c r="DRU54" s="2"/>
      <c r="DRV54" s="2"/>
      <c r="DRW54" s="2"/>
      <c r="DRX54" s="2"/>
      <c r="DRY54" s="2"/>
      <c r="DRZ54" s="2"/>
      <c r="DSA54" s="2"/>
      <c r="DSB54" s="2"/>
      <c r="DSC54" s="2"/>
      <c r="DSD54" s="2"/>
      <c r="DSE54" s="2"/>
      <c r="DSF54" s="2"/>
      <c r="DSG54" s="2"/>
      <c r="DSH54" s="2"/>
      <c r="DSI54" s="2"/>
      <c r="DSJ54" s="2"/>
      <c r="DSK54" s="2"/>
      <c r="DSL54" s="2"/>
      <c r="DSM54" s="2"/>
      <c r="DSN54" s="2"/>
      <c r="DSO54" s="2"/>
      <c r="DSP54" s="2"/>
      <c r="DSQ54" s="2"/>
      <c r="DSR54" s="2"/>
      <c r="DSS54" s="2"/>
      <c r="DST54" s="2"/>
      <c r="DSU54" s="2"/>
      <c r="DSV54" s="2"/>
      <c r="DSW54" s="2"/>
      <c r="DSX54" s="2"/>
      <c r="DSY54" s="2"/>
      <c r="DSZ54" s="2"/>
      <c r="DTA54" s="2"/>
      <c r="DTB54" s="2"/>
      <c r="DTC54" s="2"/>
      <c r="DTD54" s="2"/>
      <c r="DTE54" s="2"/>
      <c r="DTF54" s="2"/>
      <c r="DTG54" s="2"/>
      <c r="DTH54" s="2"/>
      <c r="DTI54" s="2"/>
      <c r="DTJ54" s="2"/>
      <c r="DTK54" s="2"/>
      <c r="DTL54" s="2"/>
      <c r="DTM54" s="2"/>
      <c r="DTN54" s="2"/>
      <c r="DTO54" s="2"/>
      <c r="DTP54" s="2"/>
      <c r="DTQ54" s="2"/>
      <c r="DTR54" s="2"/>
      <c r="DTS54" s="2"/>
      <c r="DTT54" s="2"/>
      <c r="DTU54" s="2"/>
      <c r="DTV54" s="2"/>
      <c r="DTW54" s="2"/>
      <c r="DTX54" s="2"/>
      <c r="DTY54" s="2"/>
      <c r="DTZ54" s="2"/>
      <c r="DUA54" s="2"/>
      <c r="DUB54" s="2"/>
      <c r="DUC54" s="2"/>
      <c r="DUD54" s="2"/>
      <c r="DUE54" s="2"/>
      <c r="DUF54" s="2"/>
      <c r="DUG54" s="2"/>
      <c r="DUH54" s="2"/>
      <c r="DUI54" s="2"/>
      <c r="DUJ54" s="2"/>
      <c r="DUK54" s="2"/>
      <c r="DUL54" s="2"/>
      <c r="DUM54" s="2"/>
      <c r="DUN54" s="2"/>
      <c r="DUO54" s="2"/>
      <c r="DUP54" s="2"/>
      <c r="DUQ54" s="2"/>
      <c r="DUR54" s="2"/>
      <c r="DUS54" s="2"/>
      <c r="DUT54" s="2"/>
      <c r="DUU54" s="2"/>
      <c r="DUV54" s="2"/>
      <c r="DUW54" s="2"/>
      <c r="DUX54" s="2"/>
      <c r="DUY54" s="2"/>
      <c r="DUZ54" s="2"/>
      <c r="DVA54" s="2"/>
      <c r="DVB54" s="2"/>
      <c r="DVC54" s="2"/>
      <c r="DVD54" s="2"/>
      <c r="DVE54" s="2"/>
      <c r="DVF54" s="2"/>
      <c r="DVG54" s="2"/>
      <c r="DVH54" s="2"/>
      <c r="DVI54" s="2"/>
      <c r="DVJ54" s="2"/>
      <c r="DVK54" s="2"/>
      <c r="DVL54" s="2"/>
      <c r="DVM54" s="2"/>
      <c r="DVN54" s="2"/>
      <c r="DVO54" s="2"/>
      <c r="DVP54" s="2"/>
      <c r="DVQ54" s="2"/>
      <c r="DVR54" s="2"/>
      <c r="DVS54" s="2"/>
      <c r="DVT54" s="2"/>
      <c r="DVU54" s="2"/>
      <c r="DVV54" s="2"/>
      <c r="DVW54" s="2"/>
      <c r="DVX54" s="2"/>
      <c r="DVY54" s="2"/>
      <c r="DVZ54" s="2"/>
      <c r="DWA54" s="2"/>
      <c r="DWB54" s="2"/>
      <c r="DWC54" s="2"/>
      <c r="DWD54" s="2"/>
      <c r="DWE54" s="2"/>
      <c r="DWF54" s="2"/>
      <c r="DWG54" s="2"/>
      <c r="DWH54" s="2"/>
      <c r="DWI54" s="2"/>
      <c r="DWJ54" s="2"/>
      <c r="DWK54" s="2"/>
      <c r="DWL54" s="2"/>
      <c r="DWM54" s="2"/>
      <c r="DWN54" s="2"/>
      <c r="DWO54" s="2"/>
      <c r="DWP54" s="2"/>
      <c r="DWQ54" s="2"/>
      <c r="DWR54" s="2"/>
      <c r="DWS54" s="2"/>
      <c r="DWT54" s="2"/>
      <c r="DWU54" s="2"/>
      <c r="DWV54" s="2"/>
      <c r="DWW54" s="2"/>
      <c r="DWX54" s="2"/>
      <c r="DWY54" s="2"/>
      <c r="DWZ54" s="2"/>
      <c r="DXA54" s="2"/>
      <c r="DXB54" s="2"/>
      <c r="DXC54" s="2"/>
      <c r="DXD54" s="2"/>
      <c r="DXE54" s="2"/>
      <c r="DXF54" s="2"/>
      <c r="DXG54" s="2"/>
      <c r="DXH54" s="2"/>
      <c r="DXI54" s="2"/>
      <c r="DXJ54" s="2"/>
      <c r="DXK54" s="2"/>
      <c r="DXL54" s="2"/>
      <c r="DXM54" s="2"/>
      <c r="DXN54" s="2"/>
      <c r="DXO54" s="2"/>
      <c r="DXP54" s="2"/>
      <c r="DXQ54" s="2"/>
      <c r="DXR54" s="2"/>
      <c r="DXS54" s="2"/>
      <c r="DXT54" s="2"/>
      <c r="DXU54" s="2"/>
      <c r="DXV54" s="2"/>
      <c r="DXW54" s="2"/>
      <c r="DXX54" s="2"/>
      <c r="DXY54" s="2"/>
      <c r="DXZ54" s="2"/>
      <c r="DYA54" s="2"/>
      <c r="DYB54" s="2"/>
      <c r="DYC54" s="2"/>
      <c r="DYD54" s="2"/>
      <c r="DYE54" s="2"/>
      <c r="DYF54" s="2"/>
      <c r="DYG54" s="2"/>
      <c r="DYH54" s="2"/>
      <c r="DYI54" s="2"/>
      <c r="DYJ54" s="2"/>
      <c r="DYK54" s="2"/>
      <c r="DYL54" s="2"/>
      <c r="DYM54" s="2"/>
      <c r="DYN54" s="2"/>
      <c r="DYO54" s="2"/>
      <c r="DYP54" s="2"/>
      <c r="DYQ54" s="2"/>
      <c r="DYR54" s="2"/>
      <c r="DYS54" s="2"/>
      <c r="DYT54" s="2"/>
      <c r="DYU54" s="2"/>
      <c r="DYV54" s="2"/>
      <c r="DYW54" s="2"/>
      <c r="DYX54" s="2"/>
      <c r="DYY54" s="2"/>
      <c r="DYZ54" s="2"/>
      <c r="DZA54" s="2"/>
      <c r="DZB54" s="2"/>
      <c r="DZC54" s="2"/>
      <c r="DZD54" s="2"/>
      <c r="DZE54" s="2"/>
      <c r="DZF54" s="2"/>
      <c r="DZG54" s="2"/>
      <c r="DZH54" s="2"/>
      <c r="DZI54" s="2"/>
      <c r="DZJ54" s="2"/>
      <c r="DZK54" s="2"/>
      <c r="DZL54" s="2"/>
      <c r="DZM54" s="2"/>
      <c r="DZN54" s="2"/>
      <c r="DZO54" s="2"/>
      <c r="DZP54" s="2"/>
      <c r="DZQ54" s="2"/>
      <c r="DZR54" s="2"/>
      <c r="DZS54" s="2"/>
      <c r="DZT54" s="2"/>
      <c r="DZU54" s="2"/>
      <c r="DZV54" s="2"/>
      <c r="DZW54" s="2"/>
      <c r="DZX54" s="2"/>
      <c r="DZY54" s="2"/>
      <c r="DZZ54" s="2"/>
      <c r="EAA54" s="2"/>
      <c r="EAB54" s="2"/>
      <c r="EAC54" s="2"/>
      <c r="EAD54" s="2"/>
      <c r="EAE54" s="2"/>
      <c r="EAF54" s="2"/>
      <c r="EAG54" s="2"/>
      <c r="EAH54" s="2"/>
      <c r="EAI54" s="2"/>
      <c r="EAJ54" s="2"/>
      <c r="EAK54" s="2"/>
      <c r="EAL54" s="2"/>
      <c r="EAM54" s="2"/>
      <c r="EAN54" s="2"/>
      <c r="EAO54" s="2"/>
      <c r="EAP54" s="2"/>
      <c r="EAQ54" s="2"/>
      <c r="EAR54" s="2"/>
      <c r="EAS54" s="2"/>
      <c r="EAT54" s="2"/>
      <c r="EAU54" s="2"/>
      <c r="EAV54" s="2"/>
      <c r="EAW54" s="2"/>
      <c r="EAX54" s="2"/>
      <c r="EAY54" s="2"/>
      <c r="EAZ54" s="2"/>
      <c r="EBA54" s="2"/>
      <c r="EBB54" s="2"/>
      <c r="EBC54" s="2"/>
      <c r="EBD54" s="2"/>
      <c r="EBE54" s="2"/>
      <c r="EBF54" s="2"/>
      <c r="EBG54" s="2"/>
      <c r="EBH54" s="2"/>
      <c r="EBI54" s="2"/>
      <c r="EBJ54" s="2"/>
      <c r="EBK54" s="2"/>
      <c r="EBL54" s="2"/>
      <c r="EBM54" s="2"/>
      <c r="EBN54" s="2"/>
      <c r="EBO54" s="2"/>
      <c r="EBP54" s="2"/>
      <c r="EBQ54" s="2"/>
      <c r="EBR54" s="2"/>
      <c r="EBS54" s="2"/>
      <c r="EBT54" s="2"/>
      <c r="EBU54" s="2"/>
      <c r="EBV54" s="2"/>
      <c r="EBW54" s="2"/>
      <c r="EBX54" s="2"/>
      <c r="EBY54" s="2"/>
      <c r="EBZ54" s="2"/>
      <c r="ECA54" s="2"/>
      <c r="ECB54" s="2"/>
      <c r="ECC54" s="2"/>
      <c r="ECD54" s="2"/>
      <c r="ECE54" s="2"/>
      <c r="ECF54" s="2"/>
      <c r="ECG54" s="2"/>
      <c r="ECH54" s="2"/>
      <c r="ECI54" s="2"/>
      <c r="ECJ54" s="2"/>
      <c r="ECK54" s="2"/>
      <c r="ECL54" s="2"/>
      <c r="ECM54" s="2"/>
      <c r="ECN54" s="2"/>
      <c r="ECO54" s="2"/>
      <c r="ECP54" s="2"/>
      <c r="ECQ54" s="2"/>
      <c r="ECR54" s="2"/>
      <c r="ECS54" s="2"/>
      <c r="ECT54" s="2"/>
      <c r="ECU54" s="2"/>
      <c r="ECV54" s="2"/>
      <c r="ECW54" s="2"/>
      <c r="ECX54" s="2"/>
      <c r="ECY54" s="2"/>
      <c r="ECZ54" s="2"/>
      <c r="EDA54" s="2"/>
      <c r="EDB54" s="2"/>
      <c r="EDC54" s="2"/>
      <c r="EDD54" s="2"/>
      <c r="EDE54" s="2"/>
      <c r="EDF54" s="2"/>
      <c r="EDG54" s="2"/>
      <c r="EDH54" s="2"/>
      <c r="EDI54" s="2"/>
      <c r="EDJ54" s="2"/>
      <c r="EDK54" s="2"/>
      <c r="EDL54" s="2"/>
      <c r="EDM54" s="2"/>
      <c r="EDN54" s="2"/>
      <c r="EDO54" s="2"/>
      <c r="EDP54" s="2"/>
      <c r="EDQ54" s="2"/>
      <c r="EDR54" s="2"/>
      <c r="EDS54" s="2"/>
      <c r="EDT54" s="2"/>
      <c r="EDU54" s="2"/>
      <c r="EDV54" s="2"/>
      <c r="EDW54" s="2"/>
      <c r="EDX54" s="2"/>
      <c r="EDY54" s="2"/>
      <c r="EDZ54" s="2"/>
      <c r="EEA54" s="2"/>
      <c r="EEB54" s="2"/>
      <c r="EEC54" s="2"/>
      <c r="EED54" s="2"/>
      <c r="EEE54" s="2"/>
      <c r="EEF54" s="2"/>
      <c r="EEG54" s="2"/>
      <c r="EEH54" s="2"/>
      <c r="EEI54" s="2"/>
      <c r="EEJ54" s="2"/>
      <c r="EEK54" s="2"/>
      <c r="EEL54" s="2"/>
      <c r="EEM54" s="2"/>
      <c r="EEN54" s="2"/>
      <c r="EEO54" s="2"/>
      <c r="EEP54" s="2"/>
      <c r="EEQ54" s="2"/>
      <c r="EER54" s="2"/>
      <c r="EES54" s="2"/>
      <c r="EET54" s="2"/>
      <c r="EEU54" s="2"/>
      <c r="EEV54" s="2"/>
      <c r="EEW54" s="2"/>
      <c r="EEX54" s="2"/>
      <c r="EEY54" s="2"/>
      <c r="EEZ54" s="2"/>
      <c r="EFA54" s="2"/>
      <c r="EFB54" s="2"/>
      <c r="EFC54" s="2"/>
      <c r="EFD54" s="2"/>
      <c r="EFE54" s="2"/>
      <c r="EFF54" s="2"/>
      <c r="EFG54" s="2"/>
      <c r="EFH54" s="2"/>
      <c r="EFI54" s="2"/>
      <c r="EFJ54" s="2"/>
      <c r="EFK54" s="2"/>
      <c r="EFL54" s="2"/>
      <c r="EFM54" s="2"/>
      <c r="EFN54" s="2"/>
      <c r="EFO54" s="2"/>
      <c r="EFP54" s="2"/>
      <c r="EFQ54" s="2"/>
      <c r="EFR54" s="2"/>
      <c r="EFS54" s="2"/>
      <c r="EFT54" s="2"/>
      <c r="EFU54" s="2"/>
      <c r="EFV54" s="2"/>
      <c r="EFW54" s="2"/>
      <c r="EFX54" s="2"/>
      <c r="EFY54" s="2"/>
      <c r="EFZ54" s="2"/>
      <c r="EGA54" s="2"/>
      <c r="EGB54" s="2"/>
      <c r="EGC54" s="2"/>
      <c r="EGD54" s="2"/>
      <c r="EGE54" s="2"/>
      <c r="EGF54" s="2"/>
      <c r="EGG54" s="2"/>
      <c r="EGH54" s="2"/>
      <c r="EGI54" s="2"/>
      <c r="EGJ54" s="2"/>
      <c r="EGK54" s="2"/>
      <c r="EGL54" s="2"/>
      <c r="EGM54" s="2"/>
      <c r="EGN54" s="2"/>
      <c r="EGO54" s="2"/>
      <c r="EGP54" s="2"/>
      <c r="EGQ54" s="2"/>
      <c r="EGR54" s="2"/>
      <c r="EGS54" s="2"/>
      <c r="EGT54" s="2"/>
      <c r="EGU54" s="2"/>
      <c r="EGV54" s="2"/>
      <c r="EGW54" s="2"/>
      <c r="EGX54" s="2"/>
      <c r="EGY54" s="2"/>
      <c r="EGZ54" s="2"/>
      <c r="EHA54" s="2"/>
      <c r="EHB54" s="2"/>
      <c r="EHC54" s="2"/>
      <c r="EHD54" s="2"/>
      <c r="EHE54" s="2"/>
      <c r="EHF54" s="2"/>
      <c r="EHG54" s="2"/>
      <c r="EHH54" s="2"/>
      <c r="EHI54" s="2"/>
      <c r="EHJ54" s="2"/>
      <c r="EHK54" s="2"/>
      <c r="EHL54" s="2"/>
      <c r="EHM54" s="2"/>
      <c r="EHN54" s="2"/>
      <c r="EHO54" s="2"/>
      <c r="EHP54" s="2"/>
      <c r="EHQ54" s="2"/>
      <c r="EHR54" s="2"/>
      <c r="EHS54" s="2"/>
      <c r="EHT54" s="2"/>
      <c r="EHU54" s="2"/>
      <c r="EHV54" s="2"/>
      <c r="EHW54" s="2"/>
      <c r="EHX54" s="2"/>
      <c r="EHY54" s="2"/>
      <c r="EHZ54" s="2"/>
      <c r="EIA54" s="2"/>
      <c r="EIB54" s="2"/>
      <c r="EIC54" s="2"/>
      <c r="EID54" s="2"/>
      <c r="EIE54" s="2"/>
      <c r="EIF54" s="2"/>
      <c r="EIG54" s="2"/>
      <c r="EIH54" s="2"/>
      <c r="EII54" s="2"/>
      <c r="EIJ54" s="2"/>
      <c r="EIK54" s="2"/>
      <c r="EIL54" s="2"/>
      <c r="EIM54" s="2"/>
      <c r="EIN54" s="2"/>
      <c r="EIO54" s="2"/>
      <c r="EIP54" s="2"/>
      <c r="EIQ54" s="2"/>
      <c r="EIR54" s="2"/>
      <c r="EIS54" s="2"/>
      <c r="EIT54" s="2"/>
      <c r="EIU54" s="2"/>
      <c r="EIV54" s="2"/>
      <c r="EIW54" s="2"/>
      <c r="EIX54" s="2"/>
      <c r="EIY54" s="2"/>
      <c r="EIZ54" s="2"/>
      <c r="EJA54" s="2"/>
      <c r="EJB54" s="2"/>
      <c r="EJC54" s="2"/>
      <c r="EJD54" s="2"/>
      <c r="EJE54" s="2"/>
      <c r="EJF54" s="2"/>
      <c r="EJG54" s="2"/>
      <c r="EJH54" s="2"/>
      <c r="EJI54" s="2"/>
      <c r="EJJ54" s="2"/>
      <c r="EJK54" s="2"/>
      <c r="EJL54" s="2"/>
      <c r="EJM54" s="2"/>
      <c r="EJN54" s="2"/>
      <c r="EJO54" s="2"/>
      <c r="EJP54" s="2"/>
      <c r="EJQ54" s="2"/>
      <c r="EJR54" s="2"/>
      <c r="EJS54" s="2"/>
      <c r="EJT54" s="2"/>
      <c r="EJU54" s="2"/>
      <c r="EJV54" s="2"/>
      <c r="EJW54" s="2"/>
      <c r="EJX54" s="2"/>
      <c r="EJY54" s="2"/>
      <c r="EJZ54" s="2"/>
      <c r="EKA54" s="2"/>
      <c r="EKB54" s="2"/>
      <c r="EKC54" s="2"/>
      <c r="EKD54" s="2"/>
      <c r="EKE54" s="2"/>
      <c r="EKF54" s="2"/>
      <c r="EKG54" s="2"/>
      <c r="EKH54" s="2"/>
      <c r="EKI54" s="2"/>
      <c r="EKJ54" s="2"/>
      <c r="EKK54" s="2"/>
      <c r="EKL54" s="2"/>
      <c r="EKM54" s="2"/>
      <c r="EKN54" s="2"/>
      <c r="EKO54" s="2"/>
      <c r="EKP54" s="2"/>
      <c r="EKQ54" s="2"/>
      <c r="EKR54" s="2"/>
      <c r="EKS54" s="2"/>
      <c r="EKT54" s="2"/>
      <c r="EKU54" s="2"/>
      <c r="EKV54" s="2"/>
      <c r="EKW54" s="2"/>
      <c r="EKX54" s="2"/>
      <c r="EKY54" s="2"/>
      <c r="EKZ54" s="2"/>
      <c r="ELA54" s="2"/>
      <c r="ELB54" s="2"/>
      <c r="ELC54" s="2"/>
      <c r="ELD54" s="2"/>
      <c r="ELE54" s="2"/>
      <c r="ELF54" s="2"/>
      <c r="ELG54" s="2"/>
      <c r="ELH54" s="2"/>
      <c r="ELI54" s="2"/>
      <c r="ELJ54" s="2"/>
      <c r="ELK54" s="2"/>
      <c r="ELL54" s="2"/>
      <c r="ELM54" s="2"/>
      <c r="ELN54" s="2"/>
      <c r="ELO54" s="2"/>
      <c r="ELP54" s="2"/>
      <c r="ELQ54" s="2"/>
      <c r="ELR54" s="2"/>
      <c r="ELS54" s="2"/>
      <c r="ELT54" s="2"/>
      <c r="ELU54" s="2"/>
      <c r="ELV54" s="2"/>
      <c r="ELW54" s="2"/>
      <c r="ELX54" s="2"/>
      <c r="ELY54" s="2"/>
      <c r="ELZ54" s="2"/>
      <c r="EMA54" s="2"/>
      <c r="EMB54" s="2"/>
      <c r="EMC54" s="2"/>
      <c r="EMD54" s="2"/>
      <c r="EME54" s="2"/>
      <c r="EMF54" s="2"/>
      <c r="EMG54" s="2"/>
      <c r="EMH54" s="2"/>
      <c r="EMI54" s="2"/>
      <c r="EMJ54" s="2"/>
      <c r="EMK54" s="2"/>
      <c r="EML54" s="2"/>
      <c r="EMM54" s="2"/>
      <c r="EMN54" s="2"/>
      <c r="EMO54" s="2"/>
      <c r="EMP54" s="2"/>
      <c r="EMQ54" s="2"/>
      <c r="EMR54" s="2"/>
      <c r="EMS54" s="2"/>
      <c r="EMT54" s="2"/>
      <c r="EMU54" s="2"/>
      <c r="EMV54" s="2"/>
      <c r="EMW54" s="2"/>
      <c r="EMX54" s="2"/>
      <c r="EMY54" s="2"/>
      <c r="EMZ54" s="2"/>
      <c r="ENA54" s="2"/>
      <c r="ENB54" s="2"/>
      <c r="ENC54" s="2"/>
      <c r="END54" s="2"/>
      <c r="ENE54" s="2"/>
      <c r="ENF54" s="2"/>
      <c r="ENG54" s="2"/>
      <c r="ENH54" s="2"/>
      <c r="ENI54" s="2"/>
      <c r="ENJ54" s="2"/>
      <c r="ENK54" s="2"/>
      <c r="ENL54" s="2"/>
      <c r="ENM54" s="2"/>
      <c r="ENN54" s="2"/>
      <c r="ENO54" s="2"/>
      <c r="ENP54" s="2"/>
      <c r="ENQ54" s="2"/>
      <c r="ENR54" s="2"/>
      <c r="ENS54" s="2"/>
      <c r="ENT54" s="2"/>
      <c r="ENU54" s="2"/>
      <c r="ENV54" s="2"/>
      <c r="ENW54" s="2"/>
      <c r="ENX54" s="2"/>
      <c r="ENY54" s="2"/>
      <c r="ENZ54" s="2"/>
      <c r="EOA54" s="2"/>
      <c r="EOB54" s="2"/>
      <c r="EOC54" s="2"/>
      <c r="EOD54" s="2"/>
      <c r="EOE54" s="2"/>
      <c r="EOF54" s="2"/>
      <c r="EOG54" s="2"/>
      <c r="EOH54" s="2"/>
      <c r="EOI54" s="2"/>
      <c r="EOJ54" s="2"/>
      <c r="EOK54" s="2"/>
      <c r="EOL54" s="2"/>
      <c r="EOM54" s="2"/>
      <c r="EON54" s="2"/>
      <c r="EOO54" s="2"/>
      <c r="EOP54" s="2"/>
      <c r="EOQ54" s="2"/>
      <c r="EOR54" s="2"/>
      <c r="EOS54" s="2"/>
      <c r="EOT54" s="2"/>
      <c r="EOU54" s="2"/>
      <c r="EOV54" s="2"/>
      <c r="EOW54" s="2"/>
      <c r="EOX54" s="2"/>
      <c r="EOY54" s="2"/>
      <c r="EOZ54" s="2"/>
      <c r="EPA54" s="2"/>
      <c r="EPB54" s="2"/>
      <c r="EPC54" s="2"/>
      <c r="EPD54" s="2"/>
      <c r="EPE54" s="2"/>
      <c r="EPF54" s="2"/>
      <c r="EPG54" s="2"/>
      <c r="EPH54" s="2"/>
      <c r="EPI54" s="2"/>
      <c r="EPJ54" s="2"/>
      <c r="EPK54" s="2"/>
      <c r="EPL54" s="2"/>
      <c r="EPM54" s="2"/>
      <c r="EPN54" s="2"/>
      <c r="EPO54" s="2"/>
      <c r="EPP54" s="2"/>
      <c r="EPQ54" s="2"/>
      <c r="EPR54" s="2"/>
      <c r="EPS54" s="2"/>
      <c r="EPT54" s="2"/>
      <c r="EPU54" s="2"/>
      <c r="EPV54" s="2"/>
      <c r="EPW54" s="2"/>
      <c r="EPX54" s="2"/>
      <c r="EPY54" s="2"/>
      <c r="EPZ54" s="2"/>
      <c r="EQA54" s="2"/>
      <c r="EQB54" s="2"/>
      <c r="EQC54" s="2"/>
      <c r="EQD54" s="2"/>
      <c r="EQE54" s="2"/>
      <c r="EQF54" s="2"/>
      <c r="EQG54" s="2"/>
      <c r="EQH54" s="2"/>
      <c r="EQI54" s="2"/>
      <c r="EQJ54" s="2"/>
      <c r="EQK54" s="2"/>
      <c r="EQL54" s="2"/>
      <c r="EQM54" s="2"/>
      <c r="EQN54" s="2"/>
      <c r="EQO54" s="2"/>
      <c r="EQP54" s="2"/>
      <c r="EQQ54" s="2"/>
      <c r="EQR54" s="2"/>
      <c r="EQS54" s="2"/>
      <c r="EQT54" s="2"/>
      <c r="EQU54" s="2"/>
      <c r="EQV54" s="2"/>
      <c r="EQW54" s="2"/>
      <c r="EQX54" s="2"/>
      <c r="EQY54" s="2"/>
      <c r="EQZ54" s="2"/>
      <c r="ERA54" s="2"/>
      <c r="ERB54" s="2"/>
      <c r="ERC54" s="2"/>
      <c r="ERD54" s="2"/>
      <c r="ERE54" s="2"/>
      <c r="ERF54" s="2"/>
      <c r="ERG54" s="2"/>
      <c r="ERH54" s="2"/>
      <c r="ERI54" s="2"/>
      <c r="ERJ54" s="2"/>
      <c r="ERK54" s="2"/>
      <c r="ERL54" s="2"/>
      <c r="ERM54" s="2"/>
      <c r="ERN54" s="2"/>
      <c r="ERO54" s="2"/>
      <c r="ERP54" s="2"/>
      <c r="ERQ54" s="2"/>
      <c r="ERR54" s="2"/>
      <c r="ERS54" s="2"/>
      <c r="ERT54" s="2"/>
      <c r="ERU54" s="2"/>
      <c r="ERV54" s="2"/>
      <c r="ERW54" s="2"/>
      <c r="ERX54" s="2"/>
      <c r="ERY54" s="2"/>
      <c r="ERZ54" s="2"/>
      <c r="ESA54" s="2"/>
      <c r="ESB54" s="2"/>
      <c r="ESC54" s="2"/>
      <c r="ESD54" s="2"/>
      <c r="ESE54" s="2"/>
      <c r="ESF54" s="2"/>
      <c r="ESG54" s="2"/>
      <c r="ESH54" s="2"/>
      <c r="ESI54" s="2"/>
      <c r="ESJ54" s="2"/>
      <c r="ESK54" s="2"/>
      <c r="ESL54" s="2"/>
      <c r="ESM54" s="2"/>
      <c r="ESN54" s="2"/>
      <c r="ESO54" s="2"/>
      <c r="ESP54" s="2"/>
      <c r="ESQ54" s="2"/>
      <c r="ESR54" s="2"/>
      <c r="ESS54" s="2"/>
      <c r="EST54" s="2"/>
      <c r="ESU54" s="2"/>
      <c r="ESV54" s="2"/>
      <c r="ESW54" s="2"/>
      <c r="ESX54" s="2"/>
      <c r="ESY54" s="2"/>
      <c r="ESZ54" s="2"/>
      <c r="ETA54" s="2"/>
      <c r="ETB54" s="2"/>
      <c r="ETC54" s="2"/>
      <c r="ETD54" s="2"/>
      <c r="ETE54" s="2"/>
      <c r="ETF54" s="2"/>
      <c r="ETG54" s="2"/>
      <c r="ETH54" s="2"/>
      <c r="ETI54" s="2"/>
      <c r="ETJ54" s="2"/>
      <c r="ETK54" s="2"/>
      <c r="ETL54" s="2"/>
      <c r="ETM54" s="2"/>
      <c r="ETN54" s="2"/>
      <c r="ETO54" s="2"/>
      <c r="ETP54" s="2"/>
      <c r="ETQ54" s="2"/>
      <c r="ETR54" s="2"/>
      <c r="ETS54" s="2"/>
      <c r="ETT54" s="2"/>
      <c r="ETU54" s="2"/>
      <c r="ETV54" s="2"/>
      <c r="ETW54" s="2"/>
      <c r="ETX54" s="2"/>
      <c r="ETY54" s="2"/>
      <c r="ETZ54" s="2"/>
      <c r="EUA54" s="2"/>
      <c r="EUB54" s="2"/>
      <c r="EUC54" s="2"/>
      <c r="EUD54" s="2"/>
      <c r="EUE54" s="2"/>
      <c r="EUF54" s="2"/>
      <c r="EUG54" s="2"/>
      <c r="EUH54" s="2"/>
      <c r="EUI54" s="2"/>
      <c r="EUJ54" s="2"/>
      <c r="EUK54" s="2"/>
      <c r="EUL54" s="2"/>
      <c r="EUM54" s="2"/>
      <c r="EUN54" s="2"/>
      <c r="EUO54" s="2"/>
      <c r="EUP54" s="2"/>
      <c r="EUQ54" s="2"/>
      <c r="EUR54" s="2"/>
      <c r="EUS54" s="2"/>
      <c r="EUT54" s="2"/>
      <c r="EUU54" s="2"/>
      <c r="EUV54" s="2"/>
      <c r="EUW54" s="2"/>
      <c r="EUX54" s="2"/>
      <c r="EUY54" s="2"/>
      <c r="EUZ54" s="2"/>
      <c r="EVA54" s="2"/>
      <c r="EVB54" s="2"/>
      <c r="EVC54" s="2"/>
      <c r="EVD54" s="2"/>
      <c r="EVE54" s="2"/>
      <c r="EVF54" s="2"/>
      <c r="EVG54" s="2"/>
      <c r="EVH54" s="2"/>
      <c r="EVI54" s="2"/>
      <c r="EVJ54" s="2"/>
      <c r="EVK54" s="2"/>
      <c r="EVL54" s="2"/>
      <c r="EVM54" s="2"/>
      <c r="EVN54" s="2"/>
      <c r="EVO54" s="2"/>
      <c r="EVP54" s="2"/>
      <c r="EVQ54" s="2"/>
      <c r="EVR54" s="2"/>
      <c r="EVS54" s="2"/>
      <c r="EVT54" s="2"/>
      <c r="EVU54" s="2"/>
      <c r="EVV54" s="2"/>
      <c r="EVW54" s="2"/>
      <c r="EVX54" s="2"/>
      <c r="EVY54" s="2"/>
      <c r="EVZ54" s="2"/>
      <c r="EWA54" s="2"/>
      <c r="EWB54" s="2"/>
      <c r="EWC54" s="2"/>
      <c r="EWD54" s="2"/>
      <c r="EWE54" s="2"/>
      <c r="EWF54" s="2"/>
      <c r="EWG54" s="2"/>
      <c r="EWH54" s="2"/>
      <c r="EWI54" s="2"/>
      <c r="EWJ54" s="2"/>
      <c r="EWK54" s="2"/>
      <c r="EWL54" s="2"/>
      <c r="EWM54" s="2"/>
      <c r="EWN54" s="2"/>
      <c r="EWO54" s="2"/>
      <c r="EWP54" s="2"/>
      <c r="EWQ54" s="2"/>
      <c r="EWR54" s="2"/>
      <c r="EWS54" s="2"/>
      <c r="EWT54" s="2"/>
      <c r="EWU54" s="2"/>
      <c r="EWV54" s="2"/>
      <c r="EWW54" s="2"/>
      <c r="EWX54" s="2"/>
      <c r="EWY54" s="2"/>
      <c r="EWZ54" s="2"/>
      <c r="EXA54" s="2"/>
      <c r="EXB54" s="2"/>
      <c r="EXC54" s="2"/>
      <c r="EXD54" s="2"/>
      <c r="EXE54" s="2"/>
      <c r="EXF54" s="2"/>
      <c r="EXG54" s="2"/>
      <c r="EXH54" s="2"/>
      <c r="EXI54" s="2"/>
      <c r="EXJ54" s="2"/>
      <c r="EXK54" s="2"/>
      <c r="EXL54" s="2"/>
      <c r="EXM54" s="2"/>
      <c r="EXN54" s="2"/>
      <c r="EXO54" s="2"/>
      <c r="EXP54" s="2"/>
      <c r="EXQ54" s="2"/>
      <c r="EXR54" s="2"/>
      <c r="EXS54" s="2"/>
      <c r="EXT54" s="2"/>
      <c r="EXU54" s="2"/>
      <c r="EXV54" s="2"/>
      <c r="EXW54" s="2"/>
      <c r="EXX54" s="2"/>
      <c r="EXY54" s="2"/>
      <c r="EXZ54" s="2"/>
      <c r="EYA54" s="2"/>
      <c r="EYB54" s="2"/>
      <c r="EYC54" s="2"/>
      <c r="EYD54" s="2"/>
      <c r="EYE54" s="2"/>
      <c r="EYF54" s="2"/>
      <c r="EYG54" s="2"/>
      <c r="EYH54" s="2"/>
      <c r="EYI54" s="2"/>
      <c r="EYJ54" s="2"/>
      <c r="EYK54" s="2"/>
      <c r="EYL54" s="2"/>
      <c r="EYM54" s="2"/>
      <c r="EYN54" s="2"/>
      <c r="EYO54" s="2"/>
      <c r="EYP54" s="2"/>
      <c r="EYQ54" s="2"/>
      <c r="EYR54" s="2"/>
      <c r="EYS54" s="2"/>
      <c r="EYT54" s="2"/>
      <c r="EYU54" s="2"/>
      <c r="EYV54" s="2"/>
      <c r="EYW54" s="2"/>
      <c r="EYX54" s="2"/>
      <c r="EYY54" s="2"/>
      <c r="EYZ54" s="2"/>
      <c r="EZA54" s="2"/>
      <c r="EZB54" s="2"/>
      <c r="EZC54" s="2"/>
      <c r="EZD54" s="2"/>
      <c r="EZE54" s="2"/>
      <c r="EZF54" s="2"/>
      <c r="EZG54" s="2"/>
      <c r="EZH54" s="2"/>
      <c r="EZI54" s="2"/>
      <c r="EZJ54" s="2"/>
      <c r="EZK54" s="2"/>
      <c r="EZL54" s="2"/>
      <c r="EZM54" s="2"/>
      <c r="EZN54" s="2"/>
      <c r="EZO54" s="2"/>
      <c r="EZP54" s="2"/>
      <c r="EZQ54" s="2"/>
      <c r="EZR54" s="2"/>
      <c r="EZS54" s="2"/>
      <c r="EZT54" s="2"/>
      <c r="EZU54" s="2"/>
      <c r="EZV54" s="2"/>
      <c r="EZW54" s="2"/>
      <c r="EZX54" s="2"/>
      <c r="EZY54" s="2"/>
      <c r="EZZ54" s="2"/>
      <c r="FAA54" s="2"/>
      <c r="FAB54" s="2"/>
      <c r="FAC54" s="2"/>
      <c r="FAD54" s="2"/>
      <c r="FAE54" s="2"/>
      <c r="FAF54" s="2"/>
      <c r="FAG54" s="2"/>
      <c r="FAH54" s="2"/>
      <c r="FAI54" s="2"/>
      <c r="FAJ54" s="2"/>
      <c r="FAK54" s="2"/>
      <c r="FAL54" s="2"/>
      <c r="FAM54" s="2"/>
      <c r="FAN54" s="2"/>
      <c r="FAO54" s="2"/>
      <c r="FAP54" s="2"/>
      <c r="FAQ54" s="2"/>
      <c r="FAR54" s="2"/>
      <c r="FAS54" s="2"/>
      <c r="FAT54" s="2"/>
      <c r="FAU54" s="2"/>
      <c r="FAV54" s="2"/>
      <c r="FAW54" s="2"/>
      <c r="FAX54" s="2"/>
      <c r="FAY54" s="2"/>
      <c r="FAZ54" s="2"/>
      <c r="FBA54" s="2"/>
      <c r="FBB54" s="2"/>
      <c r="FBC54" s="2"/>
      <c r="FBD54" s="2"/>
      <c r="FBE54" s="2"/>
      <c r="FBF54" s="2"/>
      <c r="FBG54" s="2"/>
      <c r="FBH54" s="2"/>
      <c r="FBI54" s="2"/>
      <c r="FBJ54" s="2"/>
      <c r="FBK54" s="2"/>
      <c r="FBL54" s="2"/>
      <c r="FBM54" s="2"/>
      <c r="FBN54" s="2"/>
      <c r="FBO54" s="2"/>
      <c r="FBP54" s="2"/>
      <c r="FBQ54" s="2"/>
      <c r="FBR54" s="2"/>
      <c r="FBS54" s="2"/>
      <c r="FBT54" s="2"/>
      <c r="FBU54" s="2"/>
      <c r="FBV54" s="2"/>
      <c r="FBW54" s="2"/>
      <c r="FBX54" s="2"/>
      <c r="FBY54" s="2"/>
      <c r="FBZ54" s="2"/>
      <c r="FCA54" s="2"/>
      <c r="FCB54" s="2"/>
      <c r="FCC54" s="2"/>
      <c r="FCD54" s="2"/>
      <c r="FCE54" s="2"/>
      <c r="FCF54" s="2"/>
      <c r="FCG54" s="2"/>
      <c r="FCH54" s="2"/>
      <c r="FCI54" s="2"/>
      <c r="FCJ54" s="2"/>
      <c r="FCK54" s="2"/>
      <c r="FCL54" s="2"/>
      <c r="FCM54" s="2"/>
      <c r="FCN54" s="2"/>
      <c r="FCO54" s="2"/>
      <c r="FCP54" s="2"/>
      <c r="FCQ54" s="2"/>
      <c r="FCR54" s="2"/>
      <c r="FCS54" s="2"/>
      <c r="FCT54" s="2"/>
      <c r="FCU54" s="2"/>
      <c r="FCV54" s="2"/>
      <c r="FCW54" s="2"/>
      <c r="FCX54" s="2"/>
      <c r="FCY54" s="2"/>
      <c r="FCZ54" s="2"/>
      <c r="FDA54" s="2"/>
      <c r="FDB54" s="2"/>
      <c r="FDC54" s="2"/>
      <c r="FDD54" s="2"/>
      <c r="FDE54" s="2"/>
      <c r="FDF54" s="2"/>
      <c r="FDG54" s="2"/>
      <c r="FDH54" s="2"/>
      <c r="FDI54" s="2"/>
      <c r="FDJ54" s="2"/>
      <c r="FDK54" s="2"/>
      <c r="FDL54" s="2"/>
      <c r="FDM54" s="2"/>
      <c r="FDN54" s="2"/>
      <c r="FDO54" s="2"/>
      <c r="FDP54" s="2"/>
      <c r="FDQ54" s="2"/>
      <c r="FDR54" s="2"/>
      <c r="FDS54" s="2"/>
      <c r="FDT54" s="2"/>
      <c r="FDU54" s="2"/>
      <c r="FDV54" s="2"/>
      <c r="FDW54" s="2"/>
      <c r="FDX54" s="2"/>
      <c r="FDY54" s="2"/>
      <c r="FDZ54" s="2"/>
      <c r="FEA54" s="2"/>
      <c r="FEB54" s="2"/>
      <c r="FEC54" s="2"/>
      <c r="FED54" s="2"/>
      <c r="FEE54" s="2"/>
      <c r="FEF54" s="2"/>
      <c r="FEG54" s="2"/>
      <c r="FEH54" s="2"/>
      <c r="FEI54" s="2"/>
      <c r="FEJ54" s="2"/>
      <c r="FEK54" s="2"/>
      <c r="FEL54" s="2"/>
      <c r="FEM54" s="2"/>
      <c r="FEN54" s="2"/>
      <c r="FEO54" s="2"/>
      <c r="FEP54" s="2"/>
      <c r="FEQ54" s="2"/>
      <c r="FER54" s="2"/>
      <c r="FES54" s="2"/>
      <c r="FET54" s="2"/>
      <c r="FEU54" s="2"/>
      <c r="FEV54" s="2"/>
      <c r="FEW54" s="2"/>
      <c r="FEX54" s="2"/>
      <c r="FEY54" s="2"/>
      <c r="FEZ54" s="2"/>
      <c r="FFA54" s="2"/>
      <c r="FFB54" s="2"/>
      <c r="FFC54" s="2"/>
      <c r="FFD54" s="2"/>
      <c r="FFE54" s="2"/>
      <c r="FFF54" s="2"/>
      <c r="FFG54" s="2"/>
      <c r="FFH54" s="2"/>
      <c r="FFI54" s="2"/>
      <c r="FFJ54" s="2"/>
      <c r="FFK54" s="2"/>
      <c r="FFL54" s="2"/>
      <c r="FFM54" s="2"/>
      <c r="FFN54" s="2"/>
      <c r="FFO54" s="2"/>
      <c r="FFP54" s="2"/>
      <c r="FFQ54" s="2"/>
      <c r="FFR54" s="2"/>
      <c r="FFS54" s="2"/>
      <c r="FFT54" s="2"/>
      <c r="FFU54" s="2"/>
      <c r="FFV54" s="2"/>
      <c r="FFW54" s="2"/>
      <c r="FFX54" s="2"/>
      <c r="FFY54" s="2"/>
      <c r="FFZ54" s="2"/>
      <c r="FGA54" s="2"/>
      <c r="FGB54" s="2"/>
      <c r="FGC54" s="2"/>
      <c r="FGD54" s="2"/>
      <c r="FGE54" s="2"/>
      <c r="FGF54" s="2"/>
      <c r="FGG54" s="2"/>
      <c r="FGH54" s="2"/>
      <c r="FGI54" s="2"/>
      <c r="FGJ54" s="2"/>
      <c r="FGK54" s="2"/>
      <c r="FGL54" s="2"/>
      <c r="FGM54" s="2"/>
      <c r="FGN54" s="2"/>
      <c r="FGO54" s="2"/>
      <c r="FGP54" s="2"/>
      <c r="FGQ54" s="2"/>
      <c r="FGR54" s="2"/>
      <c r="FGS54" s="2"/>
      <c r="FGT54" s="2"/>
      <c r="FGU54" s="2"/>
      <c r="FGV54" s="2"/>
      <c r="FGW54" s="2"/>
      <c r="FGX54" s="2"/>
      <c r="FGY54" s="2"/>
      <c r="FGZ54" s="2"/>
      <c r="FHA54" s="2"/>
      <c r="FHB54" s="2"/>
      <c r="FHC54" s="2"/>
      <c r="FHD54" s="2"/>
      <c r="FHE54" s="2"/>
      <c r="FHF54" s="2"/>
      <c r="FHG54" s="2"/>
      <c r="FHH54" s="2"/>
      <c r="FHI54" s="2"/>
      <c r="FHJ54" s="2"/>
      <c r="FHK54" s="2"/>
      <c r="FHL54" s="2"/>
      <c r="FHM54" s="2"/>
      <c r="FHN54" s="2"/>
      <c r="FHO54" s="2"/>
      <c r="FHP54" s="2"/>
      <c r="FHQ54" s="2"/>
      <c r="FHR54" s="2"/>
      <c r="FHS54" s="2"/>
      <c r="FHT54" s="2"/>
      <c r="FHU54" s="2"/>
      <c r="FHV54" s="2"/>
      <c r="FHW54" s="2"/>
      <c r="FHX54" s="2"/>
      <c r="FHY54" s="2"/>
      <c r="FHZ54" s="2"/>
      <c r="FIA54" s="2"/>
      <c r="FIB54" s="2"/>
      <c r="FIC54" s="2"/>
      <c r="FID54" s="2"/>
      <c r="FIE54" s="2"/>
      <c r="FIF54" s="2"/>
      <c r="FIG54" s="2"/>
      <c r="FIH54" s="2"/>
      <c r="FII54" s="2"/>
      <c r="FIJ54" s="2"/>
      <c r="FIK54" s="2"/>
      <c r="FIL54" s="2"/>
      <c r="FIM54" s="2"/>
      <c r="FIN54" s="2"/>
      <c r="FIO54" s="2"/>
      <c r="FIP54" s="2"/>
      <c r="FIQ54" s="2"/>
      <c r="FIR54" s="2"/>
      <c r="FIS54" s="2"/>
      <c r="FIT54" s="2"/>
      <c r="FIU54" s="2"/>
      <c r="FIV54" s="2"/>
      <c r="FIW54" s="2"/>
      <c r="FIX54" s="2"/>
      <c r="FIY54" s="2"/>
      <c r="FIZ54" s="2"/>
      <c r="FJA54" s="2"/>
      <c r="FJB54" s="2"/>
      <c r="FJC54" s="2"/>
      <c r="FJD54" s="2"/>
      <c r="FJE54" s="2"/>
      <c r="FJF54" s="2"/>
      <c r="FJG54" s="2"/>
      <c r="FJH54" s="2"/>
      <c r="FJI54" s="2"/>
      <c r="FJJ54" s="2"/>
      <c r="FJK54" s="2"/>
      <c r="FJL54" s="2"/>
      <c r="FJM54" s="2"/>
      <c r="FJN54" s="2"/>
      <c r="FJO54" s="2"/>
      <c r="FJP54" s="2"/>
      <c r="FJQ54" s="2"/>
      <c r="FJR54" s="2"/>
      <c r="FJS54" s="2"/>
      <c r="FJT54" s="2"/>
      <c r="FJU54" s="2"/>
      <c r="FJV54" s="2"/>
      <c r="FJW54" s="2"/>
      <c r="FJX54" s="2"/>
      <c r="FJY54" s="2"/>
      <c r="FJZ54" s="2"/>
      <c r="FKA54" s="2"/>
      <c r="FKB54" s="2"/>
      <c r="FKC54" s="2"/>
      <c r="FKD54" s="2"/>
      <c r="FKE54" s="2"/>
      <c r="FKF54" s="2"/>
      <c r="FKG54" s="2"/>
      <c r="FKH54" s="2"/>
      <c r="FKI54" s="2"/>
      <c r="FKJ54" s="2"/>
      <c r="FKK54" s="2"/>
      <c r="FKL54" s="2"/>
      <c r="FKM54" s="2"/>
      <c r="FKN54" s="2"/>
      <c r="FKO54" s="2"/>
      <c r="FKP54" s="2"/>
      <c r="FKQ54" s="2"/>
      <c r="FKR54" s="2"/>
      <c r="FKS54" s="2"/>
      <c r="FKT54" s="2"/>
      <c r="FKU54" s="2"/>
      <c r="FKV54" s="2"/>
      <c r="FKW54" s="2"/>
      <c r="FKX54" s="2"/>
      <c r="FKY54" s="2"/>
      <c r="FKZ54" s="2"/>
      <c r="FLA54" s="2"/>
      <c r="FLB54" s="2"/>
      <c r="FLC54" s="2"/>
      <c r="FLD54" s="2"/>
      <c r="FLE54" s="2"/>
      <c r="FLF54" s="2"/>
      <c r="FLG54" s="2"/>
      <c r="FLH54" s="2"/>
      <c r="FLI54" s="2"/>
      <c r="FLJ54" s="2"/>
      <c r="FLK54" s="2"/>
      <c r="FLL54" s="2"/>
      <c r="FLM54" s="2"/>
      <c r="FLN54" s="2"/>
      <c r="FLO54" s="2"/>
      <c r="FLP54" s="2"/>
      <c r="FLQ54" s="2"/>
      <c r="FLR54" s="2"/>
      <c r="FLS54" s="2"/>
      <c r="FLT54" s="2"/>
      <c r="FLU54" s="2"/>
      <c r="FLV54" s="2"/>
      <c r="FLW54" s="2"/>
      <c r="FLX54" s="2"/>
      <c r="FLY54" s="2"/>
      <c r="FLZ54" s="2"/>
      <c r="FMA54" s="2"/>
      <c r="FMB54" s="2"/>
      <c r="FMC54" s="2"/>
      <c r="FMD54" s="2"/>
      <c r="FME54" s="2"/>
      <c r="FMF54" s="2"/>
      <c r="FMG54" s="2"/>
      <c r="FMH54" s="2"/>
      <c r="FMI54" s="2"/>
      <c r="FMJ54" s="2"/>
      <c r="FMK54" s="2"/>
      <c r="FML54" s="2"/>
      <c r="FMM54" s="2"/>
      <c r="FMN54" s="2"/>
      <c r="FMO54" s="2"/>
      <c r="FMP54" s="2"/>
      <c r="FMQ54" s="2"/>
      <c r="FMR54" s="2"/>
      <c r="FMS54" s="2"/>
      <c r="FMT54" s="2"/>
      <c r="FMU54" s="2"/>
      <c r="FMV54" s="2"/>
      <c r="FMW54" s="2"/>
      <c r="FMX54" s="2"/>
      <c r="FMY54" s="2"/>
      <c r="FMZ54" s="2"/>
      <c r="FNA54" s="2"/>
      <c r="FNB54" s="2"/>
      <c r="FNC54" s="2"/>
      <c r="FND54" s="2"/>
      <c r="FNE54" s="2"/>
      <c r="FNF54" s="2"/>
      <c r="FNG54" s="2"/>
      <c r="FNH54" s="2"/>
      <c r="FNI54" s="2"/>
      <c r="FNJ54" s="2"/>
      <c r="FNK54" s="2"/>
      <c r="FNL54" s="2"/>
      <c r="FNM54" s="2"/>
      <c r="FNN54" s="2"/>
      <c r="FNO54" s="2"/>
      <c r="FNP54" s="2"/>
      <c r="FNQ54" s="2"/>
      <c r="FNR54" s="2"/>
      <c r="FNS54" s="2"/>
      <c r="FNT54" s="2"/>
      <c r="FNU54" s="2"/>
      <c r="FNV54" s="2"/>
      <c r="FNW54" s="2"/>
      <c r="FNX54" s="2"/>
      <c r="FNY54" s="2"/>
      <c r="FNZ54" s="2"/>
      <c r="FOA54" s="2"/>
      <c r="FOB54" s="2"/>
      <c r="FOC54" s="2"/>
      <c r="FOD54" s="2"/>
      <c r="FOE54" s="2"/>
      <c r="FOF54" s="2"/>
      <c r="FOG54" s="2"/>
      <c r="FOH54" s="2"/>
      <c r="FOI54" s="2"/>
      <c r="FOJ54" s="2"/>
      <c r="FOK54" s="2"/>
      <c r="FOL54" s="2"/>
      <c r="FOM54" s="2"/>
      <c r="FON54" s="2"/>
      <c r="FOO54" s="2"/>
      <c r="FOP54" s="2"/>
      <c r="FOQ54" s="2"/>
      <c r="FOR54" s="2"/>
      <c r="FOS54" s="2"/>
      <c r="FOT54" s="2"/>
      <c r="FOU54" s="2"/>
      <c r="FOV54" s="2"/>
      <c r="FOW54" s="2"/>
      <c r="FOX54" s="2"/>
      <c r="FOY54" s="2"/>
      <c r="FOZ54" s="2"/>
      <c r="FPA54" s="2"/>
      <c r="FPB54" s="2"/>
      <c r="FPC54" s="2"/>
      <c r="FPD54" s="2"/>
      <c r="FPE54" s="2"/>
      <c r="FPF54" s="2"/>
      <c r="FPG54" s="2"/>
      <c r="FPH54" s="2"/>
      <c r="FPI54" s="2"/>
      <c r="FPJ54" s="2"/>
      <c r="FPK54" s="2"/>
      <c r="FPL54" s="2"/>
      <c r="FPM54" s="2"/>
      <c r="FPN54" s="2"/>
      <c r="FPO54" s="2"/>
      <c r="FPP54" s="2"/>
      <c r="FPQ54" s="2"/>
      <c r="FPR54" s="2"/>
      <c r="FPS54" s="2"/>
      <c r="FPT54" s="2"/>
      <c r="FPU54" s="2"/>
      <c r="FPV54" s="2"/>
      <c r="FPW54" s="2"/>
      <c r="FPX54" s="2"/>
      <c r="FPY54" s="2"/>
      <c r="FPZ54" s="2"/>
      <c r="FQA54" s="2"/>
      <c r="FQB54" s="2"/>
      <c r="FQC54" s="2"/>
      <c r="FQD54" s="2"/>
      <c r="FQE54" s="2"/>
      <c r="FQF54" s="2"/>
      <c r="FQG54" s="2"/>
      <c r="FQH54" s="2"/>
      <c r="FQI54" s="2"/>
      <c r="FQJ54" s="2"/>
      <c r="FQK54" s="2"/>
      <c r="FQL54" s="2"/>
      <c r="FQM54" s="2"/>
      <c r="FQN54" s="2"/>
      <c r="FQO54" s="2"/>
      <c r="FQP54" s="2"/>
      <c r="FQQ54" s="2"/>
      <c r="FQR54" s="2"/>
      <c r="FQS54" s="2"/>
      <c r="FQT54" s="2"/>
      <c r="FQU54" s="2"/>
      <c r="FQV54" s="2"/>
      <c r="FQW54" s="2"/>
      <c r="FQX54" s="2"/>
      <c r="FQY54" s="2"/>
      <c r="FQZ54" s="2"/>
      <c r="FRA54" s="2"/>
      <c r="FRB54" s="2"/>
      <c r="FRC54" s="2"/>
      <c r="FRD54" s="2"/>
      <c r="FRE54" s="2"/>
      <c r="FRF54" s="2"/>
      <c r="FRG54" s="2"/>
      <c r="FRH54" s="2"/>
      <c r="FRI54" s="2"/>
      <c r="FRJ54" s="2"/>
      <c r="FRK54" s="2"/>
      <c r="FRL54" s="2"/>
      <c r="FRM54" s="2"/>
      <c r="FRN54" s="2"/>
      <c r="FRO54" s="2"/>
      <c r="FRP54" s="2"/>
      <c r="FRQ54" s="2"/>
      <c r="FRR54" s="2"/>
      <c r="FRS54" s="2"/>
      <c r="FRT54" s="2"/>
      <c r="FRU54" s="2"/>
      <c r="FRV54" s="2"/>
      <c r="FRW54" s="2"/>
      <c r="FRX54" s="2"/>
      <c r="FRY54" s="2"/>
      <c r="FRZ54" s="2"/>
      <c r="FSA54" s="2"/>
      <c r="FSB54" s="2"/>
      <c r="FSC54" s="2"/>
      <c r="FSD54" s="2"/>
      <c r="FSE54" s="2"/>
      <c r="FSF54" s="2"/>
      <c r="FSG54" s="2"/>
      <c r="FSH54" s="2"/>
      <c r="FSI54" s="2"/>
      <c r="FSJ54" s="2"/>
      <c r="FSK54" s="2"/>
      <c r="FSL54" s="2"/>
      <c r="FSM54" s="2"/>
      <c r="FSN54" s="2"/>
      <c r="FSO54" s="2"/>
      <c r="FSP54" s="2"/>
      <c r="FSQ54" s="2"/>
      <c r="FSR54" s="2"/>
      <c r="FSS54" s="2"/>
      <c r="FST54" s="2"/>
      <c r="FSU54" s="2"/>
      <c r="FSV54" s="2"/>
      <c r="FSW54" s="2"/>
      <c r="FSX54" s="2"/>
      <c r="FSY54" s="2"/>
      <c r="FSZ54" s="2"/>
      <c r="FTA54" s="2"/>
      <c r="FTB54" s="2"/>
      <c r="FTC54" s="2"/>
      <c r="FTD54" s="2"/>
      <c r="FTE54" s="2"/>
      <c r="FTF54" s="2"/>
      <c r="FTG54" s="2"/>
      <c r="FTH54" s="2"/>
      <c r="FTI54" s="2"/>
      <c r="FTJ54" s="2"/>
      <c r="FTK54" s="2"/>
      <c r="FTL54" s="2"/>
      <c r="FTM54" s="2"/>
      <c r="FTN54" s="2"/>
      <c r="FTO54" s="2"/>
      <c r="FTP54" s="2"/>
      <c r="FTQ54" s="2"/>
      <c r="FTR54" s="2"/>
      <c r="FTS54" s="2"/>
      <c r="FTT54" s="2"/>
      <c r="FTU54" s="2"/>
      <c r="FTV54" s="2"/>
      <c r="FTW54" s="2"/>
      <c r="FTX54" s="2"/>
      <c r="FTY54" s="2"/>
      <c r="FTZ54" s="2"/>
      <c r="FUA54" s="2"/>
      <c r="FUB54" s="2"/>
      <c r="FUC54" s="2"/>
      <c r="FUD54" s="2"/>
      <c r="FUE54" s="2"/>
      <c r="FUF54" s="2"/>
      <c r="FUG54" s="2"/>
      <c r="FUH54" s="2"/>
      <c r="FUI54" s="2"/>
      <c r="FUJ54" s="2"/>
      <c r="FUK54" s="2"/>
      <c r="FUL54" s="2"/>
      <c r="FUM54" s="2"/>
      <c r="FUN54" s="2"/>
      <c r="FUO54" s="2"/>
      <c r="FUP54" s="2"/>
      <c r="FUQ54" s="2"/>
      <c r="FUR54" s="2"/>
      <c r="FUS54" s="2"/>
      <c r="FUT54" s="2"/>
      <c r="FUU54" s="2"/>
      <c r="FUV54" s="2"/>
      <c r="FUW54" s="2"/>
      <c r="FUX54" s="2"/>
      <c r="FUY54" s="2"/>
      <c r="FUZ54" s="2"/>
      <c r="FVA54" s="2"/>
      <c r="FVB54" s="2"/>
      <c r="FVC54" s="2"/>
      <c r="FVD54" s="2"/>
      <c r="FVE54" s="2"/>
      <c r="FVF54" s="2"/>
      <c r="FVG54" s="2"/>
      <c r="FVH54" s="2"/>
      <c r="FVI54" s="2"/>
      <c r="FVJ54" s="2"/>
      <c r="FVK54" s="2"/>
      <c r="FVL54" s="2"/>
      <c r="FVM54" s="2"/>
      <c r="FVN54" s="2"/>
      <c r="FVO54" s="2"/>
      <c r="FVP54" s="2"/>
      <c r="FVQ54" s="2"/>
      <c r="FVR54" s="2"/>
      <c r="FVS54" s="2"/>
      <c r="FVT54" s="2"/>
      <c r="FVU54" s="2"/>
      <c r="FVV54" s="2"/>
      <c r="FVW54" s="2"/>
      <c r="FVX54" s="2"/>
      <c r="FVY54" s="2"/>
      <c r="FVZ54" s="2"/>
      <c r="FWA54" s="2"/>
      <c r="FWB54" s="2"/>
      <c r="FWC54" s="2"/>
      <c r="FWD54" s="2"/>
      <c r="FWE54" s="2"/>
      <c r="FWF54" s="2"/>
      <c r="FWG54" s="2"/>
      <c r="FWH54" s="2"/>
      <c r="FWI54" s="2"/>
      <c r="FWJ54" s="2"/>
      <c r="FWK54" s="2"/>
      <c r="FWL54" s="2"/>
      <c r="FWM54" s="2"/>
      <c r="FWN54" s="2"/>
      <c r="FWO54" s="2"/>
      <c r="FWP54" s="2"/>
      <c r="FWQ54" s="2"/>
      <c r="FWR54" s="2"/>
      <c r="FWS54" s="2"/>
      <c r="FWT54" s="2"/>
      <c r="FWU54" s="2"/>
      <c r="FWV54" s="2"/>
      <c r="FWW54" s="2"/>
      <c r="FWX54" s="2"/>
      <c r="FWY54" s="2"/>
      <c r="FWZ54" s="2"/>
      <c r="FXA54" s="2"/>
      <c r="FXB54" s="2"/>
      <c r="FXC54" s="2"/>
      <c r="FXD54" s="2"/>
      <c r="FXE54" s="2"/>
      <c r="FXF54" s="2"/>
      <c r="FXG54" s="2"/>
      <c r="FXH54" s="2"/>
      <c r="FXI54" s="2"/>
      <c r="FXJ54" s="2"/>
      <c r="FXK54" s="2"/>
      <c r="FXL54" s="2"/>
      <c r="FXM54" s="2"/>
      <c r="FXN54" s="2"/>
      <c r="FXO54" s="2"/>
      <c r="FXP54" s="2"/>
      <c r="FXQ54" s="2"/>
      <c r="FXR54" s="2"/>
      <c r="FXS54" s="2"/>
      <c r="FXT54" s="2"/>
      <c r="FXU54" s="2"/>
      <c r="FXV54" s="2"/>
      <c r="FXW54" s="2"/>
      <c r="FXX54" s="2"/>
      <c r="FXY54" s="2"/>
      <c r="FXZ54" s="2"/>
      <c r="FYA54" s="2"/>
      <c r="FYB54" s="2"/>
      <c r="FYC54" s="2"/>
      <c r="FYD54" s="2"/>
      <c r="FYE54" s="2"/>
      <c r="FYF54" s="2"/>
      <c r="FYG54" s="2"/>
      <c r="FYH54" s="2"/>
      <c r="FYI54" s="2"/>
      <c r="FYJ54" s="2"/>
      <c r="FYK54" s="2"/>
      <c r="FYL54" s="2"/>
      <c r="FYM54" s="2"/>
      <c r="FYN54" s="2"/>
      <c r="FYO54" s="2"/>
      <c r="FYP54" s="2"/>
      <c r="FYQ54" s="2"/>
      <c r="FYR54" s="2"/>
      <c r="FYS54" s="2"/>
      <c r="FYT54" s="2"/>
      <c r="FYU54" s="2"/>
      <c r="FYV54" s="2"/>
      <c r="FYW54" s="2"/>
      <c r="FYX54" s="2"/>
      <c r="FYY54" s="2"/>
      <c r="FYZ54" s="2"/>
      <c r="FZA54" s="2"/>
      <c r="FZB54" s="2"/>
      <c r="FZC54" s="2"/>
      <c r="FZD54" s="2"/>
      <c r="FZE54" s="2"/>
      <c r="FZF54" s="2"/>
      <c r="FZG54" s="2"/>
      <c r="FZH54" s="2"/>
      <c r="FZI54" s="2"/>
      <c r="FZJ54" s="2"/>
      <c r="FZK54" s="2"/>
      <c r="FZL54" s="2"/>
      <c r="FZM54" s="2"/>
      <c r="FZN54" s="2"/>
      <c r="FZO54" s="2"/>
      <c r="FZP54" s="2"/>
      <c r="FZQ54" s="2"/>
      <c r="FZR54" s="2"/>
      <c r="FZS54" s="2"/>
      <c r="FZT54" s="2"/>
      <c r="FZU54" s="2"/>
      <c r="FZV54" s="2"/>
      <c r="FZW54" s="2"/>
      <c r="FZX54" s="2"/>
      <c r="FZY54" s="2"/>
      <c r="FZZ54" s="2"/>
      <c r="GAA54" s="2"/>
      <c r="GAB54" s="2"/>
      <c r="GAC54" s="2"/>
      <c r="GAD54" s="2"/>
      <c r="GAE54" s="2"/>
      <c r="GAF54" s="2"/>
      <c r="GAG54" s="2"/>
      <c r="GAH54" s="2"/>
      <c r="GAI54" s="2"/>
      <c r="GAJ54" s="2"/>
      <c r="GAK54" s="2"/>
      <c r="GAL54" s="2"/>
      <c r="GAM54" s="2"/>
      <c r="GAN54" s="2"/>
      <c r="GAO54" s="2"/>
      <c r="GAP54" s="2"/>
      <c r="GAQ54" s="2"/>
      <c r="GAR54" s="2"/>
      <c r="GAS54" s="2"/>
      <c r="GAT54" s="2"/>
      <c r="GAU54" s="2"/>
      <c r="GAV54" s="2"/>
      <c r="GAW54" s="2"/>
      <c r="GAX54" s="2"/>
      <c r="GAY54" s="2"/>
      <c r="GAZ54" s="2"/>
      <c r="GBA54" s="2"/>
      <c r="GBB54" s="2"/>
      <c r="GBC54" s="2"/>
      <c r="GBD54" s="2"/>
      <c r="GBE54" s="2"/>
      <c r="GBF54" s="2"/>
      <c r="GBG54" s="2"/>
      <c r="GBH54" s="2"/>
      <c r="GBI54" s="2"/>
      <c r="GBJ54" s="2"/>
      <c r="GBK54" s="2"/>
      <c r="GBL54" s="2"/>
      <c r="GBM54" s="2"/>
      <c r="GBN54" s="2"/>
      <c r="GBO54" s="2"/>
      <c r="GBP54" s="2"/>
      <c r="GBQ54" s="2"/>
      <c r="GBR54" s="2"/>
      <c r="GBS54" s="2"/>
      <c r="GBT54" s="2"/>
      <c r="GBU54" s="2"/>
      <c r="GBV54" s="2"/>
      <c r="GBW54" s="2"/>
      <c r="GBX54" s="2"/>
      <c r="GBY54" s="2"/>
      <c r="GBZ54" s="2"/>
      <c r="GCA54" s="2"/>
      <c r="GCB54" s="2"/>
      <c r="GCC54" s="2"/>
      <c r="GCD54" s="2"/>
      <c r="GCE54" s="2"/>
      <c r="GCF54" s="2"/>
      <c r="GCG54" s="2"/>
      <c r="GCH54" s="2"/>
      <c r="GCI54" s="2"/>
      <c r="GCJ54" s="2"/>
      <c r="GCK54" s="2"/>
      <c r="GCL54" s="2"/>
      <c r="GCM54" s="2"/>
      <c r="GCN54" s="2"/>
      <c r="GCO54" s="2"/>
      <c r="GCP54" s="2"/>
      <c r="GCQ54" s="2"/>
      <c r="GCR54" s="2"/>
      <c r="GCS54" s="2"/>
      <c r="GCT54" s="2"/>
      <c r="GCU54" s="2"/>
      <c r="GCV54" s="2"/>
      <c r="GCW54" s="2"/>
      <c r="GCX54" s="2"/>
      <c r="GCY54" s="2"/>
      <c r="GCZ54" s="2"/>
      <c r="GDA54" s="2"/>
      <c r="GDB54" s="2"/>
      <c r="GDC54" s="2"/>
      <c r="GDD54" s="2"/>
      <c r="GDE54" s="2"/>
      <c r="GDF54" s="2"/>
      <c r="GDG54" s="2"/>
      <c r="GDH54" s="2"/>
      <c r="GDI54" s="2"/>
      <c r="GDJ54" s="2"/>
      <c r="GDK54" s="2"/>
      <c r="GDL54" s="2"/>
      <c r="GDM54" s="2"/>
      <c r="GDN54" s="2"/>
      <c r="GDO54" s="2"/>
      <c r="GDP54" s="2"/>
      <c r="GDQ54" s="2"/>
      <c r="GDR54" s="2"/>
      <c r="GDS54" s="2"/>
      <c r="GDT54" s="2"/>
      <c r="GDU54" s="2"/>
      <c r="GDV54" s="2"/>
      <c r="GDW54" s="2"/>
      <c r="GDX54" s="2"/>
      <c r="GDY54" s="2"/>
      <c r="GDZ54" s="2"/>
      <c r="GEA54" s="2"/>
      <c r="GEB54" s="2"/>
      <c r="GEC54" s="2"/>
      <c r="GED54" s="2"/>
      <c r="GEE54" s="2"/>
      <c r="GEF54" s="2"/>
      <c r="GEG54" s="2"/>
      <c r="GEH54" s="2"/>
      <c r="GEI54" s="2"/>
      <c r="GEJ54" s="2"/>
      <c r="GEK54" s="2"/>
      <c r="GEL54" s="2"/>
      <c r="GEM54" s="2"/>
      <c r="GEN54" s="2"/>
      <c r="GEO54" s="2"/>
      <c r="GEP54" s="2"/>
      <c r="GEQ54" s="2"/>
      <c r="GER54" s="2"/>
      <c r="GES54" s="2"/>
      <c r="GET54" s="2"/>
      <c r="GEU54" s="2"/>
      <c r="GEV54" s="2"/>
      <c r="GEW54" s="2"/>
      <c r="GEX54" s="2"/>
      <c r="GEY54" s="2"/>
      <c r="GEZ54" s="2"/>
      <c r="GFA54" s="2"/>
      <c r="GFB54" s="2"/>
      <c r="GFC54" s="2"/>
      <c r="GFD54" s="2"/>
      <c r="GFE54" s="2"/>
      <c r="GFF54" s="2"/>
      <c r="GFG54" s="2"/>
      <c r="GFH54" s="2"/>
      <c r="GFI54" s="2"/>
      <c r="GFJ54" s="2"/>
      <c r="GFK54" s="2"/>
      <c r="GFL54" s="2"/>
      <c r="GFM54" s="2"/>
      <c r="GFN54" s="2"/>
      <c r="GFO54" s="2"/>
      <c r="GFP54" s="2"/>
      <c r="GFQ54" s="2"/>
      <c r="GFR54" s="2"/>
      <c r="GFS54" s="2"/>
      <c r="GFT54" s="2"/>
      <c r="GFU54" s="2"/>
      <c r="GFV54" s="2"/>
      <c r="GFW54" s="2"/>
      <c r="GFX54" s="2"/>
      <c r="GFY54" s="2"/>
      <c r="GFZ54" s="2"/>
      <c r="GGA54" s="2"/>
      <c r="GGB54" s="2"/>
      <c r="GGC54" s="2"/>
      <c r="GGD54" s="2"/>
      <c r="GGE54" s="2"/>
      <c r="GGF54" s="2"/>
      <c r="GGG54" s="2"/>
      <c r="GGH54" s="2"/>
      <c r="GGI54" s="2"/>
      <c r="GGJ54" s="2"/>
      <c r="GGK54" s="2"/>
      <c r="GGL54" s="2"/>
      <c r="GGM54" s="2"/>
      <c r="GGN54" s="2"/>
      <c r="GGO54" s="2"/>
      <c r="GGP54" s="2"/>
      <c r="GGQ54" s="2"/>
      <c r="GGR54" s="2"/>
      <c r="GGS54" s="2"/>
      <c r="GGT54" s="2"/>
      <c r="GGU54" s="2"/>
      <c r="GGV54" s="2"/>
      <c r="GGW54" s="2"/>
      <c r="GGX54" s="2"/>
      <c r="GGY54" s="2"/>
      <c r="GGZ54" s="2"/>
      <c r="GHA54" s="2"/>
      <c r="GHB54" s="2"/>
      <c r="GHC54" s="2"/>
      <c r="GHD54" s="2"/>
      <c r="GHE54" s="2"/>
      <c r="GHF54" s="2"/>
      <c r="GHG54" s="2"/>
      <c r="GHH54" s="2"/>
      <c r="GHI54" s="2"/>
      <c r="GHJ54" s="2"/>
      <c r="GHK54" s="2"/>
      <c r="GHL54" s="2"/>
      <c r="GHM54" s="2"/>
      <c r="GHN54" s="2"/>
      <c r="GHO54" s="2"/>
      <c r="GHP54" s="2"/>
      <c r="GHQ54" s="2"/>
      <c r="GHR54" s="2"/>
      <c r="GHS54" s="2"/>
      <c r="GHT54" s="2"/>
      <c r="GHU54" s="2"/>
      <c r="GHV54" s="2"/>
      <c r="GHW54" s="2"/>
      <c r="GHX54" s="2"/>
      <c r="GHY54" s="2"/>
      <c r="GHZ54" s="2"/>
      <c r="GIA54" s="2"/>
      <c r="GIB54" s="2"/>
      <c r="GIC54" s="2"/>
      <c r="GID54" s="2"/>
      <c r="GIE54" s="2"/>
      <c r="GIF54" s="2"/>
      <c r="GIG54" s="2"/>
      <c r="GIH54" s="2"/>
      <c r="GII54" s="2"/>
      <c r="GIJ54" s="2"/>
      <c r="GIK54" s="2"/>
      <c r="GIL54" s="2"/>
      <c r="GIM54" s="2"/>
      <c r="GIN54" s="2"/>
      <c r="GIO54" s="2"/>
      <c r="GIP54" s="2"/>
      <c r="GIQ54" s="2"/>
      <c r="GIR54" s="2"/>
      <c r="GIS54" s="2"/>
      <c r="GIT54" s="2"/>
      <c r="GIU54" s="2"/>
      <c r="GIV54" s="2"/>
      <c r="GIW54" s="2"/>
      <c r="GIX54" s="2"/>
      <c r="GIY54" s="2"/>
      <c r="GIZ54" s="2"/>
      <c r="GJA54" s="2"/>
      <c r="GJB54" s="2"/>
      <c r="GJC54" s="2"/>
      <c r="GJD54" s="2"/>
      <c r="GJE54" s="2"/>
      <c r="GJF54" s="2"/>
      <c r="GJG54" s="2"/>
      <c r="GJH54" s="2"/>
      <c r="GJI54" s="2"/>
      <c r="GJJ54" s="2"/>
      <c r="GJK54" s="2"/>
      <c r="GJL54" s="2"/>
      <c r="GJM54" s="2"/>
      <c r="GJN54" s="2"/>
      <c r="GJO54" s="2"/>
      <c r="GJP54" s="2"/>
      <c r="GJQ54" s="2"/>
      <c r="GJR54" s="2"/>
      <c r="GJS54" s="2"/>
      <c r="GJT54" s="2"/>
      <c r="GJU54" s="2"/>
      <c r="GJV54" s="2"/>
      <c r="GJW54" s="2"/>
      <c r="GJX54" s="2"/>
      <c r="GJY54" s="2"/>
      <c r="GJZ54" s="2"/>
      <c r="GKA54" s="2"/>
      <c r="GKB54" s="2"/>
      <c r="GKC54" s="2"/>
      <c r="GKD54" s="2"/>
      <c r="GKE54" s="2"/>
      <c r="GKF54" s="2"/>
      <c r="GKG54" s="2"/>
      <c r="GKH54" s="2"/>
      <c r="GKI54" s="2"/>
      <c r="GKJ54" s="2"/>
      <c r="GKK54" s="2"/>
      <c r="GKL54" s="2"/>
      <c r="GKM54" s="2"/>
      <c r="GKN54" s="2"/>
      <c r="GKO54" s="2"/>
      <c r="GKP54" s="2"/>
      <c r="GKQ54" s="2"/>
      <c r="GKR54" s="2"/>
      <c r="GKS54" s="2"/>
      <c r="GKT54" s="2"/>
      <c r="GKU54" s="2"/>
      <c r="GKV54" s="2"/>
      <c r="GKW54" s="2"/>
      <c r="GKX54" s="2"/>
      <c r="GKY54" s="2"/>
      <c r="GKZ54" s="2"/>
      <c r="GLA54" s="2"/>
      <c r="GLB54" s="2"/>
      <c r="GLC54" s="2"/>
      <c r="GLD54" s="2"/>
      <c r="GLE54" s="2"/>
      <c r="GLF54" s="2"/>
      <c r="GLG54" s="2"/>
      <c r="GLH54" s="2"/>
      <c r="GLI54" s="2"/>
      <c r="GLJ54" s="2"/>
      <c r="GLK54" s="2"/>
      <c r="GLL54" s="2"/>
      <c r="GLM54" s="2"/>
      <c r="GLN54" s="2"/>
      <c r="GLO54" s="2"/>
      <c r="GLP54" s="2"/>
      <c r="GLQ54" s="2"/>
      <c r="GLR54" s="2"/>
      <c r="GLS54" s="2"/>
      <c r="GLT54" s="2"/>
      <c r="GLU54" s="2"/>
      <c r="GLV54" s="2"/>
      <c r="GLW54" s="2"/>
      <c r="GLX54" s="2"/>
      <c r="GLY54" s="2"/>
      <c r="GLZ54" s="2"/>
      <c r="GMA54" s="2"/>
      <c r="GMB54" s="2"/>
      <c r="GMC54" s="2"/>
      <c r="GMD54" s="2"/>
      <c r="GME54" s="2"/>
      <c r="GMF54" s="2"/>
      <c r="GMG54" s="2"/>
      <c r="GMH54" s="2"/>
      <c r="GMI54" s="2"/>
      <c r="GMJ54" s="2"/>
      <c r="GMK54" s="2"/>
      <c r="GML54" s="2"/>
      <c r="GMM54" s="2"/>
      <c r="GMN54" s="2"/>
      <c r="GMO54" s="2"/>
      <c r="GMP54" s="2"/>
      <c r="GMQ54" s="2"/>
      <c r="GMR54" s="2"/>
      <c r="GMS54" s="2"/>
      <c r="GMT54" s="2"/>
      <c r="GMU54" s="2"/>
      <c r="GMV54" s="2"/>
      <c r="GMW54" s="2"/>
      <c r="GMX54" s="2"/>
      <c r="GMY54" s="2"/>
      <c r="GMZ54" s="2"/>
      <c r="GNA54" s="2"/>
      <c r="GNB54" s="2"/>
      <c r="GNC54" s="2"/>
      <c r="GND54" s="2"/>
      <c r="GNE54" s="2"/>
      <c r="GNF54" s="2"/>
      <c r="GNG54" s="2"/>
      <c r="GNH54" s="2"/>
      <c r="GNI54" s="2"/>
      <c r="GNJ54" s="2"/>
      <c r="GNK54" s="2"/>
      <c r="GNL54" s="2"/>
      <c r="GNM54" s="2"/>
      <c r="GNN54" s="2"/>
      <c r="GNO54" s="2"/>
      <c r="GNP54" s="2"/>
      <c r="GNQ54" s="2"/>
      <c r="GNR54" s="2"/>
      <c r="GNS54" s="2"/>
      <c r="GNT54" s="2"/>
      <c r="GNU54" s="2"/>
      <c r="GNV54" s="2"/>
      <c r="GNW54" s="2"/>
      <c r="GNX54" s="2"/>
      <c r="GNY54" s="2"/>
      <c r="GNZ54" s="2"/>
      <c r="GOA54" s="2"/>
      <c r="GOB54" s="2"/>
      <c r="GOC54" s="2"/>
      <c r="GOD54" s="2"/>
      <c r="GOE54" s="2"/>
      <c r="GOF54" s="2"/>
      <c r="GOG54" s="2"/>
      <c r="GOH54" s="2"/>
      <c r="GOI54" s="2"/>
      <c r="GOJ54" s="2"/>
      <c r="GOK54" s="2"/>
      <c r="GOL54" s="2"/>
      <c r="GOM54" s="2"/>
      <c r="GON54" s="2"/>
      <c r="GOO54" s="2"/>
      <c r="GOP54" s="2"/>
      <c r="GOQ54" s="2"/>
      <c r="GOR54" s="2"/>
      <c r="GOS54" s="2"/>
      <c r="GOT54" s="2"/>
      <c r="GOU54" s="2"/>
      <c r="GOV54" s="2"/>
      <c r="GOW54" s="2"/>
      <c r="GOX54" s="2"/>
      <c r="GOY54" s="2"/>
      <c r="GOZ54" s="2"/>
      <c r="GPA54" s="2"/>
      <c r="GPB54" s="2"/>
      <c r="GPC54" s="2"/>
      <c r="GPD54" s="2"/>
      <c r="GPE54" s="2"/>
      <c r="GPF54" s="2"/>
      <c r="GPG54" s="2"/>
      <c r="GPH54" s="2"/>
      <c r="GPI54" s="2"/>
      <c r="GPJ54" s="2"/>
      <c r="GPK54" s="2"/>
      <c r="GPL54" s="2"/>
      <c r="GPM54" s="2"/>
      <c r="GPN54" s="2"/>
      <c r="GPO54" s="2"/>
      <c r="GPP54" s="2"/>
      <c r="GPQ54" s="2"/>
      <c r="GPR54" s="2"/>
      <c r="GPS54" s="2"/>
      <c r="GPT54" s="2"/>
      <c r="GPU54" s="2"/>
      <c r="GPV54" s="2"/>
      <c r="GPW54" s="2"/>
      <c r="GPX54" s="2"/>
      <c r="GPY54" s="2"/>
      <c r="GPZ54" s="2"/>
      <c r="GQA54" s="2"/>
      <c r="GQB54" s="2"/>
      <c r="GQC54" s="2"/>
      <c r="GQD54" s="2"/>
      <c r="GQE54" s="2"/>
      <c r="GQF54" s="2"/>
      <c r="GQG54" s="2"/>
      <c r="GQH54" s="2"/>
      <c r="GQI54" s="2"/>
      <c r="GQJ54" s="2"/>
      <c r="GQK54" s="2"/>
      <c r="GQL54" s="2"/>
      <c r="GQM54" s="2"/>
      <c r="GQN54" s="2"/>
      <c r="GQO54" s="2"/>
      <c r="GQP54" s="2"/>
      <c r="GQQ54" s="2"/>
      <c r="GQR54" s="2"/>
      <c r="GQS54" s="2"/>
      <c r="GQT54" s="2"/>
      <c r="GQU54" s="2"/>
      <c r="GQV54" s="2"/>
      <c r="GQW54" s="2"/>
      <c r="GQX54" s="2"/>
      <c r="GQY54" s="2"/>
      <c r="GQZ54" s="2"/>
      <c r="GRA54" s="2"/>
      <c r="GRB54" s="2"/>
      <c r="GRC54" s="2"/>
      <c r="GRD54" s="2"/>
      <c r="GRE54" s="2"/>
      <c r="GRF54" s="2"/>
      <c r="GRG54" s="2"/>
      <c r="GRH54" s="2"/>
      <c r="GRI54" s="2"/>
      <c r="GRJ54" s="2"/>
      <c r="GRK54" s="2"/>
      <c r="GRL54" s="2"/>
      <c r="GRM54" s="2"/>
      <c r="GRN54" s="2"/>
      <c r="GRO54" s="2"/>
      <c r="GRP54" s="2"/>
      <c r="GRQ54" s="2"/>
      <c r="GRR54" s="2"/>
      <c r="GRS54" s="2"/>
      <c r="GRT54" s="2"/>
      <c r="GRU54" s="2"/>
      <c r="GRV54" s="2"/>
      <c r="GRW54" s="2"/>
      <c r="GRX54" s="2"/>
      <c r="GRY54" s="2"/>
      <c r="GRZ54" s="2"/>
      <c r="GSA54" s="2"/>
      <c r="GSB54" s="2"/>
      <c r="GSC54" s="2"/>
      <c r="GSD54" s="2"/>
      <c r="GSE54" s="2"/>
      <c r="GSF54" s="2"/>
      <c r="GSG54" s="2"/>
      <c r="GSH54" s="2"/>
      <c r="GSI54" s="2"/>
      <c r="GSJ54" s="2"/>
      <c r="GSK54" s="2"/>
      <c r="GSL54" s="2"/>
      <c r="GSM54" s="2"/>
      <c r="GSN54" s="2"/>
      <c r="GSO54" s="2"/>
      <c r="GSP54" s="2"/>
      <c r="GSQ54" s="2"/>
      <c r="GSR54" s="2"/>
      <c r="GSS54" s="2"/>
      <c r="GST54" s="2"/>
      <c r="GSU54" s="2"/>
      <c r="GSV54" s="2"/>
      <c r="GSW54" s="2"/>
      <c r="GSX54" s="2"/>
      <c r="GSY54" s="2"/>
      <c r="GSZ54" s="2"/>
      <c r="GTA54" s="2"/>
      <c r="GTB54" s="2"/>
      <c r="GTC54" s="2"/>
      <c r="GTD54" s="2"/>
      <c r="GTE54" s="2"/>
      <c r="GTF54" s="2"/>
      <c r="GTG54" s="2"/>
      <c r="GTH54" s="2"/>
      <c r="GTI54" s="2"/>
      <c r="GTJ54" s="2"/>
      <c r="GTK54" s="2"/>
      <c r="GTL54" s="2"/>
      <c r="GTM54" s="2"/>
      <c r="GTN54" s="2"/>
      <c r="GTO54" s="2"/>
      <c r="GTP54" s="2"/>
      <c r="GTQ54" s="2"/>
      <c r="GTR54" s="2"/>
      <c r="GTS54" s="2"/>
      <c r="GTT54" s="2"/>
      <c r="GTU54" s="2"/>
      <c r="GTV54" s="2"/>
      <c r="GTW54" s="2"/>
      <c r="GTX54" s="2"/>
      <c r="GTY54" s="2"/>
      <c r="GTZ54" s="2"/>
      <c r="GUA54" s="2"/>
      <c r="GUB54" s="2"/>
      <c r="GUC54" s="2"/>
      <c r="GUD54" s="2"/>
      <c r="GUE54" s="2"/>
      <c r="GUF54" s="2"/>
      <c r="GUG54" s="2"/>
      <c r="GUH54" s="2"/>
      <c r="GUI54" s="2"/>
      <c r="GUJ54" s="2"/>
      <c r="GUK54" s="2"/>
      <c r="GUL54" s="2"/>
      <c r="GUM54" s="2"/>
      <c r="GUN54" s="2"/>
      <c r="GUO54" s="2"/>
      <c r="GUP54" s="2"/>
      <c r="GUQ54" s="2"/>
      <c r="GUR54" s="2"/>
      <c r="GUS54" s="2"/>
      <c r="GUT54" s="2"/>
      <c r="GUU54" s="2"/>
      <c r="GUV54" s="2"/>
      <c r="GUW54" s="2"/>
      <c r="GUX54" s="2"/>
      <c r="GUY54" s="2"/>
      <c r="GUZ54" s="2"/>
      <c r="GVA54" s="2"/>
      <c r="GVB54" s="2"/>
      <c r="GVC54" s="2"/>
      <c r="GVD54" s="2"/>
      <c r="GVE54" s="2"/>
      <c r="GVF54" s="2"/>
      <c r="GVG54" s="2"/>
      <c r="GVH54" s="2"/>
      <c r="GVI54" s="2"/>
      <c r="GVJ54" s="2"/>
      <c r="GVK54" s="2"/>
      <c r="GVL54" s="2"/>
      <c r="GVM54" s="2"/>
      <c r="GVN54" s="2"/>
      <c r="GVO54" s="2"/>
      <c r="GVP54" s="2"/>
      <c r="GVQ54" s="2"/>
      <c r="GVR54" s="2"/>
      <c r="GVS54" s="2"/>
      <c r="GVT54" s="2"/>
      <c r="GVU54" s="2"/>
      <c r="GVV54" s="2"/>
      <c r="GVW54" s="2"/>
      <c r="GVX54" s="2"/>
      <c r="GVY54" s="2"/>
      <c r="GVZ54" s="2"/>
      <c r="GWA54" s="2"/>
      <c r="GWB54" s="2"/>
      <c r="GWC54" s="2"/>
      <c r="GWD54" s="2"/>
      <c r="GWE54" s="2"/>
      <c r="GWF54" s="2"/>
      <c r="GWG54" s="2"/>
      <c r="GWH54" s="2"/>
      <c r="GWI54" s="2"/>
      <c r="GWJ54" s="2"/>
      <c r="GWK54" s="2"/>
      <c r="GWL54" s="2"/>
      <c r="GWM54" s="2"/>
      <c r="GWN54" s="2"/>
      <c r="GWO54" s="2"/>
      <c r="GWP54" s="2"/>
      <c r="GWQ54" s="2"/>
      <c r="GWR54" s="2"/>
      <c r="GWS54" s="2"/>
      <c r="GWT54" s="2"/>
      <c r="GWU54" s="2"/>
      <c r="GWV54" s="2"/>
      <c r="GWW54" s="2"/>
      <c r="GWX54" s="2"/>
      <c r="GWY54" s="2"/>
      <c r="GWZ54" s="2"/>
      <c r="GXA54" s="2"/>
      <c r="GXB54" s="2"/>
      <c r="GXC54" s="2"/>
      <c r="GXD54" s="2"/>
      <c r="GXE54" s="2"/>
      <c r="GXF54" s="2"/>
      <c r="GXG54" s="2"/>
      <c r="GXH54" s="2"/>
      <c r="GXI54" s="2"/>
      <c r="GXJ54" s="2"/>
      <c r="GXK54" s="2"/>
      <c r="GXL54" s="2"/>
      <c r="GXM54" s="2"/>
      <c r="GXN54" s="2"/>
      <c r="GXO54" s="2"/>
      <c r="GXP54" s="2"/>
      <c r="GXQ54" s="2"/>
      <c r="GXR54" s="2"/>
      <c r="GXS54" s="2"/>
      <c r="GXT54" s="2"/>
      <c r="GXU54" s="2"/>
      <c r="GXV54" s="2"/>
      <c r="GXW54" s="2"/>
      <c r="GXX54" s="2"/>
      <c r="GXY54" s="2"/>
      <c r="GXZ54" s="2"/>
      <c r="GYA54" s="2"/>
      <c r="GYB54" s="2"/>
      <c r="GYC54" s="2"/>
      <c r="GYD54" s="2"/>
      <c r="GYE54" s="2"/>
      <c r="GYF54" s="2"/>
      <c r="GYG54" s="2"/>
      <c r="GYH54" s="2"/>
      <c r="GYI54" s="2"/>
      <c r="GYJ54" s="2"/>
      <c r="GYK54" s="2"/>
      <c r="GYL54" s="2"/>
      <c r="GYM54" s="2"/>
      <c r="GYN54" s="2"/>
      <c r="GYO54" s="2"/>
      <c r="GYP54" s="2"/>
      <c r="GYQ54" s="2"/>
      <c r="GYR54" s="2"/>
      <c r="GYS54" s="2"/>
      <c r="GYT54" s="2"/>
      <c r="GYU54" s="2"/>
      <c r="GYV54" s="2"/>
      <c r="GYW54" s="2"/>
      <c r="GYX54" s="2"/>
      <c r="GYY54" s="2"/>
      <c r="GYZ54" s="2"/>
      <c r="GZA54" s="2"/>
      <c r="GZB54" s="2"/>
      <c r="GZC54" s="2"/>
      <c r="GZD54" s="2"/>
      <c r="GZE54" s="2"/>
      <c r="GZF54" s="2"/>
      <c r="GZG54" s="2"/>
      <c r="GZH54" s="2"/>
      <c r="GZI54" s="2"/>
      <c r="GZJ54" s="2"/>
      <c r="GZK54" s="2"/>
      <c r="GZL54" s="2"/>
      <c r="GZM54" s="2"/>
      <c r="GZN54" s="2"/>
      <c r="GZO54" s="2"/>
      <c r="GZP54" s="2"/>
      <c r="GZQ54" s="2"/>
      <c r="GZR54" s="2"/>
      <c r="GZS54" s="2"/>
      <c r="GZT54" s="2"/>
      <c r="GZU54" s="2"/>
      <c r="GZV54" s="2"/>
      <c r="GZW54" s="2"/>
      <c r="GZX54" s="2"/>
      <c r="GZY54" s="2"/>
      <c r="GZZ54" s="2"/>
      <c r="HAA54" s="2"/>
      <c r="HAB54" s="2"/>
      <c r="HAC54" s="2"/>
      <c r="HAD54" s="2"/>
      <c r="HAE54" s="2"/>
      <c r="HAF54" s="2"/>
      <c r="HAG54" s="2"/>
      <c r="HAH54" s="2"/>
      <c r="HAI54" s="2"/>
      <c r="HAJ54" s="2"/>
      <c r="HAK54" s="2"/>
      <c r="HAL54" s="2"/>
      <c r="HAM54" s="2"/>
      <c r="HAN54" s="2"/>
      <c r="HAO54" s="2"/>
      <c r="HAP54" s="2"/>
      <c r="HAQ54" s="2"/>
      <c r="HAR54" s="2"/>
      <c r="HAS54" s="2"/>
      <c r="HAT54" s="2"/>
      <c r="HAU54" s="2"/>
      <c r="HAV54" s="2"/>
      <c r="HAW54" s="2"/>
      <c r="HAX54" s="2"/>
      <c r="HAY54" s="2"/>
      <c r="HAZ54" s="2"/>
      <c r="HBA54" s="2"/>
      <c r="HBB54" s="2"/>
      <c r="HBC54" s="2"/>
      <c r="HBD54" s="2"/>
      <c r="HBE54" s="2"/>
      <c r="HBF54" s="2"/>
      <c r="HBG54" s="2"/>
      <c r="HBH54" s="2"/>
      <c r="HBI54" s="2"/>
      <c r="HBJ54" s="2"/>
      <c r="HBK54" s="2"/>
      <c r="HBL54" s="2"/>
      <c r="HBM54" s="2"/>
      <c r="HBN54" s="2"/>
      <c r="HBO54" s="2"/>
      <c r="HBP54" s="2"/>
      <c r="HBQ54" s="2"/>
      <c r="HBR54" s="2"/>
      <c r="HBS54" s="2"/>
      <c r="HBT54" s="2"/>
      <c r="HBU54" s="2"/>
      <c r="HBV54" s="2"/>
      <c r="HBW54" s="2"/>
      <c r="HBX54" s="2"/>
      <c r="HBY54" s="2"/>
      <c r="HBZ54" s="2"/>
      <c r="HCA54" s="2"/>
      <c r="HCB54" s="2"/>
      <c r="HCC54" s="2"/>
      <c r="HCD54" s="2"/>
      <c r="HCE54" s="2"/>
      <c r="HCF54" s="2"/>
      <c r="HCG54" s="2"/>
      <c r="HCH54" s="2"/>
      <c r="HCI54" s="2"/>
      <c r="HCJ54" s="2"/>
      <c r="HCK54" s="2"/>
      <c r="HCL54" s="2"/>
      <c r="HCM54" s="2"/>
      <c r="HCN54" s="2"/>
      <c r="HCO54" s="2"/>
      <c r="HCP54" s="2"/>
      <c r="HCQ54" s="2"/>
      <c r="HCR54" s="2"/>
      <c r="HCS54" s="2"/>
      <c r="HCT54" s="2"/>
      <c r="HCU54" s="2"/>
      <c r="HCV54" s="2"/>
      <c r="HCW54" s="2"/>
      <c r="HCX54" s="2"/>
      <c r="HCY54" s="2"/>
      <c r="HCZ54" s="2"/>
      <c r="HDA54" s="2"/>
      <c r="HDB54" s="2"/>
      <c r="HDC54" s="2"/>
      <c r="HDD54" s="2"/>
      <c r="HDE54" s="2"/>
      <c r="HDF54" s="2"/>
      <c r="HDG54" s="2"/>
      <c r="HDH54" s="2"/>
      <c r="HDI54" s="2"/>
      <c r="HDJ54" s="2"/>
      <c r="HDK54" s="2"/>
      <c r="HDL54" s="2"/>
      <c r="HDM54" s="2"/>
      <c r="HDN54" s="2"/>
      <c r="HDO54" s="2"/>
      <c r="HDP54" s="2"/>
      <c r="HDQ54" s="2"/>
      <c r="HDR54" s="2"/>
      <c r="HDS54" s="2"/>
      <c r="HDT54" s="2"/>
      <c r="HDU54" s="2"/>
      <c r="HDV54" s="2"/>
      <c r="HDW54" s="2"/>
      <c r="HDX54" s="2"/>
      <c r="HDY54" s="2"/>
      <c r="HDZ54" s="2"/>
      <c r="HEA54" s="2"/>
      <c r="HEB54" s="2"/>
      <c r="HEC54" s="2"/>
      <c r="HED54" s="2"/>
      <c r="HEE54" s="2"/>
      <c r="HEF54" s="2"/>
      <c r="HEG54" s="2"/>
      <c r="HEH54" s="2"/>
      <c r="HEI54" s="2"/>
      <c r="HEJ54" s="2"/>
      <c r="HEK54" s="2"/>
      <c r="HEL54" s="2"/>
      <c r="HEM54" s="2"/>
      <c r="HEN54" s="2"/>
      <c r="HEO54" s="2"/>
      <c r="HEP54" s="2"/>
      <c r="HEQ54" s="2"/>
      <c r="HER54" s="2"/>
      <c r="HES54" s="2"/>
      <c r="HET54" s="2"/>
      <c r="HEU54" s="2"/>
      <c r="HEV54" s="2"/>
      <c r="HEW54" s="2"/>
      <c r="HEX54" s="2"/>
      <c r="HEY54" s="2"/>
      <c r="HEZ54" s="2"/>
      <c r="HFA54" s="2"/>
      <c r="HFB54" s="2"/>
      <c r="HFC54" s="2"/>
      <c r="HFD54" s="2"/>
      <c r="HFE54" s="2"/>
      <c r="HFF54" s="2"/>
      <c r="HFG54" s="2"/>
      <c r="HFH54" s="2"/>
      <c r="HFI54" s="2"/>
      <c r="HFJ54" s="2"/>
      <c r="HFK54" s="2"/>
      <c r="HFL54" s="2"/>
      <c r="HFM54" s="2"/>
      <c r="HFN54" s="2"/>
      <c r="HFO54" s="2"/>
      <c r="HFP54" s="2"/>
      <c r="HFQ54" s="2"/>
      <c r="HFR54" s="2"/>
      <c r="HFS54" s="2"/>
      <c r="HFT54" s="2"/>
      <c r="HFU54" s="2"/>
      <c r="HFV54" s="2"/>
      <c r="HFW54" s="2"/>
      <c r="HFX54" s="2"/>
      <c r="HFY54" s="2"/>
      <c r="HFZ54" s="2"/>
      <c r="HGA54" s="2"/>
      <c r="HGB54" s="2"/>
      <c r="HGC54" s="2"/>
      <c r="HGD54" s="2"/>
      <c r="HGE54" s="2"/>
      <c r="HGF54" s="2"/>
      <c r="HGG54" s="2"/>
      <c r="HGH54" s="2"/>
      <c r="HGI54" s="2"/>
      <c r="HGJ54" s="2"/>
      <c r="HGK54" s="2"/>
      <c r="HGL54" s="2"/>
      <c r="HGM54" s="2"/>
      <c r="HGN54" s="2"/>
      <c r="HGO54" s="2"/>
      <c r="HGP54" s="2"/>
      <c r="HGQ54" s="2"/>
      <c r="HGR54" s="2"/>
      <c r="HGS54" s="2"/>
      <c r="HGT54" s="2"/>
      <c r="HGU54" s="2"/>
      <c r="HGV54" s="2"/>
      <c r="HGW54" s="2"/>
      <c r="HGX54" s="2"/>
      <c r="HGY54" s="2"/>
      <c r="HGZ54" s="2"/>
      <c r="HHA54" s="2"/>
      <c r="HHB54" s="2"/>
      <c r="HHC54" s="2"/>
      <c r="HHD54" s="2"/>
      <c r="HHE54" s="2"/>
      <c r="HHF54" s="2"/>
      <c r="HHG54" s="2"/>
      <c r="HHH54" s="2"/>
      <c r="HHI54" s="2"/>
      <c r="HHJ54" s="2"/>
      <c r="HHK54" s="2"/>
      <c r="HHL54" s="2"/>
      <c r="HHM54" s="2"/>
      <c r="HHN54" s="2"/>
      <c r="HHO54" s="2"/>
      <c r="HHP54" s="2"/>
      <c r="HHQ54" s="2"/>
      <c r="HHR54" s="2"/>
      <c r="HHS54" s="2"/>
      <c r="HHT54" s="2"/>
      <c r="HHU54" s="2"/>
      <c r="HHV54" s="2"/>
      <c r="HHW54" s="2"/>
      <c r="HHX54" s="2"/>
      <c r="HHY54" s="2"/>
      <c r="HHZ54" s="2"/>
      <c r="HIA54" s="2"/>
      <c r="HIB54" s="2"/>
      <c r="HIC54" s="2"/>
      <c r="HID54" s="2"/>
      <c r="HIE54" s="2"/>
      <c r="HIF54" s="2"/>
      <c r="HIG54" s="2"/>
      <c r="HIH54" s="2"/>
      <c r="HII54" s="2"/>
      <c r="HIJ54" s="2"/>
      <c r="HIK54" s="2"/>
      <c r="HIL54" s="2"/>
      <c r="HIM54" s="2"/>
      <c r="HIN54" s="2"/>
      <c r="HIO54" s="2"/>
      <c r="HIP54" s="2"/>
      <c r="HIQ54" s="2"/>
      <c r="HIR54" s="2"/>
      <c r="HIS54" s="2"/>
      <c r="HIT54" s="2"/>
      <c r="HIU54" s="2"/>
      <c r="HIV54" s="2"/>
      <c r="HIW54" s="2"/>
      <c r="HIX54" s="2"/>
      <c r="HIY54" s="2"/>
      <c r="HIZ54" s="2"/>
      <c r="HJA54" s="2"/>
      <c r="HJB54" s="2"/>
      <c r="HJC54" s="2"/>
      <c r="HJD54" s="2"/>
      <c r="HJE54" s="2"/>
      <c r="HJF54" s="2"/>
      <c r="HJG54" s="2"/>
      <c r="HJH54" s="2"/>
      <c r="HJI54" s="2"/>
      <c r="HJJ54" s="2"/>
      <c r="HJK54" s="2"/>
      <c r="HJL54" s="2"/>
      <c r="HJM54" s="2"/>
      <c r="HJN54" s="2"/>
      <c r="HJO54" s="2"/>
      <c r="HJP54" s="2"/>
      <c r="HJQ54" s="2"/>
      <c r="HJR54" s="2"/>
      <c r="HJS54" s="2"/>
      <c r="HJT54" s="2"/>
      <c r="HJU54" s="2"/>
      <c r="HJV54" s="2"/>
      <c r="HJW54" s="2"/>
      <c r="HJX54" s="2"/>
      <c r="HJY54" s="2"/>
      <c r="HJZ54" s="2"/>
      <c r="HKA54" s="2"/>
      <c r="HKB54" s="2"/>
      <c r="HKC54" s="2"/>
      <c r="HKD54" s="2"/>
      <c r="HKE54" s="2"/>
      <c r="HKF54" s="2"/>
      <c r="HKG54" s="2"/>
      <c r="HKH54" s="2"/>
      <c r="HKI54" s="2"/>
      <c r="HKJ54" s="2"/>
      <c r="HKK54" s="2"/>
      <c r="HKL54" s="2"/>
      <c r="HKM54" s="2"/>
      <c r="HKN54" s="2"/>
      <c r="HKO54" s="2"/>
      <c r="HKP54" s="2"/>
      <c r="HKQ54" s="2"/>
      <c r="HKR54" s="2"/>
      <c r="HKS54" s="2"/>
      <c r="HKT54" s="2"/>
      <c r="HKU54" s="2"/>
      <c r="HKV54" s="2"/>
      <c r="HKW54" s="2"/>
      <c r="HKX54" s="2"/>
      <c r="HKY54" s="2"/>
      <c r="HKZ54" s="2"/>
      <c r="HLA54" s="2"/>
      <c r="HLB54" s="2"/>
      <c r="HLC54" s="2"/>
      <c r="HLD54" s="2"/>
      <c r="HLE54" s="2"/>
      <c r="HLF54" s="2"/>
      <c r="HLG54" s="2"/>
      <c r="HLH54" s="2"/>
      <c r="HLI54" s="2"/>
      <c r="HLJ54" s="2"/>
      <c r="HLK54" s="2"/>
      <c r="HLL54" s="2"/>
      <c r="HLM54" s="2"/>
      <c r="HLN54" s="2"/>
      <c r="HLO54" s="2"/>
      <c r="HLP54" s="2"/>
      <c r="HLQ54" s="2"/>
      <c r="HLR54" s="2"/>
      <c r="HLS54" s="2"/>
      <c r="HLT54" s="2"/>
      <c r="HLU54" s="2"/>
      <c r="HLV54" s="2"/>
      <c r="HLW54" s="2"/>
      <c r="HLX54" s="2"/>
      <c r="HLY54" s="2"/>
      <c r="HLZ54" s="2"/>
      <c r="HMA54" s="2"/>
      <c r="HMB54" s="2"/>
      <c r="HMC54" s="2"/>
      <c r="HMD54" s="2"/>
      <c r="HME54" s="2"/>
      <c r="HMF54" s="2"/>
      <c r="HMG54" s="2"/>
      <c r="HMH54" s="2"/>
      <c r="HMI54" s="2"/>
      <c r="HMJ54" s="2"/>
      <c r="HMK54" s="2"/>
      <c r="HML54" s="2"/>
      <c r="HMM54" s="2"/>
      <c r="HMN54" s="2"/>
      <c r="HMO54" s="2"/>
      <c r="HMP54" s="2"/>
      <c r="HMQ54" s="2"/>
      <c r="HMR54" s="2"/>
      <c r="HMS54" s="2"/>
      <c r="HMT54" s="2"/>
      <c r="HMU54" s="2"/>
      <c r="HMV54" s="2"/>
      <c r="HMW54" s="2"/>
      <c r="HMX54" s="2"/>
      <c r="HMY54" s="2"/>
      <c r="HMZ54" s="2"/>
      <c r="HNA54" s="2"/>
      <c r="HNB54" s="2"/>
      <c r="HNC54" s="2"/>
      <c r="HND54" s="2"/>
      <c r="HNE54" s="2"/>
      <c r="HNF54" s="2"/>
      <c r="HNG54" s="2"/>
      <c r="HNH54" s="2"/>
      <c r="HNI54" s="2"/>
      <c r="HNJ54" s="2"/>
      <c r="HNK54" s="2"/>
      <c r="HNL54" s="2"/>
      <c r="HNM54" s="2"/>
      <c r="HNN54" s="2"/>
      <c r="HNO54" s="2"/>
      <c r="HNP54" s="2"/>
      <c r="HNQ54" s="2"/>
      <c r="HNR54" s="2"/>
      <c r="HNS54" s="2"/>
      <c r="HNT54" s="2"/>
      <c r="HNU54" s="2"/>
      <c r="HNV54" s="2"/>
      <c r="HNW54" s="2"/>
      <c r="HNX54" s="2"/>
      <c r="HNY54" s="2"/>
      <c r="HNZ54" s="2"/>
      <c r="HOA54" s="2"/>
      <c r="HOB54" s="2"/>
      <c r="HOC54" s="2"/>
      <c r="HOD54" s="2"/>
      <c r="HOE54" s="2"/>
      <c r="HOF54" s="2"/>
      <c r="HOG54" s="2"/>
      <c r="HOH54" s="2"/>
      <c r="HOI54" s="2"/>
      <c r="HOJ54" s="2"/>
      <c r="HOK54" s="2"/>
      <c r="HOL54" s="2"/>
      <c r="HOM54" s="2"/>
      <c r="HON54" s="2"/>
      <c r="HOO54" s="2"/>
      <c r="HOP54" s="2"/>
      <c r="HOQ54" s="2"/>
      <c r="HOR54" s="2"/>
      <c r="HOS54" s="2"/>
      <c r="HOT54" s="2"/>
      <c r="HOU54" s="2"/>
      <c r="HOV54" s="2"/>
      <c r="HOW54" s="2"/>
      <c r="HOX54" s="2"/>
      <c r="HOY54" s="2"/>
      <c r="HOZ54" s="2"/>
      <c r="HPA54" s="2"/>
      <c r="HPB54" s="2"/>
      <c r="HPC54" s="2"/>
      <c r="HPD54" s="2"/>
      <c r="HPE54" s="2"/>
      <c r="HPF54" s="2"/>
      <c r="HPG54" s="2"/>
      <c r="HPH54" s="2"/>
      <c r="HPI54" s="2"/>
      <c r="HPJ54" s="2"/>
      <c r="HPK54" s="2"/>
      <c r="HPL54" s="2"/>
      <c r="HPM54" s="2"/>
      <c r="HPN54" s="2"/>
      <c r="HPO54" s="2"/>
      <c r="HPP54" s="2"/>
      <c r="HPQ54" s="2"/>
      <c r="HPR54" s="2"/>
      <c r="HPS54" s="2"/>
      <c r="HPT54" s="2"/>
      <c r="HPU54" s="2"/>
      <c r="HPV54" s="2"/>
      <c r="HPW54" s="2"/>
      <c r="HPX54" s="2"/>
      <c r="HPY54" s="2"/>
      <c r="HPZ54" s="2"/>
      <c r="HQA54" s="2"/>
      <c r="HQB54" s="2"/>
      <c r="HQC54" s="2"/>
      <c r="HQD54" s="2"/>
      <c r="HQE54" s="2"/>
      <c r="HQF54" s="2"/>
      <c r="HQG54" s="2"/>
      <c r="HQH54" s="2"/>
      <c r="HQI54" s="2"/>
      <c r="HQJ54" s="2"/>
      <c r="HQK54" s="2"/>
      <c r="HQL54" s="2"/>
      <c r="HQM54" s="2"/>
      <c r="HQN54" s="2"/>
      <c r="HQO54" s="2"/>
      <c r="HQP54" s="2"/>
      <c r="HQQ54" s="2"/>
      <c r="HQR54" s="2"/>
      <c r="HQS54" s="2"/>
      <c r="HQT54" s="2"/>
      <c r="HQU54" s="2"/>
      <c r="HQV54" s="2"/>
      <c r="HQW54" s="2"/>
      <c r="HQX54" s="2"/>
      <c r="HQY54" s="2"/>
      <c r="HQZ54" s="2"/>
      <c r="HRA54" s="2"/>
      <c r="HRB54" s="2"/>
      <c r="HRC54" s="2"/>
      <c r="HRD54" s="2"/>
      <c r="HRE54" s="2"/>
      <c r="HRF54" s="2"/>
      <c r="HRG54" s="2"/>
      <c r="HRH54" s="2"/>
      <c r="HRI54" s="2"/>
      <c r="HRJ54" s="2"/>
      <c r="HRK54" s="2"/>
      <c r="HRL54" s="2"/>
      <c r="HRM54" s="2"/>
      <c r="HRN54" s="2"/>
      <c r="HRO54" s="2"/>
      <c r="HRP54" s="2"/>
      <c r="HRQ54" s="2"/>
      <c r="HRR54" s="2"/>
      <c r="HRS54" s="2"/>
      <c r="HRT54" s="2"/>
      <c r="HRU54" s="2"/>
      <c r="HRV54" s="2"/>
      <c r="HRW54" s="2"/>
      <c r="HRX54" s="2"/>
      <c r="HRY54" s="2"/>
      <c r="HRZ54" s="2"/>
      <c r="HSA54" s="2"/>
      <c r="HSB54" s="2"/>
      <c r="HSC54" s="2"/>
      <c r="HSD54" s="2"/>
      <c r="HSE54" s="2"/>
      <c r="HSF54" s="2"/>
      <c r="HSG54" s="2"/>
      <c r="HSH54" s="2"/>
      <c r="HSI54" s="2"/>
      <c r="HSJ54" s="2"/>
      <c r="HSK54" s="2"/>
      <c r="HSL54" s="2"/>
      <c r="HSM54" s="2"/>
      <c r="HSN54" s="2"/>
      <c r="HSO54" s="2"/>
      <c r="HSP54" s="2"/>
      <c r="HSQ54" s="2"/>
      <c r="HSR54" s="2"/>
      <c r="HSS54" s="2"/>
      <c r="HST54" s="2"/>
      <c r="HSU54" s="2"/>
      <c r="HSV54" s="2"/>
      <c r="HSW54" s="2"/>
      <c r="HSX54" s="2"/>
      <c r="HSY54" s="2"/>
      <c r="HSZ54" s="2"/>
      <c r="HTA54" s="2"/>
      <c r="HTB54" s="2"/>
      <c r="HTC54" s="2"/>
      <c r="HTD54" s="2"/>
      <c r="HTE54" s="2"/>
      <c r="HTF54" s="2"/>
      <c r="HTG54" s="2"/>
      <c r="HTH54" s="2"/>
      <c r="HTI54" s="2"/>
      <c r="HTJ54" s="2"/>
      <c r="HTK54" s="2"/>
      <c r="HTL54" s="2"/>
      <c r="HTM54" s="2"/>
      <c r="HTN54" s="2"/>
      <c r="HTO54" s="2"/>
      <c r="HTP54" s="2"/>
      <c r="HTQ54" s="2"/>
      <c r="HTR54" s="2"/>
      <c r="HTS54" s="2"/>
      <c r="HTT54" s="2"/>
      <c r="HTU54" s="2"/>
      <c r="HTV54" s="2"/>
      <c r="HTW54" s="2"/>
      <c r="HTX54" s="2"/>
      <c r="HTY54" s="2"/>
      <c r="HTZ54" s="2"/>
      <c r="HUA54" s="2"/>
      <c r="HUB54" s="2"/>
      <c r="HUC54" s="2"/>
      <c r="HUD54" s="2"/>
      <c r="HUE54" s="2"/>
      <c r="HUF54" s="2"/>
      <c r="HUG54" s="2"/>
      <c r="HUH54" s="2"/>
      <c r="HUI54" s="2"/>
      <c r="HUJ54" s="2"/>
      <c r="HUK54" s="2"/>
      <c r="HUL54" s="2"/>
      <c r="HUM54" s="2"/>
      <c r="HUN54" s="2"/>
      <c r="HUO54" s="2"/>
      <c r="HUP54" s="2"/>
      <c r="HUQ54" s="2"/>
      <c r="HUR54" s="2"/>
      <c r="HUS54" s="2"/>
      <c r="HUT54" s="2"/>
      <c r="HUU54" s="2"/>
      <c r="HUV54" s="2"/>
      <c r="HUW54" s="2"/>
      <c r="HUX54" s="2"/>
      <c r="HUY54" s="2"/>
      <c r="HUZ54" s="2"/>
      <c r="HVA54" s="2"/>
      <c r="HVB54" s="2"/>
      <c r="HVC54" s="2"/>
      <c r="HVD54" s="2"/>
      <c r="HVE54" s="2"/>
      <c r="HVF54" s="2"/>
      <c r="HVG54" s="2"/>
      <c r="HVH54" s="2"/>
      <c r="HVI54" s="2"/>
      <c r="HVJ54" s="2"/>
      <c r="HVK54" s="2"/>
      <c r="HVL54" s="2"/>
      <c r="HVM54" s="2"/>
      <c r="HVN54" s="2"/>
      <c r="HVO54" s="2"/>
      <c r="HVP54" s="2"/>
      <c r="HVQ54" s="2"/>
      <c r="HVR54" s="2"/>
      <c r="HVS54" s="2"/>
      <c r="HVT54" s="2"/>
      <c r="HVU54" s="2"/>
      <c r="HVV54" s="2"/>
      <c r="HVW54" s="2"/>
      <c r="HVX54" s="2"/>
      <c r="HVY54" s="2"/>
      <c r="HVZ54" s="2"/>
      <c r="HWA54" s="2"/>
      <c r="HWB54" s="2"/>
      <c r="HWC54" s="2"/>
      <c r="HWD54" s="2"/>
      <c r="HWE54" s="2"/>
      <c r="HWF54" s="2"/>
      <c r="HWG54" s="2"/>
      <c r="HWH54" s="2"/>
      <c r="HWI54" s="2"/>
      <c r="HWJ54" s="2"/>
      <c r="HWK54" s="2"/>
      <c r="HWL54" s="2"/>
      <c r="HWM54" s="2"/>
      <c r="HWN54" s="2"/>
      <c r="HWO54" s="2"/>
      <c r="HWP54" s="2"/>
      <c r="HWQ54" s="2"/>
      <c r="HWR54" s="2"/>
      <c r="HWS54" s="2"/>
      <c r="HWT54" s="2"/>
      <c r="HWU54" s="2"/>
      <c r="HWV54" s="2"/>
      <c r="HWW54" s="2"/>
      <c r="HWX54" s="2"/>
      <c r="HWY54" s="2"/>
      <c r="HWZ54" s="2"/>
      <c r="HXA54" s="2"/>
      <c r="HXB54" s="2"/>
      <c r="HXC54" s="2"/>
      <c r="HXD54" s="2"/>
      <c r="HXE54" s="2"/>
      <c r="HXF54" s="2"/>
      <c r="HXG54" s="2"/>
      <c r="HXH54" s="2"/>
      <c r="HXI54" s="2"/>
      <c r="HXJ54" s="2"/>
      <c r="HXK54" s="2"/>
      <c r="HXL54" s="2"/>
      <c r="HXM54" s="2"/>
      <c r="HXN54" s="2"/>
      <c r="HXO54" s="2"/>
      <c r="HXP54" s="2"/>
      <c r="HXQ54" s="2"/>
      <c r="HXR54" s="2"/>
      <c r="HXS54" s="2"/>
      <c r="HXT54" s="2"/>
      <c r="HXU54" s="2"/>
      <c r="HXV54" s="2"/>
      <c r="HXW54" s="2"/>
      <c r="HXX54" s="2"/>
      <c r="HXY54" s="2"/>
      <c r="HXZ54" s="2"/>
      <c r="HYA54" s="2"/>
      <c r="HYB54" s="2"/>
      <c r="HYC54" s="2"/>
      <c r="HYD54" s="2"/>
      <c r="HYE54" s="2"/>
      <c r="HYF54" s="2"/>
      <c r="HYG54" s="2"/>
      <c r="HYH54" s="2"/>
      <c r="HYI54" s="2"/>
      <c r="HYJ54" s="2"/>
      <c r="HYK54" s="2"/>
      <c r="HYL54" s="2"/>
      <c r="HYM54" s="2"/>
      <c r="HYN54" s="2"/>
      <c r="HYO54" s="2"/>
      <c r="HYP54" s="2"/>
      <c r="HYQ54" s="2"/>
      <c r="HYR54" s="2"/>
      <c r="HYS54" s="2"/>
      <c r="HYT54" s="2"/>
      <c r="HYU54" s="2"/>
      <c r="HYV54" s="2"/>
      <c r="HYW54" s="2"/>
      <c r="HYX54" s="2"/>
      <c r="HYY54" s="2"/>
      <c r="HYZ54" s="2"/>
      <c r="HZA54" s="2"/>
      <c r="HZB54" s="2"/>
      <c r="HZC54" s="2"/>
      <c r="HZD54" s="2"/>
      <c r="HZE54" s="2"/>
      <c r="HZF54" s="2"/>
      <c r="HZG54" s="2"/>
      <c r="HZH54" s="2"/>
      <c r="HZI54" s="2"/>
      <c r="HZJ54" s="2"/>
      <c r="HZK54" s="2"/>
      <c r="HZL54" s="2"/>
      <c r="HZM54" s="2"/>
      <c r="HZN54" s="2"/>
      <c r="HZO54" s="2"/>
      <c r="HZP54" s="2"/>
      <c r="HZQ54" s="2"/>
      <c r="HZR54" s="2"/>
      <c r="HZS54" s="2"/>
      <c r="HZT54" s="2"/>
      <c r="HZU54" s="2"/>
      <c r="HZV54" s="2"/>
      <c r="HZW54" s="2"/>
      <c r="HZX54" s="2"/>
      <c r="HZY54" s="2"/>
      <c r="HZZ54" s="2"/>
      <c r="IAA54" s="2"/>
      <c r="IAB54" s="2"/>
      <c r="IAC54" s="2"/>
      <c r="IAD54" s="2"/>
      <c r="IAE54" s="2"/>
      <c r="IAF54" s="2"/>
      <c r="IAG54" s="2"/>
      <c r="IAH54" s="2"/>
      <c r="IAI54" s="2"/>
      <c r="IAJ54" s="2"/>
      <c r="IAK54" s="2"/>
      <c r="IAL54" s="2"/>
      <c r="IAM54" s="2"/>
      <c r="IAN54" s="2"/>
      <c r="IAO54" s="2"/>
      <c r="IAP54" s="2"/>
      <c r="IAQ54" s="2"/>
      <c r="IAR54" s="2"/>
      <c r="IAS54" s="2"/>
      <c r="IAT54" s="2"/>
      <c r="IAU54" s="2"/>
      <c r="IAV54" s="2"/>
      <c r="IAW54" s="2"/>
      <c r="IAX54" s="2"/>
      <c r="IAY54" s="2"/>
      <c r="IAZ54" s="2"/>
      <c r="IBA54" s="2"/>
      <c r="IBB54" s="2"/>
      <c r="IBC54" s="2"/>
      <c r="IBD54" s="2"/>
      <c r="IBE54" s="2"/>
      <c r="IBF54" s="2"/>
      <c r="IBG54" s="2"/>
      <c r="IBH54" s="2"/>
      <c r="IBI54" s="2"/>
      <c r="IBJ54" s="2"/>
      <c r="IBK54" s="2"/>
      <c r="IBL54" s="2"/>
      <c r="IBM54" s="2"/>
      <c r="IBN54" s="2"/>
      <c r="IBO54" s="2"/>
      <c r="IBP54" s="2"/>
      <c r="IBQ54" s="2"/>
      <c r="IBR54" s="2"/>
      <c r="IBS54" s="2"/>
      <c r="IBT54" s="2"/>
      <c r="IBU54" s="2"/>
      <c r="IBV54" s="2"/>
      <c r="IBW54" s="2"/>
      <c r="IBX54" s="2"/>
      <c r="IBY54" s="2"/>
      <c r="IBZ54" s="2"/>
      <c r="ICA54" s="2"/>
      <c r="ICB54" s="2"/>
      <c r="ICC54" s="2"/>
      <c r="ICD54" s="2"/>
      <c r="ICE54" s="2"/>
      <c r="ICF54" s="2"/>
      <c r="ICG54" s="2"/>
      <c r="ICH54" s="2"/>
      <c r="ICI54" s="2"/>
      <c r="ICJ54" s="2"/>
      <c r="ICK54" s="2"/>
      <c r="ICL54" s="2"/>
      <c r="ICM54" s="2"/>
      <c r="ICN54" s="2"/>
      <c r="ICO54" s="2"/>
      <c r="ICP54" s="2"/>
      <c r="ICQ54" s="2"/>
      <c r="ICR54" s="2"/>
      <c r="ICS54" s="2"/>
      <c r="ICT54" s="2"/>
      <c r="ICU54" s="2"/>
      <c r="ICV54" s="2"/>
      <c r="ICW54" s="2"/>
      <c r="ICX54" s="2"/>
      <c r="ICY54" s="2"/>
      <c r="ICZ54" s="2"/>
      <c r="IDA54" s="2"/>
      <c r="IDB54" s="2"/>
      <c r="IDC54" s="2"/>
      <c r="IDD54" s="2"/>
      <c r="IDE54" s="2"/>
      <c r="IDF54" s="2"/>
      <c r="IDG54" s="2"/>
      <c r="IDH54" s="2"/>
      <c r="IDI54" s="2"/>
      <c r="IDJ54" s="2"/>
      <c r="IDK54" s="2"/>
      <c r="IDL54" s="2"/>
      <c r="IDM54" s="2"/>
      <c r="IDN54" s="2"/>
      <c r="IDO54" s="2"/>
      <c r="IDP54" s="2"/>
      <c r="IDQ54" s="2"/>
      <c r="IDR54" s="2"/>
      <c r="IDS54" s="2"/>
      <c r="IDT54" s="2"/>
      <c r="IDU54" s="2"/>
      <c r="IDV54" s="2"/>
      <c r="IDW54" s="2"/>
      <c r="IDX54" s="2"/>
      <c r="IDY54" s="2"/>
      <c r="IDZ54" s="2"/>
      <c r="IEA54" s="2"/>
      <c r="IEB54" s="2"/>
      <c r="IEC54" s="2"/>
      <c r="IED54" s="2"/>
      <c r="IEE54" s="2"/>
      <c r="IEF54" s="2"/>
      <c r="IEG54" s="2"/>
      <c r="IEH54" s="2"/>
      <c r="IEI54" s="2"/>
      <c r="IEJ54" s="2"/>
      <c r="IEK54" s="2"/>
      <c r="IEL54" s="2"/>
      <c r="IEM54" s="2"/>
      <c r="IEN54" s="2"/>
      <c r="IEO54" s="2"/>
      <c r="IEP54" s="2"/>
      <c r="IEQ54" s="2"/>
      <c r="IER54" s="2"/>
      <c r="IES54" s="2"/>
      <c r="IET54" s="2"/>
      <c r="IEU54" s="2"/>
      <c r="IEV54" s="2"/>
      <c r="IEW54" s="2"/>
      <c r="IEX54" s="2"/>
      <c r="IEY54" s="2"/>
      <c r="IEZ54" s="2"/>
      <c r="IFA54" s="2"/>
      <c r="IFB54" s="2"/>
      <c r="IFC54" s="2"/>
      <c r="IFD54" s="2"/>
      <c r="IFE54" s="2"/>
      <c r="IFF54" s="2"/>
      <c r="IFG54" s="2"/>
      <c r="IFH54" s="2"/>
      <c r="IFI54" s="2"/>
      <c r="IFJ54" s="2"/>
      <c r="IFK54" s="2"/>
      <c r="IFL54" s="2"/>
      <c r="IFM54" s="2"/>
      <c r="IFN54" s="2"/>
      <c r="IFO54" s="2"/>
      <c r="IFP54" s="2"/>
      <c r="IFQ54" s="2"/>
      <c r="IFR54" s="2"/>
      <c r="IFS54" s="2"/>
      <c r="IFT54" s="2"/>
      <c r="IFU54" s="2"/>
      <c r="IFV54" s="2"/>
      <c r="IFW54" s="2"/>
      <c r="IFX54" s="2"/>
      <c r="IFY54" s="2"/>
      <c r="IFZ54" s="2"/>
      <c r="IGA54" s="2"/>
      <c r="IGB54" s="2"/>
      <c r="IGC54" s="2"/>
      <c r="IGD54" s="2"/>
      <c r="IGE54" s="2"/>
      <c r="IGF54" s="2"/>
      <c r="IGG54" s="2"/>
      <c r="IGH54" s="2"/>
      <c r="IGI54" s="2"/>
      <c r="IGJ54" s="2"/>
      <c r="IGK54" s="2"/>
      <c r="IGL54" s="2"/>
      <c r="IGM54" s="2"/>
      <c r="IGN54" s="2"/>
      <c r="IGO54" s="2"/>
      <c r="IGP54" s="2"/>
      <c r="IGQ54" s="2"/>
      <c r="IGR54" s="2"/>
      <c r="IGS54" s="2"/>
      <c r="IGT54" s="2"/>
      <c r="IGU54" s="2"/>
      <c r="IGV54" s="2"/>
      <c r="IGW54" s="2"/>
      <c r="IGX54" s="2"/>
      <c r="IGY54" s="2"/>
      <c r="IGZ54" s="2"/>
      <c r="IHA54" s="2"/>
      <c r="IHB54" s="2"/>
      <c r="IHC54" s="2"/>
      <c r="IHD54" s="2"/>
      <c r="IHE54" s="2"/>
      <c r="IHF54" s="2"/>
      <c r="IHG54" s="2"/>
      <c r="IHH54" s="2"/>
      <c r="IHI54" s="2"/>
      <c r="IHJ54" s="2"/>
      <c r="IHK54" s="2"/>
      <c r="IHL54" s="2"/>
      <c r="IHM54" s="2"/>
      <c r="IHN54" s="2"/>
      <c r="IHO54" s="2"/>
      <c r="IHP54" s="2"/>
      <c r="IHQ54" s="2"/>
      <c r="IHR54" s="2"/>
      <c r="IHS54" s="2"/>
      <c r="IHT54" s="2"/>
      <c r="IHU54" s="2"/>
      <c r="IHV54" s="2"/>
      <c r="IHW54" s="2"/>
      <c r="IHX54" s="2"/>
      <c r="IHY54" s="2"/>
      <c r="IHZ54" s="2"/>
      <c r="IIA54" s="2"/>
      <c r="IIB54" s="2"/>
      <c r="IIC54" s="2"/>
      <c r="IID54" s="2"/>
      <c r="IIE54" s="2"/>
      <c r="IIF54" s="2"/>
      <c r="IIG54" s="2"/>
      <c r="IIH54" s="2"/>
      <c r="III54" s="2"/>
      <c r="IIJ54" s="2"/>
      <c r="IIK54" s="2"/>
      <c r="IIL54" s="2"/>
      <c r="IIM54" s="2"/>
      <c r="IIN54" s="2"/>
      <c r="IIO54" s="2"/>
      <c r="IIP54" s="2"/>
      <c r="IIQ54" s="2"/>
      <c r="IIR54" s="2"/>
      <c r="IIS54" s="2"/>
      <c r="IIT54" s="2"/>
      <c r="IIU54" s="2"/>
      <c r="IIV54" s="2"/>
      <c r="IIW54" s="2"/>
      <c r="IIX54" s="2"/>
      <c r="IIY54" s="2"/>
      <c r="IIZ54" s="2"/>
      <c r="IJA54" s="2"/>
      <c r="IJB54" s="2"/>
      <c r="IJC54" s="2"/>
      <c r="IJD54" s="2"/>
      <c r="IJE54" s="2"/>
      <c r="IJF54" s="2"/>
      <c r="IJG54" s="2"/>
      <c r="IJH54" s="2"/>
      <c r="IJI54" s="2"/>
      <c r="IJJ54" s="2"/>
      <c r="IJK54" s="2"/>
      <c r="IJL54" s="2"/>
      <c r="IJM54" s="2"/>
      <c r="IJN54" s="2"/>
      <c r="IJO54" s="2"/>
      <c r="IJP54" s="2"/>
      <c r="IJQ54" s="2"/>
      <c r="IJR54" s="2"/>
      <c r="IJS54" s="2"/>
      <c r="IJT54" s="2"/>
      <c r="IJU54" s="2"/>
      <c r="IJV54" s="2"/>
      <c r="IJW54" s="2"/>
      <c r="IJX54" s="2"/>
      <c r="IJY54" s="2"/>
      <c r="IJZ54" s="2"/>
      <c r="IKA54" s="2"/>
      <c r="IKB54" s="2"/>
      <c r="IKC54" s="2"/>
      <c r="IKD54" s="2"/>
      <c r="IKE54" s="2"/>
      <c r="IKF54" s="2"/>
      <c r="IKG54" s="2"/>
      <c r="IKH54" s="2"/>
      <c r="IKI54" s="2"/>
      <c r="IKJ54" s="2"/>
      <c r="IKK54" s="2"/>
      <c r="IKL54" s="2"/>
      <c r="IKM54" s="2"/>
      <c r="IKN54" s="2"/>
      <c r="IKO54" s="2"/>
      <c r="IKP54" s="2"/>
      <c r="IKQ54" s="2"/>
      <c r="IKR54" s="2"/>
      <c r="IKS54" s="2"/>
      <c r="IKT54" s="2"/>
      <c r="IKU54" s="2"/>
      <c r="IKV54" s="2"/>
      <c r="IKW54" s="2"/>
      <c r="IKX54" s="2"/>
      <c r="IKY54" s="2"/>
      <c r="IKZ54" s="2"/>
      <c r="ILA54" s="2"/>
      <c r="ILB54" s="2"/>
      <c r="ILC54" s="2"/>
      <c r="ILD54" s="2"/>
      <c r="ILE54" s="2"/>
      <c r="ILF54" s="2"/>
      <c r="ILG54" s="2"/>
      <c r="ILH54" s="2"/>
      <c r="ILI54" s="2"/>
      <c r="ILJ54" s="2"/>
      <c r="ILK54" s="2"/>
      <c r="ILL54" s="2"/>
      <c r="ILM54" s="2"/>
      <c r="ILN54" s="2"/>
      <c r="ILO54" s="2"/>
      <c r="ILP54" s="2"/>
      <c r="ILQ54" s="2"/>
      <c r="ILR54" s="2"/>
      <c r="ILS54" s="2"/>
      <c r="ILT54" s="2"/>
      <c r="ILU54" s="2"/>
      <c r="ILV54" s="2"/>
      <c r="ILW54" s="2"/>
      <c r="ILX54" s="2"/>
      <c r="ILY54" s="2"/>
      <c r="ILZ54" s="2"/>
      <c r="IMA54" s="2"/>
      <c r="IMB54" s="2"/>
      <c r="IMC54" s="2"/>
      <c r="IMD54" s="2"/>
      <c r="IME54" s="2"/>
      <c r="IMF54" s="2"/>
      <c r="IMG54" s="2"/>
      <c r="IMH54" s="2"/>
      <c r="IMI54" s="2"/>
      <c r="IMJ54" s="2"/>
      <c r="IMK54" s="2"/>
      <c r="IML54" s="2"/>
      <c r="IMM54" s="2"/>
      <c r="IMN54" s="2"/>
      <c r="IMO54" s="2"/>
      <c r="IMP54" s="2"/>
      <c r="IMQ54" s="2"/>
      <c r="IMR54" s="2"/>
      <c r="IMS54" s="2"/>
      <c r="IMT54" s="2"/>
      <c r="IMU54" s="2"/>
      <c r="IMV54" s="2"/>
      <c r="IMW54" s="2"/>
      <c r="IMX54" s="2"/>
      <c r="IMY54" s="2"/>
      <c r="IMZ54" s="2"/>
      <c r="INA54" s="2"/>
      <c r="INB54" s="2"/>
      <c r="INC54" s="2"/>
      <c r="IND54" s="2"/>
      <c r="INE54" s="2"/>
      <c r="INF54" s="2"/>
      <c r="ING54" s="2"/>
      <c r="INH54" s="2"/>
      <c r="INI54" s="2"/>
      <c r="INJ54" s="2"/>
      <c r="INK54" s="2"/>
      <c r="INL54" s="2"/>
      <c r="INM54" s="2"/>
      <c r="INN54" s="2"/>
      <c r="INO54" s="2"/>
      <c r="INP54" s="2"/>
      <c r="INQ54" s="2"/>
      <c r="INR54" s="2"/>
      <c r="INS54" s="2"/>
      <c r="INT54" s="2"/>
      <c r="INU54" s="2"/>
      <c r="INV54" s="2"/>
      <c r="INW54" s="2"/>
      <c r="INX54" s="2"/>
      <c r="INY54" s="2"/>
      <c r="INZ54" s="2"/>
      <c r="IOA54" s="2"/>
      <c r="IOB54" s="2"/>
      <c r="IOC54" s="2"/>
      <c r="IOD54" s="2"/>
      <c r="IOE54" s="2"/>
      <c r="IOF54" s="2"/>
      <c r="IOG54" s="2"/>
      <c r="IOH54" s="2"/>
      <c r="IOI54" s="2"/>
      <c r="IOJ54" s="2"/>
      <c r="IOK54" s="2"/>
      <c r="IOL54" s="2"/>
      <c r="IOM54" s="2"/>
      <c r="ION54" s="2"/>
      <c r="IOO54" s="2"/>
      <c r="IOP54" s="2"/>
      <c r="IOQ54" s="2"/>
      <c r="IOR54" s="2"/>
      <c r="IOS54" s="2"/>
      <c r="IOT54" s="2"/>
      <c r="IOU54" s="2"/>
      <c r="IOV54" s="2"/>
      <c r="IOW54" s="2"/>
      <c r="IOX54" s="2"/>
      <c r="IOY54" s="2"/>
      <c r="IOZ54" s="2"/>
      <c r="IPA54" s="2"/>
      <c r="IPB54" s="2"/>
      <c r="IPC54" s="2"/>
      <c r="IPD54" s="2"/>
      <c r="IPE54" s="2"/>
      <c r="IPF54" s="2"/>
      <c r="IPG54" s="2"/>
      <c r="IPH54" s="2"/>
      <c r="IPI54" s="2"/>
      <c r="IPJ54" s="2"/>
      <c r="IPK54" s="2"/>
      <c r="IPL54" s="2"/>
      <c r="IPM54" s="2"/>
      <c r="IPN54" s="2"/>
      <c r="IPO54" s="2"/>
      <c r="IPP54" s="2"/>
      <c r="IPQ54" s="2"/>
      <c r="IPR54" s="2"/>
      <c r="IPS54" s="2"/>
      <c r="IPT54" s="2"/>
      <c r="IPU54" s="2"/>
      <c r="IPV54" s="2"/>
      <c r="IPW54" s="2"/>
      <c r="IPX54" s="2"/>
      <c r="IPY54" s="2"/>
      <c r="IPZ54" s="2"/>
      <c r="IQA54" s="2"/>
      <c r="IQB54" s="2"/>
      <c r="IQC54" s="2"/>
      <c r="IQD54" s="2"/>
      <c r="IQE54" s="2"/>
      <c r="IQF54" s="2"/>
      <c r="IQG54" s="2"/>
      <c r="IQH54" s="2"/>
      <c r="IQI54" s="2"/>
      <c r="IQJ54" s="2"/>
      <c r="IQK54" s="2"/>
      <c r="IQL54" s="2"/>
      <c r="IQM54" s="2"/>
      <c r="IQN54" s="2"/>
      <c r="IQO54" s="2"/>
      <c r="IQP54" s="2"/>
      <c r="IQQ54" s="2"/>
      <c r="IQR54" s="2"/>
      <c r="IQS54" s="2"/>
      <c r="IQT54" s="2"/>
      <c r="IQU54" s="2"/>
      <c r="IQV54" s="2"/>
      <c r="IQW54" s="2"/>
      <c r="IQX54" s="2"/>
      <c r="IQY54" s="2"/>
      <c r="IQZ54" s="2"/>
      <c r="IRA54" s="2"/>
      <c r="IRB54" s="2"/>
      <c r="IRC54" s="2"/>
      <c r="IRD54" s="2"/>
      <c r="IRE54" s="2"/>
      <c r="IRF54" s="2"/>
      <c r="IRG54" s="2"/>
      <c r="IRH54" s="2"/>
      <c r="IRI54" s="2"/>
      <c r="IRJ54" s="2"/>
      <c r="IRK54" s="2"/>
      <c r="IRL54" s="2"/>
      <c r="IRM54" s="2"/>
      <c r="IRN54" s="2"/>
      <c r="IRO54" s="2"/>
      <c r="IRP54" s="2"/>
      <c r="IRQ54" s="2"/>
      <c r="IRR54" s="2"/>
      <c r="IRS54" s="2"/>
      <c r="IRT54" s="2"/>
      <c r="IRU54" s="2"/>
      <c r="IRV54" s="2"/>
      <c r="IRW54" s="2"/>
      <c r="IRX54" s="2"/>
      <c r="IRY54" s="2"/>
      <c r="IRZ54" s="2"/>
      <c r="ISA54" s="2"/>
      <c r="ISB54" s="2"/>
      <c r="ISC54" s="2"/>
      <c r="ISD54" s="2"/>
      <c r="ISE54" s="2"/>
      <c r="ISF54" s="2"/>
      <c r="ISG54" s="2"/>
      <c r="ISH54" s="2"/>
      <c r="ISI54" s="2"/>
      <c r="ISJ54" s="2"/>
      <c r="ISK54" s="2"/>
      <c r="ISL54" s="2"/>
      <c r="ISM54" s="2"/>
      <c r="ISN54" s="2"/>
      <c r="ISO54" s="2"/>
      <c r="ISP54" s="2"/>
      <c r="ISQ54" s="2"/>
      <c r="ISR54" s="2"/>
      <c r="ISS54" s="2"/>
      <c r="IST54" s="2"/>
      <c r="ISU54" s="2"/>
      <c r="ISV54" s="2"/>
      <c r="ISW54" s="2"/>
      <c r="ISX54" s="2"/>
      <c r="ISY54" s="2"/>
      <c r="ISZ54" s="2"/>
      <c r="ITA54" s="2"/>
      <c r="ITB54" s="2"/>
      <c r="ITC54" s="2"/>
      <c r="ITD54" s="2"/>
      <c r="ITE54" s="2"/>
      <c r="ITF54" s="2"/>
      <c r="ITG54" s="2"/>
      <c r="ITH54" s="2"/>
      <c r="ITI54" s="2"/>
      <c r="ITJ54" s="2"/>
      <c r="ITK54" s="2"/>
      <c r="ITL54" s="2"/>
      <c r="ITM54" s="2"/>
      <c r="ITN54" s="2"/>
      <c r="ITO54" s="2"/>
      <c r="ITP54" s="2"/>
      <c r="ITQ54" s="2"/>
      <c r="ITR54" s="2"/>
      <c r="ITS54" s="2"/>
      <c r="ITT54" s="2"/>
      <c r="ITU54" s="2"/>
      <c r="ITV54" s="2"/>
      <c r="ITW54" s="2"/>
      <c r="ITX54" s="2"/>
      <c r="ITY54" s="2"/>
      <c r="ITZ54" s="2"/>
      <c r="IUA54" s="2"/>
      <c r="IUB54" s="2"/>
      <c r="IUC54" s="2"/>
      <c r="IUD54" s="2"/>
      <c r="IUE54" s="2"/>
      <c r="IUF54" s="2"/>
      <c r="IUG54" s="2"/>
      <c r="IUH54" s="2"/>
      <c r="IUI54" s="2"/>
      <c r="IUJ54" s="2"/>
      <c r="IUK54" s="2"/>
      <c r="IUL54" s="2"/>
      <c r="IUM54" s="2"/>
      <c r="IUN54" s="2"/>
      <c r="IUO54" s="2"/>
      <c r="IUP54" s="2"/>
      <c r="IUQ54" s="2"/>
      <c r="IUR54" s="2"/>
      <c r="IUS54" s="2"/>
      <c r="IUT54" s="2"/>
      <c r="IUU54" s="2"/>
      <c r="IUV54" s="2"/>
      <c r="IUW54" s="2"/>
      <c r="IUX54" s="2"/>
      <c r="IUY54" s="2"/>
      <c r="IUZ54" s="2"/>
      <c r="IVA54" s="2"/>
      <c r="IVB54" s="2"/>
      <c r="IVC54" s="2"/>
      <c r="IVD54" s="2"/>
      <c r="IVE54" s="2"/>
      <c r="IVF54" s="2"/>
      <c r="IVG54" s="2"/>
      <c r="IVH54" s="2"/>
      <c r="IVI54" s="2"/>
      <c r="IVJ54" s="2"/>
      <c r="IVK54" s="2"/>
      <c r="IVL54" s="2"/>
      <c r="IVM54" s="2"/>
      <c r="IVN54" s="2"/>
      <c r="IVO54" s="2"/>
      <c r="IVP54" s="2"/>
      <c r="IVQ54" s="2"/>
      <c r="IVR54" s="2"/>
      <c r="IVS54" s="2"/>
      <c r="IVT54" s="2"/>
      <c r="IVU54" s="2"/>
      <c r="IVV54" s="2"/>
      <c r="IVW54" s="2"/>
      <c r="IVX54" s="2"/>
      <c r="IVY54" s="2"/>
      <c r="IVZ54" s="2"/>
      <c r="IWA54" s="2"/>
      <c r="IWB54" s="2"/>
      <c r="IWC54" s="2"/>
      <c r="IWD54" s="2"/>
      <c r="IWE54" s="2"/>
      <c r="IWF54" s="2"/>
      <c r="IWG54" s="2"/>
      <c r="IWH54" s="2"/>
      <c r="IWI54" s="2"/>
      <c r="IWJ54" s="2"/>
      <c r="IWK54" s="2"/>
      <c r="IWL54" s="2"/>
      <c r="IWM54" s="2"/>
      <c r="IWN54" s="2"/>
      <c r="IWO54" s="2"/>
      <c r="IWP54" s="2"/>
      <c r="IWQ54" s="2"/>
      <c r="IWR54" s="2"/>
      <c r="IWS54" s="2"/>
      <c r="IWT54" s="2"/>
      <c r="IWU54" s="2"/>
      <c r="IWV54" s="2"/>
      <c r="IWW54" s="2"/>
      <c r="IWX54" s="2"/>
      <c r="IWY54" s="2"/>
      <c r="IWZ54" s="2"/>
      <c r="IXA54" s="2"/>
      <c r="IXB54" s="2"/>
      <c r="IXC54" s="2"/>
      <c r="IXD54" s="2"/>
      <c r="IXE54" s="2"/>
      <c r="IXF54" s="2"/>
      <c r="IXG54" s="2"/>
      <c r="IXH54" s="2"/>
      <c r="IXI54" s="2"/>
      <c r="IXJ54" s="2"/>
      <c r="IXK54" s="2"/>
      <c r="IXL54" s="2"/>
      <c r="IXM54" s="2"/>
      <c r="IXN54" s="2"/>
      <c r="IXO54" s="2"/>
      <c r="IXP54" s="2"/>
      <c r="IXQ54" s="2"/>
      <c r="IXR54" s="2"/>
      <c r="IXS54" s="2"/>
      <c r="IXT54" s="2"/>
      <c r="IXU54" s="2"/>
      <c r="IXV54" s="2"/>
      <c r="IXW54" s="2"/>
      <c r="IXX54" s="2"/>
      <c r="IXY54" s="2"/>
      <c r="IXZ54" s="2"/>
      <c r="IYA54" s="2"/>
      <c r="IYB54" s="2"/>
      <c r="IYC54" s="2"/>
      <c r="IYD54" s="2"/>
      <c r="IYE54" s="2"/>
      <c r="IYF54" s="2"/>
      <c r="IYG54" s="2"/>
      <c r="IYH54" s="2"/>
      <c r="IYI54" s="2"/>
      <c r="IYJ54" s="2"/>
      <c r="IYK54" s="2"/>
      <c r="IYL54" s="2"/>
      <c r="IYM54" s="2"/>
      <c r="IYN54" s="2"/>
      <c r="IYO54" s="2"/>
      <c r="IYP54" s="2"/>
      <c r="IYQ54" s="2"/>
      <c r="IYR54" s="2"/>
      <c r="IYS54" s="2"/>
      <c r="IYT54" s="2"/>
      <c r="IYU54" s="2"/>
      <c r="IYV54" s="2"/>
      <c r="IYW54" s="2"/>
      <c r="IYX54" s="2"/>
      <c r="IYY54" s="2"/>
      <c r="IYZ54" s="2"/>
      <c r="IZA54" s="2"/>
      <c r="IZB54" s="2"/>
      <c r="IZC54" s="2"/>
      <c r="IZD54" s="2"/>
      <c r="IZE54" s="2"/>
      <c r="IZF54" s="2"/>
      <c r="IZG54" s="2"/>
      <c r="IZH54" s="2"/>
      <c r="IZI54" s="2"/>
      <c r="IZJ54" s="2"/>
      <c r="IZK54" s="2"/>
      <c r="IZL54" s="2"/>
      <c r="IZM54" s="2"/>
      <c r="IZN54" s="2"/>
      <c r="IZO54" s="2"/>
      <c r="IZP54" s="2"/>
      <c r="IZQ54" s="2"/>
      <c r="IZR54" s="2"/>
      <c r="IZS54" s="2"/>
      <c r="IZT54" s="2"/>
      <c r="IZU54" s="2"/>
      <c r="IZV54" s="2"/>
      <c r="IZW54" s="2"/>
      <c r="IZX54" s="2"/>
      <c r="IZY54" s="2"/>
      <c r="IZZ54" s="2"/>
      <c r="JAA54" s="2"/>
      <c r="JAB54" s="2"/>
      <c r="JAC54" s="2"/>
      <c r="JAD54" s="2"/>
      <c r="JAE54" s="2"/>
      <c r="JAF54" s="2"/>
      <c r="JAG54" s="2"/>
      <c r="JAH54" s="2"/>
      <c r="JAI54" s="2"/>
      <c r="JAJ54" s="2"/>
      <c r="JAK54" s="2"/>
      <c r="JAL54" s="2"/>
      <c r="JAM54" s="2"/>
      <c r="JAN54" s="2"/>
      <c r="JAO54" s="2"/>
      <c r="JAP54" s="2"/>
      <c r="JAQ54" s="2"/>
      <c r="JAR54" s="2"/>
      <c r="JAS54" s="2"/>
      <c r="JAT54" s="2"/>
      <c r="JAU54" s="2"/>
      <c r="JAV54" s="2"/>
      <c r="JAW54" s="2"/>
      <c r="JAX54" s="2"/>
      <c r="JAY54" s="2"/>
      <c r="JAZ54" s="2"/>
      <c r="JBA54" s="2"/>
      <c r="JBB54" s="2"/>
      <c r="JBC54" s="2"/>
      <c r="JBD54" s="2"/>
      <c r="JBE54" s="2"/>
      <c r="JBF54" s="2"/>
      <c r="JBG54" s="2"/>
      <c r="JBH54" s="2"/>
      <c r="JBI54" s="2"/>
      <c r="JBJ54" s="2"/>
      <c r="JBK54" s="2"/>
      <c r="JBL54" s="2"/>
      <c r="JBM54" s="2"/>
      <c r="JBN54" s="2"/>
      <c r="JBO54" s="2"/>
      <c r="JBP54" s="2"/>
      <c r="JBQ54" s="2"/>
      <c r="JBR54" s="2"/>
      <c r="JBS54" s="2"/>
      <c r="JBT54" s="2"/>
      <c r="JBU54" s="2"/>
      <c r="JBV54" s="2"/>
      <c r="JBW54" s="2"/>
      <c r="JBX54" s="2"/>
      <c r="JBY54" s="2"/>
      <c r="JBZ54" s="2"/>
      <c r="JCA54" s="2"/>
      <c r="JCB54" s="2"/>
      <c r="JCC54" s="2"/>
      <c r="JCD54" s="2"/>
      <c r="JCE54" s="2"/>
      <c r="JCF54" s="2"/>
      <c r="JCG54" s="2"/>
      <c r="JCH54" s="2"/>
      <c r="JCI54" s="2"/>
      <c r="JCJ54" s="2"/>
      <c r="JCK54" s="2"/>
      <c r="JCL54" s="2"/>
      <c r="JCM54" s="2"/>
      <c r="JCN54" s="2"/>
      <c r="JCO54" s="2"/>
      <c r="JCP54" s="2"/>
      <c r="JCQ54" s="2"/>
      <c r="JCR54" s="2"/>
      <c r="JCS54" s="2"/>
      <c r="JCT54" s="2"/>
      <c r="JCU54" s="2"/>
      <c r="JCV54" s="2"/>
      <c r="JCW54" s="2"/>
      <c r="JCX54" s="2"/>
      <c r="JCY54" s="2"/>
      <c r="JCZ54" s="2"/>
      <c r="JDA54" s="2"/>
      <c r="JDB54" s="2"/>
      <c r="JDC54" s="2"/>
      <c r="JDD54" s="2"/>
      <c r="JDE54" s="2"/>
      <c r="JDF54" s="2"/>
      <c r="JDG54" s="2"/>
      <c r="JDH54" s="2"/>
      <c r="JDI54" s="2"/>
      <c r="JDJ54" s="2"/>
      <c r="JDK54" s="2"/>
      <c r="JDL54" s="2"/>
      <c r="JDM54" s="2"/>
      <c r="JDN54" s="2"/>
      <c r="JDO54" s="2"/>
      <c r="JDP54" s="2"/>
      <c r="JDQ54" s="2"/>
      <c r="JDR54" s="2"/>
      <c r="JDS54" s="2"/>
      <c r="JDT54" s="2"/>
      <c r="JDU54" s="2"/>
      <c r="JDV54" s="2"/>
      <c r="JDW54" s="2"/>
      <c r="JDX54" s="2"/>
      <c r="JDY54" s="2"/>
      <c r="JDZ54" s="2"/>
      <c r="JEA54" s="2"/>
      <c r="JEB54" s="2"/>
      <c r="JEC54" s="2"/>
      <c r="JED54" s="2"/>
      <c r="JEE54" s="2"/>
      <c r="JEF54" s="2"/>
      <c r="JEG54" s="2"/>
      <c r="JEH54" s="2"/>
      <c r="JEI54" s="2"/>
      <c r="JEJ54" s="2"/>
      <c r="JEK54" s="2"/>
      <c r="JEL54" s="2"/>
      <c r="JEM54" s="2"/>
      <c r="JEN54" s="2"/>
      <c r="JEO54" s="2"/>
      <c r="JEP54" s="2"/>
      <c r="JEQ54" s="2"/>
      <c r="JER54" s="2"/>
      <c r="JES54" s="2"/>
      <c r="JET54" s="2"/>
      <c r="JEU54" s="2"/>
      <c r="JEV54" s="2"/>
      <c r="JEW54" s="2"/>
      <c r="JEX54" s="2"/>
      <c r="JEY54" s="2"/>
      <c r="JEZ54" s="2"/>
      <c r="JFA54" s="2"/>
      <c r="JFB54" s="2"/>
      <c r="JFC54" s="2"/>
      <c r="JFD54" s="2"/>
      <c r="JFE54" s="2"/>
      <c r="JFF54" s="2"/>
      <c r="JFG54" s="2"/>
      <c r="JFH54" s="2"/>
      <c r="JFI54" s="2"/>
      <c r="JFJ54" s="2"/>
      <c r="JFK54" s="2"/>
      <c r="JFL54" s="2"/>
      <c r="JFM54" s="2"/>
      <c r="JFN54" s="2"/>
      <c r="JFO54" s="2"/>
      <c r="JFP54" s="2"/>
      <c r="JFQ54" s="2"/>
      <c r="JFR54" s="2"/>
      <c r="JFS54" s="2"/>
      <c r="JFT54" s="2"/>
      <c r="JFU54" s="2"/>
      <c r="JFV54" s="2"/>
      <c r="JFW54" s="2"/>
      <c r="JFX54" s="2"/>
      <c r="JFY54" s="2"/>
      <c r="JFZ54" s="2"/>
      <c r="JGA54" s="2"/>
      <c r="JGB54" s="2"/>
      <c r="JGC54" s="2"/>
      <c r="JGD54" s="2"/>
      <c r="JGE54" s="2"/>
      <c r="JGF54" s="2"/>
      <c r="JGG54" s="2"/>
      <c r="JGH54" s="2"/>
      <c r="JGI54" s="2"/>
      <c r="JGJ54" s="2"/>
      <c r="JGK54" s="2"/>
      <c r="JGL54" s="2"/>
      <c r="JGM54" s="2"/>
      <c r="JGN54" s="2"/>
      <c r="JGO54" s="2"/>
      <c r="JGP54" s="2"/>
      <c r="JGQ54" s="2"/>
      <c r="JGR54" s="2"/>
      <c r="JGS54" s="2"/>
      <c r="JGT54" s="2"/>
      <c r="JGU54" s="2"/>
      <c r="JGV54" s="2"/>
      <c r="JGW54" s="2"/>
      <c r="JGX54" s="2"/>
      <c r="JGY54" s="2"/>
      <c r="JGZ54" s="2"/>
      <c r="JHA54" s="2"/>
      <c r="JHB54" s="2"/>
      <c r="JHC54" s="2"/>
      <c r="JHD54" s="2"/>
      <c r="JHE54" s="2"/>
      <c r="JHF54" s="2"/>
      <c r="JHG54" s="2"/>
      <c r="JHH54" s="2"/>
      <c r="JHI54" s="2"/>
      <c r="JHJ54" s="2"/>
      <c r="JHK54" s="2"/>
      <c r="JHL54" s="2"/>
      <c r="JHM54" s="2"/>
      <c r="JHN54" s="2"/>
      <c r="JHO54" s="2"/>
      <c r="JHP54" s="2"/>
      <c r="JHQ54" s="2"/>
      <c r="JHR54" s="2"/>
      <c r="JHS54" s="2"/>
      <c r="JHT54" s="2"/>
      <c r="JHU54" s="2"/>
      <c r="JHV54" s="2"/>
      <c r="JHW54" s="2"/>
      <c r="JHX54" s="2"/>
      <c r="JHY54" s="2"/>
      <c r="JHZ54" s="2"/>
      <c r="JIA54" s="2"/>
      <c r="JIB54" s="2"/>
      <c r="JIC54" s="2"/>
      <c r="JID54" s="2"/>
      <c r="JIE54" s="2"/>
      <c r="JIF54" s="2"/>
      <c r="JIG54" s="2"/>
      <c r="JIH54" s="2"/>
      <c r="JII54" s="2"/>
      <c r="JIJ54" s="2"/>
      <c r="JIK54" s="2"/>
      <c r="JIL54" s="2"/>
      <c r="JIM54" s="2"/>
      <c r="JIN54" s="2"/>
      <c r="JIO54" s="2"/>
      <c r="JIP54" s="2"/>
      <c r="JIQ54" s="2"/>
      <c r="JIR54" s="2"/>
      <c r="JIS54" s="2"/>
      <c r="JIT54" s="2"/>
      <c r="JIU54" s="2"/>
      <c r="JIV54" s="2"/>
      <c r="JIW54" s="2"/>
      <c r="JIX54" s="2"/>
      <c r="JIY54" s="2"/>
      <c r="JIZ54" s="2"/>
      <c r="JJA54" s="2"/>
      <c r="JJB54" s="2"/>
      <c r="JJC54" s="2"/>
      <c r="JJD54" s="2"/>
      <c r="JJE54" s="2"/>
      <c r="JJF54" s="2"/>
      <c r="JJG54" s="2"/>
      <c r="JJH54" s="2"/>
      <c r="JJI54" s="2"/>
      <c r="JJJ54" s="2"/>
      <c r="JJK54" s="2"/>
      <c r="JJL54" s="2"/>
      <c r="JJM54" s="2"/>
      <c r="JJN54" s="2"/>
      <c r="JJO54" s="2"/>
      <c r="JJP54" s="2"/>
      <c r="JJQ54" s="2"/>
      <c r="JJR54" s="2"/>
      <c r="JJS54" s="2"/>
      <c r="JJT54" s="2"/>
      <c r="JJU54" s="2"/>
      <c r="JJV54" s="2"/>
      <c r="JJW54" s="2"/>
      <c r="JJX54" s="2"/>
      <c r="JJY54" s="2"/>
      <c r="JJZ54" s="2"/>
      <c r="JKA54" s="2"/>
      <c r="JKB54" s="2"/>
      <c r="JKC54" s="2"/>
      <c r="JKD54" s="2"/>
      <c r="JKE54" s="2"/>
      <c r="JKF54" s="2"/>
      <c r="JKG54" s="2"/>
      <c r="JKH54" s="2"/>
      <c r="JKI54" s="2"/>
      <c r="JKJ54" s="2"/>
      <c r="JKK54" s="2"/>
      <c r="JKL54" s="2"/>
      <c r="JKM54" s="2"/>
      <c r="JKN54" s="2"/>
      <c r="JKO54" s="2"/>
      <c r="JKP54" s="2"/>
      <c r="JKQ54" s="2"/>
      <c r="JKR54" s="2"/>
      <c r="JKS54" s="2"/>
      <c r="JKT54" s="2"/>
      <c r="JKU54" s="2"/>
      <c r="JKV54" s="2"/>
      <c r="JKW54" s="2"/>
      <c r="JKX54" s="2"/>
      <c r="JKY54" s="2"/>
      <c r="JKZ54" s="2"/>
      <c r="JLA54" s="2"/>
      <c r="JLB54" s="2"/>
      <c r="JLC54" s="2"/>
      <c r="JLD54" s="2"/>
      <c r="JLE54" s="2"/>
      <c r="JLF54" s="2"/>
      <c r="JLG54" s="2"/>
      <c r="JLH54" s="2"/>
      <c r="JLI54" s="2"/>
      <c r="JLJ54" s="2"/>
      <c r="JLK54" s="2"/>
      <c r="JLL54" s="2"/>
      <c r="JLM54" s="2"/>
      <c r="JLN54" s="2"/>
      <c r="JLO54" s="2"/>
      <c r="JLP54" s="2"/>
      <c r="JLQ54" s="2"/>
      <c r="JLR54" s="2"/>
      <c r="JLS54" s="2"/>
      <c r="JLT54" s="2"/>
      <c r="JLU54" s="2"/>
      <c r="JLV54" s="2"/>
      <c r="JLW54" s="2"/>
      <c r="JLX54" s="2"/>
      <c r="JLY54" s="2"/>
      <c r="JLZ54" s="2"/>
      <c r="JMA54" s="2"/>
      <c r="JMB54" s="2"/>
      <c r="JMC54" s="2"/>
      <c r="JMD54" s="2"/>
      <c r="JME54" s="2"/>
      <c r="JMF54" s="2"/>
      <c r="JMG54" s="2"/>
      <c r="JMH54" s="2"/>
      <c r="JMI54" s="2"/>
      <c r="JMJ54" s="2"/>
      <c r="JMK54" s="2"/>
      <c r="JML54" s="2"/>
      <c r="JMM54" s="2"/>
      <c r="JMN54" s="2"/>
      <c r="JMO54" s="2"/>
      <c r="JMP54" s="2"/>
      <c r="JMQ54" s="2"/>
      <c r="JMR54" s="2"/>
      <c r="JMS54" s="2"/>
      <c r="JMT54" s="2"/>
      <c r="JMU54" s="2"/>
      <c r="JMV54" s="2"/>
      <c r="JMW54" s="2"/>
      <c r="JMX54" s="2"/>
      <c r="JMY54" s="2"/>
      <c r="JMZ54" s="2"/>
      <c r="JNA54" s="2"/>
      <c r="JNB54" s="2"/>
      <c r="JNC54" s="2"/>
      <c r="JND54" s="2"/>
      <c r="JNE54" s="2"/>
      <c r="JNF54" s="2"/>
      <c r="JNG54" s="2"/>
      <c r="JNH54" s="2"/>
      <c r="JNI54" s="2"/>
      <c r="JNJ54" s="2"/>
      <c r="JNK54" s="2"/>
      <c r="JNL54" s="2"/>
      <c r="JNM54" s="2"/>
      <c r="JNN54" s="2"/>
      <c r="JNO54" s="2"/>
      <c r="JNP54" s="2"/>
      <c r="JNQ54" s="2"/>
      <c r="JNR54" s="2"/>
      <c r="JNS54" s="2"/>
      <c r="JNT54" s="2"/>
      <c r="JNU54" s="2"/>
      <c r="JNV54" s="2"/>
      <c r="JNW54" s="2"/>
      <c r="JNX54" s="2"/>
      <c r="JNY54" s="2"/>
      <c r="JNZ54" s="2"/>
      <c r="JOA54" s="2"/>
      <c r="JOB54" s="2"/>
      <c r="JOC54" s="2"/>
      <c r="JOD54" s="2"/>
      <c r="JOE54" s="2"/>
      <c r="JOF54" s="2"/>
      <c r="JOG54" s="2"/>
      <c r="JOH54" s="2"/>
      <c r="JOI54" s="2"/>
      <c r="JOJ54" s="2"/>
      <c r="JOK54" s="2"/>
      <c r="JOL54" s="2"/>
      <c r="JOM54" s="2"/>
      <c r="JON54" s="2"/>
      <c r="JOO54" s="2"/>
      <c r="JOP54" s="2"/>
      <c r="JOQ54" s="2"/>
      <c r="JOR54" s="2"/>
      <c r="JOS54" s="2"/>
      <c r="JOT54" s="2"/>
      <c r="JOU54" s="2"/>
      <c r="JOV54" s="2"/>
      <c r="JOW54" s="2"/>
      <c r="JOX54" s="2"/>
      <c r="JOY54" s="2"/>
      <c r="JOZ54" s="2"/>
      <c r="JPA54" s="2"/>
      <c r="JPB54" s="2"/>
      <c r="JPC54" s="2"/>
      <c r="JPD54" s="2"/>
      <c r="JPE54" s="2"/>
      <c r="JPF54" s="2"/>
      <c r="JPG54" s="2"/>
      <c r="JPH54" s="2"/>
      <c r="JPI54" s="2"/>
      <c r="JPJ54" s="2"/>
      <c r="JPK54" s="2"/>
      <c r="JPL54" s="2"/>
      <c r="JPM54" s="2"/>
      <c r="JPN54" s="2"/>
      <c r="JPO54" s="2"/>
      <c r="JPP54" s="2"/>
      <c r="JPQ54" s="2"/>
      <c r="JPR54" s="2"/>
      <c r="JPS54" s="2"/>
      <c r="JPT54" s="2"/>
      <c r="JPU54" s="2"/>
      <c r="JPV54" s="2"/>
      <c r="JPW54" s="2"/>
      <c r="JPX54" s="2"/>
      <c r="JPY54" s="2"/>
      <c r="JPZ54" s="2"/>
      <c r="JQA54" s="2"/>
      <c r="JQB54" s="2"/>
      <c r="JQC54" s="2"/>
      <c r="JQD54" s="2"/>
      <c r="JQE54" s="2"/>
      <c r="JQF54" s="2"/>
      <c r="JQG54" s="2"/>
      <c r="JQH54" s="2"/>
      <c r="JQI54" s="2"/>
      <c r="JQJ54" s="2"/>
      <c r="JQK54" s="2"/>
      <c r="JQL54" s="2"/>
      <c r="JQM54" s="2"/>
      <c r="JQN54" s="2"/>
      <c r="JQO54" s="2"/>
      <c r="JQP54" s="2"/>
      <c r="JQQ54" s="2"/>
      <c r="JQR54" s="2"/>
      <c r="JQS54" s="2"/>
      <c r="JQT54" s="2"/>
      <c r="JQU54" s="2"/>
      <c r="JQV54" s="2"/>
      <c r="JQW54" s="2"/>
      <c r="JQX54" s="2"/>
      <c r="JQY54" s="2"/>
      <c r="JQZ54" s="2"/>
      <c r="JRA54" s="2"/>
      <c r="JRB54" s="2"/>
      <c r="JRC54" s="2"/>
      <c r="JRD54" s="2"/>
      <c r="JRE54" s="2"/>
      <c r="JRF54" s="2"/>
      <c r="JRG54" s="2"/>
      <c r="JRH54" s="2"/>
      <c r="JRI54" s="2"/>
      <c r="JRJ54" s="2"/>
      <c r="JRK54" s="2"/>
      <c r="JRL54" s="2"/>
      <c r="JRM54" s="2"/>
      <c r="JRN54" s="2"/>
      <c r="JRO54" s="2"/>
      <c r="JRP54" s="2"/>
      <c r="JRQ54" s="2"/>
      <c r="JRR54" s="2"/>
      <c r="JRS54" s="2"/>
      <c r="JRT54" s="2"/>
      <c r="JRU54" s="2"/>
      <c r="JRV54" s="2"/>
      <c r="JRW54" s="2"/>
      <c r="JRX54" s="2"/>
      <c r="JRY54" s="2"/>
      <c r="JRZ54" s="2"/>
      <c r="JSA54" s="2"/>
      <c r="JSB54" s="2"/>
      <c r="JSC54" s="2"/>
      <c r="JSD54" s="2"/>
      <c r="JSE54" s="2"/>
      <c r="JSF54" s="2"/>
      <c r="JSG54" s="2"/>
      <c r="JSH54" s="2"/>
      <c r="JSI54" s="2"/>
      <c r="JSJ54" s="2"/>
      <c r="JSK54" s="2"/>
      <c r="JSL54" s="2"/>
      <c r="JSM54" s="2"/>
      <c r="JSN54" s="2"/>
      <c r="JSO54" s="2"/>
      <c r="JSP54" s="2"/>
      <c r="JSQ54" s="2"/>
      <c r="JSR54" s="2"/>
      <c r="JSS54" s="2"/>
      <c r="JST54" s="2"/>
      <c r="JSU54" s="2"/>
      <c r="JSV54" s="2"/>
      <c r="JSW54" s="2"/>
      <c r="JSX54" s="2"/>
      <c r="JSY54" s="2"/>
      <c r="JSZ54" s="2"/>
      <c r="JTA54" s="2"/>
      <c r="JTB54" s="2"/>
      <c r="JTC54" s="2"/>
      <c r="JTD54" s="2"/>
      <c r="JTE54" s="2"/>
      <c r="JTF54" s="2"/>
      <c r="JTG54" s="2"/>
      <c r="JTH54" s="2"/>
      <c r="JTI54" s="2"/>
      <c r="JTJ54" s="2"/>
      <c r="JTK54" s="2"/>
      <c r="JTL54" s="2"/>
      <c r="JTM54" s="2"/>
      <c r="JTN54" s="2"/>
      <c r="JTO54" s="2"/>
      <c r="JTP54" s="2"/>
      <c r="JTQ54" s="2"/>
      <c r="JTR54" s="2"/>
      <c r="JTS54" s="2"/>
      <c r="JTT54" s="2"/>
      <c r="JTU54" s="2"/>
      <c r="JTV54" s="2"/>
      <c r="JTW54" s="2"/>
      <c r="JTX54" s="2"/>
      <c r="JTY54" s="2"/>
      <c r="JTZ54" s="2"/>
      <c r="JUA54" s="2"/>
      <c r="JUB54" s="2"/>
      <c r="JUC54" s="2"/>
      <c r="JUD54" s="2"/>
      <c r="JUE54" s="2"/>
      <c r="JUF54" s="2"/>
      <c r="JUG54" s="2"/>
      <c r="JUH54" s="2"/>
      <c r="JUI54" s="2"/>
      <c r="JUJ54" s="2"/>
      <c r="JUK54" s="2"/>
      <c r="JUL54" s="2"/>
      <c r="JUM54" s="2"/>
      <c r="JUN54" s="2"/>
      <c r="JUO54" s="2"/>
      <c r="JUP54" s="2"/>
      <c r="JUQ54" s="2"/>
      <c r="JUR54" s="2"/>
      <c r="JUS54" s="2"/>
      <c r="JUT54" s="2"/>
      <c r="JUU54" s="2"/>
      <c r="JUV54" s="2"/>
      <c r="JUW54" s="2"/>
      <c r="JUX54" s="2"/>
      <c r="JUY54" s="2"/>
      <c r="JUZ54" s="2"/>
      <c r="JVA54" s="2"/>
      <c r="JVB54" s="2"/>
      <c r="JVC54" s="2"/>
      <c r="JVD54" s="2"/>
      <c r="JVE54" s="2"/>
      <c r="JVF54" s="2"/>
      <c r="JVG54" s="2"/>
      <c r="JVH54" s="2"/>
      <c r="JVI54" s="2"/>
      <c r="JVJ54" s="2"/>
      <c r="JVK54" s="2"/>
      <c r="JVL54" s="2"/>
      <c r="JVM54" s="2"/>
      <c r="JVN54" s="2"/>
      <c r="JVO54" s="2"/>
      <c r="JVP54" s="2"/>
      <c r="JVQ54" s="2"/>
      <c r="JVR54" s="2"/>
      <c r="JVS54" s="2"/>
      <c r="JVT54" s="2"/>
      <c r="JVU54" s="2"/>
      <c r="JVV54" s="2"/>
      <c r="JVW54" s="2"/>
      <c r="JVX54" s="2"/>
      <c r="JVY54" s="2"/>
      <c r="JVZ54" s="2"/>
      <c r="JWA54" s="2"/>
      <c r="JWB54" s="2"/>
      <c r="JWC54" s="2"/>
      <c r="JWD54" s="2"/>
      <c r="JWE54" s="2"/>
      <c r="JWF54" s="2"/>
      <c r="JWG54" s="2"/>
      <c r="JWH54" s="2"/>
      <c r="JWI54" s="2"/>
      <c r="JWJ54" s="2"/>
      <c r="JWK54" s="2"/>
      <c r="JWL54" s="2"/>
      <c r="JWM54" s="2"/>
      <c r="JWN54" s="2"/>
      <c r="JWO54" s="2"/>
      <c r="JWP54" s="2"/>
      <c r="JWQ54" s="2"/>
      <c r="JWR54" s="2"/>
      <c r="JWS54" s="2"/>
      <c r="JWT54" s="2"/>
      <c r="JWU54" s="2"/>
      <c r="JWV54" s="2"/>
      <c r="JWW54" s="2"/>
      <c r="JWX54" s="2"/>
      <c r="JWY54" s="2"/>
      <c r="JWZ54" s="2"/>
      <c r="JXA54" s="2"/>
      <c r="JXB54" s="2"/>
      <c r="JXC54" s="2"/>
      <c r="JXD54" s="2"/>
      <c r="JXE54" s="2"/>
      <c r="JXF54" s="2"/>
      <c r="JXG54" s="2"/>
      <c r="JXH54" s="2"/>
      <c r="JXI54" s="2"/>
      <c r="JXJ54" s="2"/>
      <c r="JXK54" s="2"/>
      <c r="JXL54" s="2"/>
      <c r="JXM54" s="2"/>
      <c r="JXN54" s="2"/>
      <c r="JXO54" s="2"/>
      <c r="JXP54" s="2"/>
      <c r="JXQ54" s="2"/>
      <c r="JXR54" s="2"/>
      <c r="JXS54" s="2"/>
      <c r="JXT54" s="2"/>
      <c r="JXU54" s="2"/>
      <c r="JXV54" s="2"/>
      <c r="JXW54" s="2"/>
      <c r="JXX54" s="2"/>
      <c r="JXY54" s="2"/>
      <c r="JXZ54" s="2"/>
      <c r="JYA54" s="2"/>
      <c r="JYB54" s="2"/>
      <c r="JYC54" s="2"/>
      <c r="JYD54" s="2"/>
      <c r="JYE54" s="2"/>
      <c r="JYF54" s="2"/>
      <c r="JYG54" s="2"/>
      <c r="JYH54" s="2"/>
      <c r="JYI54" s="2"/>
      <c r="JYJ54" s="2"/>
      <c r="JYK54" s="2"/>
      <c r="JYL54" s="2"/>
      <c r="JYM54" s="2"/>
      <c r="JYN54" s="2"/>
      <c r="JYO54" s="2"/>
      <c r="JYP54" s="2"/>
      <c r="JYQ54" s="2"/>
      <c r="JYR54" s="2"/>
      <c r="JYS54" s="2"/>
      <c r="JYT54" s="2"/>
      <c r="JYU54" s="2"/>
      <c r="JYV54" s="2"/>
      <c r="JYW54" s="2"/>
      <c r="JYX54" s="2"/>
      <c r="JYY54" s="2"/>
      <c r="JYZ54" s="2"/>
      <c r="JZA54" s="2"/>
      <c r="JZB54" s="2"/>
      <c r="JZC54" s="2"/>
      <c r="JZD54" s="2"/>
      <c r="JZE54" s="2"/>
      <c r="JZF54" s="2"/>
      <c r="JZG54" s="2"/>
      <c r="JZH54" s="2"/>
      <c r="JZI54" s="2"/>
      <c r="JZJ54" s="2"/>
      <c r="JZK54" s="2"/>
      <c r="JZL54" s="2"/>
      <c r="JZM54" s="2"/>
      <c r="JZN54" s="2"/>
      <c r="JZO54" s="2"/>
      <c r="JZP54" s="2"/>
      <c r="JZQ54" s="2"/>
      <c r="JZR54" s="2"/>
      <c r="JZS54" s="2"/>
      <c r="JZT54" s="2"/>
      <c r="JZU54" s="2"/>
      <c r="JZV54" s="2"/>
      <c r="JZW54" s="2"/>
      <c r="JZX54" s="2"/>
      <c r="JZY54" s="2"/>
      <c r="JZZ54" s="2"/>
      <c r="KAA54" s="2"/>
      <c r="KAB54" s="2"/>
      <c r="KAC54" s="2"/>
      <c r="KAD54" s="2"/>
      <c r="KAE54" s="2"/>
      <c r="KAF54" s="2"/>
      <c r="KAG54" s="2"/>
      <c r="KAH54" s="2"/>
      <c r="KAI54" s="2"/>
      <c r="KAJ54" s="2"/>
      <c r="KAK54" s="2"/>
      <c r="KAL54" s="2"/>
      <c r="KAM54" s="2"/>
      <c r="KAN54" s="2"/>
      <c r="KAO54" s="2"/>
      <c r="KAP54" s="2"/>
      <c r="KAQ54" s="2"/>
      <c r="KAR54" s="2"/>
      <c r="KAS54" s="2"/>
      <c r="KAT54" s="2"/>
      <c r="KAU54" s="2"/>
      <c r="KAV54" s="2"/>
      <c r="KAW54" s="2"/>
      <c r="KAX54" s="2"/>
      <c r="KAY54" s="2"/>
      <c r="KAZ54" s="2"/>
      <c r="KBA54" s="2"/>
      <c r="KBB54" s="2"/>
      <c r="KBC54" s="2"/>
      <c r="KBD54" s="2"/>
      <c r="KBE54" s="2"/>
      <c r="KBF54" s="2"/>
      <c r="KBG54" s="2"/>
      <c r="KBH54" s="2"/>
      <c r="KBI54" s="2"/>
      <c r="KBJ54" s="2"/>
      <c r="KBK54" s="2"/>
      <c r="KBL54" s="2"/>
      <c r="KBM54" s="2"/>
      <c r="KBN54" s="2"/>
      <c r="KBO54" s="2"/>
      <c r="KBP54" s="2"/>
      <c r="KBQ54" s="2"/>
      <c r="KBR54" s="2"/>
      <c r="KBS54" s="2"/>
      <c r="KBT54" s="2"/>
      <c r="KBU54" s="2"/>
      <c r="KBV54" s="2"/>
      <c r="KBW54" s="2"/>
      <c r="KBX54" s="2"/>
      <c r="KBY54" s="2"/>
      <c r="KBZ54" s="2"/>
      <c r="KCA54" s="2"/>
      <c r="KCB54" s="2"/>
      <c r="KCC54" s="2"/>
      <c r="KCD54" s="2"/>
      <c r="KCE54" s="2"/>
      <c r="KCF54" s="2"/>
      <c r="KCG54" s="2"/>
      <c r="KCH54" s="2"/>
      <c r="KCI54" s="2"/>
      <c r="KCJ54" s="2"/>
      <c r="KCK54" s="2"/>
      <c r="KCL54" s="2"/>
      <c r="KCM54" s="2"/>
      <c r="KCN54" s="2"/>
      <c r="KCO54" s="2"/>
      <c r="KCP54" s="2"/>
      <c r="KCQ54" s="2"/>
      <c r="KCR54" s="2"/>
      <c r="KCS54" s="2"/>
      <c r="KCT54" s="2"/>
      <c r="KCU54" s="2"/>
      <c r="KCV54" s="2"/>
      <c r="KCW54" s="2"/>
      <c r="KCX54" s="2"/>
      <c r="KCY54" s="2"/>
      <c r="KCZ54" s="2"/>
      <c r="KDA54" s="2"/>
      <c r="KDB54" s="2"/>
      <c r="KDC54" s="2"/>
      <c r="KDD54" s="2"/>
      <c r="KDE54" s="2"/>
      <c r="KDF54" s="2"/>
      <c r="KDG54" s="2"/>
      <c r="KDH54" s="2"/>
      <c r="KDI54" s="2"/>
      <c r="KDJ54" s="2"/>
      <c r="KDK54" s="2"/>
      <c r="KDL54" s="2"/>
      <c r="KDM54" s="2"/>
      <c r="KDN54" s="2"/>
      <c r="KDO54" s="2"/>
      <c r="KDP54" s="2"/>
      <c r="KDQ54" s="2"/>
      <c r="KDR54" s="2"/>
      <c r="KDS54" s="2"/>
      <c r="KDT54" s="2"/>
      <c r="KDU54" s="2"/>
      <c r="KDV54" s="2"/>
      <c r="KDW54" s="2"/>
      <c r="KDX54" s="2"/>
      <c r="KDY54" s="2"/>
      <c r="KDZ54" s="2"/>
      <c r="KEA54" s="2"/>
      <c r="KEB54" s="2"/>
      <c r="KEC54" s="2"/>
      <c r="KED54" s="2"/>
      <c r="KEE54" s="2"/>
      <c r="KEF54" s="2"/>
      <c r="KEG54" s="2"/>
      <c r="KEH54" s="2"/>
      <c r="KEI54" s="2"/>
      <c r="KEJ54" s="2"/>
      <c r="KEK54" s="2"/>
      <c r="KEL54" s="2"/>
      <c r="KEM54" s="2"/>
      <c r="KEN54" s="2"/>
      <c r="KEO54" s="2"/>
      <c r="KEP54" s="2"/>
      <c r="KEQ54" s="2"/>
      <c r="KER54" s="2"/>
      <c r="KES54" s="2"/>
      <c r="KET54" s="2"/>
      <c r="KEU54" s="2"/>
      <c r="KEV54" s="2"/>
      <c r="KEW54" s="2"/>
      <c r="KEX54" s="2"/>
      <c r="KEY54" s="2"/>
      <c r="KEZ54" s="2"/>
      <c r="KFA54" s="2"/>
      <c r="KFB54" s="2"/>
      <c r="KFC54" s="2"/>
      <c r="KFD54" s="2"/>
      <c r="KFE54" s="2"/>
      <c r="KFF54" s="2"/>
      <c r="KFG54" s="2"/>
      <c r="KFH54" s="2"/>
      <c r="KFI54" s="2"/>
      <c r="KFJ54" s="2"/>
      <c r="KFK54" s="2"/>
      <c r="KFL54" s="2"/>
      <c r="KFM54" s="2"/>
      <c r="KFN54" s="2"/>
      <c r="KFO54" s="2"/>
      <c r="KFP54" s="2"/>
      <c r="KFQ54" s="2"/>
      <c r="KFR54" s="2"/>
      <c r="KFS54" s="2"/>
      <c r="KFT54" s="2"/>
      <c r="KFU54" s="2"/>
      <c r="KFV54" s="2"/>
      <c r="KFW54" s="2"/>
      <c r="KFX54" s="2"/>
      <c r="KFY54" s="2"/>
      <c r="KFZ54" s="2"/>
      <c r="KGA54" s="2"/>
      <c r="KGB54" s="2"/>
      <c r="KGC54" s="2"/>
      <c r="KGD54" s="2"/>
      <c r="KGE54" s="2"/>
      <c r="KGF54" s="2"/>
      <c r="KGG54" s="2"/>
      <c r="KGH54" s="2"/>
      <c r="KGI54" s="2"/>
      <c r="KGJ54" s="2"/>
      <c r="KGK54" s="2"/>
      <c r="KGL54" s="2"/>
      <c r="KGM54" s="2"/>
      <c r="KGN54" s="2"/>
      <c r="KGO54" s="2"/>
      <c r="KGP54" s="2"/>
      <c r="KGQ54" s="2"/>
      <c r="KGR54" s="2"/>
      <c r="KGS54" s="2"/>
      <c r="KGT54" s="2"/>
      <c r="KGU54" s="2"/>
      <c r="KGV54" s="2"/>
      <c r="KGW54" s="2"/>
      <c r="KGX54" s="2"/>
      <c r="KGY54" s="2"/>
      <c r="KGZ54" s="2"/>
      <c r="KHA54" s="2"/>
      <c r="KHB54" s="2"/>
      <c r="KHC54" s="2"/>
      <c r="KHD54" s="2"/>
      <c r="KHE54" s="2"/>
      <c r="KHF54" s="2"/>
      <c r="KHG54" s="2"/>
      <c r="KHH54" s="2"/>
      <c r="KHI54" s="2"/>
      <c r="KHJ54" s="2"/>
      <c r="KHK54" s="2"/>
      <c r="KHL54" s="2"/>
      <c r="KHM54" s="2"/>
      <c r="KHN54" s="2"/>
      <c r="KHO54" s="2"/>
      <c r="KHP54" s="2"/>
      <c r="KHQ54" s="2"/>
      <c r="KHR54" s="2"/>
      <c r="KHS54" s="2"/>
      <c r="KHT54" s="2"/>
      <c r="KHU54" s="2"/>
      <c r="KHV54" s="2"/>
      <c r="KHW54" s="2"/>
      <c r="KHX54" s="2"/>
      <c r="KHY54" s="2"/>
      <c r="KHZ54" s="2"/>
      <c r="KIA54" s="2"/>
      <c r="KIB54" s="2"/>
      <c r="KIC54" s="2"/>
      <c r="KID54" s="2"/>
      <c r="KIE54" s="2"/>
      <c r="KIF54" s="2"/>
      <c r="KIG54" s="2"/>
      <c r="KIH54" s="2"/>
      <c r="KII54" s="2"/>
      <c r="KIJ54" s="2"/>
      <c r="KIK54" s="2"/>
      <c r="KIL54" s="2"/>
      <c r="KIM54" s="2"/>
      <c r="KIN54" s="2"/>
      <c r="KIO54" s="2"/>
      <c r="KIP54" s="2"/>
      <c r="KIQ54" s="2"/>
      <c r="KIR54" s="2"/>
      <c r="KIS54" s="2"/>
      <c r="KIT54" s="2"/>
      <c r="KIU54" s="2"/>
      <c r="KIV54" s="2"/>
      <c r="KIW54" s="2"/>
      <c r="KIX54" s="2"/>
      <c r="KIY54" s="2"/>
      <c r="KIZ54" s="2"/>
      <c r="KJA54" s="2"/>
      <c r="KJB54" s="2"/>
      <c r="KJC54" s="2"/>
      <c r="KJD54" s="2"/>
      <c r="KJE54" s="2"/>
      <c r="KJF54" s="2"/>
      <c r="KJG54" s="2"/>
      <c r="KJH54" s="2"/>
      <c r="KJI54" s="2"/>
      <c r="KJJ54" s="2"/>
      <c r="KJK54" s="2"/>
      <c r="KJL54" s="2"/>
      <c r="KJM54" s="2"/>
      <c r="KJN54" s="2"/>
      <c r="KJO54" s="2"/>
      <c r="KJP54" s="2"/>
      <c r="KJQ54" s="2"/>
      <c r="KJR54" s="2"/>
      <c r="KJS54" s="2"/>
      <c r="KJT54" s="2"/>
      <c r="KJU54" s="2"/>
      <c r="KJV54" s="2"/>
      <c r="KJW54" s="2"/>
      <c r="KJX54" s="2"/>
      <c r="KJY54" s="2"/>
      <c r="KJZ54" s="2"/>
      <c r="KKA54" s="2"/>
      <c r="KKB54" s="2"/>
      <c r="KKC54" s="2"/>
      <c r="KKD54" s="2"/>
      <c r="KKE54" s="2"/>
      <c r="KKF54" s="2"/>
      <c r="KKG54" s="2"/>
      <c r="KKH54" s="2"/>
      <c r="KKI54" s="2"/>
      <c r="KKJ54" s="2"/>
      <c r="KKK54" s="2"/>
      <c r="KKL54" s="2"/>
      <c r="KKM54" s="2"/>
      <c r="KKN54" s="2"/>
      <c r="KKO54" s="2"/>
      <c r="KKP54" s="2"/>
      <c r="KKQ54" s="2"/>
      <c r="KKR54" s="2"/>
      <c r="KKS54" s="2"/>
      <c r="KKT54" s="2"/>
      <c r="KKU54" s="2"/>
      <c r="KKV54" s="2"/>
      <c r="KKW54" s="2"/>
      <c r="KKX54" s="2"/>
      <c r="KKY54" s="2"/>
      <c r="KKZ54" s="2"/>
      <c r="KLA54" s="2"/>
      <c r="KLB54" s="2"/>
      <c r="KLC54" s="2"/>
      <c r="KLD54" s="2"/>
      <c r="KLE54" s="2"/>
      <c r="KLF54" s="2"/>
      <c r="KLG54" s="2"/>
      <c r="KLH54" s="2"/>
      <c r="KLI54" s="2"/>
      <c r="KLJ54" s="2"/>
      <c r="KLK54" s="2"/>
      <c r="KLL54" s="2"/>
      <c r="KLM54" s="2"/>
      <c r="KLN54" s="2"/>
      <c r="KLO54" s="2"/>
      <c r="KLP54" s="2"/>
      <c r="KLQ54" s="2"/>
      <c r="KLR54" s="2"/>
      <c r="KLS54" s="2"/>
      <c r="KLT54" s="2"/>
      <c r="KLU54" s="2"/>
      <c r="KLV54" s="2"/>
      <c r="KLW54" s="2"/>
      <c r="KLX54" s="2"/>
      <c r="KLY54" s="2"/>
      <c r="KLZ54" s="2"/>
      <c r="KMA54" s="2"/>
      <c r="KMB54" s="2"/>
      <c r="KMC54" s="2"/>
      <c r="KMD54" s="2"/>
      <c r="KME54" s="2"/>
      <c r="KMF54" s="2"/>
      <c r="KMG54" s="2"/>
      <c r="KMH54" s="2"/>
      <c r="KMI54" s="2"/>
      <c r="KMJ54" s="2"/>
      <c r="KMK54" s="2"/>
      <c r="KML54" s="2"/>
      <c r="KMM54" s="2"/>
      <c r="KMN54" s="2"/>
      <c r="KMO54" s="2"/>
      <c r="KMP54" s="2"/>
      <c r="KMQ54" s="2"/>
      <c r="KMR54" s="2"/>
      <c r="KMS54" s="2"/>
      <c r="KMT54" s="2"/>
      <c r="KMU54" s="2"/>
      <c r="KMV54" s="2"/>
      <c r="KMW54" s="2"/>
      <c r="KMX54" s="2"/>
      <c r="KMY54" s="2"/>
      <c r="KMZ54" s="2"/>
      <c r="KNA54" s="2"/>
      <c r="KNB54" s="2"/>
      <c r="KNC54" s="2"/>
      <c r="KND54" s="2"/>
      <c r="KNE54" s="2"/>
      <c r="KNF54" s="2"/>
      <c r="KNG54" s="2"/>
      <c r="KNH54" s="2"/>
      <c r="KNI54" s="2"/>
      <c r="KNJ54" s="2"/>
      <c r="KNK54" s="2"/>
      <c r="KNL54" s="2"/>
      <c r="KNM54" s="2"/>
      <c r="KNN54" s="2"/>
      <c r="KNO54" s="2"/>
      <c r="KNP54" s="2"/>
      <c r="KNQ54" s="2"/>
      <c r="KNR54" s="2"/>
      <c r="KNS54" s="2"/>
      <c r="KNT54" s="2"/>
      <c r="KNU54" s="2"/>
      <c r="KNV54" s="2"/>
      <c r="KNW54" s="2"/>
      <c r="KNX54" s="2"/>
      <c r="KNY54" s="2"/>
      <c r="KNZ54" s="2"/>
      <c r="KOA54" s="2"/>
      <c r="KOB54" s="2"/>
      <c r="KOC54" s="2"/>
      <c r="KOD54" s="2"/>
      <c r="KOE54" s="2"/>
      <c r="KOF54" s="2"/>
      <c r="KOG54" s="2"/>
      <c r="KOH54" s="2"/>
      <c r="KOI54" s="2"/>
      <c r="KOJ54" s="2"/>
      <c r="KOK54" s="2"/>
      <c r="KOL54" s="2"/>
      <c r="KOM54" s="2"/>
      <c r="KON54" s="2"/>
      <c r="KOO54" s="2"/>
      <c r="KOP54" s="2"/>
      <c r="KOQ54" s="2"/>
      <c r="KOR54" s="2"/>
      <c r="KOS54" s="2"/>
      <c r="KOT54" s="2"/>
      <c r="KOU54" s="2"/>
      <c r="KOV54" s="2"/>
      <c r="KOW54" s="2"/>
      <c r="KOX54" s="2"/>
      <c r="KOY54" s="2"/>
      <c r="KOZ54" s="2"/>
      <c r="KPA54" s="2"/>
      <c r="KPB54" s="2"/>
      <c r="KPC54" s="2"/>
      <c r="KPD54" s="2"/>
      <c r="KPE54" s="2"/>
      <c r="KPF54" s="2"/>
      <c r="KPG54" s="2"/>
      <c r="KPH54" s="2"/>
      <c r="KPI54" s="2"/>
      <c r="KPJ54" s="2"/>
      <c r="KPK54" s="2"/>
      <c r="KPL54" s="2"/>
      <c r="KPM54" s="2"/>
      <c r="KPN54" s="2"/>
      <c r="KPO54" s="2"/>
      <c r="KPP54" s="2"/>
      <c r="KPQ54" s="2"/>
      <c r="KPR54" s="2"/>
      <c r="KPS54" s="2"/>
      <c r="KPT54" s="2"/>
      <c r="KPU54" s="2"/>
      <c r="KPV54" s="2"/>
      <c r="KPW54" s="2"/>
      <c r="KPX54" s="2"/>
      <c r="KPY54" s="2"/>
      <c r="KPZ54" s="2"/>
      <c r="KQA54" s="2"/>
      <c r="KQB54" s="2"/>
      <c r="KQC54" s="2"/>
      <c r="KQD54" s="2"/>
      <c r="KQE54" s="2"/>
      <c r="KQF54" s="2"/>
      <c r="KQG54" s="2"/>
      <c r="KQH54" s="2"/>
      <c r="KQI54" s="2"/>
      <c r="KQJ54" s="2"/>
      <c r="KQK54" s="2"/>
      <c r="KQL54" s="2"/>
      <c r="KQM54" s="2"/>
      <c r="KQN54" s="2"/>
      <c r="KQO54" s="2"/>
      <c r="KQP54" s="2"/>
      <c r="KQQ54" s="2"/>
      <c r="KQR54" s="2"/>
      <c r="KQS54" s="2"/>
      <c r="KQT54" s="2"/>
      <c r="KQU54" s="2"/>
      <c r="KQV54" s="2"/>
      <c r="KQW54" s="2"/>
      <c r="KQX54" s="2"/>
      <c r="KQY54" s="2"/>
      <c r="KQZ54" s="2"/>
      <c r="KRA54" s="2"/>
      <c r="KRB54" s="2"/>
      <c r="KRC54" s="2"/>
      <c r="KRD54" s="2"/>
      <c r="KRE54" s="2"/>
      <c r="KRF54" s="2"/>
      <c r="KRG54" s="2"/>
      <c r="KRH54" s="2"/>
      <c r="KRI54" s="2"/>
      <c r="KRJ54" s="2"/>
      <c r="KRK54" s="2"/>
      <c r="KRL54" s="2"/>
      <c r="KRM54" s="2"/>
      <c r="KRN54" s="2"/>
      <c r="KRO54" s="2"/>
      <c r="KRP54" s="2"/>
      <c r="KRQ54" s="2"/>
      <c r="KRR54" s="2"/>
      <c r="KRS54" s="2"/>
      <c r="KRT54" s="2"/>
      <c r="KRU54" s="2"/>
      <c r="KRV54" s="2"/>
      <c r="KRW54" s="2"/>
      <c r="KRX54" s="2"/>
      <c r="KRY54" s="2"/>
      <c r="KRZ54" s="2"/>
      <c r="KSA54" s="2"/>
      <c r="KSB54" s="2"/>
      <c r="KSC54" s="2"/>
      <c r="KSD54" s="2"/>
      <c r="KSE54" s="2"/>
      <c r="KSF54" s="2"/>
      <c r="KSG54" s="2"/>
      <c r="KSH54" s="2"/>
      <c r="KSI54" s="2"/>
      <c r="KSJ54" s="2"/>
      <c r="KSK54" s="2"/>
      <c r="KSL54" s="2"/>
      <c r="KSM54" s="2"/>
      <c r="KSN54" s="2"/>
      <c r="KSO54" s="2"/>
      <c r="KSP54" s="2"/>
      <c r="KSQ54" s="2"/>
      <c r="KSR54" s="2"/>
      <c r="KSS54" s="2"/>
      <c r="KST54" s="2"/>
      <c r="KSU54" s="2"/>
      <c r="KSV54" s="2"/>
      <c r="KSW54" s="2"/>
      <c r="KSX54" s="2"/>
      <c r="KSY54" s="2"/>
      <c r="KSZ54" s="2"/>
      <c r="KTA54" s="2"/>
      <c r="KTB54" s="2"/>
      <c r="KTC54" s="2"/>
      <c r="KTD54" s="2"/>
      <c r="KTE54" s="2"/>
      <c r="KTF54" s="2"/>
      <c r="KTG54" s="2"/>
      <c r="KTH54" s="2"/>
      <c r="KTI54" s="2"/>
      <c r="KTJ54" s="2"/>
      <c r="KTK54" s="2"/>
      <c r="KTL54" s="2"/>
      <c r="KTM54" s="2"/>
      <c r="KTN54" s="2"/>
      <c r="KTO54" s="2"/>
      <c r="KTP54" s="2"/>
      <c r="KTQ54" s="2"/>
      <c r="KTR54" s="2"/>
      <c r="KTS54" s="2"/>
      <c r="KTT54" s="2"/>
      <c r="KTU54" s="2"/>
      <c r="KTV54" s="2"/>
      <c r="KTW54" s="2"/>
      <c r="KTX54" s="2"/>
      <c r="KTY54" s="2"/>
      <c r="KTZ54" s="2"/>
      <c r="KUA54" s="2"/>
      <c r="KUB54" s="2"/>
      <c r="KUC54" s="2"/>
      <c r="KUD54" s="2"/>
      <c r="KUE54" s="2"/>
      <c r="KUF54" s="2"/>
      <c r="KUG54" s="2"/>
      <c r="KUH54" s="2"/>
      <c r="KUI54" s="2"/>
      <c r="KUJ54" s="2"/>
      <c r="KUK54" s="2"/>
      <c r="KUL54" s="2"/>
      <c r="KUM54" s="2"/>
      <c r="KUN54" s="2"/>
      <c r="KUO54" s="2"/>
      <c r="KUP54" s="2"/>
      <c r="KUQ54" s="2"/>
      <c r="KUR54" s="2"/>
      <c r="KUS54" s="2"/>
      <c r="KUT54" s="2"/>
      <c r="KUU54" s="2"/>
      <c r="KUV54" s="2"/>
      <c r="KUW54" s="2"/>
      <c r="KUX54" s="2"/>
      <c r="KUY54" s="2"/>
      <c r="KUZ54" s="2"/>
      <c r="KVA54" s="2"/>
      <c r="KVB54" s="2"/>
      <c r="KVC54" s="2"/>
      <c r="KVD54" s="2"/>
      <c r="KVE54" s="2"/>
      <c r="KVF54" s="2"/>
      <c r="KVG54" s="2"/>
      <c r="KVH54" s="2"/>
      <c r="KVI54" s="2"/>
      <c r="KVJ54" s="2"/>
      <c r="KVK54" s="2"/>
      <c r="KVL54" s="2"/>
      <c r="KVM54" s="2"/>
      <c r="KVN54" s="2"/>
      <c r="KVO54" s="2"/>
      <c r="KVP54" s="2"/>
      <c r="KVQ54" s="2"/>
      <c r="KVR54" s="2"/>
      <c r="KVS54" s="2"/>
      <c r="KVT54" s="2"/>
      <c r="KVU54" s="2"/>
      <c r="KVV54" s="2"/>
      <c r="KVW54" s="2"/>
      <c r="KVX54" s="2"/>
      <c r="KVY54" s="2"/>
      <c r="KVZ54" s="2"/>
      <c r="KWA54" s="2"/>
      <c r="KWB54" s="2"/>
      <c r="KWC54" s="2"/>
      <c r="KWD54" s="2"/>
      <c r="KWE54" s="2"/>
      <c r="KWF54" s="2"/>
      <c r="KWG54" s="2"/>
      <c r="KWH54" s="2"/>
      <c r="KWI54" s="2"/>
      <c r="KWJ54" s="2"/>
      <c r="KWK54" s="2"/>
      <c r="KWL54" s="2"/>
      <c r="KWM54" s="2"/>
      <c r="KWN54" s="2"/>
      <c r="KWO54" s="2"/>
      <c r="KWP54" s="2"/>
      <c r="KWQ54" s="2"/>
      <c r="KWR54" s="2"/>
      <c r="KWS54" s="2"/>
      <c r="KWT54" s="2"/>
      <c r="KWU54" s="2"/>
      <c r="KWV54" s="2"/>
      <c r="KWW54" s="2"/>
      <c r="KWX54" s="2"/>
      <c r="KWY54" s="2"/>
      <c r="KWZ54" s="2"/>
      <c r="KXA54" s="2"/>
      <c r="KXB54" s="2"/>
      <c r="KXC54" s="2"/>
      <c r="KXD54" s="2"/>
      <c r="KXE54" s="2"/>
      <c r="KXF54" s="2"/>
      <c r="KXG54" s="2"/>
      <c r="KXH54" s="2"/>
      <c r="KXI54" s="2"/>
      <c r="KXJ54" s="2"/>
      <c r="KXK54" s="2"/>
      <c r="KXL54" s="2"/>
      <c r="KXM54" s="2"/>
      <c r="KXN54" s="2"/>
      <c r="KXO54" s="2"/>
      <c r="KXP54" s="2"/>
      <c r="KXQ54" s="2"/>
      <c r="KXR54" s="2"/>
      <c r="KXS54" s="2"/>
      <c r="KXT54" s="2"/>
      <c r="KXU54" s="2"/>
      <c r="KXV54" s="2"/>
      <c r="KXW54" s="2"/>
      <c r="KXX54" s="2"/>
      <c r="KXY54" s="2"/>
      <c r="KXZ54" s="2"/>
      <c r="KYA54" s="2"/>
      <c r="KYB54" s="2"/>
      <c r="KYC54" s="2"/>
      <c r="KYD54" s="2"/>
      <c r="KYE54" s="2"/>
      <c r="KYF54" s="2"/>
      <c r="KYG54" s="2"/>
      <c r="KYH54" s="2"/>
      <c r="KYI54" s="2"/>
      <c r="KYJ54" s="2"/>
      <c r="KYK54" s="2"/>
      <c r="KYL54" s="2"/>
      <c r="KYM54" s="2"/>
      <c r="KYN54" s="2"/>
      <c r="KYO54" s="2"/>
      <c r="KYP54" s="2"/>
      <c r="KYQ54" s="2"/>
      <c r="KYR54" s="2"/>
      <c r="KYS54" s="2"/>
      <c r="KYT54" s="2"/>
      <c r="KYU54" s="2"/>
      <c r="KYV54" s="2"/>
      <c r="KYW54" s="2"/>
      <c r="KYX54" s="2"/>
      <c r="KYY54" s="2"/>
      <c r="KYZ54" s="2"/>
      <c r="KZA54" s="2"/>
      <c r="KZB54" s="2"/>
      <c r="KZC54" s="2"/>
      <c r="KZD54" s="2"/>
      <c r="KZE54" s="2"/>
      <c r="KZF54" s="2"/>
      <c r="KZG54" s="2"/>
      <c r="KZH54" s="2"/>
      <c r="KZI54" s="2"/>
      <c r="KZJ54" s="2"/>
      <c r="KZK54" s="2"/>
      <c r="KZL54" s="2"/>
      <c r="KZM54" s="2"/>
      <c r="KZN54" s="2"/>
      <c r="KZO54" s="2"/>
      <c r="KZP54" s="2"/>
      <c r="KZQ54" s="2"/>
      <c r="KZR54" s="2"/>
      <c r="KZS54" s="2"/>
      <c r="KZT54" s="2"/>
      <c r="KZU54" s="2"/>
      <c r="KZV54" s="2"/>
      <c r="KZW54" s="2"/>
      <c r="KZX54" s="2"/>
      <c r="KZY54" s="2"/>
      <c r="KZZ54" s="2"/>
      <c r="LAA54" s="2"/>
      <c r="LAB54" s="2"/>
      <c r="LAC54" s="2"/>
      <c r="LAD54" s="2"/>
      <c r="LAE54" s="2"/>
      <c r="LAF54" s="2"/>
      <c r="LAG54" s="2"/>
      <c r="LAH54" s="2"/>
      <c r="LAI54" s="2"/>
      <c r="LAJ54" s="2"/>
      <c r="LAK54" s="2"/>
      <c r="LAL54" s="2"/>
      <c r="LAM54" s="2"/>
      <c r="LAN54" s="2"/>
      <c r="LAO54" s="2"/>
      <c r="LAP54" s="2"/>
      <c r="LAQ54" s="2"/>
      <c r="LAR54" s="2"/>
      <c r="LAS54" s="2"/>
      <c r="LAT54" s="2"/>
      <c r="LAU54" s="2"/>
      <c r="LAV54" s="2"/>
      <c r="LAW54" s="2"/>
      <c r="LAX54" s="2"/>
      <c r="LAY54" s="2"/>
      <c r="LAZ54" s="2"/>
      <c r="LBA54" s="2"/>
      <c r="LBB54" s="2"/>
      <c r="LBC54" s="2"/>
      <c r="LBD54" s="2"/>
      <c r="LBE54" s="2"/>
      <c r="LBF54" s="2"/>
      <c r="LBG54" s="2"/>
      <c r="LBH54" s="2"/>
      <c r="LBI54" s="2"/>
      <c r="LBJ54" s="2"/>
      <c r="LBK54" s="2"/>
      <c r="LBL54" s="2"/>
      <c r="LBM54" s="2"/>
      <c r="LBN54" s="2"/>
      <c r="LBO54" s="2"/>
      <c r="LBP54" s="2"/>
      <c r="LBQ54" s="2"/>
      <c r="LBR54" s="2"/>
      <c r="LBS54" s="2"/>
      <c r="LBT54" s="2"/>
      <c r="LBU54" s="2"/>
      <c r="LBV54" s="2"/>
      <c r="LBW54" s="2"/>
      <c r="LBX54" s="2"/>
      <c r="LBY54" s="2"/>
      <c r="LBZ54" s="2"/>
      <c r="LCA54" s="2"/>
      <c r="LCB54" s="2"/>
      <c r="LCC54" s="2"/>
      <c r="LCD54" s="2"/>
      <c r="LCE54" s="2"/>
      <c r="LCF54" s="2"/>
      <c r="LCG54" s="2"/>
      <c r="LCH54" s="2"/>
      <c r="LCI54" s="2"/>
      <c r="LCJ54" s="2"/>
      <c r="LCK54" s="2"/>
      <c r="LCL54" s="2"/>
      <c r="LCM54" s="2"/>
      <c r="LCN54" s="2"/>
      <c r="LCO54" s="2"/>
      <c r="LCP54" s="2"/>
      <c r="LCQ54" s="2"/>
      <c r="LCR54" s="2"/>
      <c r="LCS54" s="2"/>
      <c r="LCT54" s="2"/>
      <c r="LCU54" s="2"/>
      <c r="LCV54" s="2"/>
      <c r="LCW54" s="2"/>
      <c r="LCX54" s="2"/>
      <c r="LCY54" s="2"/>
      <c r="LCZ54" s="2"/>
      <c r="LDA54" s="2"/>
      <c r="LDB54" s="2"/>
      <c r="LDC54" s="2"/>
      <c r="LDD54" s="2"/>
      <c r="LDE54" s="2"/>
      <c r="LDF54" s="2"/>
      <c r="LDG54" s="2"/>
      <c r="LDH54" s="2"/>
      <c r="LDI54" s="2"/>
      <c r="LDJ54" s="2"/>
      <c r="LDK54" s="2"/>
      <c r="LDL54" s="2"/>
      <c r="LDM54" s="2"/>
      <c r="LDN54" s="2"/>
      <c r="LDO54" s="2"/>
      <c r="LDP54" s="2"/>
      <c r="LDQ54" s="2"/>
      <c r="LDR54" s="2"/>
      <c r="LDS54" s="2"/>
      <c r="LDT54" s="2"/>
      <c r="LDU54" s="2"/>
      <c r="LDV54" s="2"/>
      <c r="LDW54" s="2"/>
      <c r="LDX54" s="2"/>
      <c r="LDY54" s="2"/>
      <c r="LDZ54" s="2"/>
      <c r="LEA54" s="2"/>
      <c r="LEB54" s="2"/>
      <c r="LEC54" s="2"/>
      <c r="LED54" s="2"/>
      <c r="LEE54" s="2"/>
      <c r="LEF54" s="2"/>
      <c r="LEG54" s="2"/>
      <c r="LEH54" s="2"/>
      <c r="LEI54" s="2"/>
      <c r="LEJ54" s="2"/>
      <c r="LEK54" s="2"/>
      <c r="LEL54" s="2"/>
      <c r="LEM54" s="2"/>
      <c r="LEN54" s="2"/>
      <c r="LEO54" s="2"/>
      <c r="LEP54" s="2"/>
      <c r="LEQ54" s="2"/>
      <c r="LER54" s="2"/>
      <c r="LES54" s="2"/>
      <c r="LET54" s="2"/>
      <c r="LEU54" s="2"/>
      <c r="LEV54" s="2"/>
      <c r="LEW54" s="2"/>
      <c r="LEX54" s="2"/>
      <c r="LEY54" s="2"/>
      <c r="LEZ54" s="2"/>
      <c r="LFA54" s="2"/>
      <c r="LFB54" s="2"/>
      <c r="LFC54" s="2"/>
      <c r="LFD54" s="2"/>
      <c r="LFE54" s="2"/>
      <c r="LFF54" s="2"/>
      <c r="LFG54" s="2"/>
      <c r="LFH54" s="2"/>
      <c r="LFI54" s="2"/>
      <c r="LFJ54" s="2"/>
      <c r="LFK54" s="2"/>
      <c r="LFL54" s="2"/>
      <c r="LFM54" s="2"/>
      <c r="LFN54" s="2"/>
      <c r="LFO54" s="2"/>
      <c r="LFP54" s="2"/>
      <c r="LFQ54" s="2"/>
      <c r="LFR54" s="2"/>
      <c r="LFS54" s="2"/>
      <c r="LFT54" s="2"/>
      <c r="LFU54" s="2"/>
      <c r="LFV54" s="2"/>
      <c r="LFW54" s="2"/>
      <c r="LFX54" s="2"/>
      <c r="LFY54" s="2"/>
      <c r="LFZ54" s="2"/>
      <c r="LGA54" s="2"/>
      <c r="LGB54" s="2"/>
      <c r="LGC54" s="2"/>
      <c r="LGD54" s="2"/>
      <c r="LGE54" s="2"/>
      <c r="LGF54" s="2"/>
      <c r="LGG54" s="2"/>
      <c r="LGH54" s="2"/>
      <c r="LGI54" s="2"/>
      <c r="LGJ54" s="2"/>
      <c r="LGK54" s="2"/>
      <c r="LGL54" s="2"/>
      <c r="LGM54" s="2"/>
      <c r="LGN54" s="2"/>
      <c r="LGO54" s="2"/>
      <c r="LGP54" s="2"/>
      <c r="LGQ54" s="2"/>
      <c r="LGR54" s="2"/>
      <c r="LGS54" s="2"/>
      <c r="LGT54" s="2"/>
      <c r="LGU54" s="2"/>
      <c r="LGV54" s="2"/>
      <c r="LGW54" s="2"/>
      <c r="LGX54" s="2"/>
      <c r="LGY54" s="2"/>
      <c r="LGZ54" s="2"/>
      <c r="LHA54" s="2"/>
      <c r="LHB54" s="2"/>
      <c r="LHC54" s="2"/>
      <c r="LHD54" s="2"/>
      <c r="LHE54" s="2"/>
      <c r="LHF54" s="2"/>
      <c r="LHG54" s="2"/>
      <c r="LHH54" s="2"/>
      <c r="LHI54" s="2"/>
      <c r="LHJ54" s="2"/>
      <c r="LHK54" s="2"/>
      <c r="LHL54" s="2"/>
      <c r="LHM54" s="2"/>
      <c r="LHN54" s="2"/>
      <c r="LHO54" s="2"/>
      <c r="LHP54" s="2"/>
      <c r="LHQ54" s="2"/>
      <c r="LHR54" s="2"/>
      <c r="LHS54" s="2"/>
      <c r="LHT54" s="2"/>
      <c r="LHU54" s="2"/>
      <c r="LHV54" s="2"/>
      <c r="LHW54" s="2"/>
      <c r="LHX54" s="2"/>
      <c r="LHY54" s="2"/>
      <c r="LHZ54" s="2"/>
      <c r="LIA54" s="2"/>
      <c r="LIB54" s="2"/>
      <c r="LIC54" s="2"/>
      <c r="LID54" s="2"/>
      <c r="LIE54" s="2"/>
      <c r="LIF54" s="2"/>
      <c r="LIG54" s="2"/>
      <c r="LIH54" s="2"/>
      <c r="LII54" s="2"/>
      <c r="LIJ54" s="2"/>
      <c r="LIK54" s="2"/>
      <c r="LIL54" s="2"/>
      <c r="LIM54" s="2"/>
      <c r="LIN54" s="2"/>
      <c r="LIO54" s="2"/>
      <c r="LIP54" s="2"/>
      <c r="LIQ54" s="2"/>
      <c r="LIR54" s="2"/>
      <c r="LIS54" s="2"/>
      <c r="LIT54" s="2"/>
      <c r="LIU54" s="2"/>
      <c r="LIV54" s="2"/>
      <c r="LIW54" s="2"/>
      <c r="LIX54" s="2"/>
      <c r="LIY54" s="2"/>
      <c r="LIZ54" s="2"/>
      <c r="LJA54" s="2"/>
      <c r="LJB54" s="2"/>
      <c r="LJC54" s="2"/>
      <c r="LJD54" s="2"/>
      <c r="LJE54" s="2"/>
      <c r="LJF54" s="2"/>
      <c r="LJG54" s="2"/>
      <c r="LJH54" s="2"/>
      <c r="LJI54" s="2"/>
      <c r="LJJ54" s="2"/>
      <c r="LJK54" s="2"/>
      <c r="LJL54" s="2"/>
      <c r="LJM54" s="2"/>
      <c r="LJN54" s="2"/>
      <c r="LJO54" s="2"/>
      <c r="LJP54" s="2"/>
      <c r="LJQ54" s="2"/>
      <c r="LJR54" s="2"/>
      <c r="LJS54" s="2"/>
      <c r="LJT54" s="2"/>
      <c r="LJU54" s="2"/>
      <c r="LJV54" s="2"/>
      <c r="LJW54" s="2"/>
      <c r="LJX54" s="2"/>
      <c r="LJY54" s="2"/>
      <c r="LJZ54" s="2"/>
      <c r="LKA54" s="2"/>
      <c r="LKB54" s="2"/>
      <c r="LKC54" s="2"/>
      <c r="LKD54" s="2"/>
      <c r="LKE54" s="2"/>
      <c r="LKF54" s="2"/>
      <c r="LKG54" s="2"/>
      <c r="LKH54" s="2"/>
      <c r="LKI54" s="2"/>
      <c r="LKJ54" s="2"/>
      <c r="LKK54" s="2"/>
      <c r="LKL54" s="2"/>
      <c r="LKM54" s="2"/>
      <c r="LKN54" s="2"/>
      <c r="LKO54" s="2"/>
      <c r="LKP54" s="2"/>
      <c r="LKQ54" s="2"/>
      <c r="LKR54" s="2"/>
      <c r="LKS54" s="2"/>
      <c r="LKT54" s="2"/>
      <c r="LKU54" s="2"/>
      <c r="LKV54" s="2"/>
      <c r="LKW54" s="2"/>
      <c r="LKX54" s="2"/>
      <c r="LKY54" s="2"/>
      <c r="LKZ54" s="2"/>
      <c r="LLA54" s="2"/>
      <c r="LLB54" s="2"/>
      <c r="LLC54" s="2"/>
      <c r="LLD54" s="2"/>
      <c r="LLE54" s="2"/>
      <c r="LLF54" s="2"/>
      <c r="LLG54" s="2"/>
      <c r="LLH54" s="2"/>
      <c r="LLI54" s="2"/>
      <c r="LLJ54" s="2"/>
      <c r="LLK54" s="2"/>
      <c r="LLL54" s="2"/>
      <c r="LLM54" s="2"/>
      <c r="LLN54" s="2"/>
      <c r="LLO54" s="2"/>
      <c r="LLP54" s="2"/>
      <c r="LLQ54" s="2"/>
      <c r="LLR54" s="2"/>
      <c r="LLS54" s="2"/>
      <c r="LLT54" s="2"/>
      <c r="LLU54" s="2"/>
      <c r="LLV54" s="2"/>
      <c r="LLW54" s="2"/>
      <c r="LLX54" s="2"/>
      <c r="LLY54" s="2"/>
      <c r="LLZ54" s="2"/>
      <c r="LMA54" s="2"/>
      <c r="LMB54" s="2"/>
      <c r="LMC54" s="2"/>
      <c r="LMD54" s="2"/>
      <c r="LME54" s="2"/>
      <c r="LMF54" s="2"/>
      <c r="LMG54" s="2"/>
      <c r="LMH54" s="2"/>
      <c r="LMI54" s="2"/>
      <c r="LMJ54" s="2"/>
      <c r="LMK54" s="2"/>
      <c r="LML54" s="2"/>
      <c r="LMM54" s="2"/>
      <c r="LMN54" s="2"/>
      <c r="LMO54" s="2"/>
      <c r="LMP54" s="2"/>
      <c r="LMQ54" s="2"/>
      <c r="LMR54" s="2"/>
      <c r="LMS54" s="2"/>
      <c r="LMT54" s="2"/>
      <c r="LMU54" s="2"/>
      <c r="LMV54" s="2"/>
      <c r="LMW54" s="2"/>
      <c r="LMX54" s="2"/>
      <c r="LMY54" s="2"/>
      <c r="LMZ54" s="2"/>
      <c r="LNA54" s="2"/>
      <c r="LNB54" s="2"/>
      <c r="LNC54" s="2"/>
      <c r="LND54" s="2"/>
      <c r="LNE54" s="2"/>
      <c r="LNF54" s="2"/>
      <c r="LNG54" s="2"/>
      <c r="LNH54" s="2"/>
      <c r="LNI54" s="2"/>
      <c r="LNJ54" s="2"/>
      <c r="LNK54" s="2"/>
      <c r="LNL54" s="2"/>
      <c r="LNM54" s="2"/>
      <c r="LNN54" s="2"/>
      <c r="LNO54" s="2"/>
      <c r="LNP54" s="2"/>
      <c r="LNQ54" s="2"/>
      <c r="LNR54" s="2"/>
      <c r="LNS54" s="2"/>
      <c r="LNT54" s="2"/>
      <c r="LNU54" s="2"/>
      <c r="LNV54" s="2"/>
      <c r="LNW54" s="2"/>
      <c r="LNX54" s="2"/>
      <c r="LNY54" s="2"/>
      <c r="LNZ54" s="2"/>
      <c r="LOA54" s="2"/>
      <c r="LOB54" s="2"/>
      <c r="LOC54" s="2"/>
      <c r="LOD54" s="2"/>
      <c r="LOE54" s="2"/>
      <c r="LOF54" s="2"/>
      <c r="LOG54" s="2"/>
      <c r="LOH54" s="2"/>
      <c r="LOI54" s="2"/>
      <c r="LOJ54" s="2"/>
      <c r="LOK54" s="2"/>
      <c r="LOL54" s="2"/>
      <c r="LOM54" s="2"/>
      <c r="LON54" s="2"/>
      <c r="LOO54" s="2"/>
      <c r="LOP54" s="2"/>
      <c r="LOQ54" s="2"/>
      <c r="LOR54" s="2"/>
      <c r="LOS54" s="2"/>
      <c r="LOT54" s="2"/>
      <c r="LOU54" s="2"/>
      <c r="LOV54" s="2"/>
      <c r="LOW54" s="2"/>
      <c r="LOX54" s="2"/>
      <c r="LOY54" s="2"/>
      <c r="LOZ54" s="2"/>
      <c r="LPA54" s="2"/>
      <c r="LPB54" s="2"/>
      <c r="LPC54" s="2"/>
      <c r="LPD54" s="2"/>
      <c r="LPE54" s="2"/>
      <c r="LPF54" s="2"/>
      <c r="LPG54" s="2"/>
      <c r="LPH54" s="2"/>
      <c r="LPI54" s="2"/>
      <c r="LPJ54" s="2"/>
      <c r="LPK54" s="2"/>
      <c r="LPL54" s="2"/>
      <c r="LPM54" s="2"/>
      <c r="LPN54" s="2"/>
      <c r="LPO54" s="2"/>
      <c r="LPP54" s="2"/>
      <c r="LPQ54" s="2"/>
      <c r="LPR54" s="2"/>
      <c r="LPS54" s="2"/>
      <c r="LPT54" s="2"/>
      <c r="LPU54" s="2"/>
      <c r="LPV54" s="2"/>
      <c r="LPW54" s="2"/>
      <c r="LPX54" s="2"/>
      <c r="LPY54" s="2"/>
      <c r="LPZ54" s="2"/>
      <c r="LQA54" s="2"/>
      <c r="LQB54" s="2"/>
      <c r="LQC54" s="2"/>
      <c r="LQD54" s="2"/>
      <c r="LQE54" s="2"/>
      <c r="LQF54" s="2"/>
      <c r="LQG54" s="2"/>
      <c r="LQH54" s="2"/>
      <c r="LQI54" s="2"/>
      <c r="LQJ54" s="2"/>
      <c r="LQK54" s="2"/>
      <c r="LQL54" s="2"/>
      <c r="LQM54" s="2"/>
      <c r="LQN54" s="2"/>
      <c r="LQO54" s="2"/>
      <c r="LQP54" s="2"/>
      <c r="LQQ54" s="2"/>
      <c r="LQR54" s="2"/>
      <c r="LQS54" s="2"/>
      <c r="LQT54" s="2"/>
      <c r="LQU54" s="2"/>
      <c r="LQV54" s="2"/>
      <c r="LQW54" s="2"/>
      <c r="LQX54" s="2"/>
      <c r="LQY54" s="2"/>
      <c r="LQZ54" s="2"/>
      <c r="LRA54" s="2"/>
      <c r="LRB54" s="2"/>
      <c r="LRC54" s="2"/>
      <c r="LRD54" s="2"/>
      <c r="LRE54" s="2"/>
      <c r="LRF54" s="2"/>
      <c r="LRG54" s="2"/>
      <c r="LRH54" s="2"/>
      <c r="LRI54" s="2"/>
      <c r="LRJ54" s="2"/>
      <c r="LRK54" s="2"/>
      <c r="LRL54" s="2"/>
      <c r="LRM54" s="2"/>
      <c r="LRN54" s="2"/>
      <c r="LRO54" s="2"/>
      <c r="LRP54" s="2"/>
      <c r="LRQ54" s="2"/>
      <c r="LRR54" s="2"/>
      <c r="LRS54" s="2"/>
      <c r="LRT54" s="2"/>
      <c r="LRU54" s="2"/>
      <c r="LRV54" s="2"/>
      <c r="LRW54" s="2"/>
      <c r="LRX54" s="2"/>
      <c r="LRY54" s="2"/>
      <c r="LRZ54" s="2"/>
      <c r="LSA54" s="2"/>
      <c r="LSB54" s="2"/>
      <c r="LSC54" s="2"/>
      <c r="LSD54" s="2"/>
      <c r="LSE54" s="2"/>
      <c r="LSF54" s="2"/>
      <c r="LSG54" s="2"/>
      <c r="LSH54" s="2"/>
      <c r="LSI54" s="2"/>
      <c r="LSJ54" s="2"/>
      <c r="LSK54" s="2"/>
      <c r="LSL54" s="2"/>
      <c r="LSM54" s="2"/>
      <c r="LSN54" s="2"/>
      <c r="LSO54" s="2"/>
      <c r="LSP54" s="2"/>
      <c r="LSQ54" s="2"/>
      <c r="LSR54" s="2"/>
      <c r="LSS54" s="2"/>
      <c r="LST54" s="2"/>
      <c r="LSU54" s="2"/>
      <c r="LSV54" s="2"/>
      <c r="LSW54" s="2"/>
      <c r="LSX54" s="2"/>
      <c r="LSY54" s="2"/>
      <c r="LSZ54" s="2"/>
      <c r="LTA54" s="2"/>
      <c r="LTB54" s="2"/>
      <c r="LTC54" s="2"/>
      <c r="LTD54" s="2"/>
      <c r="LTE54" s="2"/>
      <c r="LTF54" s="2"/>
      <c r="LTG54" s="2"/>
      <c r="LTH54" s="2"/>
      <c r="LTI54" s="2"/>
      <c r="LTJ54" s="2"/>
      <c r="LTK54" s="2"/>
      <c r="LTL54" s="2"/>
      <c r="LTM54" s="2"/>
      <c r="LTN54" s="2"/>
      <c r="LTO54" s="2"/>
      <c r="LTP54" s="2"/>
      <c r="LTQ54" s="2"/>
      <c r="LTR54" s="2"/>
      <c r="LTS54" s="2"/>
      <c r="LTT54" s="2"/>
      <c r="LTU54" s="2"/>
      <c r="LTV54" s="2"/>
      <c r="LTW54" s="2"/>
      <c r="LTX54" s="2"/>
      <c r="LTY54" s="2"/>
      <c r="LTZ54" s="2"/>
      <c r="LUA54" s="2"/>
      <c r="LUB54" s="2"/>
      <c r="LUC54" s="2"/>
      <c r="LUD54" s="2"/>
      <c r="LUE54" s="2"/>
      <c r="LUF54" s="2"/>
      <c r="LUG54" s="2"/>
      <c r="LUH54" s="2"/>
      <c r="LUI54" s="2"/>
      <c r="LUJ54" s="2"/>
      <c r="LUK54" s="2"/>
      <c r="LUL54" s="2"/>
      <c r="LUM54" s="2"/>
      <c r="LUN54" s="2"/>
      <c r="LUO54" s="2"/>
      <c r="LUP54" s="2"/>
      <c r="LUQ54" s="2"/>
      <c r="LUR54" s="2"/>
      <c r="LUS54" s="2"/>
      <c r="LUT54" s="2"/>
      <c r="LUU54" s="2"/>
      <c r="LUV54" s="2"/>
      <c r="LUW54" s="2"/>
      <c r="LUX54" s="2"/>
      <c r="LUY54" s="2"/>
      <c r="LUZ54" s="2"/>
      <c r="LVA54" s="2"/>
      <c r="LVB54" s="2"/>
      <c r="LVC54" s="2"/>
      <c r="LVD54" s="2"/>
      <c r="LVE54" s="2"/>
      <c r="LVF54" s="2"/>
      <c r="LVG54" s="2"/>
      <c r="LVH54" s="2"/>
      <c r="LVI54" s="2"/>
      <c r="LVJ54" s="2"/>
      <c r="LVK54" s="2"/>
      <c r="LVL54" s="2"/>
      <c r="LVM54" s="2"/>
      <c r="LVN54" s="2"/>
      <c r="LVO54" s="2"/>
      <c r="LVP54" s="2"/>
      <c r="LVQ54" s="2"/>
      <c r="LVR54" s="2"/>
      <c r="LVS54" s="2"/>
      <c r="LVT54" s="2"/>
      <c r="LVU54" s="2"/>
      <c r="LVV54" s="2"/>
      <c r="LVW54" s="2"/>
      <c r="LVX54" s="2"/>
      <c r="LVY54" s="2"/>
      <c r="LVZ54" s="2"/>
      <c r="LWA54" s="2"/>
      <c r="LWB54" s="2"/>
      <c r="LWC54" s="2"/>
      <c r="LWD54" s="2"/>
      <c r="LWE54" s="2"/>
      <c r="LWF54" s="2"/>
      <c r="LWG54" s="2"/>
      <c r="LWH54" s="2"/>
      <c r="LWI54" s="2"/>
      <c r="LWJ54" s="2"/>
      <c r="LWK54" s="2"/>
      <c r="LWL54" s="2"/>
      <c r="LWM54" s="2"/>
      <c r="LWN54" s="2"/>
      <c r="LWO54" s="2"/>
      <c r="LWP54" s="2"/>
      <c r="LWQ54" s="2"/>
      <c r="LWR54" s="2"/>
      <c r="LWS54" s="2"/>
      <c r="LWT54" s="2"/>
      <c r="LWU54" s="2"/>
      <c r="LWV54" s="2"/>
      <c r="LWW54" s="2"/>
      <c r="LWX54" s="2"/>
      <c r="LWY54" s="2"/>
      <c r="LWZ54" s="2"/>
      <c r="LXA54" s="2"/>
      <c r="LXB54" s="2"/>
      <c r="LXC54" s="2"/>
      <c r="LXD54" s="2"/>
      <c r="LXE54" s="2"/>
      <c r="LXF54" s="2"/>
      <c r="LXG54" s="2"/>
      <c r="LXH54" s="2"/>
      <c r="LXI54" s="2"/>
      <c r="LXJ54" s="2"/>
      <c r="LXK54" s="2"/>
      <c r="LXL54" s="2"/>
      <c r="LXM54" s="2"/>
      <c r="LXN54" s="2"/>
      <c r="LXO54" s="2"/>
      <c r="LXP54" s="2"/>
      <c r="LXQ54" s="2"/>
      <c r="LXR54" s="2"/>
      <c r="LXS54" s="2"/>
      <c r="LXT54" s="2"/>
      <c r="LXU54" s="2"/>
      <c r="LXV54" s="2"/>
      <c r="LXW54" s="2"/>
      <c r="LXX54" s="2"/>
      <c r="LXY54" s="2"/>
      <c r="LXZ54" s="2"/>
      <c r="LYA54" s="2"/>
      <c r="LYB54" s="2"/>
      <c r="LYC54" s="2"/>
      <c r="LYD54" s="2"/>
      <c r="LYE54" s="2"/>
      <c r="LYF54" s="2"/>
      <c r="LYG54" s="2"/>
      <c r="LYH54" s="2"/>
      <c r="LYI54" s="2"/>
      <c r="LYJ54" s="2"/>
      <c r="LYK54" s="2"/>
      <c r="LYL54" s="2"/>
      <c r="LYM54" s="2"/>
      <c r="LYN54" s="2"/>
      <c r="LYO54" s="2"/>
      <c r="LYP54" s="2"/>
      <c r="LYQ54" s="2"/>
      <c r="LYR54" s="2"/>
      <c r="LYS54" s="2"/>
      <c r="LYT54" s="2"/>
      <c r="LYU54" s="2"/>
      <c r="LYV54" s="2"/>
      <c r="LYW54" s="2"/>
      <c r="LYX54" s="2"/>
      <c r="LYY54" s="2"/>
      <c r="LYZ54" s="2"/>
      <c r="LZA54" s="2"/>
      <c r="LZB54" s="2"/>
      <c r="LZC54" s="2"/>
      <c r="LZD54" s="2"/>
      <c r="LZE54" s="2"/>
      <c r="LZF54" s="2"/>
      <c r="LZG54" s="2"/>
      <c r="LZH54" s="2"/>
      <c r="LZI54" s="2"/>
      <c r="LZJ54" s="2"/>
      <c r="LZK54" s="2"/>
      <c r="LZL54" s="2"/>
      <c r="LZM54" s="2"/>
      <c r="LZN54" s="2"/>
      <c r="LZO54" s="2"/>
      <c r="LZP54" s="2"/>
      <c r="LZQ54" s="2"/>
      <c r="LZR54" s="2"/>
      <c r="LZS54" s="2"/>
      <c r="LZT54" s="2"/>
      <c r="LZU54" s="2"/>
      <c r="LZV54" s="2"/>
      <c r="LZW54" s="2"/>
      <c r="LZX54" s="2"/>
      <c r="LZY54" s="2"/>
      <c r="LZZ54" s="2"/>
      <c r="MAA54" s="2"/>
      <c r="MAB54" s="2"/>
      <c r="MAC54" s="2"/>
      <c r="MAD54" s="2"/>
      <c r="MAE54" s="2"/>
      <c r="MAF54" s="2"/>
      <c r="MAG54" s="2"/>
      <c r="MAH54" s="2"/>
      <c r="MAI54" s="2"/>
      <c r="MAJ54" s="2"/>
      <c r="MAK54" s="2"/>
      <c r="MAL54" s="2"/>
      <c r="MAM54" s="2"/>
      <c r="MAN54" s="2"/>
      <c r="MAO54" s="2"/>
      <c r="MAP54" s="2"/>
      <c r="MAQ54" s="2"/>
      <c r="MAR54" s="2"/>
      <c r="MAS54" s="2"/>
      <c r="MAT54" s="2"/>
      <c r="MAU54" s="2"/>
      <c r="MAV54" s="2"/>
      <c r="MAW54" s="2"/>
      <c r="MAX54" s="2"/>
      <c r="MAY54" s="2"/>
      <c r="MAZ54" s="2"/>
      <c r="MBA54" s="2"/>
      <c r="MBB54" s="2"/>
      <c r="MBC54" s="2"/>
      <c r="MBD54" s="2"/>
      <c r="MBE54" s="2"/>
      <c r="MBF54" s="2"/>
      <c r="MBG54" s="2"/>
      <c r="MBH54" s="2"/>
      <c r="MBI54" s="2"/>
      <c r="MBJ54" s="2"/>
      <c r="MBK54" s="2"/>
      <c r="MBL54" s="2"/>
      <c r="MBM54" s="2"/>
      <c r="MBN54" s="2"/>
      <c r="MBO54" s="2"/>
      <c r="MBP54" s="2"/>
      <c r="MBQ54" s="2"/>
      <c r="MBR54" s="2"/>
      <c r="MBS54" s="2"/>
      <c r="MBT54" s="2"/>
      <c r="MBU54" s="2"/>
      <c r="MBV54" s="2"/>
      <c r="MBW54" s="2"/>
      <c r="MBX54" s="2"/>
      <c r="MBY54" s="2"/>
      <c r="MBZ54" s="2"/>
      <c r="MCA54" s="2"/>
      <c r="MCB54" s="2"/>
      <c r="MCC54" s="2"/>
      <c r="MCD54" s="2"/>
      <c r="MCE54" s="2"/>
      <c r="MCF54" s="2"/>
      <c r="MCG54" s="2"/>
      <c r="MCH54" s="2"/>
      <c r="MCI54" s="2"/>
      <c r="MCJ54" s="2"/>
      <c r="MCK54" s="2"/>
      <c r="MCL54" s="2"/>
      <c r="MCM54" s="2"/>
      <c r="MCN54" s="2"/>
      <c r="MCO54" s="2"/>
      <c r="MCP54" s="2"/>
      <c r="MCQ54" s="2"/>
      <c r="MCR54" s="2"/>
      <c r="MCS54" s="2"/>
      <c r="MCT54" s="2"/>
      <c r="MCU54" s="2"/>
      <c r="MCV54" s="2"/>
      <c r="MCW54" s="2"/>
      <c r="MCX54" s="2"/>
      <c r="MCY54" s="2"/>
      <c r="MCZ54" s="2"/>
      <c r="MDA54" s="2"/>
      <c r="MDB54" s="2"/>
      <c r="MDC54" s="2"/>
      <c r="MDD54" s="2"/>
      <c r="MDE54" s="2"/>
      <c r="MDF54" s="2"/>
      <c r="MDG54" s="2"/>
      <c r="MDH54" s="2"/>
      <c r="MDI54" s="2"/>
      <c r="MDJ54" s="2"/>
      <c r="MDK54" s="2"/>
      <c r="MDL54" s="2"/>
      <c r="MDM54" s="2"/>
      <c r="MDN54" s="2"/>
      <c r="MDO54" s="2"/>
      <c r="MDP54" s="2"/>
      <c r="MDQ54" s="2"/>
      <c r="MDR54" s="2"/>
      <c r="MDS54" s="2"/>
      <c r="MDT54" s="2"/>
      <c r="MDU54" s="2"/>
      <c r="MDV54" s="2"/>
      <c r="MDW54" s="2"/>
      <c r="MDX54" s="2"/>
      <c r="MDY54" s="2"/>
      <c r="MDZ54" s="2"/>
      <c r="MEA54" s="2"/>
      <c r="MEB54" s="2"/>
      <c r="MEC54" s="2"/>
      <c r="MED54" s="2"/>
      <c r="MEE54" s="2"/>
      <c r="MEF54" s="2"/>
      <c r="MEG54" s="2"/>
      <c r="MEH54" s="2"/>
      <c r="MEI54" s="2"/>
      <c r="MEJ54" s="2"/>
      <c r="MEK54" s="2"/>
      <c r="MEL54" s="2"/>
      <c r="MEM54" s="2"/>
      <c r="MEN54" s="2"/>
      <c r="MEO54" s="2"/>
      <c r="MEP54" s="2"/>
      <c r="MEQ54" s="2"/>
      <c r="MER54" s="2"/>
      <c r="MES54" s="2"/>
      <c r="MET54" s="2"/>
      <c r="MEU54" s="2"/>
      <c r="MEV54" s="2"/>
      <c r="MEW54" s="2"/>
      <c r="MEX54" s="2"/>
      <c r="MEY54" s="2"/>
      <c r="MEZ54" s="2"/>
      <c r="MFA54" s="2"/>
      <c r="MFB54" s="2"/>
      <c r="MFC54" s="2"/>
      <c r="MFD54" s="2"/>
      <c r="MFE54" s="2"/>
      <c r="MFF54" s="2"/>
      <c r="MFG54" s="2"/>
      <c r="MFH54" s="2"/>
      <c r="MFI54" s="2"/>
      <c r="MFJ54" s="2"/>
      <c r="MFK54" s="2"/>
      <c r="MFL54" s="2"/>
      <c r="MFM54" s="2"/>
      <c r="MFN54" s="2"/>
      <c r="MFO54" s="2"/>
      <c r="MFP54" s="2"/>
      <c r="MFQ54" s="2"/>
      <c r="MFR54" s="2"/>
      <c r="MFS54" s="2"/>
      <c r="MFT54" s="2"/>
      <c r="MFU54" s="2"/>
      <c r="MFV54" s="2"/>
      <c r="MFW54" s="2"/>
      <c r="MFX54" s="2"/>
      <c r="MFY54" s="2"/>
      <c r="MFZ54" s="2"/>
      <c r="MGA54" s="2"/>
      <c r="MGB54" s="2"/>
      <c r="MGC54" s="2"/>
      <c r="MGD54" s="2"/>
      <c r="MGE54" s="2"/>
      <c r="MGF54" s="2"/>
      <c r="MGG54" s="2"/>
      <c r="MGH54" s="2"/>
      <c r="MGI54" s="2"/>
      <c r="MGJ54" s="2"/>
      <c r="MGK54" s="2"/>
      <c r="MGL54" s="2"/>
      <c r="MGM54" s="2"/>
      <c r="MGN54" s="2"/>
      <c r="MGO54" s="2"/>
      <c r="MGP54" s="2"/>
      <c r="MGQ54" s="2"/>
      <c r="MGR54" s="2"/>
      <c r="MGS54" s="2"/>
      <c r="MGT54" s="2"/>
      <c r="MGU54" s="2"/>
      <c r="MGV54" s="2"/>
      <c r="MGW54" s="2"/>
      <c r="MGX54" s="2"/>
      <c r="MGY54" s="2"/>
      <c r="MGZ54" s="2"/>
      <c r="MHA54" s="2"/>
      <c r="MHB54" s="2"/>
      <c r="MHC54" s="2"/>
      <c r="MHD54" s="2"/>
      <c r="MHE54" s="2"/>
      <c r="MHF54" s="2"/>
      <c r="MHG54" s="2"/>
      <c r="MHH54" s="2"/>
      <c r="MHI54" s="2"/>
      <c r="MHJ54" s="2"/>
      <c r="MHK54" s="2"/>
      <c r="MHL54" s="2"/>
      <c r="MHM54" s="2"/>
      <c r="MHN54" s="2"/>
      <c r="MHO54" s="2"/>
      <c r="MHP54" s="2"/>
      <c r="MHQ54" s="2"/>
      <c r="MHR54" s="2"/>
      <c r="MHS54" s="2"/>
      <c r="MHT54" s="2"/>
      <c r="MHU54" s="2"/>
      <c r="MHV54" s="2"/>
      <c r="MHW54" s="2"/>
      <c r="MHX54" s="2"/>
      <c r="MHY54" s="2"/>
      <c r="MHZ54" s="2"/>
      <c r="MIA54" s="2"/>
      <c r="MIB54" s="2"/>
      <c r="MIC54" s="2"/>
      <c r="MID54" s="2"/>
      <c r="MIE54" s="2"/>
      <c r="MIF54" s="2"/>
      <c r="MIG54" s="2"/>
      <c r="MIH54" s="2"/>
      <c r="MII54" s="2"/>
      <c r="MIJ54" s="2"/>
      <c r="MIK54" s="2"/>
      <c r="MIL54" s="2"/>
      <c r="MIM54" s="2"/>
      <c r="MIN54" s="2"/>
      <c r="MIO54" s="2"/>
      <c r="MIP54" s="2"/>
      <c r="MIQ54" s="2"/>
      <c r="MIR54" s="2"/>
      <c r="MIS54" s="2"/>
      <c r="MIT54" s="2"/>
      <c r="MIU54" s="2"/>
      <c r="MIV54" s="2"/>
      <c r="MIW54" s="2"/>
      <c r="MIX54" s="2"/>
      <c r="MIY54" s="2"/>
      <c r="MIZ54" s="2"/>
      <c r="MJA54" s="2"/>
      <c r="MJB54" s="2"/>
      <c r="MJC54" s="2"/>
      <c r="MJD54" s="2"/>
      <c r="MJE54" s="2"/>
      <c r="MJF54" s="2"/>
      <c r="MJG54" s="2"/>
      <c r="MJH54" s="2"/>
      <c r="MJI54" s="2"/>
      <c r="MJJ54" s="2"/>
      <c r="MJK54" s="2"/>
      <c r="MJL54" s="2"/>
      <c r="MJM54" s="2"/>
      <c r="MJN54" s="2"/>
      <c r="MJO54" s="2"/>
      <c r="MJP54" s="2"/>
      <c r="MJQ54" s="2"/>
      <c r="MJR54" s="2"/>
      <c r="MJS54" s="2"/>
      <c r="MJT54" s="2"/>
      <c r="MJU54" s="2"/>
      <c r="MJV54" s="2"/>
      <c r="MJW54" s="2"/>
      <c r="MJX54" s="2"/>
      <c r="MJY54" s="2"/>
      <c r="MJZ54" s="2"/>
      <c r="MKA54" s="2"/>
      <c r="MKB54" s="2"/>
      <c r="MKC54" s="2"/>
      <c r="MKD54" s="2"/>
      <c r="MKE54" s="2"/>
      <c r="MKF54" s="2"/>
      <c r="MKG54" s="2"/>
      <c r="MKH54" s="2"/>
      <c r="MKI54" s="2"/>
      <c r="MKJ54" s="2"/>
      <c r="MKK54" s="2"/>
      <c r="MKL54" s="2"/>
      <c r="MKM54" s="2"/>
      <c r="MKN54" s="2"/>
      <c r="MKO54" s="2"/>
      <c r="MKP54" s="2"/>
      <c r="MKQ54" s="2"/>
      <c r="MKR54" s="2"/>
      <c r="MKS54" s="2"/>
      <c r="MKT54" s="2"/>
      <c r="MKU54" s="2"/>
      <c r="MKV54" s="2"/>
      <c r="MKW54" s="2"/>
      <c r="MKX54" s="2"/>
      <c r="MKY54" s="2"/>
      <c r="MKZ54" s="2"/>
      <c r="MLA54" s="2"/>
      <c r="MLB54" s="2"/>
      <c r="MLC54" s="2"/>
      <c r="MLD54" s="2"/>
      <c r="MLE54" s="2"/>
      <c r="MLF54" s="2"/>
      <c r="MLG54" s="2"/>
      <c r="MLH54" s="2"/>
      <c r="MLI54" s="2"/>
      <c r="MLJ54" s="2"/>
      <c r="MLK54" s="2"/>
      <c r="MLL54" s="2"/>
      <c r="MLM54" s="2"/>
      <c r="MLN54" s="2"/>
      <c r="MLO54" s="2"/>
      <c r="MLP54" s="2"/>
      <c r="MLQ54" s="2"/>
      <c r="MLR54" s="2"/>
      <c r="MLS54" s="2"/>
      <c r="MLT54" s="2"/>
      <c r="MLU54" s="2"/>
      <c r="MLV54" s="2"/>
      <c r="MLW54" s="2"/>
      <c r="MLX54" s="2"/>
      <c r="MLY54" s="2"/>
      <c r="MLZ54" s="2"/>
      <c r="MMA54" s="2"/>
      <c r="MMB54" s="2"/>
      <c r="MMC54" s="2"/>
      <c r="MMD54" s="2"/>
      <c r="MME54" s="2"/>
      <c r="MMF54" s="2"/>
      <c r="MMG54" s="2"/>
      <c r="MMH54" s="2"/>
      <c r="MMI54" s="2"/>
      <c r="MMJ54" s="2"/>
      <c r="MMK54" s="2"/>
      <c r="MML54" s="2"/>
      <c r="MMM54" s="2"/>
      <c r="MMN54" s="2"/>
      <c r="MMO54" s="2"/>
      <c r="MMP54" s="2"/>
      <c r="MMQ54" s="2"/>
      <c r="MMR54" s="2"/>
      <c r="MMS54" s="2"/>
      <c r="MMT54" s="2"/>
      <c r="MMU54" s="2"/>
      <c r="MMV54" s="2"/>
      <c r="MMW54" s="2"/>
      <c r="MMX54" s="2"/>
      <c r="MMY54" s="2"/>
      <c r="MMZ54" s="2"/>
      <c r="MNA54" s="2"/>
      <c r="MNB54" s="2"/>
      <c r="MNC54" s="2"/>
      <c r="MND54" s="2"/>
      <c r="MNE54" s="2"/>
      <c r="MNF54" s="2"/>
      <c r="MNG54" s="2"/>
      <c r="MNH54" s="2"/>
      <c r="MNI54" s="2"/>
      <c r="MNJ54" s="2"/>
      <c r="MNK54" s="2"/>
      <c r="MNL54" s="2"/>
      <c r="MNM54" s="2"/>
      <c r="MNN54" s="2"/>
      <c r="MNO54" s="2"/>
      <c r="MNP54" s="2"/>
      <c r="MNQ54" s="2"/>
      <c r="MNR54" s="2"/>
      <c r="MNS54" s="2"/>
      <c r="MNT54" s="2"/>
      <c r="MNU54" s="2"/>
      <c r="MNV54" s="2"/>
      <c r="MNW54" s="2"/>
      <c r="MNX54" s="2"/>
      <c r="MNY54" s="2"/>
      <c r="MNZ54" s="2"/>
      <c r="MOA54" s="2"/>
      <c r="MOB54" s="2"/>
      <c r="MOC54" s="2"/>
      <c r="MOD54" s="2"/>
      <c r="MOE54" s="2"/>
      <c r="MOF54" s="2"/>
      <c r="MOG54" s="2"/>
      <c r="MOH54" s="2"/>
      <c r="MOI54" s="2"/>
      <c r="MOJ54" s="2"/>
      <c r="MOK54" s="2"/>
      <c r="MOL54" s="2"/>
      <c r="MOM54" s="2"/>
      <c r="MON54" s="2"/>
      <c r="MOO54" s="2"/>
      <c r="MOP54" s="2"/>
      <c r="MOQ54" s="2"/>
      <c r="MOR54" s="2"/>
      <c r="MOS54" s="2"/>
      <c r="MOT54" s="2"/>
      <c r="MOU54" s="2"/>
      <c r="MOV54" s="2"/>
      <c r="MOW54" s="2"/>
      <c r="MOX54" s="2"/>
      <c r="MOY54" s="2"/>
      <c r="MOZ54" s="2"/>
      <c r="MPA54" s="2"/>
      <c r="MPB54" s="2"/>
      <c r="MPC54" s="2"/>
      <c r="MPD54" s="2"/>
      <c r="MPE54" s="2"/>
      <c r="MPF54" s="2"/>
      <c r="MPG54" s="2"/>
      <c r="MPH54" s="2"/>
      <c r="MPI54" s="2"/>
      <c r="MPJ54" s="2"/>
      <c r="MPK54" s="2"/>
      <c r="MPL54" s="2"/>
      <c r="MPM54" s="2"/>
      <c r="MPN54" s="2"/>
      <c r="MPO54" s="2"/>
      <c r="MPP54" s="2"/>
      <c r="MPQ54" s="2"/>
      <c r="MPR54" s="2"/>
      <c r="MPS54" s="2"/>
      <c r="MPT54" s="2"/>
      <c r="MPU54" s="2"/>
      <c r="MPV54" s="2"/>
      <c r="MPW54" s="2"/>
      <c r="MPX54" s="2"/>
      <c r="MPY54" s="2"/>
      <c r="MPZ54" s="2"/>
      <c r="MQA54" s="2"/>
      <c r="MQB54" s="2"/>
      <c r="MQC54" s="2"/>
      <c r="MQD54" s="2"/>
      <c r="MQE54" s="2"/>
      <c r="MQF54" s="2"/>
      <c r="MQG54" s="2"/>
      <c r="MQH54" s="2"/>
      <c r="MQI54" s="2"/>
      <c r="MQJ54" s="2"/>
      <c r="MQK54" s="2"/>
      <c r="MQL54" s="2"/>
      <c r="MQM54" s="2"/>
      <c r="MQN54" s="2"/>
      <c r="MQO54" s="2"/>
      <c r="MQP54" s="2"/>
      <c r="MQQ54" s="2"/>
      <c r="MQR54" s="2"/>
      <c r="MQS54" s="2"/>
      <c r="MQT54" s="2"/>
      <c r="MQU54" s="2"/>
      <c r="MQV54" s="2"/>
      <c r="MQW54" s="2"/>
      <c r="MQX54" s="2"/>
      <c r="MQY54" s="2"/>
      <c r="MQZ54" s="2"/>
      <c r="MRA54" s="2"/>
      <c r="MRB54" s="2"/>
      <c r="MRC54" s="2"/>
      <c r="MRD54" s="2"/>
      <c r="MRE54" s="2"/>
      <c r="MRF54" s="2"/>
      <c r="MRG54" s="2"/>
      <c r="MRH54" s="2"/>
      <c r="MRI54" s="2"/>
      <c r="MRJ54" s="2"/>
      <c r="MRK54" s="2"/>
      <c r="MRL54" s="2"/>
      <c r="MRM54" s="2"/>
      <c r="MRN54" s="2"/>
      <c r="MRO54" s="2"/>
      <c r="MRP54" s="2"/>
      <c r="MRQ54" s="2"/>
      <c r="MRR54" s="2"/>
      <c r="MRS54" s="2"/>
      <c r="MRT54" s="2"/>
      <c r="MRU54" s="2"/>
      <c r="MRV54" s="2"/>
      <c r="MRW54" s="2"/>
      <c r="MRX54" s="2"/>
      <c r="MRY54" s="2"/>
      <c r="MRZ54" s="2"/>
      <c r="MSA54" s="2"/>
      <c r="MSB54" s="2"/>
      <c r="MSC54" s="2"/>
      <c r="MSD54" s="2"/>
      <c r="MSE54" s="2"/>
      <c r="MSF54" s="2"/>
      <c r="MSG54" s="2"/>
      <c r="MSH54" s="2"/>
      <c r="MSI54" s="2"/>
      <c r="MSJ54" s="2"/>
      <c r="MSK54" s="2"/>
      <c r="MSL54" s="2"/>
      <c r="MSM54" s="2"/>
      <c r="MSN54" s="2"/>
      <c r="MSO54" s="2"/>
      <c r="MSP54" s="2"/>
      <c r="MSQ54" s="2"/>
      <c r="MSR54" s="2"/>
      <c r="MSS54" s="2"/>
      <c r="MST54" s="2"/>
      <c r="MSU54" s="2"/>
      <c r="MSV54" s="2"/>
      <c r="MSW54" s="2"/>
      <c r="MSX54" s="2"/>
      <c r="MSY54" s="2"/>
      <c r="MSZ54" s="2"/>
      <c r="MTA54" s="2"/>
      <c r="MTB54" s="2"/>
      <c r="MTC54" s="2"/>
      <c r="MTD54" s="2"/>
      <c r="MTE54" s="2"/>
      <c r="MTF54" s="2"/>
      <c r="MTG54" s="2"/>
      <c r="MTH54" s="2"/>
      <c r="MTI54" s="2"/>
      <c r="MTJ54" s="2"/>
      <c r="MTK54" s="2"/>
      <c r="MTL54" s="2"/>
      <c r="MTM54" s="2"/>
      <c r="MTN54" s="2"/>
      <c r="MTO54" s="2"/>
      <c r="MTP54" s="2"/>
      <c r="MTQ54" s="2"/>
      <c r="MTR54" s="2"/>
      <c r="MTS54" s="2"/>
      <c r="MTT54" s="2"/>
      <c r="MTU54" s="2"/>
      <c r="MTV54" s="2"/>
      <c r="MTW54" s="2"/>
      <c r="MTX54" s="2"/>
      <c r="MTY54" s="2"/>
      <c r="MTZ54" s="2"/>
      <c r="MUA54" s="2"/>
      <c r="MUB54" s="2"/>
      <c r="MUC54" s="2"/>
      <c r="MUD54" s="2"/>
      <c r="MUE54" s="2"/>
      <c r="MUF54" s="2"/>
      <c r="MUG54" s="2"/>
      <c r="MUH54" s="2"/>
      <c r="MUI54" s="2"/>
      <c r="MUJ54" s="2"/>
      <c r="MUK54" s="2"/>
      <c r="MUL54" s="2"/>
      <c r="MUM54" s="2"/>
      <c r="MUN54" s="2"/>
      <c r="MUO54" s="2"/>
      <c r="MUP54" s="2"/>
      <c r="MUQ54" s="2"/>
      <c r="MUR54" s="2"/>
      <c r="MUS54" s="2"/>
      <c r="MUT54" s="2"/>
      <c r="MUU54" s="2"/>
      <c r="MUV54" s="2"/>
      <c r="MUW54" s="2"/>
      <c r="MUX54" s="2"/>
      <c r="MUY54" s="2"/>
      <c r="MUZ54" s="2"/>
      <c r="MVA54" s="2"/>
      <c r="MVB54" s="2"/>
      <c r="MVC54" s="2"/>
      <c r="MVD54" s="2"/>
      <c r="MVE54" s="2"/>
      <c r="MVF54" s="2"/>
      <c r="MVG54" s="2"/>
      <c r="MVH54" s="2"/>
      <c r="MVI54" s="2"/>
      <c r="MVJ54" s="2"/>
      <c r="MVK54" s="2"/>
      <c r="MVL54" s="2"/>
      <c r="MVM54" s="2"/>
      <c r="MVN54" s="2"/>
      <c r="MVO54" s="2"/>
      <c r="MVP54" s="2"/>
      <c r="MVQ54" s="2"/>
      <c r="MVR54" s="2"/>
      <c r="MVS54" s="2"/>
      <c r="MVT54" s="2"/>
      <c r="MVU54" s="2"/>
      <c r="MVV54" s="2"/>
      <c r="MVW54" s="2"/>
      <c r="MVX54" s="2"/>
      <c r="MVY54" s="2"/>
      <c r="MVZ54" s="2"/>
      <c r="MWA54" s="2"/>
      <c r="MWB54" s="2"/>
      <c r="MWC54" s="2"/>
      <c r="MWD54" s="2"/>
      <c r="MWE54" s="2"/>
      <c r="MWF54" s="2"/>
      <c r="MWG54" s="2"/>
      <c r="MWH54" s="2"/>
      <c r="MWI54" s="2"/>
      <c r="MWJ54" s="2"/>
      <c r="MWK54" s="2"/>
      <c r="MWL54" s="2"/>
      <c r="MWM54" s="2"/>
      <c r="MWN54" s="2"/>
      <c r="MWO54" s="2"/>
      <c r="MWP54" s="2"/>
      <c r="MWQ54" s="2"/>
      <c r="MWR54" s="2"/>
      <c r="MWS54" s="2"/>
      <c r="MWT54" s="2"/>
      <c r="MWU54" s="2"/>
      <c r="MWV54" s="2"/>
      <c r="MWW54" s="2"/>
      <c r="MWX54" s="2"/>
      <c r="MWY54" s="2"/>
      <c r="MWZ54" s="2"/>
      <c r="MXA54" s="2"/>
      <c r="MXB54" s="2"/>
      <c r="MXC54" s="2"/>
      <c r="MXD54" s="2"/>
      <c r="MXE54" s="2"/>
      <c r="MXF54" s="2"/>
      <c r="MXG54" s="2"/>
      <c r="MXH54" s="2"/>
      <c r="MXI54" s="2"/>
      <c r="MXJ54" s="2"/>
      <c r="MXK54" s="2"/>
      <c r="MXL54" s="2"/>
      <c r="MXM54" s="2"/>
      <c r="MXN54" s="2"/>
      <c r="MXO54" s="2"/>
      <c r="MXP54" s="2"/>
      <c r="MXQ54" s="2"/>
      <c r="MXR54" s="2"/>
      <c r="MXS54" s="2"/>
      <c r="MXT54" s="2"/>
      <c r="MXU54" s="2"/>
      <c r="MXV54" s="2"/>
      <c r="MXW54" s="2"/>
      <c r="MXX54" s="2"/>
      <c r="MXY54" s="2"/>
      <c r="MXZ54" s="2"/>
      <c r="MYA54" s="2"/>
      <c r="MYB54" s="2"/>
      <c r="MYC54" s="2"/>
      <c r="MYD54" s="2"/>
      <c r="MYE54" s="2"/>
      <c r="MYF54" s="2"/>
      <c r="MYG54" s="2"/>
      <c r="MYH54" s="2"/>
      <c r="MYI54" s="2"/>
      <c r="MYJ54" s="2"/>
      <c r="MYK54" s="2"/>
      <c r="MYL54" s="2"/>
      <c r="MYM54" s="2"/>
      <c r="MYN54" s="2"/>
      <c r="MYO54" s="2"/>
      <c r="MYP54" s="2"/>
      <c r="MYQ54" s="2"/>
      <c r="MYR54" s="2"/>
      <c r="MYS54" s="2"/>
      <c r="MYT54" s="2"/>
      <c r="MYU54" s="2"/>
      <c r="MYV54" s="2"/>
      <c r="MYW54" s="2"/>
      <c r="MYX54" s="2"/>
      <c r="MYY54" s="2"/>
      <c r="MYZ54" s="2"/>
      <c r="MZA54" s="2"/>
      <c r="MZB54" s="2"/>
      <c r="MZC54" s="2"/>
      <c r="MZD54" s="2"/>
      <c r="MZE54" s="2"/>
      <c r="MZF54" s="2"/>
      <c r="MZG54" s="2"/>
      <c r="MZH54" s="2"/>
      <c r="MZI54" s="2"/>
      <c r="MZJ54" s="2"/>
      <c r="MZK54" s="2"/>
      <c r="MZL54" s="2"/>
      <c r="MZM54" s="2"/>
      <c r="MZN54" s="2"/>
      <c r="MZO54" s="2"/>
      <c r="MZP54" s="2"/>
      <c r="MZQ54" s="2"/>
      <c r="MZR54" s="2"/>
      <c r="MZS54" s="2"/>
      <c r="MZT54" s="2"/>
      <c r="MZU54" s="2"/>
      <c r="MZV54" s="2"/>
      <c r="MZW54" s="2"/>
      <c r="MZX54" s="2"/>
      <c r="MZY54" s="2"/>
      <c r="MZZ54" s="2"/>
      <c r="NAA54" s="2"/>
      <c r="NAB54" s="2"/>
      <c r="NAC54" s="2"/>
      <c r="NAD54" s="2"/>
      <c r="NAE54" s="2"/>
      <c r="NAF54" s="2"/>
      <c r="NAG54" s="2"/>
      <c r="NAH54" s="2"/>
      <c r="NAI54" s="2"/>
      <c r="NAJ54" s="2"/>
      <c r="NAK54" s="2"/>
      <c r="NAL54" s="2"/>
      <c r="NAM54" s="2"/>
      <c r="NAN54" s="2"/>
      <c r="NAO54" s="2"/>
      <c r="NAP54" s="2"/>
      <c r="NAQ54" s="2"/>
      <c r="NAR54" s="2"/>
      <c r="NAS54" s="2"/>
      <c r="NAT54" s="2"/>
      <c r="NAU54" s="2"/>
      <c r="NAV54" s="2"/>
      <c r="NAW54" s="2"/>
      <c r="NAX54" s="2"/>
      <c r="NAY54" s="2"/>
      <c r="NAZ54" s="2"/>
      <c r="NBA54" s="2"/>
      <c r="NBB54" s="2"/>
      <c r="NBC54" s="2"/>
      <c r="NBD54" s="2"/>
      <c r="NBE54" s="2"/>
      <c r="NBF54" s="2"/>
      <c r="NBG54" s="2"/>
      <c r="NBH54" s="2"/>
      <c r="NBI54" s="2"/>
      <c r="NBJ54" s="2"/>
      <c r="NBK54" s="2"/>
      <c r="NBL54" s="2"/>
      <c r="NBM54" s="2"/>
      <c r="NBN54" s="2"/>
      <c r="NBO54" s="2"/>
      <c r="NBP54" s="2"/>
      <c r="NBQ54" s="2"/>
      <c r="NBR54" s="2"/>
      <c r="NBS54" s="2"/>
      <c r="NBT54" s="2"/>
      <c r="NBU54" s="2"/>
      <c r="NBV54" s="2"/>
      <c r="NBW54" s="2"/>
      <c r="NBX54" s="2"/>
      <c r="NBY54" s="2"/>
      <c r="NBZ54" s="2"/>
      <c r="NCA54" s="2"/>
      <c r="NCB54" s="2"/>
      <c r="NCC54" s="2"/>
      <c r="NCD54" s="2"/>
      <c r="NCE54" s="2"/>
      <c r="NCF54" s="2"/>
      <c r="NCG54" s="2"/>
      <c r="NCH54" s="2"/>
      <c r="NCI54" s="2"/>
      <c r="NCJ54" s="2"/>
      <c r="NCK54" s="2"/>
      <c r="NCL54" s="2"/>
      <c r="NCM54" s="2"/>
      <c r="NCN54" s="2"/>
      <c r="NCO54" s="2"/>
      <c r="NCP54" s="2"/>
      <c r="NCQ54" s="2"/>
      <c r="NCR54" s="2"/>
      <c r="NCS54" s="2"/>
      <c r="NCT54" s="2"/>
      <c r="NCU54" s="2"/>
      <c r="NCV54" s="2"/>
      <c r="NCW54" s="2"/>
      <c r="NCX54" s="2"/>
      <c r="NCY54" s="2"/>
      <c r="NCZ54" s="2"/>
      <c r="NDA54" s="2"/>
      <c r="NDB54" s="2"/>
      <c r="NDC54" s="2"/>
      <c r="NDD54" s="2"/>
      <c r="NDE54" s="2"/>
      <c r="NDF54" s="2"/>
      <c r="NDG54" s="2"/>
      <c r="NDH54" s="2"/>
      <c r="NDI54" s="2"/>
      <c r="NDJ54" s="2"/>
      <c r="NDK54" s="2"/>
      <c r="NDL54" s="2"/>
      <c r="NDM54" s="2"/>
      <c r="NDN54" s="2"/>
      <c r="NDO54" s="2"/>
      <c r="NDP54" s="2"/>
      <c r="NDQ54" s="2"/>
      <c r="NDR54" s="2"/>
      <c r="NDS54" s="2"/>
      <c r="NDT54" s="2"/>
      <c r="NDU54" s="2"/>
      <c r="NDV54" s="2"/>
      <c r="NDW54" s="2"/>
      <c r="NDX54" s="2"/>
      <c r="NDY54" s="2"/>
      <c r="NDZ54" s="2"/>
      <c r="NEA54" s="2"/>
      <c r="NEB54" s="2"/>
      <c r="NEC54" s="2"/>
      <c r="NED54" s="2"/>
      <c r="NEE54" s="2"/>
      <c r="NEF54" s="2"/>
      <c r="NEG54" s="2"/>
      <c r="NEH54" s="2"/>
      <c r="NEI54" s="2"/>
      <c r="NEJ54" s="2"/>
      <c r="NEK54" s="2"/>
      <c r="NEL54" s="2"/>
      <c r="NEM54" s="2"/>
      <c r="NEN54" s="2"/>
      <c r="NEO54" s="2"/>
      <c r="NEP54" s="2"/>
      <c r="NEQ54" s="2"/>
      <c r="NER54" s="2"/>
      <c r="NES54" s="2"/>
      <c r="NET54" s="2"/>
      <c r="NEU54" s="2"/>
      <c r="NEV54" s="2"/>
      <c r="NEW54" s="2"/>
      <c r="NEX54" s="2"/>
      <c r="NEY54" s="2"/>
      <c r="NEZ54" s="2"/>
      <c r="NFA54" s="2"/>
      <c r="NFB54" s="2"/>
      <c r="NFC54" s="2"/>
      <c r="NFD54" s="2"/>
      <c r="NFE54" s="2"/>
      <c r="NFF54" s="2"/>
      <c r="NFG54" s="2"/>
      <c r="NFH54" s="2"/>
      <c r="NFI54" s="2"/>
      <c r="NFJ54" s="2"/>
      <c r="NFK54" s="2"/>
      <c r="NFL54" s="2"/>
      <c r="NFM54" s="2"/>
      <c r="NFN54" s="2"/>
      <c r="NFO54" s="2"/>
      <c r="NFP54" s="2"/>
      <c r="NFQ54" s="2"/>
      <c r="NFR54" s="2"/>
      <c r="NFS54" s="2"/>
      <c r="NFT54" s="2"/>
      <c r="NFU54" s="2"/>
      <c r="NFV54" s="2"/>
      <c r="NFW54" s="2"/>
      <c r="NFX54" s="2"/>
      <c r="NFY54" s="2"/>
      <c r="NFZ54" s="2"/>
      <c r="NGA54" s="2"/>
      <c r="NGB54" s="2"/>
      <c r="NGC54" s="2"/>
      <c r="NGD54" s="2"/>
      <c r="NGE54" s="2"/>
      <c r="NGF54" s="2"/>
      <c r="NGG54" s="2"/>
      <c r="NGH54" s="2"/>
      <c r="NGI54" s="2"/>
      <c r="NGJ54" s="2"/>
      <c r="NGK54" s="2"/>
      <c r="NGL54" s="2"/>
      <c r="NGM54" s="2"/>
      <c r="NGN54" s="2"/>
      <c r="NGO54" s="2"/>
      <c r="NGP54" s="2"/>
      <c r="NGQ54" s="2"/>
      <c r="NGR54" s="2"/>
      <c r="NGS54" s="2"/>
      <c r="NGT54" s="2"/>
      <c r="NGU54" s="2"/>
      <c r="NGV54" s="2"/>
      <c r="NGW54" s="2"/>
      <c r="NGX54" s="2"/>
      <c r="NGY54" s="2"/>
      <c r="NGZ54" s="2"/>
      <c r="NHA54" s="2"/>
      <c r="NHB54" s="2"/>
      <c r="NHC54" s="2"/>
      <c r="NHD54" s="2"/>
      <c r="NHE54" s="2"/>
      <c r="NHF54" s="2"/>
      <c r="NHG54" s="2"/>
      <c r="NHH54" s="2"/>
      <c r="NHI54" s="2"/>
      <c r="NHJ54" s="2"/>
      <c r="NHK54" s="2"/>
      <c r="NHL54" s="2"/>
      <c r="NHM54" s="2"/>
      <c r="NHN54" s="2"/>
      <c r="NHO54" s="2"/>
      <c r="NHP54" s="2"/>
      <c r="NHQ54" s="2"/>
      <c r="NHR54" s="2"/>
      <c r="NHS54" s="2"/>
      <c r="NHT54" s="2"/>
      <c r="NHU54" s="2"/>
      <c r="NHV54" s="2"/>
      <c r="NHW54" s="2"/>
      <c r="NHX54" s="2"/>
      <c r="NHY54" s="2"/>
      <c r="NHZ54" s="2"/>
      <c r="NIA54" s="2"/>
      <c r="NIB54" s="2"/>
      <c r="NIC54" s="2"/>
      <c r="NID54" s="2"/>
      <c r="NIE54" s="2"/>
      <c r="NIF54" s="2"/>
      <c r="NIG54" s="2"/>
      <c r="NIH54" s="2"/>
      <c r="NII54" s="2"/>
      <c r="NIJ54" s="2"/>
      <c r="NIK54" s="2"/>
      <c r="NIL54" s="2"/>
      <c r="NIM54" s="2"/>
      <c r="NIN54" s="2"/>
      <c r="NIO54" s="2"/>
      <c r="NIP54" s="2"/>
      <c r="NIQ54" s="2"/>
      <c r="NIR54" s="2"/>
      <c r="NIS54" s="2"/>
      <c r="NIT54" s="2"/>
      <c r="NIU54" s="2"/>
      <c r="NIV54" s="2"/>
      <c r="NIW54" s="2"/>
      <c r="NIX54" s="2"/>
      <c r="NIY54" s="2"/>
      <c r="NIZ54" s="2"/>
      <c r="NJA54" s="2"/>
      <c r="NJB54" s="2"/>
      <c r="NJC54" s="2"/>
      <c r="NJD54" s="2"/>
      <c r="NJE54" s="2"/>
      <c r="NJF54" s="2"/>
      <c r="NJG54" s="2"/>
      <c r="NJH54" s="2"/>
      <c r="NJI54" s="2"/>
      <c r="NJJ54" s="2"/>
      <c r="NJK54" s="2"/>
      <c r="NJL54" s="2"/>
      <c r="NJM54" s="2"/>
      <c r="NJN54" s="2"/>
      <c r="NJO54" s="2"/>
      <c r="NJP54" s="2"/>
      <c r="NJQ54" s="2"/>
      <c r="NJR54" s="2"/>
      <c r="NJS54" s="2"/>
      <c r="NJT54" s="2"/>
      <c r="NJU54" s="2"/>
      <c r="NJV54" s="2"/>
      <c r="NJW54" s="2"/>
      <c r="NJX54" s="2"/>
      <c r="NJY54" s="2"/>
      <c r="NJZ54" s="2"/>
      <c r="NKA54" s="2"/>
      <c r="NKB54" s="2"/>
      <c r="NKC54" s="2"/>
      <c r="NKD54" s="2"/>
      <c r="NKE54" s="2"/>
      <c r="NKF54" s="2"/>
      <c r="NKG54" s="2"/>
      <c r="NKH54" s="2"/>
      <c r="NKI54" s="2"/>
      <c r="NKJ54" s="2"/>
      <c r="NKK54" s="2"/>
      <c r="NKL54" s="2"/>
      <c r="NKM54" s="2"/>
      <c r="NKN54" s="2"/>
      <c r="NKO54" s="2"/>
      <c r="NKP54" s="2"/>
      <c r="NKQ54" s="2"/>
      <c r="NKR54" s="2"/>
      <c r="NKS54" s="2"/>
      <c r="NKT54" s="2"/>
      <c r="NKU54" s="2"/>
      <c r="NKV54" s="2"/>
      <c r="NKW54" s="2"/>
      <c r="NKX54" s="2"/>
      <c r="NKY54" s="2"/>
      <c r="NKZ54" s="2"/>
      <c r="NLA54" s="2"/>
      <c r="NLB54" s="2"/>
      <c r="NLC54" s="2"/>
      <c r="NLD54" s="2"/>
      <c r="NLE54" s="2"/>
      <c r="NLF54" s="2"/>
      <c r="NLG54" s="2"/>
      <c r="NLH54" s="2"/>
      <c r="NLI54" s="2"/>
      <c r="NLJ54" s="2"/>
      <c r="NLK54" s="2"/>
      <c r="NLL54" s="2"/>
      <c r="NLM54" s="2"/>
      <c r="NLN54" s="2"/>
      <c r="NLO54" s="2"/>
      <c r="NLP54" s="2"/>
      <c r="NLQ54" s="2"/>
      <c r="NLR54" s="2"/>
      <c r="NLS54" s="2"/>
      <c r="NLT54" s="2"/>
      <c r="NLU54" s="2"/>
      <c r="NLV54" s="2"/>
      <c r="NLW54" s="2"/>
      <c r="NLX54" s="2"/>
      <c r="NLY54" s="2"/>
      <c r="NLZ54" s="2"/>
      <c r="NMA54" s="2"/>
      <c r="NMB54" s="2"/>
      <c r="NMC54" s="2"/>
      <c r="NMD54" s="2"/>
      <c r="NME54" s="2"/>
      <c r="NMF54" s="2"/>
      <c r="NMG54" s="2"/>
      <c r="NMH54" s="2"/>
      <c r="NMI54" s="2"/>
      <c r="NMJ54" s="2"/>
      <c r="NMK54" s="2"/>
      <c r="NML54" s="2"/>
      <c r="NMM54" s="2"/>
      <c r="NMN54" s="2"/>
      <c r="NMO54" s="2"/>
      <c r="NMP54" s="2"/>
      <c r="NMQ54" s="2"/>
      <c r="NMR54" s="2"/>
      <c r="NMS54" s="2"/>
      <c r="NMT54" s="2"/>
      <c r="NMU54" s="2"/>
      <c r="NMV54" s="2"/>
      <c r="NMW54" s="2"/>
      <c r="NMX54" s="2"/>
      <c r="NMY54" s="2"/>
      <c r="NMZ54" s="2"/>
      <c r="NNA54" s="2"/>
      <c r="NNB54" s="2"/>
      <c r="NNC54" s="2"/>
      <c r="NND54" s="2"/>
      <c r="NNE54" s="2"/>
      <c r="NNF54" s="2"/>
      <c r="NNG54" s="2"/>
      <c r="NNH54" s="2"/>
      <c r="NNI54" s="2"/>
      <c r="NNJ54" s="2"/>
      <c r="NNK54" s="2"/>
      <c r="NNL54" s="2"/>
      <c r="NNM54" s="2"/>
      <c r="NNN54" s="2"/>
      <c r="NNO54" s="2"/>
      <c r="NNP54" s="2"/>
      <c r="NNQ54" s="2"/>
      <c r="NNR54" s="2"/>
      <c r="NNS54" s="2"/>
      <c r="NNT54" s="2"/>
      <c r="NNU54" s="2"/>
      <c r="NNV54" s="2"/>
      <c r="NNW54" s="2"/>
      <c r="NNX54" s="2"/>
      <c r="NNY54" s="2"/>
      <c r="NNZ54" s="2"/>
      <c r="NOA54" s="2"/>
      <c r="NOB54" s="2"/>
      <c r="NOC54" s="2"/>
      <c r="NOD54" s="2"/>
      <c r="NOE54" s="2"/>
      <c r="NOF54" s="2"/>
      <c r="NOG54" s="2"/>
      <c r="NOH54" s="2"/>
      <c r="NOI54" s="2"/>
      <c r="NOJ54" s="2"/>
      <c r="NOK54" s="2"/>
      <c r="NOL54" s="2"/>
      <c r="NOM54" s="2"/>
      <c r="NON54" s="2"/>
      <c r="NOO54" s="2"/>
      <c r="NOP54" s="2"/>
      <c r="NOQ54" s="2"/>
      <c r="NOR54" s="2"/>
      <c r="NOS54" s="2"/>
      <c r="NOT54" s="2"/>
      <c r="NOU54" s="2"/>
      <c r="NOV54" s="2"/>
      <c r="NOW54" s="2"/>
      <c r="NOX54" s="2"/>
      <c r="NOY54" s="2"/>
      <c r="NOZ54" s="2"/>
      <c r="NPA54" s="2"/>
      <c r="NPB54" s="2"/>
      <c r="NPC54" s="2"/>
      <c r="NPD54" s="2"/>
      <c r="NPE54" s="2"/>
      <c r="NPF54" s="2"/>
      <c r="NPG54" s="2"/>
      <c r="NPH54" s="2"/>
      <c r="NPI54" s="2"/>
      <c r="NPJ54" s="2"/>
      <c r="NPK54" s="2"/>
      <c r="NPL54" s="2"/>
      <c r="NPM54" s="2"/>
      <c r="NPN54" s="2"/>
      <c r="NPO54" s="2"/>
      <c r="NPP54" s="2"/>
      <c r="NPQ54" s="2"/>
      <c r="NPR54" s="2"/>
      <c r="NPS54" s="2"/>
      <c r="NPT54" s="2"/>
      <c r="NPU54" s="2"/>
      <c r="NPV54" s="2"/>
      <c r="NPW54" s="2"/>
      <c r="NPX54" s="2"/>
      <c r="NPY54" s="2"/>
      <c r="NPZ54" s="2"/>
      <c r="NQA54" s="2"/>
      <c r="NQB54" s="2"/>
      <c r="NQC54" s="2"/>
      <c r="NQD54" s="2"/>
      <c r="NQE54" s="2"/>
      <c r="NQF54" s="2"/>
      <c r="NQG54" s="2"/>
      <c r="NQH54" s="2"/>
      <c r="NQI54" s="2"/>
      <c r="NQJ54" s="2"/>
      <c r="NQK54" s="2"/>
      <c r="NQL54" s="2"/>
      <c r="NQM54" s="2"/>
      <c r="NQN54" s="2"/>
      <c r="NQO54" s="2"/>
      <c r="NQP54" s="2"/>
      <c r="NQQ54" s="2"/>
      <c r="NQR54" s="2"/>
      <c r="NQS54" s="2"/>
      <c r="NQT54" s="2"/>
      <c r="NQU54" s="2"/>
      <c r="NQV54" s="2"/>
      <c r="NQW54" s="2"/>
      <c r="NQX54" s="2"/>
      <c r="NQY54" s="2"/>
      <c r="NQZ54" s="2"/>
      <c r="NRA54" s="2"/>
      <c r="NRB54" s="2"/>
      <c r="NRC54" s="2"/>
      <c r="NRD54" s="2"/>
      <c r="NRE54" s="2"/>
      <c r="NRF54" s="2"/>
      <c r="NRG54" s="2"/>
      <c r="NRH54" s="2"/>
      <c r="NRI54" s="2"/>
      <c r="NRJ54" s="2"/>
      <c r="NRK54" s="2"/>
      <c r="NRL54" s="2"/>
      <c r="NRM54" s="2"/>
      <c r="NRN54" s="2"/>
      <c r="NRO54" s="2"/>
      <c r="NRP54" s="2"/>
      <c r="NRQ54" s="2"/>
      <c r="NRR54" s="2"/>
      <c r="NRS54" s="2"/>
      <c r="NRT54" s="2"/>
      <c r="NRU54" s="2"/>
      <c r="NRV54" s="2"/>
      <c r="NRW54" s="2"/>
      <c r="NRX54" s="2"/>
      <c r="NRY54" s="2"/>
      <c r="NRZ54" s="2"/>
      <c r="NSA54" s="2"/>
      <c r="NSB54" s="2"/>
      <c r="NSC54" s="2"/>
      <c r="NSD54" s="2"/>
      <c r="NSE54" s="2"/>
      <c r="NSF54" s="2"/>
      <c r="NSG54" s="2"/>
      <c r="NSH54" s="2"/>
      <c r="NSI54" s="2"/>
      <c r="NSJ54" s="2"/>
      <c r="NSK54" s="2"/>
      <c r="NSL54" s="2"/>
      <c r="NSM54" s="2"/>
      <c r="NSN54" s="2"/>
      <c r="NSO54" s="2"/>
      <c r="NSP54" s="2"/>
      <c r="NSQ54" s="2"/>
      <c r="NSR54" s="2"/>
      <c r="NSS54" s="2"/>
      <c r="NST54" s="2"/>
      <c r="NSU54" s="2"/>
      <c r="NSV54" s="2"/>
      <c r="NSW54" s="2"/>
      <c r="NSX54" s="2"/>
      <c r="NSY54" s="2"/>
      <c r="NSZ54" s="2"/>
      <c r="NTA54" s="2"/>
      <c r="NTB54" s="2"/>
      <c r="NTC54" s="2"/>
      <c r="NTD54" s="2"/>
      <c r="NTE54" s="2"/>
      <c r="NTF54" s="2"/>
      <c r="NTG54" s="2"/>
      <c r="NTH54" s="2"/>
      <c r="NTI54" s="2"/>
      <c r="NTJ54" s="2"/>
      <c r="NTK54" s="2"/>
      <c r="NTL54" s="2"/>
      <c r="NTM54" s="2"/>
      <c r="NTN54" s="2"/>
      <c r="NTO54" s="2"/>
      <c r="NTP54" s="2"/>
      <c r="NTQ54" s="2"/>
      <c r="NTR54" s="2"/>
      <c r="NTS54" s="2"/>
      <c r="NTT54" s="2"/>
      <c r="NTU54" s="2"/>
      <c r="NTV54" s="2"/>
      <c r="NTW54" s="2"/>
      <c r="NTX54" s="2"/>
      <c r="NTY54" s="2"/>
      <c r="NTZ54" s="2"/>
      <c r="NUA54" s="2"/>
      <c r="NUB54" s="2"/>
      <c r="NUC54" s="2"/>
      <c r="NUD54" s="2"/>
      <c r="NUE54" s="2"/>
      <c r="NUF54" s="2"/>
      <c r="NUG54" s="2"/>
      <c r="NUH54" s="2"/>
      <c r="NUI54" s="2"/>
      <c r="NUJ54" s="2"/>
      <c r="NUK54" s="2"/>
      <c r="NUL54" s="2"/>
      <c r="NUM54" s="2"/>
      <c r="NUN54" s="2"/>
      <c r="NUO54" s="2"/>
      <c r="NUP54" s="2"/>
      <c r="NUQ54" s="2"/>
      <c r="NUR54" s="2"/>
      <c r="NUS54" s="2"/>
      <c r="NUT54" s="2"/>
      <c r="NUU54" s="2"/>
      <c r="NUV54" s="2"/>
      <c r="NUW54" s="2"/>
      <c r="NUX54" s="2"/>
      <c r="NUY54" s="2"/>
      <c r="NUZ54" s="2"/>
      <c r="NVA54" s="2"/>
      <c r="NVB54" s="2"/>
      <c r="NVC54" s="2"/>
      <c r="NVD54" s="2"/>
      <c r="NVE54" s="2"/>
      <c r="NVF54" s="2"/>
      <c r="NVG54" s="2"/>
      <c r="NVH54" s="2"/>
      <c r="NVI54" s="2"/>
      <c r="NVJ54" s="2"/>
      <c r="NVK54" s="2"/>
      <c r="NVL54" s="2"/>
      <c r="NVM54" s="2"/>
      <c r="NVN54" s="2"/>
      <c r="NVO54" s="2"/>
      <c r="NVP54" s="2"/>
      <c r="NVQ54" s="2"/>
      <c r="NVR54" s="2"/>
      <c r="NVS54" s="2"/>
      <c r="NVT54" s="2"/>
      <c r="NVU54" s="2"/>
      <c r="NVV54" s="2"/>
      <c r="NVW54" s="2"/>
      <c r="NVX54" s="2"/>
      <c r="NVY54" s="2"/>
      <c r="NVZ54" s="2"/>
      <c r="NWA54" s="2"/>
      <c r="NWB54" s="2"/>
      <c r="NWC54" s="2"/>
      <c r="NWD54" s="2"/>
      <c r="NWE54" s="2"/>
      <c r="NWF54" s="2"/>
      <c r="NWG54" s="2"/>
      <c r="NWH54" s="2"/>
      <c r="NWI54" s="2"/>
      <c r="NWJ54" s="2"/>
      <c r="NWK54" s="2"/>
      <c r="NWL54" s="2"/>
      <c r="NWM54" s="2"/>
      <c r="NWN54" s="2"/>
      <c r="NWO54" s="2"/>
      <c r="NWP54" s="2"/>
      <c r="NWQ54" s="2"/>
      <c r="NWR54" s="2"/>
      <c r="NWS54" s="2"/>
      <c r="NWT54" s="2"/>
      <c r="NWU54" s="2"/>
      <c r="NWV54" s="2"/>
      <c r="NWW54" s="2"/>
      <c r="NWX54" s="2"/>
      <c r="NWY54" s="2"/>
      <c r="NWZ54" s="2"/>
      <c r="NXA54" s="2"/>
      <c r="NXB54" s="2"/>
      <c r="NXC54" s="2"/>
      <c r="NXD54" s="2"/>
      <c r="NXE54" s="2"/>
      <c r="NXF54" s="2"/>
      <c r="NXG54" s="2"/>
      <c r="NXH54" s="2"/>
      <c r="NXI54" s="2"/>
      <c r="NXJ54" s="2"/>
      <c r="NXK54" s="2"/>
      <c r="NXL54" s="2"/>
      <c r="NXM54" s="2"/>
      <c r="NXN54" s="2"/>
      <c r="NXO54" s="2"/>
      <c r="NXP54" s="2"/>
      <c r="NXQ54" s="2"/>
      <c r="NXR54" s="2"/>
      <c r="NXS54" s="2"/>
      <c r="NXT54" s="2"/>
      <c r="NXU54" s="2"/>
      <c r="NXV54" s="2"/>
      <c r="NXW54" s="2"/>
      <c r="NXX54" s="2"/>
      <c r="NXY54" s="2"/>
      <c r="NXZ54" s="2"/>
      <c r="NYA54" s="2"/>
      <c r="NYB54" s="2"/>
      <c r="NYC54" s="2"/>
      <c r="NYD54" s="2"/>
      <c r="NYE54" s="2"/>
      <c r="NYF54" s="2"/>
      <c r="NYG54" s="2"/>
      <c r="NYH54" s="2"/>
      <c r="NYI54" s="2"/>
      <c r="NYJ54" s="2"/>
      <c r="NYK54" s="2"/>
      <c r="NYL54" s="2"/>
      <c r="NYM54" s="2"/>
      <c r="NYN54" s="2"/>
      <c r="NYO54" s="2"/>
      <c r="NYP54" s="2"/>
      <c r="NYQ54" s="2"/>
      <c r="NYR54" s="2"/>
      <c r="NYS54" s="2"/>
      <c r="NYT54" s="2"/>
      <c r="NYU54" s="2"/>
      <c r="NYV54" s="2"/>
      <c r="NYW54" s="2"/>
      <c r="NYX54" s="2"/>
      <c r="NYY54" s="2"/>
      <c r="NYZ54" s="2"/>
      <c r="NZA54" s="2"/>
      <c r="NZB54" s="2"/>
      <c r="NZC54" s="2"/>
      <c r="NZD54" s="2"/>
      <c r="NZE54" s="2"/>
      <c r="NZF54" s="2"/>
      <c r="NZG54" s="2"/>
      <c r="NZH54" s="2"/>
      <c r="NZI54" s="2"/>
      <c r="NZJ54" s="2"/>
      <c r="NZK54" s="2"/>
      <c r="NZL54" s="2"/>
      <c r="NZM54" s="2"/>
      <c r="NZN54" s="2"/>
      <c r="NZO54" s="2"/>
      <c r="NZP54" s="2"/>
      <c r="NZQ54" s="2"/>
      <c r="NZR54" s="2"/>
      <c r="NZS54" s="2"/>
      <c r="NZT54" s="2"/>
      <c r="NZU54" s="2"/>
      <c r="NZV54" s="2"/>
      <c r="NZW54" s="2"/>
      <c r="NZX54" s="2"/>
      <c r="NZY54" s="2"/>
      <c r="NZZ54" s="2"/>
      <c r="OAA54" s="2"/>
      <c r="OAB54" s="2"/>
      <c r="OAC54" s="2"/>
      <c r="OAD54" s="2"/>
      <c r="OAE54" s="2"/>
      <c r="OAF54" s="2"/>
      <c r="OAG54" s="2"/>
      <c r="OAH54" s="2"/>
      <c r="OAI54" s="2"/>
      <c r="OAJ54" s="2"/>
      <c r="OAK54" s="2"/>
      <c r="OAL54" s="2"/>
      <c r="OAM54" s="2"/>
      <c r="OAN54" s="2"/>
      <c r="OAO54" s="2"/>
      <c r="OAP54" s="2"/>
      <c r="OAQ54" s="2"/>
      <c r="OAR54" s="2"/>
      <c r="OAS54" s="2"/>
      <c r="OAT54" s="2"/>
      <c r="OAU54" s="2"/>
      <c r="OAV54" s="2"/>
      <c r="OAW54" s="2"/>
      <c r="OAX54" s="2"/>
      <c r="OAY54" s="2"/>
      <c r="OAZ54" s="2"/>
      <c r="OBA54" s="2"/>
      <c r="OBB54" s="2"/>
      <c r="OBC54" s="2"/>
      <c r="OBD54" s="2"/>
      <c r="OBE54" s="2"/>
      <c r="OBF54" s="2"/>
      <c r="OBG54" s="2"/>
      <c r="OBH54" s="2"/>
      <c r="OBI54" s="2"/>
      <c r="OBJ54" s="2"/>
      <c r="OBK54" s="2"/>
      <c r="OBL54" s="2"/>
      <c r="OBM54" s="2"/>
      <c r="OBN54" s="2"/>
      <c r="OBO54" s="2"/>
      <c r="OBP54" s="2"/>
      <c r="OBQ54" s="2"/>
      <c r="OBR54" s="2"/>
      <c r="OBS54" s="2"/>
      <c r="OBT54" s="2"/>
      <c r="OBU54" s="2"/>
      <c r="OBV54" s="2"/>
      <c r="OBW54" s="2"/>
      <c r="OBX54" s="2"/>
      <c r="OBY54" s="2"/>
      <c r="OBZ54" s="2"/>
      <c r="OCA54" s="2"/>
      <c r="OCB54" s="2"/>
      <c r="OCC54" s="2"/>
      <c r="OCD54" s="2"/>
      <c r="OCE54" s="2"/>
      <c r="OCF54" s="2"/>
      <c r="OCG54" s="2"/>
      <c r="OCH54" s="2"/>
      <c r="OCI54" s="2"/>
      <c r="OCJ54" s="2"/>
      <c r="OCK54" s="2"/>
      <c r="OCL54" s="2"/>
      <c r="OCM54" s="2"/>
      <c r="OCN54" s="2"/>
      <c r="OCO54" s="2"/>
      <c r="OCP54" s="2"/>
      <c r="OCQ54" s="2"/>
      <c r="OCR54" s="2"/>
      <c r="OCS54" s="2"/>
      <c r="OCT54" s="2"/>
      <c r="OCU54" s="2"/>
      <c r="OCV54" s="2"/>
      <c r="OCW54" s="2"/>
      <c r="OCX54" s="2"/>
      <c r="OCY54" s="2"/>
      <c r="OCZ54" s="2"/>
      <c r="ODA54" s="2"/>
      <c r="ODB54" s="2"/>
      <c r="ODC54" s="2"/>
      <c r="ODD54" s="2"/>
      <c r="ODE54" s="2"/>
      <c r="ODF54" s="2"/>
      <c r="ODG54" s="2"/>
      <c r="ODH54" s="2"/>
      <c r="ODI54" s="2"/>
      <c r="ODJ54" s="2"/>
      <c r="ODK54" s="2"/>
      <c r="ODL54" s="2"/>
      <c r="ODM54" s="2"/>
      <c r="ODN54" s="2"/>
      <c r="ODO54" s="2"/>
      <c r="ODP54" s="2"/>
      <c r="ODQ54" s="2"/>
      <c r="ODR54" s="2"/>
      <c r="ODS54" s="2"/>
      <c r="ODT54" s="2"/>
      <c r="ODU54" s="2"/>
      <c r="ODV54" s="2"/>
      <c r="ODW54" s="2"/>
      <c r="ODX54" s="2"/>
      <c r="ODY54" s="2"/>
      <c r="ODZ54" s="2"/>
      <c r="OEA54" s="2"/>
      <c r="OEB54" s="2"/>
      <c r="OEC54" s="2"/>
      <c r="OED54" s="2"/>
      <c r="OEE54" s="2"/>
      <c r="OEF54" s="2"/>
      <c r="OEG54" s="2"/>
      <c r="OEH54" s="2"/>
      <c r="OEI54" s="2"/>
      <c r="OEJ54" s="2"/>
      <c r="OEK54" s="2"/>
      <c r="OEL54" s="2"/>
      <c r="OEM54" s="2"/>
      <c r="OEN54" s="2"/>
      <c r="OEO54" s="2"/>
      <c r="OEP54" s="2"/>
      <c r="OEQ54" s="2"/>
      <c r="OER54" s="2"/>
      <c r="OES54" s="2"/>
      <c r="OET54" s="2"/>
      <c r="OEU54" s="2"/>
      <c r="OEV54" s="2"/>
      <c r="OEW54" s="2"/>
      <c r="OEX54" s="2"/>
      <c r="OEY54" s="2"/>
      <c r="OEZ54" s="2"/>
      <c r="OFA54" s="2"/>
      <c r="OFB54" s="2"/>
      <c r="OFC54" s="2"/>
      <c r="OFD54" s="2"/>
      <c r="OFE54" s="2"/>
      <c r="OFF54" s="2"/>
      <c r="OFG54" s="2"/>
      <c r="OFH54" s="2"/>
      <c r="OFI54" s="2"/>
      <c r="OFJ54" s="2"/>
      <c r="OFK54" s="2"/>
      <c r="OFL54" s="2"/>
      <c r="OFM54" s="2"/>
      <c r="OFN54" s="2"/>
      <c r="OFO54" s="2"/>
      <c r="OFP54" s="2"/>
      <c r="OFQ54" s="2"/>
      <c r="OFR54" s="2"/>
      <c r="OFS54" s="2"/>
      <c r="OFT54" s="2"/>
      <c r="OFU54" s="2"/>
      <c r="OFV54" s="2"/>
      <c r="OFW54" s="2"/>
      <c r="OFX54" s="2"/>
      <c r="OFY54" s="2"/>
      <c r="OFZ54" s="2"/>
      <c r="OGA54" s="2"/>
      <c r="OGB54" s="2"/>
      <c r="OGC54" s="2"/>
      <c r="OGD54" s="2"/>
      <c r="OGE54" s="2"/>
      <c r="OGF54" s="2"/>
      <c r="OGG54" s="2"/>
      <c r="OGH54" s="2"/>
      <c r="OGI54" s="2"/>
      <c r="OGJ54" s="2"/>
      <c r="OGK54" s="2"/>
      <c r="OGL54" s="2"/>
      <c r="OGM54" s="2"/>
      <c r="OGN54" s="2"/>
      <c r="OGO54" s="2"/>
      <c r="OGP54" s="2"/>
      <c r="OGQ54" s="2"/>
      <c r="OGR54" s="2"/>
      <c r="OGS54" s="2"/>
      <c r="OGT54" s="2"/>
      <c r="OGU54" s="2"/>
      <c r="OGV54" s="2"/>
      <c r="OGW54" s="2"/>
      <c r="OGX54" s="2"/>
      <c r="OGY54" s="2"/>
      <c r="OGZ54" s="2"/>
      <c r="OHA54" s="2"/>
      <c r="OHB54" s="2"/>
      <c r="OHC54" s="2"/>
      <c r="OHD54" s="2"/>
      <c r="OHE54" s="2"/>
      <c r="OHF54" s="2"/>
      <c r="OHG54" s="2"/>
      <c r="OHH54" s="2"/>
      <c r="OHI54" s="2"/>
      <c r="OHJ54" s="2"/>
      <c r="OHK54" s="2"/>
      <c r="OHL54" s="2"/>
      <c r="OHM54" s="2"/>
      <c r="OHN54" s="2"/>
      <c r="OHO54" s="2"/>
      <c r="OHP54" s="2"/>
      <c r="OHQ54" s="2"/>
      <c r="OHR54" s="2"/>
      <c r="OHS54" s="2"/>
      <c r="OHT54" s="2"/>
      <c r="OHU54" s="2"/>
      <c r="OHV54" s="2"/>
      <c r="OHW54" s="2"/>
      <c r="OHX54" s="2"/>
      <c r="OHY54" s="2"/>
      <c r="OHZ54" s="2"/>
      <c r="OIA54" s="2"/>
      <c r="OIB54" s="2"/>
      <c r="OIC54" s="2"/>
      <c r="OID54" s="2"/>
      <c r="OIE54" s="2"/>
      <c r="OIF54" s="2"/>
      <c r="OIG54" s="2"/>
      <c r="OIH54" s="2"/>
      <c r="OII54" s="2"/>
      <c r="OIJ54" s="2"/>
      <c r="OIK54" s="2"/>
      <c r="OIL54" s="2"/>
      <c r="OIM54" s="2"/>
      <c r="OIN54" s="2"/>
      <c r="OIO54" s="2"/>
      <c r="OIP54" s="2"/>
      <c r="OIQ54" s="2"/>
      <c r="OIR54" s="2"/>
      <c r="OIS54" s="2"/>
      <c r="OIT54" s="2"/>
      <c r="OIU54" s="2"/>
      <c r="OIV54" s="2"/>
      <c r="OIW54" s="2"/>
      <c r="OIX54" s="2"/>
      <c r="OIY54" s="2"/>
      <c r="OIZ54" s="2"/>
      <c r="OJA54" s="2"/>
      <c r="OJB54" s="2"/>
      <c r="OJC54" s="2"/>
      <c r="OJD54" s="2"/>
      <c r="OJE54" s="2"/>
      <c r="OJF54" s="2"/>
      <c r="OJG54" s="2"/>
      <c r="OJH54" s="2"/>
      <c r="OJI54" s="2"/>
      <c r="OJJ54" s="2"/>
      <c r="OJK54" s="2"/>
      <c r="OJL54" s="2"/>
      <c r="OJM54" s="2"/>
      <c r="OJN54" s="2"/>
      <c r="OJO54" s="2"/>
      <c r="OJP54" s="2"/>
      <c r="OJQ54" s="2"/>
      <c r="OJR54" s="2"/>
      <c r="OJS54" s="2"/>
      <c r="OJT54" s="2"/>
      <c r="OJU54" s="2"/>
      <c r="OJV54" s="2"/>
      <c r="OJW54" s="2"/>
      <c r="OJX54" s="2"/>
      <c r="OJY54" s="2"/>
      <c r="OJZ54" s="2"/>
      <c r="OKA54" s="2"/>
      <c r="OKB54" s="2"/>
      <c r="OKC54" s="2"/>
      <c r="OKD54" s="2"/>
      <c r="OKE54" s="2"/>
      <c r="OKF54" s="2"/>
      <c r="OKG54" s="2"/>
      <c r="OKH54" s="2"/>
      <c r="OKI54" s="2"/>
      <c r="OKJ54" s="2"/>
      <c r="OKK54" s="2"/>
      <c r="OKL54" s="2"/>
      <c r="OKM54" s="2"/>
      <c r="OKN54" s="2"/>
      <c r="OKO54" s="2"/>
      <c r="OKP54" s="2"/>
      <c r="OKQ54" s="2"/>
      <c r="OKR54" s="2"/>
      <c r="OKS54" s="2"/>
      <c r="OKT54" s="2"/>
      <c r="OKU54" s="2"/>
      <c r="OKV54" s="2"/>
      <c r="OKW54" s="2"/>
      <c r="OKX54" s="2"/>
      <c r="OKY54" s="2"/>
      <c r="OKZ54" s="2"/>
      <c r="OLA54" s="2"/>
      <c r="OLB54" s="2"/>
      <c r="OLC54" s="2"/>
      <c r="OLD54" s="2"/>
      <c r="OLE54" s="2"/>
      <c r="OLF54" s="2"/>
      <c r="OLG54" s="2"/>
      <c r="OLH54" s="2"/>
      <c r="OLI54" s="2"/>
      <c r="OLJ54" s="2"/>
      <c r="OLK54" s="2"/>
      <c r="OLL54" s="2"/>
      <c r="OLM54" s="2"/>
      <c r="OLN54" s="2"/>
      <c r="OLO54" s="2"/>
      <c r="OLP54" s="2"/>
      <c r="OLQ54" s="2"/>
      <c r="OLR54" s="2"/>
      <c r="OLS54" s="2"/>
      <c r="OLT54" s="2"/>
      <c r="OLU54" s="2"/>
      <c r="OLV54" s="2"/>
      <c r="OLW54" s="2"/>
      <c r="OLX54" s="2"/>
      <c r="OLY54" s="2"/>
      <c r="OLZ54" s="2"/>
      <c r="OMA54" s="2"/>
      <c r="OMB54" s="2"/>
      <c r="OMC54" s="2"/>
      <c r="OMD54" s="2"/>
      <c r="OME54" s="2"/>
      <c r="OMF54" s="2"/>
      <c r="OMG54" s="2"/>
      <c r="OMH54" s="2"/>
      <c r="OMI54" s="2"/>
      <c r="OMJ54" s="2"/>
      <c r="OMK54" s="2"/>
      <c r="OML54" s="2"/>
      <c r="OMM54" s="2"/>
      <c r="OMN54" s="2"/>
      <c r="OMO54" s="2"/>
      <c r="OMP54" s="2"/>
      <c r="OMQ54" s="2"/>
      <c r="OMR54" s="2"/>
      <c r="OMS54" s="2"/>
      <c r="OMT54" s="2"/>
      <c r="OMU54" s="2"/>
      <c r="OMV54" s="2"/>
      <c r="OMW54" s="2"/>
      <c r="OMX54" s="2"/>
      <c r="OMY54" s="2"/>
      <c r="OMZ54" s="2"/>
      <c r="ONA54" s="2"/>
      <c r="ONB54" s="2"/>
      <c r="ONC54" s="2"/>
      <c r="OND54" s="2"/>
      <c r="ONE54" s="2"/>
      <c r="ONF54" s="2"/>
      <c r="ONG54" s="2"/>
      <c r="ONH54" s="2"/>
      <c r="ONI54" s="2"/>
      <c r="ONJ54" s="2"/>
      <c r="ONK54" s="2"/>
      <c r="ONL54" s="2"/>
      <c r="ONM54" s="2"/>
      <c r="ONN54" s="2"/>
      <c r="ONO54" s="2"/>
      <c r="ONP54" s="2"/>
      <c r="ONQ54" s="2"/>
      <c r="ONR54" s="2"/>
      <c r="ONS54" s="2"/>
      <c r="ONT54" s="2"/>
      <c r="ONU54" s="2"/>
      <c r="ONV54" s="2"/>
      <c r="ONW54" s="2"/>
      <c r="ONX54" s="2"/>
      <c r="ONY54" s="2"/>
      <c r="ONZ54" s="2"/>
      <c r="OOA54" s="2"/>
      <c r="OOB54" s="2"/>
      <c r="OOC54" s="2"/>
      <c r="OOD54" s="2"/>
      <c r="OOE54" s="2"/>
      <c r="OOF54" s="2"/>
      <c r="OOG54" s="2"/>
      <c r="OOH54" s="2"/>
      <c r="OOI54" s="2"/>
      <c r="OOJ54" s="2"/>
      <c r="OOK54" s="2"/>
      <c r="OOL54" s="2"/>
      <c r="OOM54" s="2"/>
      <c r="OON54" s="2"/>
      <c r="OOO54" s="2"/>
      <c r="OOP54" s="2"/>
      <c r="OOQ54" s="2"/>
      <c r="OOR54" s="2"/>
      <c r="OOS54" s="2"/>
      <c r="OOT54" s="2"/>
      <c r="OOU54" s="2"/>
      <c r="OOV54" s="2"/>
      <c r="OOW54" s="2"/>
      <c r="OOX54" s="2"/>
      <c r="OOY54" s="2"/>
      <c r="OOZ54" s="2"/>
      <c r="OPA54" s="2"/>
      <c r="OPB54" s="2"/>
      <c r="OPC54" s="2"/>
      <c r="OPD54" s="2"/>
      <c r="OPE54" s="2"/>
      <c r="OPF54" s="2"/>
      <c r="OPG54" s="2"/>
      <c r="OPH54" s="2"/>
      <c r="OPI54" s="2"/>
      <c r="OPJ54" s="2"/>
      <c r="OPK54" s="2"/>
      <c r="OPL54" s="2"/>
      <c r="OPM54" s="2"/>
      <c r="OPN54" s="2"/>
      <c r="OPO54" s="2"/>
      <c r="OPP54" s="2"/>
      <c r="OPQ54" s="2"/>
      <c r="OPR54" s="2"/>
      <c r="OPS54" s="2"/>
      <c r="OPT54" s="2"/>
      <c r="OPU54" s="2"/>
      <c r="OPV54" s="2"/>
      <c r="OPW54" s="2"/>
      <c r="OPX54" s="2"/>
      <c r="OPY54" s="2"/>
      <c r="OPZ54" s="2"/>
      <c r="OQA54" s="2"/>
      <c r="OQB54" s="2"/>
      <c r="OQC54" s="2"/>
      <c r="OQD54" s="2"/>
      <c r="OQE54" s="2"/>
      <c r="OQF54" s="2"/>
      <c r="OQG54" s="2"/>
      <c r="OQH54" s="2"/>
      <c r="OQI54" s="2"/>
      <c r="OQJ54" s="2"/>
      <c r="OQK54" s="2"/>
      <c r="OQL54" s="2"/>
      <c r="OQM54" s="2"/>
      <c r="OQN54" s="2"/>
      <c r="OQO54" s="2"/>
      <c r="OQP54" s="2"/>
      <c r="OQQ54" s="2"/>
      <c r="OQR54" s="2"/>
      <c r="OQS54" s="2"/>
      <c r="OQT54" s="2"/>
      <c r="OQU54" s="2"/>
      <c r="OQV54" s="2"/>
      <c r="OQW54" s="2"/>
      <c r="OQX54" s="2"/>
      <c r="OQY54" s="2"/>
      <c r="OQZ54" s="2"/>
      <c r="ORA54" s="2"/>
      <c r="ORB54" s="2"/>
      <c r="ORC54" s="2"/>
      <c r="ORD54" s="2"/>
      <c r="ORE54" s="2"/>
      <c r="ORF54" s="2"/>
      <c r="ORG54" s="2"/>
      <c r="ORH54" s="2"/>
      <c r="ORI54" s="2"/>
      <c r="ORJ54" s="2"/>
      <c r="ORK54" s="2"/>
      <c r="ORL54" s="2"/>
      <c r="ORM54" s="2"/>
      <c r="ORN54" s="2"/>
      <c r="ORO54" s="2"/>
      <c r="ORP54" s="2"/>
      <c r="ORQ54" s="2"/>
      <c r="ORR54" s="2"/>
      <c r="ORS54" s="2"/>
      <c r="ORT54" s="2"/>
      <c r="ORU54" s="2"/>
      <c r="ORV54" s="2"/>
      <c r="ORW54" s="2"/>
      <c r="ORX54" s="2"/>
      <c r="ORY54" s="2"/>
      <c r="ORZ54" s="2"/>
      <c r="OSA54" s="2"/>
      <c r="OSB54" s="2"/>
      <c r="OSC54" s="2"/>
      <c r="OSD54" s="2"/>
      <c r="OSE54" s="2"/>
      <c r="OSF54" s="2"/>
      <c r="OSG54" s="2"/>
      <c r="OSH54" s="2"/>
      <c r="OSI54" s="2"/>
      <c r="OSJ54" s="2"/>
      <c r="OSK54" s="2"/>
      <c r="OSL54" s="2"/>
      <c r="OSM54" s="2"/>
      <c r="OSN54" s="2"/>
      <c r="OSO54" s="2"/>
      <c r="OSP54" s="2"/>
      <c r="OSQ54" s="2"/>
      <c r="OSR54" s="2"/>
      <c r="OSS54" s="2"/>
      <c r="OST54" s="2"/>
      <c r="OSU54" s="2"/>
      <c r="OSV54" s="2"/>
      <c r="OSW54" s="2"/>
      <c r="OSX54" s="2"/>
      <c r="OSY54" s="2"/>
      <c r="OSZ54" s="2"/>
      <c r="OTA54" s="2"/>
      <c r="OTB54" s="2"/>
      <c r="OTC54" s="2"/>
      <c r="OTD54" s="2"/>
      <c r="OTE54" s="2"/>
      <c r="OTF54" s="2"/>
      <c r="OTG54" s="2"/>
      <c r="OTH54" s="2"/>
      <c r="OTI54" s="2"/>
      <c r="OTJ54" s="2"/>
      <c r="OTK54" s="2"/>
      <c r="OTL54" s="2"/>
      <c r="OTM54" s="2"/>
      <c r="OTN54" s="2"/>
      <c r="OTO54" s="2"/>
      <c r="OTP54" s="2"/>
      <c r="OTQ54" s="2"/>
      <c r="OTR54" s="2"/>
      <c r="OTS54" s="2"/>
      <c r="OTT54" s="2"/>
      <c r="OTU54" s="2"/>
      <c r="OTV54" s="2"/>
      <c r="OTW54" s="2"/>
      <c r="OTX54" s="2"/>
      <c r="OTY54" s="2"/>
      <c r="OTZ54" s="2"/>
      <c r="OUA54" s="2"/>
      <c r="OUB54" s="2"/>
      <c r="OUC54" s="2"/>
      <c r="OUD54" s="2"/>
      <c r="OUE54" s="2"/>
      <c r="OUF54" s="2"/>
      <c r="OUG54" s="2"/>
      <c r="OUH54" s="2"/>
      <c r="OUI54" s="2"/>
      <c r="OUJ54" s="2"/>
      <c r="OUK54" s="2"/>
      <c r="OUL54" s="2"/>
      <c r="OUM54" s="2"/>
      <c r="OUN54" s="2"/>
      <c r="OUO54" s="2"/>
      <c r="OUP54" s="2"/>
      <c r="OUQ54" s="2"/>
      <c r="OUR54" s="2"/>
      <c r="OUS54" s="2"/>
      <c r="OUT54" s="2"/>
      <c r="OUU54" s="2"/>
      <c r="OUV54" s="2"/>
      <c r="OUW54" s="2"/>
      <c r="OUX54" s="2"/>
      <c r="OUY54" s="2"/>
      <c r="OUZ54" s="2"/>
      <c r="OVA54" s="2"/>
      <c r="OVB54" s="2"/>
      <c r="OVC54" s="2"/>
      <c r="OVD54" s="2"/>
      <c r="OVE54" s="2"/>
      <c r="OVF54" s="2"/>
      <c r="OVG54" s="2"/>
      <c r="OVH54" s="2"/>
      <c r="OVI54" s="2"/>
      <c r="OVJ54" s="2"/>
      <c r="OVK54" s="2"/>
      <c r="OVL54" s="2"/>
      <c r="OVM54" s="2"/>
      <c r="OVN54" s="2"/>
      <c r="OVO54" s="2"/>
      <c r="OVP54" s="2"/>
      <c r="OVQ54" s="2"/>
      <c r="OVR54" s="2"/>
      <c r="OVS54" s="2"/>
      <c r="OVT54" s="2"/>
      <c r="OVU54" s="2"/>
      <c r="OVV54" s="2"/>
      <c r="OVW54" s="2"/>
      <c r="OVX54" s="2"/>
      <c r="OVY54" s="2"/>
      <c r="OVZ54" s="2"/>
      <c r="OWA54" s="2"/>
      <c r="OWB54" s="2"/>
      <c r="OWC54" s="2"/>
      <c r="OWD54" s="2"/>
      <c r="OWE54" s="2"/>
      <c r="OWF54" s="2"/>
      <c r="OWG54" s="2"/>
      <c r="OWH54" s="2"/>
      <c r="OWI54" s="2"/>
      <c r="OWJ54" s="2"/>
      <c r="OWK54" s="2"/>
      <c r="OWL54" s="2"/>
      <c r="OWM54" s="2"/>
      <c r="OWN54" s="2"/>
      <c r="OWO54" s="2"/>
      <c r="OWP54" s="2"/>
      <c r="OWQ54" s="2"/>
      <c r="OWR54" s="2"/>
      <c r="OWS54" s="2"/>
      <c r="OWT54" s="2"/>
      <c r="OWU54" s="2"/>
      <c r="OWV54" s="2"/>
      <c r="OWW54" s="2"/>
      <c r="OWX54" s="2"/>
      <c r="OWY54" s="2"/>
      <c r="OWZ54" s="2"/>
      <c r="OXA54" s="2"/>
      <c r="OXB54" s="2"/>
      <c r="OXC54" s="2"/>
      <c r="OXD54" s="2"/>
      <c r="OXE54" s="2"/>
      <c r="OXF54" s="2"/>
      <c r="OXG54" s="2"/>
      <c r="OXH54" s="2"/>
      <c r="OXI54" s="2"/>
      <c r="OXJ54" s="2"/>
      <c r="OXK54" s="2"/>
      <c r="OXL54" s="2"/>
      <c r="OXM54" s="2"/>
      <c r="OXN54" s="2"/>
      <c r="OXO54" s="2"/>
      <c r="OXP54" s="2"/>
      <c r="OXQ54" s="2"/>
      <c r="OXR54" s="2"/>
      <c r="OXS54" s="2"/>
      <c r="OXT54" s="2"/>
      <c r="OXU54" s="2"/>
      <c r="OXV54" s="2"/>
      <c r="OXW54" s="2"/>
      <c r="OXX54" s="2"/>
      <c r="OXY54" s="2"/>
      <c r="OXZ54" s="2"/>
      <c r="OYA54" s="2"/>
      <c r="OYB54" s="2"/>
      <c r="OYC54" s="2"/>
      <c r="OYD54" s="2"/>
      <c r="OYE54" s="2"/>
      <c r="OYF54" s="2"/>
      <c r="OYG54" s="2"/>
      <c r="OYH54" s="2"/>
      <c r="OYI54" s="2"/>
      <c r="OYJ54" s="2"/>
      <c r="OYK54" s="2"/>
      <c r="OYL54" s="2"/>
      <c r="OYM54" s="2"/>
      <c r="OYN54" s="2"/>
      <c r="OYO54" s="2"/>
      <c r="OYP54" s="2"/>
      <c r="OYQ54" s="2"/>
      <c r="OYR54" s="2"/>
      <c r="OYS54" s="2"/>
      <c r="OYT54" s="2"/>
      <c r="OYU54" s="2"/>
      <c r="OYV54" s="2"/>
      <c r="OYW54" s="2"/>
      <c r="OYX54" s="2"/>
      <c r="OYY54" s="2"/>
      <c r="OYZ54" s="2"/>
      <c r="OZA54" s="2"/>
      <c r="OZB54" s="2"/>
      <c r="OZC54" s="2"/>
      <c r="OZD54" s="2"/>
      <c r="OZE54" s="2"/>
      <c r="OZF54" s="2"/>
      <c r="OZG54" s="2"/>
      <c r="OZH54" s="2"/>
      <c r="OZI54" s="2"/>
      <c r="OZJ54" s="2"/>
      <c r="OZK54" s="2"/>
      <c r="OZL54" s="2"/>
      <c r="OZM54" s="2"/>
      <c r="OZN54" s="2"/>
      <c r="OZO54" s="2"/>
      <c r="OZP54" s="2"/>
      <c r="OZQ54" s="2"/>
      <c r="OZR54" s="2"/>
      <c r="OZS54" s="2"/>
      <c r="OZT54" s="2"/>
      <c r="OZU54" s="2"/>
      <c r="OZV54" s="2"/>
      <c r="OZW54" s="2"/>
      <c r="OZX54" s="2"/>
      <c r="OZY54" s="2"/>
      <c r="OZZ54" s="2"/>
      <c r="PAA54" s="2"/>
      <c r="PAB54" s="2"/>
      <c r="PAC54" s="2"/>
      <c r="PAD54" s="2"/>
      <c r="PAE54" s="2"/>
      <c r="PAF54" s="2"/>
      <c r="PAG54" s="2"/>
      <c r="PAH54" s="2"/>
      <c r="PAI54" s="2"/>
      <c r="PAJ54" s="2"/>
      <c r="PAK54" s="2"/>
      <c r="PAL54" s="2"/>
      <c r="PAM54" s="2"/>
      <c r="PAN54" s="2"/>
      <c r="PAO54" s="2"/>
      <c r="PAP54" s="2"/>
      <c r="PAQ54" s="2"/>
      <c r="PAR54" s="2"/>
      <c r="PAS54" s="2"/>
      <c r="PAT54" s="2"/>
      <c r="PAU54" s="2"/>
      <c r="PAV54" s="2"/>
      <c r="PAW54" s="2"/>
      <c r="PAX54" s="2"/>
      <c r="PAY54" s="2"/>
      <c r="PAZ54" s="2"/>
      <c r="PBA54" s="2"/>
      <c r="PBB54" s="2"/>
      <c r="PBC54" s="2"/>
      <c r="PBD54" s="2"/>
      <c r="PBE54" s="2"/>
      <c r="PBF54" s="2"/>
      <c r="PBG54" s="2"/>
      <c r="PBH54" s="2"/>
      <c r="PBI54" s="2"/>
      <c r="PBJ54" s="2"/>
      <c r="PBK54" s="2"/>
      <c r="PBL54" s="2"/>
      <c r="PBM54" s="2"/>
      <c r="PBN54" s="2"/>
      <c r="PBO54" s="2"/>
      <c r="PBP54" s="2"/>
      <c r="PBQ54" s="2"/>
      <c r="PBR54" s="2"/>
      <c r="PBS54" s="2"/>
      <c r="PBT54" s="2"/>
      <c r="PBU54" s="2"/>
      <c r="PBV54" s="2"/>
      <c r="PBW54" s="2"/>
      <c r="PBX54" s="2"/>
      <c r="PBY54" s="2"/>
      <c r="PBZ54" s="2"/>
      <c r="PCA54" s="2"/>
      <c r="PCB54" s="2"/>
      <c r="PCC54" s="2"/>
      <c r="PCD54" s="2"/>
      <c r="PCE54" s="2"/>
      <c r="PCF54" s="2"/>
      <c r="PCG54" s="2"/>
      <c r="PCH54" s="2"/>
      <c r="PCI54" s="2"/>
      <c r="PCJ54" s="2"/>
      <c r="PCK54" s="2"/>
      <c r="PCL54" s="2"/>
      <c r="PCM54" s="2"/>
      <c r="PCN54" s="2"/>
      <c r="PCO54" s="2"/>
      <c r="PCP54" s="2"/>
      <c r="PCQ54" s="2"/>
      <c r="PCR54" s="2"/>
      <c r="PCS54" s="2"/>
      <c r="PCT54" s="2"/>
      <c r="PCU54" s="2"/>
      <c r="PCV54" s="2"/>
      <c r="PCW54" s="2"/>
      <c r="PCX54" s="2"/>
      <c r="PCY54" s="2"/>
      <c r="PCZ54" s="2"/>
      <c r="PDA54" s="2"/>
      <c r="PDB54" s="2"/>
      <c r="PDC54" s="2"/>
      <c r="PDD54" s="2"/>
      <c r="PDE54" s="2"/>
      <c r="PDF54" s="2"/>
      <c r="PDG54" s="2"/>
      <c r="PDH54" s="2"/>
      <c r="PDI54" s="2"/>
      <c r="PDJ54" s="2"/>
      <c r="PDK54" s="2"/>
      <c r="PDL54" s="2"/>
      <c r="PDM54" s="2"/>
      <c r="PDN54" s="2"/>
      <c r="PDO54" s="2"/>
      <c r="PDP54" s="2"/>
      <c r="PDQ54" s="2"/>
      <c r="PDR54" s="2"/>
      <c r="PDS54" s="2"/>
      <c r="PDT54" s="2"/>
      <c r="PDU54" s="2"/>
      <c r="PDV54" s="2"/>
      <c r="PDW54" s="2"/>
      <c r="PDX54" s="2"/>
      <c r="PDY54" s="2"/>
      <c r="PDZ54" s="2"/>
      <c r="PEA54" s="2"/>
      <c r="PEB54" s="2"/>
      <c r="PEC54" s="2"/>
      <c r="PED54" s="2"/>
      <c r="PEE54" s="2"/>
      <c r="PEF54" s="2"/>
      <c r="PEG54" s="2"/>
      <c r="PEH54" s="2"/>
      <c r="PEI54" s="2"/>
      <c r="PEJ54" s="2"/>
      <c r="PEK54" s="2"/>
      <c r="PEL54" s="2"/>
      <c r="PEM54" s="2"/>
      <c r="PEN54" s="2"/>
      <c r="PEO54" s="2"/>
      <c r="PEP54" s="2"/>
      <c r="PEQ54" s="2"/>
      <c r="PER54" s="2"/>
      <c r="PES54" s="2"/>
      <c r="PET54" s="2"/>
      <c r="PEU54" s="2"/>
      <c r="PEV54" s="2"/>
      <c r="PEW54" s="2"/>
      <c r="PEX54" s="2"/>
      <c r="PEY54" s="2"/>
      <c r="PEZ54" s="2"/>
      <c r="PFA54" s="2"/>
      <c r="PFB54" s="2"/>
      <c r="PFC54" s="2"/>
      <c r="PFD54" s="2"/>
      <c r="PFE54" s="2"/>
      <c r="PFF54" s="2"/>
      <c r="PFG54" s="2"/>
      <c r="PFH54" s="2"/>
      <c r="PFI54" s="2"/>
      <c r="PFJ54" s="2"/>
      <c r="PFK54" s="2"/>
      <c r="PFL54" s="2"/>
      <c r="PFM54" s="2"/>
      <c r="PFN54" s="2"/>
      <c r="PFO54" s="2"/>
      <c r="PFP54" s="2"/>
      <c r="PFQ54" s="2"/>
      <c r="PFR54" s="2"/>
      <c r="PFS54" s="2"/>
      <c r="PFT54" s="2"/>
      <c r="PFU54" s="2"/>
      <c r="PFV54" s="2"/>
      <c r="PFW54" s="2"/>
      <c r="PFX54" s="2"/>
      <c r="PFY54" s="2"/>
      <c r="PFZ54" s="2"/>
      <c r="PGA54" s="2"/>
      <c r="PGB54" s="2"/>
      <c r="PGC54" s="2"/>
      <c r="PGD54" s="2"/>
      <c r="PGE54" s="2"/>
      <c r="PGF54" s="2"/>
      <c r="PGG54" s="2"/>
      <c r="PGH54" s="2"/>
      <c r="PGI54" s="2"/>
      <c r="PGJ54" s="2"/>
      <c r="PGK54" s="2"/>
      <c r="PGL54" s="2"/>
      <c r="PGM54" s="2"/>
      <c r="PGN54" s="2"/>
      <c r="PGO54" s="2"/>
      <c r="PGP54" s="2"/>
      <c r="PGQ54" s="2"/>
      <c r="PGR54" s="2"/>
      <c r="PGS54" s="2"/>
      <c r="PGT54" s="2"/>
      <c r="PGU54" s="2"/>
      <c r="PGV54" s="2"/>
      <c r="PGW54" s="2"/>
      <c r="PGX54" s="2"/>
      <c r="PGY54" s="2"/>
      <c r="PGZ54" s="2"/>
      <c r="PHA54" s="2"/>
      <c r="PHB54" s="2"/>
      <c r="PHC54" s="2"/>
      <c r="PHD54" s="2"/>
      <c r="PHE54" s="2"/>
      <c r="PHF54" s="2"/>
      <c r="PHG54" s="2"/>
      <c r="PHH54" s="2"/>
      <c r="PHI54" s="2"/>
      <c r="PHJ54" s="2"/>
      <c r="PHK54" s="2"/>
      <c r="PHL54" s="2"/>
      <c r="PHM54" s="2"/>
      <c r="PHN54" s="2"/>
      <c r="PHO54" s="2"/>
      <c r="PHP54" s="2"/>
      <c r="PHQ54" s="2"/>
      <c r="PHR54" s="2"/>
      <c r="PHS54" s="2"/>
      <c r="PHT54" s="2"/>
      <c r="PHU54" s="2"/>
      <c r="PHV54" s="2"/>
      <c r="PHW54" s="2"/>
      <c r="PHX54" s="2"/>
      <c r="PHY54" s="2"/>
      <c r="PHZ54" s="2"/>
      <c r="PIA54" s="2"/>
      <c r="PIB54" s="2"/>
      <c r="PIC54" s="2"/>
      <c r="PID54" s="2"/>
      <c r="PIE54" s="2"/>
      <c r="PIF54" s="2"/>
      <c r="PIG54" s="2"/>
      <c r="PIH54" s="2"/>
      <c r="PII54" s="2"/>
      <c r="PIJ54" s="2"/>
      <c r="PIK54" s="2"/>
      <c r="PIL54" s="2"/>
      <c r="PIM54" s="2"/>
      <c r="PIN54" s="2"/>
      <c r="PIO54" s="2"/>
      <c r="PIP54" s="2"/>
      <c r="PIQ54" s="2"/>
      <c r="PIR54" s="2"/>
      <c r="PIS54" s="2"/>
      <c r="PIT54" s="2"/>
      <c r="PIU54" s="2"/>
      <c r="PIV54" s="2"/>
      <c r="PIW54" s="2"/>
      <c r="PIX54" s="2"/>
      <c r="PIY54" s="2"/>
      <c r="PIZ54" s="2"/>
      <c r="PJA54" s="2"/>
      <c r="PJB54" s="2"/>
      <c r="PJC54" s="2"/>
      <c r="PJD54" s="2"/>
      <c r="PJE54" s="2"/>
      <c r="PJF54" s="2"/>
      <c r="PJG54" s="2"/>
      <c r="PJH54" s="2"/>
      <c r="PJI54" s="2"/>
      <c r="PJJ54" s="2"/>
      <c r="PJK54" s="2"/>
      <c r="PJL54" s="2"/>
      <c r="PJM54" s="2"/>
      <c r="PJN54" s="2"/>
      <c r="PJO54" s="2"/>
      <c r="PJP54" s="2"/>
      <c r="PJQ54" s="2"/>
      <c r="PJR54" s="2"/>
      <c r="PJS54" s="2"/>
      <c r="PJT54" s="2"/>
      <c r="PJU54" s="2"/>
      <c r="PJV54" s="2"/>
      <c r="PJW54" s="2"/>
      <c r="PJX54" s="2"/>
      <c r="PJY54" s="2"/>
      <c r="PJZ54" s="2"/>
      <c r="PKA54" s="2"/>
      <c r="PKB54" s="2"/>
      <c r="PKC54" s="2"/>
      <c r="PKD54" s="2"/>
      <c r="PKE54" s="2"/>
      <c r="PKF54" s="2"/>
      <c r="PKG54" s="2"/>
      <c r="PKH54" s="2"/>
      <c r="PKI54" s="2"/>
      <c r="PKJ54" s="2"/>
      <c r="PKK54" s="2"/>
      <c r="PKL54" s="2"/>
      <c r="PKM54" s="2"/>
      <c r="PKN54" s="2"/>
      <c r="PKO54" s="2"/>
      <c r="PKP54" s="2"/>
      <c r="PKQ54" s="2"/>
      <c r="PKR54" s="2"/>
      <c r="PKS54" s="2"/>
      <c r="PKT54" s="2"/>
      <c r="PKU54" s="2"/>
      <c r="PKV54" s="2"/>
      <c r="PKW54" s="2"/>
      <c r="PKX54" s="2"/>
      <c r="PKY54" s="2"/>
      <c r="PKZ54" s="2"/>
      <c r="PLA54" s="2"/>
      <c r="PLB54" s="2"/>
      <c r="PLC54" s="2"/>
      <c r="PLD54" s="2"/>
      <c r="PLE54" s="2"/>
      <c r="PLF54" s="2"/>
      <c r="PLG54" s="2"/>
      <c r="PLH54" s="2"/>
      <c r="PLI54" s="2"/>
      <c r="PLJ54" s="2"/>
      <c r="PLK54" s="2"/>
      <c r="PLL54" s="2"/>
      <c r="PLM54" s="2"/>
      <c r="PLN54" s="2"/>
      <c r="PLO54" s="2"/>
      <c r="PLP54" s="2"/>
      <c r="PLQ54" s="2"/>
      <c r="PLR54" s="2"/>
      <c r="PLS54" s="2"/>
      <c r="PLT54" s="2"/>
      <c r="PLU54" s="2"/>
      <c r="PLV54" s="2"/>
      <c r="PLW54" s="2"/>
      <c r="PLX54" s="2"/>
      <c r="PLY54" s="2"/>
      <c r="PLZ54" s="2"/>
      <c r="PMA54" s="2"/>
      <c r="PMB54" s="2"/>
      <c r="PMC54" s="2"/>
      <c r="PMD54" s="2"/>
      <c r="PME54" s="2"/>
      <c r="PMF54" s="2"/>
      <c r="PMG54" s="2"/>
      <c r="PMH54" s="2"/>
      <c r="PMI54" s="2"/>
      <c r="PMJ54" s="2"/>
      <c r="PMK54" s="2"/>
      <c r="PML54" s="2"/>
      <c r="PMM54" s="2"/>
      <c r="PMN54" s="2"/>
      <c r="PMO54" s="2"/>
      <c r="PMP54" s="2"/>
      <c r="PMQ54" s="2"/>
      <c r="PMR54" s="2"/>
      <c r="PMS54" s="2"/>
      <c r="PMT54" s="2"/>
      <c r="PMU54" s="2"/>
      <c r="PMV54" s="2"/>
      <c r="PMW54" s="2"/>
      <c r="PMX54" s="2"/>
      <c r="PMY54" s="2"/>
      <c r="PMZ54" s="2"/>
      <c r="PNA54" s="2"/>
      <c r="PNB54" s="2"/>
      <c r="PNC54" s="2"/>
      <c r="PND54" s="2"/>
      <c r="PNE54" s="2"/>
      <c r="PNF54" s="2"/>
      <c r="PNG54" s="2"/>
      <c r="PNH54" s="2"/>
      <c r="PNI54" s="2"/>
      <c r="PNJ54" s="2"/>
      <c r="PNK54" s="2"/>
      <c r="PNL54" s="2"/>
      <c r="PNM54" s="2"/>
      <c r="PNN54" s="2"/>
      <c r="PNO54" s="2"/>
      <c r="PNP54" s="2"/>
      <c r="PNQ54" s="2"/>
      <c r="PNR54" s="2"/>
      <c r="PNS54" s="2"/>
      <c r="PNT54" s="2"/>
      <c r="PNU54" s="2"/>
      <c r="PNV54" s="2"/>
      <c r="PNW54" s="2"/>
      <c r="PNX54" s="2"/>
      <c r="PNY54" s="2"/>
      <c r="PNZ54" s="2"/>
      <c r="POA54" s="2"/>
      <c r="POB54" s="2"/>
      <c r="POC54" s="2"/>
      <c r="POD54" s="2"/>
      <c r="POE54" s="2"/>
      <c r="POF54" s="2"/>
      <c r="POG54" s="2"/>
      <c r="POH54" s="2"/>
      <c r="POI54" s="2"/>
      <c r="POJ54" s="2"/>
      <c r="POK54" s="2"/>
      <c r="POL54" s="2"/>
      <c r="POM54" s="2"/>
      <c r="PON54" s="2"/>
      <c r="POO54" s="2"/>
      <c r="POP54" s="2"/>
      <c r="POQ54" s="2"/>
      <c r="POR54" s="2"/>
      <c r="POS54" s="2"/>
      <c r="POT54" s="2"/>
      <c r="POU54" s="2"/>
      <c r="POV54" s="2"/>
      <c r="POW54" s="2"/>
      <c r="POX54" s="2"/>
      <c r="POY54" s="2"/>
      <c r="POZ54" s="2"/>
      <c r="PPA54" s="2"/>
      <c r="PPB54" s="2"/>
      <c r="PPC54" s="2"/>
      <c r="PPD54" s="2"/>
      <c r="PPE54" s="2"/>
      <c r="PPF54" s="2"/>
      <c r="PPG54" s="2"/>
      <c r="PPH54" s="2"/>
      <c r="PPI54" s="2"/>
      <c r="PPJ54" s="2"/>
      <c r="PPK54" s="2"/>
      <c r="PPL54" s="2"/>
      <c r="PPM54" s="2"/>
      <c r="PPN54" s="2"/>
      <c r="PPO54" s="2"/>
      <c r="PPP54" s="2"/>
      <c r="PPQ54" s="2"/>
      <c r="PPR54" s="2"/>
      <c r="PPS54" s="2"/>
      <c r="PPT54" s="2"/>
      <c r="PPU54" s="2"/>
      <c r="PPV54" s="2"/>
      <c r="PPW54" s="2"/>
      <c r="PPX54" s="2"/>
      <c r="PPY54" s="2"/>
      <c r="PPZ54" s="2"/>
      <c r="PQA54" s="2"/>
      <c r="PQB54" s="2"/>
      <c r="PQC54" s="2"/>
      <c r="PQD54" s="2"/>
      <c r="PQE54" s="2"/>
      <c r="PQF54" s="2"/>
      <c r="PQG54" s="2"/>
      <c r="PQH54" s="2"/>
      <c r="PQI54" s="2"/>
      <c r="PQJ54" s="2"/>
      <c r="PQK54" s="2"/>
      <c r="PQL54" s="2"/>
      <c r="PQM54" s="2"/>
      <c r="PQN54" s="2"/>
      <c r="PQO54" s="2"/>
      <c r="PQP54" s="2"/>
      <c r="PQQ54" s="2"/>
      <c r="PQR54" s="2"/>
      <c r="PQS54" s="2"/>
      <c r="PQT54" s="2"/>
      <c r="PQU54" s="2"/>
      <c r="PQV54" s="2"/>
      <c r="PQW54" s="2"/>
      <c r="PQX54" s="2"/>
      <c r="PQY54" s="2"/>
      <c r="PQZ54" s="2"/>
      <c r="PRA54" s="2"/>
      <c r="PRB54" s="2"/>
      <c r="PRC54" s="2"/>
      <c r="PRD54" s="2"/>
      <c r="PRE54" s="2"/>
      <c r="PRF54" s="2"/>
      <c r="PRG54" s="2"/>
      <c r="PRH54" s="2"/>
      <c r="PRI54" s="2"/>
      <c r="PRJ54" s="2"/>
      <c r="PRK54" s="2"/>
      <c r="PRL54" s="2"/>
      <c r="PRM54" s="2"/>
      <c r="PRN54" s="2"/>
      <c r="PRO54" s="2"/>
      <c r="PRP54" s="2"/>
      <c r="PRQ54" s="2"/>
      <c r="PRR54" s="2"/>
      <c r="PRS54" s="2"/>
      <c r="PRT54" s="2"/>
      <c r="PRU54" s="2"/>
      <c r="PRV54" s="2"/>
      <c r="PRW54" s="2"/>
      <c r="PRX54" s="2"/>
      <c r="PRY54" s="2"/>
      <c r="PRZ54" s="2"/>
      <c r="PSA54" s="2"/>
      <c r="PSB54" s="2"/>
      <c r="PSC54" s="2"/>
      <c r="PSD54" s="2"/>
      <c r="PSE54" s="2"/>
      <c r="PSF54" s="2"/>
      <c r="PSG54" s="2"/>
      <c r="PSH54" s="2"/>
      <c r="PSI54" s="2"/>
      <c r="PSJ54" s="2"/>
      <c r="PSK54" s="2"/>
      <c r="PSL54" s="2"/>
      <c r="PSM54" s="2"/>
      <c r="PSN54" s="2"/>
      <c r="PSO54" s="2"/>
      <c r="PSP54" s="2"/>
      <c r="PSQ54" s="2"/>
      <c r="PSR54" s="2"/>
      <c r="PSS54" s="2"/>
      <c r="PST54" s="2"/>
      <c r="PSU54" s="2"/>
      <c r="PSV54" s="2"/>
      <c r="PSW54" s="2"/>
      <c r="PSX54" s="2"/>
      <c r="PSY54" s="2"/>
      <c r="PSZ54" s="2"/>
      <c r="PTA54" s="2"/>
      <c r="PTB54" s="2"/>
      <c r="PTC54" s="2"/>
      <c r="PTD54" s="2"/>
      <c r="PTE54" s="2"/>
      <c r="PTF54" s="2"/>
      <c r="PTG54" s="2"/>
      <c r="PTH54" s="2"/>
      <c r="PTI54" s="2"/>
      <c r="PTJ54" s="2"/>
      <c r="PTK54" s="2"/>
      <c r="PTL54" s="2"/>
      <c r="PTM54" s="2"/>
      <c r="PTN54" s="2"/>
      <c r="PTO54" s="2"/>
      <c r="PTP54" s="2"/>
      <c r="PTQ54" s="2"/>
      <c r="PTR54" s="2"/>
      <c r="PTS54" s="2"/>
      <c r="PTT54" s="2"/>
      <c r="PTU54" s="2"/>
      <c r="PTV54" s="2"/>
      <c r="PTW54" s="2"/>
      <c r="PTX54" s="2"/>
      <c r="PTY54" s="2"/>
      <c r="PTZ54" s="2"/>
      <c r="PUA54" s="2"/>
      <c r="PUB54" s="2"/>
      <c r="PUC54" s="2"/>
      <c r="PUD54" s="2"/>
      <c r="PUE54" s="2"/>
      <c r="PUF54" s="2"/>
      <c r="PUG54" s="2"/>
      <c r="PUH54" s="2"/>
      <c r="PUI54" s="2"/>
      <c r="PUJ54" s="2"/>
      <c r="PUK54" s="2"/>
      <c r="PUL54" s="2"/>
      <c r="PUM54" s="2"/>
      <c r="PUN54" s="2"/>
      <c r="PUO54" s="2"/>
      <c r="PUP54" s="2"/>
      <c r="PUQ54" s="2"/>
      <c r="PUR54" s="2"/>
      <c r="PUS54" s="2"/>
      <c r="PUT54" s="2"/>
      <c r="PUU54" s="2"/>
      <c r="PUV54" s="2"/>
      <c r="PUW54" s="2"/>
      <c r="PUX54" s="2"/>
      <c r="PUY54" s="2"/>
      <c r="PUZ54" s="2"/>
      <c r="PVA54" s="2"/>
      <c r="PVB54" s="2"/>
      <c r="PVC54" s="2"/>
      <c r="PVD54" s="2"/>
      <c r="PVE54" s="2"/>
      <c r="PVF54" s="2"/>
      <c r="PVG54" s="2"/>
      <c r="PVH54" s="2"/>
      <c r="PVI54" s="2"/>
      <c r="PVJ54" s="2"/>
      <c r="PVK54" s="2"/>
      <c r="PVL54" s="2"/>
      <c r="PVM54" s="2"/>
      <c r="PVN54" s="2"/>
      <c r="PVO54" s="2"/>
      <c r="PVP54" s="2"/>
      <c r="PVQ54" s="2"/>
      <c r="PVR54" s="2"/>
      <c r="PVS54" s="2"/>
      <c r="PVT54" s="2"/>
      <c r="PVU54" s="2"/>
      <c r="PVV54" s="2"/>
      <c r="PVW54" s="2"/>
      <c r="PVX54" s="2"/>
      <c r="PVY54" s="2"/>
      <c r="PVZ54" s="2"/>
      <c r="PWA54" s="2"/>
      <c r="PWB54" s="2"/>
      <c r="PWC54" s="2"/>
      <c r="PWD54" s="2"/>
      <c r="PWE54" s="2"/>
      <c r="PWF54" s="2"/>
      <c r="PWG54" s="2"/>
      <c r="PWH54" s="2"/>
      <c r="PWI54" s="2"/>
      <c r="PWJ54" s="2"/>
      <c r="PWK54" s="2"/>
      <c r="PWL54" s="2"/>
      <c r="PWM54" s="2"/>
      <c r="PWN54" s="2"/>
      <c r="PWO54" s="2"/>
      <c r="PWP54" s="2"/>
      <c r="PWQ54" s="2"/>
      <c r="PWR54" s="2"/>
      <c r="PWS54" s="2"/>
      <c r="PWT54" s="2"/>
      <c r="PWU54" s="2"/>
      <c r="PWV54" s="2"/>
      <c r="PWW54" s="2"/>
      <c r="PWX54" s="2"/>
      <c r="PWY54" s="2"/>
      <c r="PWZ54" s="2"/>
      <c r="PXA54" s="2"/>
      <c r="PXB54" s="2"/>
      <c r="PXC54" s="2"/>
      <c r="PXD54" s="2"/>
      <c r="PXE54" s="2"/>
      <c r="PXF54" s="2"/>
      <c r="PXG54" s="2"/>
      <c r="PXH54" s="2"/>
      <c r="PXI54" s="2"/>
      <c r="PXJ54" s="2"/>
      <c r="PXK54" s="2"/>
      <c r="PXL54" s="2"/>
      <c r="PXM54" s="2"/>
      <c r="PXN54" s="2"/>
      <c r="PXO54" s="2"/>
      <c r="PXP54" s="2"/>
      <c r="PXQ54" s="2"/>
      <c r="PXR54" s="2"/>
      <c r="PXS54" s="2"/>
      <c r="PXT54" s="2"/>
      <c r="PXU54" s="2"/>
      <c r="PXV54" s="2"/>
      <c r="PXW54" s="2"/>
      <c r="PXX54" s="2"/>
      <c r="PXY54" s="2"/>
      <c r="PXZ54" s="2"/>
      <c r="PYA54" s="2"/>
      <c r="PYB54" s="2"/>
      <c r="PYC54" s="2"/>
      <c r="PYD54" s="2"/>
      <c r="PYE54" s="2"/>
      <c r="PYF54" s="2"/>
      <c r="PYG54" s="2"/>
      <c r="PYH54" s="2"/>
      <c r="PYI54" s="2"/>
      <c r="PYJ54" s="2"/>
      <c r="PYK54" s="2"/>
      <c r="PYL54" s="2"/>
      <c r="PYM54" s="2"/>
      <c r="PYN54" s="2"/>
      <c r="PYO54" s="2"/>
      <c r="PYP54" s="2"/>
      <c r="PYQ54" s="2"/>
      <c r="PYR54" s="2"/>
      <c r="PYS54" s="2"/>
      <c r="PYT54" s="2"/>
      <c r="PYU54" s="2"/>
      <c r="PYV54" s="2"/>
      <c r="PYW54" s="2"/>
      <c r="PYX54" s="2"/>
      <c r="PYY54" s="2"/>
      <c r="PYZ54" s="2"/>
      <c r="PZA54" s="2"/>
      <c r="PZB54" s="2"/>
      <c r="PZC54" s="2"/>
      <c r="PZD54" s="2"/>
      <c r="PZE54" s="2"/>
      <c r="PZF54" s="2"/>
      <c r="PZG54" s="2"/>
      <c r="PZH54" s="2"/>
      <c r="PZI54" s="2"/>
      <c r="PZJ54" s="2"/>
      <c r="PZK54" s="2"/>
      <c r="PZL54" s="2"/>
      <c r="PZM54" s="2"/>
      <c r="PZN54" s="2"/>
      <c r="PZO54" s="2"/>
      <c r="PZP54" s="2"/>
      <c r="PZQ54" s="2"/>
      <c r="PZR54" s="2"/>
      <c r="PZS54" s="2"/>
      <c r="PZT54" s="2"/>
      <c r="PZU54" s="2"/>
      <c r="PZV54" s="2"/>
      <c r="PZW54" s="2"/>
      <c r="PZX54" s="2"/>
      <c r="PZY54" s="2"/>
      <c r="PZZ54" s="2"/>
      <c r="QAA54" s="2"/>
      <c r="QAB54" s="2"/>
      <c r="QAC54" s="2"/>
      <c r="QAD54" s="2"/>
      <c r="QAE54" s="2"/>
      <c r="QAF54" s="2"/>
      <c r="QAG54" s="2"/>
      <c r="QAH54" s="2"/>
      <c r="QAI54" s="2"/>
      <c r="QAJ54" s="2"/>
      <c r="QAK54" s="2"/>
      <c r="QAL54" s="2"/>
      <c r="QAM54" s="2"/>
      <c r="QAN54" s="2"/>
      <c r="QAO54" s="2"/>
      <c r="QAP54" s="2"/>
      <c r="QAQ54" s="2"/>
      <c r="QAR54" s="2"/>
      <c r="QAS54" s="2"/>
      <c r="QAT54" s="2"/>
      <c r="QAU54" s="2"/>
      <c r="QAV54" s="2"/>
      <c r="QAW54" s="2"/>
      <c r="QAX54" s="2"/>
      <c r="QAY54" s="2"/>
      <c r="QAZ54" s="2"/>
      <c r="QBA54" s="2"/>
      <c r="QBB54" s="2"/>
      <c r="QBC54" s="2"/>
      <c r="QBD54" s="2"/>
      <c r="QBE54" s="2"/>
      <c r="QBF54" s="2"/>
      <c r="QBG54" s="2"/>
      <c r="QBH54" s="2"/>
      <c r="QBI54" s="2"/>
      <c r="QBJ54" s="2"/>
      <c r="QBK54" s="2"/>
      <c r="QBL54" s="2"/>
      <c r="QBM54" s="2"/>
      <c r="QBN54" s="2"/>
      <c r="QBO54" s="2"/>
      <c r="QBP54" s="2"/>
      <c r="QBQ54" s="2"/>
      <c r="QBR54" s="2"/>
      <c r="QBS54" s="2"/>
      <c r="QBT54" s="2"/>
      <c r="QBU54" s="2"/>
      <c r="QBV54" s="2"/>
      <c r="QBW54" s="2"/>
      <c r="QBX54" s="2"/>
      <c r="QBY54" s="2"/>
      <c r="QBZ54" s="2"/>
      <c r="QCA54" s="2"/>
      <c r="QCB54" s="2"/>
      <c r="QCC54" s="2"/>
      <c r="QCD54" s="2"/>
      <c r="QCE54" s="2"/>
      <c r="QCF54" s="2"/>
      <c r="QCG54" s="2"/>
      <c r="QCH54" s="2"/>
      <c r="QCI54" s="2"/>
      <c r="QCJ54" s="2"/>
      <c r="QCK54" s="2"/>
      <c r="QCL54" s="2"/>
      <c r="QCM54" s="2"/>
      <c r="QCN54" s="2"/>
      <c r="QCO54" s="2"/>
      <c r="QCP54" s="2"/>
      <c r="QCQ54" s="2"/>
      <c r="QCR54" s="2"/>
      <c r="QCS54" s="2"/>
      <c r="QCT54" s="2"/>
      <c r="QCU54" s="2"/>
      <c r="QCV54" s="2"/>
      <c r="QCW54" s="2"/>
      <c r="QCX54" s="2"/>
      <c r="QCY54" s="2"/>
      <c r="QCZ54" s="2"/>
      <c r="QDA54" s="2"/>
      <c r="QDB54" s="2"/>
      <c r="QDC54" s="2"/>
      <c r="QDD54" s="2"/>
      <c r="QDE54" s="2"/>
      <c r="QDF54" s="2"/>
      <c r="QDG54" s="2"/>
      <c r="QDH54" s="2"/>
      <c r="QDI54" s="2"/>
      <c r="QDJ54" s="2"/>
      <c r="QDK54" s="2"/>
      <c r="QDL54" s="2"/>
      <c r="QDM54" s="2"/>
      <c r="QDN54" s="2"/>
      <c r="QDO54" s="2"/>
      <c r="QDP54" s="2"/>
      <c r="QDQ54" s="2"/>
      <c r="QDR54" s="2"/>
      <c r="QDS54" s="2"/>
      <c r="QDT54" s="2"/>
      <c r="QDU54" s="2"/>
      <c r="QDV54" s="2"/>
      <c r="QDW54" s="2"/>
      <c r="QDX54" s="2"/>
      <c r="QDY54" s="2"/>
      <c r="QDZ54" s="2"/>
      <c r="QEA54" s="2"/>
      <c r="QEB54" s="2"/>
      <c r="QEC54" s="2"/>
      <c r="QED54" s="2"/>
      <c r="QEE54" s="2"/>
      <c r="QEF54" s="2"/>
      <c r="QEG54" s="2"/>
      <c r="QEH54" s="2"/>
      <c r="QEI54" s="2"/>
      <c r="QEJ54" s="2"/>
      <c r="QEK54" s="2"/>
      <c r="QEL54" s="2"/>
      <c r="QEM54" s="2"/>
      <c r="QEN54" s="2"/>
      <c r="QEO54" s="2"/>
      <c r="QEP54" s="2"/>
      <c r="QEQ54" s="2"/>
      <c r="QER54" s="2"/>
      <c r="QES54" s="2"/>
      <c r="QET54" s="2"/>
      <c r="QEU54" s="2"/>
      <c r="QEV54" s="2"/>
      <c r="QEW54" s="2"/>
      <c r="QEX54" s="2"/>
      <c r="QEY54" s="2"/>
      <c r="QEZ54" s="2"/>
      <c r="QFA54" s="2"/>
      <c r="QFB54" s="2"/>
      <c r="QFC54" s="2"/>
      <c r="QFD54" s="2"/>
      <c r="QFE54" s="2"/>
      <c r="QFF54" s="2"/>
      <c r="QFG54" s="2"/>
      <c r="QFH54" s="2"/>
      <c r="QFI54" s="2"/>
      <c r="QFJ54" s="2"/>
      <c r="QFK54" s="2"/>
      <c r="QFL54" s="2"/>
      <c r="QFM54" s="2"/>
      <c r="QFN54" s="2"/>
      <c r="QFO54" s="2"/>
      <c r="QFP54" s="2"/>
      <c r="QFQ54" s="2"/>
      <c r="QFR54" s="2"/>
      <c r="QFS54" s="2"/>
      <c r="QFT54" s="2"/>
      <c r="QFU54" s="2"/>
      <c r="QFV54" s="2"/>
      <c r="QFW54" s="2"/>
      <c r="QFX54" s="2"/>
      <c r="QFY54" s="2"/>
      <c r="QFZ54" s="2"/>
      <c r="QGA54" s="2"/>
      <c r="QGB54" s="2"/>
      <c r="QGC54" s="2"/>
      <c r="QGD54" s="2"/>
      <c r="QGE54" s="2"/>
      <c r="QGF54" s="2"/>
      <c r="QGG54" s="2"/>
      <c r="QGH54" s="2"/>
      <c r="QGI54" s="2"/>
      <c r="QGJ54" s="2"/>
      <c r="QGK54" s="2"/>
      <c r="QGL54" s="2"/>
      <c r="QGM54" s="2"/>
      <c r="QGN54" s="2"/>
      <c r="QGO54" s="2"/>
      <c r="QGP54" s="2"/>
      <c r="QGQ54" s="2"/>
      <c r="QGR54" s="2"/>
      <c r="QGS54" s="2"/>
      <c r="QGT54" s="2"/>
      <c r="QGU54" s="2"/>
      <c r="QGV54" s="2"/>
      <c r="QGW54" s="2"/>
      <c r="QGX54" s="2"/>
      <c r="QGY54" s="2"/>
      <c r="QGZ54" s="2"/>
      <c r="QHA54" s="2"/>
      <c r="QHB54" s="2"/>
      <c r="QHC54" s="2"/>
      <c r="QHD54" s="2"/>
      <c r="QHE54" s="2"/>
      <c r="QHF54" s="2"/>
      <c r="QHG54" s="2"/>
      <c r="QHH54" s="2"/>
      <c r="QHI54" s="2"/>
      <c r="QHJ54" s="2"/>
      <c r="QHK54" s="2"/>
      <c r="QHL54" s="2"/>
      <c r="QHM54" s="2"/>
      <c r="QHN54" s="2"/>
      <c r="QHO54" s="2"/>
      <c r="QHP54" s="2"/>
      <c r="QHQ54" s="2"/>
      <c r="QHR54" s="2"/>
      <c r="QHS54" s="2"/>
      <c r="QHT54" s="2"/>
      <c r="QHU54" s="2"/>
      <c r="QHV54" s="2"/>
      <c r="QHW54" s="2"/>
      <c r="QHX54" s="2"/>
      <c r="QHY54" s="2"/>
      <c r="QHZ54" s="2"/>
      <c r="QIA54" s="2"/>
      <c r="QIB54" s="2"/>
      <c r="QIC54" s="2"/>
      <c r="QID54" s="2"/>
      <c r="QIE54" s="2"/>
      <c r="QIF54" s="2"/>
      <c r="QIG54" s="2"/>
      <c r="QIH54" s="2"/>
      <c r="QII54" s="2"/>
      <c r="QIJ54" s="2"/>
      <c r="QIK54" s="2"/>
      <c r="QIL54" s="2"/>
      <c r="QIM54" s="2"/>
      <c r="QIN54" s="2"/>
      <c r="QIO54" s="2"/>
      <c r="QIP54" s="2"/>
      <c r="QIQ54" s="2"/>
      <c r="QIR54" s="2"/>
      <c r="QIS54" s="2"/>
      <c r="QIT54" s="2"/>
      <c r="QIU54" s="2"/>
      <c r="QIV54" s="2"/>
      <c r="QIW54" s="2"/>
      <c r="QIX54" s="2"/>
      <c r="QIY54" s="2"/>
      <c r="QIZ54" s="2"/>
      <c r="QJA54" s="2"/>
      <c r="QJB54" s="2"/>
      <c r="QJC54" s="2"/>
      <c r="QJD54" s="2"/>
      <c r="QJE54" s="2"/>
      <c r="QJF54" s="2"/>
      <c r="QJG54" s="2"/>
      <c r="QJH54" s="2"/>
      <c r="QJI54" s="2"/>
      <c r="QJJ54" s="2"/>
      <c r="QJK54" s="2"/>
      <c r="QJL54" s="2"/>
      <c r="QJM54" s="2"/>
      <c r="QJN54" s="2"/>
      <c r="QJO54" s="2"/>
      <c r="QJP54" s="2"/>
      <c r="QJQ54" s="2"/>
      <c r="QJR54" s="2"/>
      <c r="QJS54" s="2"/>
      <c r="QJT54" s="2"/>
      <c r="QJU54" s="2"/>
      <c r="QJV54" s="2"/>
      <c r="QJW54" s="2"/>
      <c r="QJX54" s="2"/>
      <c r="QJY54" s="2"/>
      <c r="QJZ54" s="2"/>
      <c r="QKA54" s="2"/>
      <c r="QKB54" s="2"/>
      <c r="QKC54" s="2"/>
      <c r="QKD54" s="2"/>
      <c r="QKE54" s="2"/>
      <c r="QKF54" s="2"/>
      <c r="QKG54" s="2"/>
      <c r="QKH54" s="2"/>
      <c r="QKI54" s="2"/>
      <c r="QKJ54" s="2"/>
      <c r="QKK54" s="2"/>
      <c r="QKL54" s="2"/>
      <c r="QKM54" s="2"/>
      <c r="QKN54" s="2"/>
      <c r="QKO54" s="2"/>
      <c r="QKP54" s="2"/>
      <c r="QKQ54" s="2"/>
      <c r="QKR54" s="2"/>
      <c r="QKS54" s="2"/>
      <c r="QKT54" s="2"/>
      <c r="QKU54" s="2"/>
      <c r="QKV54" s="2"/>
      <c r="QKW54" s="2"/>
      <c r="QKX54" s="2"/>
      <c r="QKY54" s="2"/>
      <c r="QKZ54" s="2"/>
      <c r="QLA54" s="2"/>
      <c r="QLB54" s="2"/>
      <c r="QLC54" s="2"/>
      <c r="QLD54" s="2"/>
      <c r="QLE54" s="2"/>
      <c r="QLF54" s="2"/>
      <c r="QLG54" s="2"/>
      <c r="QLH54" s="2"/>
      <c r="QLI54" s="2"/>
      <c r="QLJ54" s="2"/>
      <c r="QLK54" s="2"/>
      <c r="QLL54" s="2"/>
      <c r="QLM54" s="2"/>
      <c r="QLN54" s="2"/>
      <c r="QLO54" s="2"/>
      <c r="QLP54" s="2"/>
      <c r="QLQ54" s="2"/>
      <c r="QLR54" s="2"/>
      <c r="QLS54" s="2"/>
      <c r="QLT54" s="2"/>
      <c r="QLU54" s="2"/>
      <c r="QLV54" s="2"/>
      <c r="QLW54" s="2"/>
      <c r="QLX54" s="2"/>
      <c r="QLY54" s="2"/>
      <c r="QLZ54" s="2"/>
      <c r="QMA54" s="2"/>
      <c r="QMB54" s="2"/>
      <c r="QMC54" s="2"/>
      <c r="QMD54" s="2"/>
      <c r="QME54" s="2"/>
      <c r="QMF54" s="2"/>
      <c r="QMG54" s="2"/>
      <c r="QMH54" s="2"/>
      <c r="QMI54" s="2"/>
      <c r="QMJ54" s="2"/>
      <c r="QMK54" s="2"/>
      <c r="QML54" s="2"/>
      <c r="QMM54" s="2"/>
      <c r="QMN54" s="2"/>
      <c r="QMO54" s="2"/>
      <c r="QMP54" s="2"/>
      <c r="QMQ54" s="2"/>
      <c r="QMR54" s="2"/>
      <c r="QMS54" s="2"/>
      <c r="QMT54" s="2"/>
      <c r="QMU54" s="2"/>
      <c r="QMV54" s="2"/>
      <c r="QMW54" s="2"/>
      <c r="QMX54" s="2"/>
      <c r="QMY54" s="2"/>
      <c r="QMZ54" s="2"/>
      <c r="QNA54" s="2"/>
      <c r="QNB54" s="2"/>
      <c r="QNC54" s="2"/>
      <c r="QND54" s="2"/>
      <c r="QNE54" s="2"/>
      <c r="QNF54" s="2"/>
      <c r="QNG54" s="2"/>
      <c r="QNH54" s="2"/>
      <c r="QNI54" s="2"/>
      <c r="QNJ54" s="2"/>
      <c r="QNK54" s="2"/>
      <c r="QNL54" s="2"/>
      <c r="QNM54" s="2"/>
      <c r="QNN54" s="2"/>
      <c r="QNO54" s="2"/>
      <c r="QNP54" s="2"/>
      <c r="QNQ54" s="2"/>
      <c r="QNR54" s="2"/>
      <c r="QNS54" s="2"/>
      <c r="QNT54" s="2"/>
      <c r="QNU54" s="2"/>
      <c r="QNV54" s="2"/>
      <c r="QNW54" s="2"/>
      <c r="QNX54" s="2"/>
      <c r="QNY54" s="2"/>
      <c r="QNZ54" s="2"/>
      <c r="QOA54" s="2"/>
      <c r="QOB54" s="2"/>
      <c r="QOC54" s="2"/>
      <c r="QOD54" s="2"/>
      <c r="QOE54" s="2"/>
      <c r="QOF54" s="2"/>
      <c r="QOG54" s="2"/>
      <c r="QOH54" s="2"/>
      <c r="QOI54" s="2"/>
      <c r="QOJ54" s="2"/>
      <c r="QOK54" s="2"/>
      <c r="QOL54" s="2"/>
      <c r="QOM54" s="2"/>
      <c r="QON54" s="2"/>
      <c r="QOO54" s="2"/>
      <c r="QOP54" s="2"/>
      <c r="QOQ54" s="2"/>
      <c r="QOR54" s="2"/>
      <c r="QOS54" s="2"/>
      <c r="QOT54" s="2"/>
      <c r="QOU54" s="2"/>
      <c r="QOV54" s="2"/>
      <c r="QOW54" s="2"/>
      <c r="QOX54" s="2"/>
      <c r="QOY54" s="2"/>
      <c r="QOZ54" s="2"/>
      <c r="QPA54" s="2"/>
      <c r="QPB54" s="2"/>
      <c r="QPC54" s="2"/>
      <c r="QPD54" s="2"/>
      <c r="QPE54" s="2"/>
      <c r="QPF54" s="2"/>
      <c r="QPG54" s="2"/>
      <c r="QPH54" s="2"/>
      <c r="QPI54" s="2"/>
      <c r="QPJ54" s="2"/>
      <c r="QPK54" s="2"/>
      <c r="QPL54" s="2"/>
      <c r="QPM54" s="2"/>
      <c r="QPN54" s="2"/>
      <c r="QPO54" s="2"/>
      <c r="QPP54" s="2"/>
      <c r="QPQ54" s="2"/>
      <c r="QPR54" s="2"/>
      <c r="QPS54" s="2"/>
      <c r="QPT54" s="2"/>
      <c r="QPU54" s="2"/>
      <c r="QPV54" s="2"/>
      <c r="QPW54" s="2"/>
      <c r="QPX54" s="2"/>
      <c r="QPY54" s="2"/>
      <c r="QPZ54" s="2"/>
      <c r="QQA54" s="2"/>
      <c r="QQB54" s="2"/>
      <c r="QQC54" s="2"/>
      <c r="QQD54" s="2"/>
      <c r="QQE54" s="2"/>
      <c r="QQF54" s="2"/>
      <c r="QQG54" s="2"/>
      <c r="QQH54" s="2"/>
      <c r="QQI54" s="2"/>
      <c r="QQJ54" s="2"/>
      <c r="QQK54" s="2"/>
      <c r="QQL54" s="2"/>
      <c r="QQM54" s="2"/>
      <c r="QQN54" s="2"/>
      <c r="QQO54" s="2"/>
      <c r="QQP54" s="2"/>
      <c r="QQQ54" s="2"/>
      <c r="QQR54" s="2"/>
      <c r="QQS54" s="2"/>
      <c r="QQT54" s="2"/>
      <c r="QQU54" s="2"/>
      <c r="QQV54" s="2"/>
      <c r="QQW54" s="2"/>
      <c r="QQX54" s="2"/>
      <c r="QQY54" s="2"/>
      <c r="QQZ54" s="2"/>
      <c r="QRA54" s="2"/>
      <c r="QRB54" s="2"/>
      <c r="QRC54" s="2"/>
      <c r="QRD54" s="2"/>
      <c r="QRE54" s="2"/>
      <c r="QRF54" s="2"/>
      <c r="QRG54" s="2"/>
      <c r="QRH54" s="2"/>
      <c r="QRI54" s="2"/>
      <c r="QRJ54" s="2"/>
      <c r="QRK54" s="2"/>
      <c r="QRL54" s="2"/>
      <c r="QRM54" s="2"/>
      <c r="QRN54" s="2"/>
      <c r="QRO54" s="2"/>
      <c r="QRP54" s="2"/>
      <c r="QRQ54" s="2"/>
      <c r="QRR54" s="2"/>
      <c r="QRS54" s="2"/>
      <c r="QRT54" s="2"/>
      <c r="QRU54" s="2"/>
      <c r="QRV54" s="2"/>
      <c r="QRW54" s="2"/>
      <c r="QRX54" s="2"/>
      <c r="QRY54" s="2"/>
      <c r="QRZ54" s="2"/>
      <c r="QSA54" s="2"/>
      <c r="QSB54" s="2"/>
      <c r="QSC54" s="2"/>
      <c r="QSD54" s="2"/>
      <c r="QSE54" s="2"/>
      <c r="QSF54" s="2"/>
      <c r="QSG54" s="2"/>
      <c r="QSH54" s="2"/>
      <c r="QSI54" s="2"/>
      <c r="QSJ54" s="2"/>
      <c r="QSK54" s="2"/>
      <c r="QSL54" s="2"/>
      <c r="QSM54" s="2"/>
      <c r="QSN54" s="2"/>
      <c r="QSO54" s="2"/>
      <c r="QSP54" s="2"/>
      <c r="QSQ54" s="2"/>
      <c r="QSR54" s="2"/>
      <c r="QSS54" s="2"/>
      <c r="QST54" s="2"/>
      <c r="QSU54" s="2"/>
      <c r="QSV54" s="2"/>
      <c r="QSW54" s="2"/>
      <c r="QSX54" s="2"/>
      <c r="QSY54" s="2"/>
      <c r="QSZ54" s="2"/>
      <c r="QTA54" s="2"/>
      <c r="QTB54" s="2"/>
      <c r="QTC54" s="2"/>
      <c r="QTD54" s="2"/>
      <c r="QTE54" s="2"/>
      <c r="QTF54" s="2"/>
      <c r="QTG54" s="2"/>
      <c r="QTH54" s="2"/>
      <c r="QTI54" s="2"/>
      <c r="QTJ54" s="2"/>
      <c r="QTK54" s="2"/>
      <c r="QTL54" s="2"/>
      <c r="QTM54" s="2"/>
      <c r="QTN54" s="2"/>
      <c r="QTO54" s="2"/>
      <c r="QTP54" s="2"/>
      <c r="QTQ54" s="2"/>
      <c r="QTR54" s="2"/>
      <c r="QTS54" s="2"/>
      <c r="QTT54" s="2"/>
      <c r="QTU54" s="2"/>
      <c r="QTV54" s="2"/>
      <c r="QTW54" s="2"/>
      <c r="QTX54" s="2"/>
      <c r="QTY54" s="2"/>
      <c r="QTZ54" s="2"/>
      <c r="QUA54" s="2"/>
      <c r="QUB54" s="2"/>
      <c r="QUC54" s="2"/>
      <c r="QUD54" s="2"/>
      <c r="QUE54" s="2"/>
      <c r="QUF54" s="2"/>
      <c r="QUG54" s="2"/>
      <c r="QUH54" s="2"/>
      <c r="QUI54" s="2"/>
      <c r="QUJ54" s="2"/>
      <c r="QUK54" s="2"/>
      <c r="QUL54" s="2"/>
      <c r="QUM54" s="2"/>
      <c r="QUN54" s="2"/>
      <c r="QUO54" s="2"/>
      <c r="QUP54" s="2"/>
      <c r="QUQ54" s="2"/>
      <c r="QUR54" s="2"/>
      <c r="QUS54" s="2"/>
      <c r="QUT54" s="2"/>
      <c r="QUU54" s="2"/>
      <c r="QUV54" s="2"/>
      <c r="QUW54" s="2"/>
      <c r="QUX54" s="2"/>
      <c r="QUY54" s="2"/>
      <c r="QUZ54" s="2"/>
      <c r="QVA54" s="2"/>
      <c r="QVB54" s="2"/>
      <c r="QVC54" s="2"/>
      <c r="QVD54" s="2"/>
      <c r="QVE54" s="2"/>
      <c r="QVF54" s="2"/>
      <c r="QVG54" s="2"/>
      <c r="QVH54" s="2"/>
      <c r="QVI54" s="2"/>
      <c r="QVJ54" s="2"/>
      <c r="QVK54" s="2"/>
      <c r="QVL54" s="2"/>
      <c r="QVM54" s="2"/>
      <c r="QVN54" s="2"/>
      <c r="QVO54" s="2"/>
      <c r="QVP54" s="2"/>
      <c r="QVQ54" s="2"/>
      <c r="QVR54" s="2"/>
      <c r="QVS54" s="2"/>
      <c r="QVT54" s="2"/>
      <c r="QVU54" s="2"/>
      <c r="QVV54" s="2"/>
      <c r="QVW54" s="2"/>
      <c r="QVX54" s="2"/>
      <c r="QVY54" s="2"/>
      <c r="QVZ54" s="2"/>
      <c r="QWA54" s="2"/>
      <c r="QWB54" s="2"/>
      <c r="QWC54" s="2"/>
      <c r="QWD54" s="2"/>
      <c r="QWE54" s="2"/>
      <c r="QWF54" s="2"/>
      <c r="QWG54" s="2"/>
      <c r="QWH54" s="2"/>
      <c r="QWI54" s="2"/>
      <c r="QWJ54" s="2"/>
      <c r="QWK54" s="2"/>
      <c r="QWL54" s="2"/>
      <c r="QWM54" s="2"/>
      <c r="QWN54" s="2"/>
      <c r="QWO54" s="2"/>
      <c r="QWP54" s="2"/>
      <c r="QWQ54" s="2"/>
      <c r="QWR54" s="2"/>
      <c r="QWS54" s="2"/>
      <c r="QWT54" s="2"/>
      <c r="QWU54" s="2"/>
      <c r="QWV54" s="2"/>
      <c r="QWW54" s="2"/>
      <c r="QWX54" s="2"/>
      <c r="QWY54" s="2"/>
      <c r="QWZ54" s="2"/>
      <c r="QXA54" s="2"/>
      <c r="QXB54" s="2"/>
      <c r="QXC54" s="2"/>
      <c r="QXD54" s="2"/>
      <c r="QXE54" s="2"/>
      <c r="QXF54" s="2"/>
      <c r="QXG54" s="2"/>
      <c r="QXH54" s="2"/>
      <c r="QXI54" s="2"/>
      <c r="QXJ54" s="2"/>
      <c r="QXK54" s="2"/>
      <c r="QXL54" s="2"/>
      <c r="QXM54" s="2"/>
      <c r="QXN54" s="2"/>
      <c r="QXO54" s="2"/>
      <c r="QXP54" s="2"/>
      <c r="QXQ54" s="2"/>
      <c r="QXR54" s="2"/>
      <c r="QXS54" s="2"/>
      <c r="QXT54" s="2"/>
      <c r="QXU54" s="2"/>
      <c r="QXV54" s="2"/>
      <c r="QXW54" s="2"/>
      <c r="QXX54" s="2"/>
      <c r="QXY54" s="2"/>
      <c r="QXZ54" s="2"/>
      <c r="QYA54" s="2"/>
      <c r="QYB54" s="2"/>
      <c r="QYC54" s="2"/>
      <c r="QYD54" s="2"/>
      <c r="QYE54" s="2"/>
      <c r="QYF54" s="2"/>
      <c r="QYG54" s="2"/>
      <c r="QYH54" s="2"/>
      <c r="QYI54" s="2"/>
      <c r="QYJ54" s="2"/>
      <c r="QYK54" s="2"/>
      <c r="QYL54" s="2"/>
      <c r="QYM54" s="2"/>
      <c r="QYN54" s="2"/>
      <c r="QYO54" s="2"/>
      <c r="QYP54" s="2"/>
      <c r="QYQ54" s="2"/>
      <c r="QYR54" s="2"/>
      <c r="QYS54" s="2"/>
      <c r="QYT54" s="2"/>
      <c r="QYU54" s="2"/>
      <c r="QYV54" s="2"/>
      <c r="QYW54" s="2"/>
      <c r="QYX54" s="2"/>
      <c r="QYY54" s="2"/>
      <c r="QYZ54" s="2"/>
      <c r="QZA54" s="2"/>
      <c r="QZB54" s="2"/>
      <c r="QZC54" s="2"/>
      <c r="QZD54" s="2"/>
      <c r="QZE54" s="2"/>
      <c r="QZF54" s="2"/>
      <c r="QZG54" s="2"/>
      <c r="QZH54" s="2"/>
      <c r="QZI54" s="2"/>
      <c r="QZJ54" s="2"/>
      <c r="QZK54" s="2"/>
      <c r="QZL54" s="2"/>
      <c r="QZM54" s="2"/>
      <c r="QZN54" s="2"/>
      <c r="QZO54" s="2"/>
      <c r="QZP54" s="2"/>
      <c r="QZQ54" s="2"/>
      <c r="QZR54" s="2"/>
      <c r="QZS54" s="2"/>
      <c r="QZT54" s="2"/>
      <c r="QZU54" s="2"/>
      <c r="QZV54" s="2"/>
      <c r="QZW54" s="2"/>
      <c r="QZX54" s="2"/>
      <c r="QZY54" s="2"/>
      <c r="QZZ54" s="2"/>
      <c r="RAA54" s="2"/>
      <c r="RAB54" s="2"/>
      <c r="RAC54" s="2"/>
      <c r="RAD54" s="2"/>
      <c r="RAE54" s="2"/>
      <c r="RAF54" s="2"/>
      <c r="RAG54" s="2"/>
      <c r="RAH54" s="2"/>
      <c r="RAI54" s="2"/>
      <c r="RAJ54" s="2"/>
      <c r="RAK54" s="2"/>
      <c r="RAL54" s="2"/>
      <c r="RAM54" s="2"/>
      <c r="RAN54" s="2"/>
      <c r="RAO54" s="2"/>
      <c r="RAP54" s="2"/>
      <c r="RAQ54" s="2"/>
      <c r="RAR54" s="2"/>
      <c r="RAS54" s="2"/>
      <c r="RAT54" s="2"/>
      <c r="RAU54" s="2"/>
      <c r="RAV54" s="2"/>
      <c r="RAW54" s="2"/>
      <c r="RAX54" s="2"/>
      <c r="RAY54" s="2"/>
      <c r="RAZ54" s="2"/>
      <c r="RBA54" s="2"/>
      <c r="RBB54" s="2"/>
      <c r="RBC54" s="2"/>
      <c r="RBD54" s="2"/>
      <c r="RBE54" s="2"/>
      <c r="RBF54" s="2"/>
      <c r="RBG54" s="2"/>
      <c r="RBH54" s="2"/>
      <c r="RBI54" s="2"/>
      <c r="RBJ54" s="2"/>
      <c r="RBK54" s="2"/>
      <c r="RBL54" s="2"/>
      <c r="RBM54" s="2"/>
      <c r="RBN54" s="2"/>
      <c r="RBO54" s="2"/>
      <c r="RBP54" s="2"/>
      <c r="RBQ54" s="2"/>
      <c r="RBR54" s="2"/>
      <c r="RBS54" s="2"/>
      <c r="RBT54" s="2"/>
      <c r="RBU54" s="2"/>
      <c r="RBV54" s="2"/>
      <c r="RBW54" s="2"/>
      <c r="RBX54" s="2"/>
      <c r="RBY54" s="2"/>
      <c r="RBZ54" s="2"/>
      <c r="RCA54" s="2"/>
      <c r="RCB54" s="2"/>
      <c r="RCC54" s="2"/>
      <c r="RCD54" s="2"/>
      <c r="RCE54" s="2"/>
      <c r="RCF54" s="2"/>
      <c r="RCG54" s="2"/>
      <c r="RCH54" s="2"/>
      <c r="RCI54" s="2"/>
      <c r="RCJ54" s="2"/>
      <c r="RCK54" s="2"/>
      <c r="RCL54" s="2"/>
      <c r="RCM54" s="2"/>
      <c r="RCN54" s="2"/>
      <c r="RCO54" s="2"/>
      <c r="RCP54" s="2"/>
      <c r="RCQ54" s="2"/>
      <c r="RCR54" s="2"/>
      <c r="RCS54" s="2"/>
      <c r="RCT54" s="2"/>
      <c r="RCU54" s="2"/>
      <c r="RCV54" s="2"/>
      <c r="RCW54" s="2"/>
      <c r="RCX54" s="2"/>
      <c r="RCY54" s="2"/>
      <c r="RCZ54" s="2"/>
      <c r="RDA54" s="2"/>
      <c r="RDB54" s="2"/>
      <c r="RDC54" s="2"/>
      <c r="RDD54" s="2"/>
      <c r="RDE54" s="2"/>
      <c r="RDF54" s="2"/>
      <c r="RDG54" s="2"/>
      <c r="RDH54" s="2"/>
      <c r="RDI54" s="2"/>
      <c r="RDJ54" s="2"/>
      <c r="RDK54" s="2"/>
      <c r="RDL54" s="2"/>
      <c r="RDM54" s="2"/>
      <c r="RDN54" s="2"/>
      <c r="RDO54" s="2"/>
      <c r="RDP54" s="2"/>
      <c r="RDQ54" s="2"/>
      <c r="RDR54" s="2"/>
      <c r="RDS54" s="2"/>
      <c r="RDT54" s="2"/>
      <c r="RDU54" s="2"/>
      <c r="RDV54" s="2"/>
      <c r="RDW54" s="2"/>
      <c r="RDX54" s="2"/>
      <c r="RDY54" s="2"/>
      <c r="RDZ54" s="2"/>
      <c r="REA54" s="2"/>
      <c r="REB54" s="2"/>
      <c r="REC54" s="2"/>
      <c r="RED54" s="2"/>
      <c r="REE54" s="2"/>
      <c r="REF54" s="2"/>
      <c r="REG54" s="2"/>
      <c r="REH54" s="2"/>
      <c r="REI54" s="2"/>
      <c r="REJ54" s="2"/>
      <c r="REK54" s="2"/>
      <c r="REL54" s="2"/>
      <c r="REM54" s="2"/>
      <c r="REN54" s="2"/>
      <c r="REO54" s="2"/>
      <c r="REP54" s="2"/>
      <c r="REQ54" s="2"/>
      <c r="RER54" s="2"/>
      <c r="RES54" s="2"/>
      <c r="RET54" s="2"/>
      <c r="REU54" s="2"/>
      <c r="REV54" s="2"/>
      <c r="REW54" s="2"/>
      <c r="REX54" s="2"/>
      <c r="REY54" s="2"/>
      <c r="REZ54" s="2"/>
      <c r="RFA54" s="2"/>
      <c r="RFB54" s="2"/>
      <c r="RFC54" s="2"/>
      <c r="RFD54" s="2"/>
      <c r="RFE54" s="2"/>
      <c r="RFF54" s="2"/>
      <c r="RFG54" s="2"/>
      <c r="RFH54" s="2"/>
      <c r="RFI54" s="2"/>
      <c r="RFJ54" s="2"/>
      <c r="RFK54" s="2"/>
      <c r="RFL54" s="2"/>
      <c r="RFM54" s="2"/>
      <c r="RFN54" s="2"/>
      <c r="RFO54" s="2"/>
      <c r="RFP54" s="2"/>
      <c r="RFQ54" s="2"/>
      <c r="RFR54" s="2"/>
      <c r="RFS54" s="2"/>
      <c r="RFT54" s="2"/>
      <c r="RFU54" s="2"/>
      <c r="RFV54" s="2"/>
      <c r="RFW54" s="2"/>
      <c r="RFX54" s="2"/>
      <c r="RFY54" s="2"/>
      <c r="RFZ54" s="2"/>
      <c r="RGA54" s="2"/>
      <c r="RGB54" s="2"/>
      <c r="RGC54" s="2"/>
      <c r="RGD54" s="2"/>
      <c r="RGE54" s="2"/>
      <c r="RGF54" s="2"/>
      <c r="RGG54" s="2"/>
      <c r="RGH54" s="2"/>
      <c r="RGI54" s="2"/>
      <c r="RGJ54" s="2"/>
      <c r="RGK54" s="2"/>
      <c r="RGL54" s="2"/>
      <c r="RGM54" s="2"/>
      <c r="RGN54" s="2"/>
      <c r="RGO54" s="2"/>
      <c r="RGP54" s="2"/>
      <c r="RGQ54" s="2"/>
      <c r="RGR54" s="2"/>
      <c r="RGS54" s="2"/>
      <c r="RGT54" s="2"/>
      <c r="RGU54" s="2"/>
      <c r="RGV54" s="2"/>
      <c r="RGW54" s="2"/>
      <c r="RGX54" s="2"/>
      <c r="RGY54" s="2"/>
      <c r="RGZ54" s="2"/>
      <c r="RHA54" s="2"/>
      <c r="RHB54" s="2"/>
      <c r="RHC54" s="2"/>
      <c r="RHD54" s="2"/>
      <c r="RHE54" s="2"/>
      <c r="RHF54" s="2"/>
      <c r="RHG54" s="2"/>
      <c r="RHH54" s="2"/>
      <c r="RHI54" s="2"/>
      <c r="RHJ54" s="2"/>
      <c r="RHK54" s="2"/>
      <c r="RHL54" s="2"/>
      <c r="RHM54" s="2"/>
      <c r="RHN54" s="2"/>
      <c r="RHO54" s="2"/>
      <c r="RHP54" s="2"/>
      <c r="RHQ54" s="2"/>
      <c r="RHR54" s="2"/>
      <c r="RHS54" s="2"/>
      <c r="RHT54" s="2"/>
      <c r="RHU54" s="2"/>
      <c r="RHV54" s="2"/>
      <c r="RHW54" s="2"/>
      <c r="RHX54" s="2"/>
      <c r="RHY54" s="2"/>
      <c r="RHZ54" s="2"/>
      <c r="RIA54" s="2"/>
      <c r="RIB54" s="2"/>
      <c r="RIC54" s="2"/>
      <c r="RID54" s="2"/>
      <c r="RIE54" s="2"/>
      <c r="RIF54" s="2"/>
      <c r="RIG54" s="2"/>
      <c r="RIH54" s="2"/>
      <c r="RII54" s="2"/>
      <c r="RIJ54" s="2"/>
      <c r="RIK54" s="2"/>
      <c r="RIL54" s="2"/>
      <c r="RIM54" s="2"/>
      <c r="RIN54" s="2"/>
      <c r="RIO54" s="2"/>
      <c r="RIP54" s="2"/>
      <c r="RIQ54" s="2"/>
      <c r="RIR54" s="2"/>
      <c r="RIS54" s="2"/>
      <c r="RIT54" s="2"/>
      <c r="RIU54" s="2"/>
      <c r="RIV54" s="2"/>
      <c r="RIW54" s="2"/>
      <c r="RIX54" s="2"/>
      <c r="RIY54" s="2"/>
      <c r="RIZ54" s="2"/>
      <c r="RJA54" s="2"/>
      <c r="RJB54" s="2"/>
      <c r="RJC54" s="2"/>
      <c r="RJD54" s="2"/>
      <c r="RJE54" s="2"/>
      <c r="RJF54" s="2"/>
      <c r="RJG54" s="2"/>
      <c r="RJH54" s="2"/>
      <c r="RJI54" s="2"/>
      <c r="RJJ54" s="2"/>
      <c r="RJK54" s="2"/>
      <c r="RJL54" s="2"/>
      <c r="RJM54" s="2"/>
      <c r="RJN54" s="2"/>
      <c r="RJO54" s="2"/>
      <c r="RJP54" s="2"/>
      <c r="RJQ54" s="2"/>
      <c r="RJR54" s="2"/>
      <c r="RJS54" s="2"/>
      <c r="RJT54" s="2"/>
      <c r="RJU54" s="2"/>
      <c r="RJV54" s="2"/>
      <c r="RJW54" s="2"/>
      <c r="RJX54" s="2"/>
      <c r="RJY54" s="2"/>
      <c r="RJZ54" s="2"/>
      <c r="RKA54" s="2"/>
      <c r="RKB54" s="2"/>
      <c r="RKC54" s="2"/>
      <c r="RKD54" s="2"/>
      <c r="RKE54" s="2"/>
      <c r="RKF54" s="2"/>
      <c r="RKG54" s="2"/>
      <c r="RKH54" s="2"/>
      <c r="RKI54" s="2"/>
      <c r="RKJ54" s="2"/>
      <c r="RKK54" s="2"/>
      <c r="RKL54" s="2"/>
      <c r="RKM54" s="2"/>
      <c r="RKN54" s="2"/>
      <c r="RKO54" s="2"/>
      <c r="RKP54" s="2"/>
      <c r="RKQ54" s="2"/>
      <c r="RKR54" s="2"/>
      <c r="RKS54" s="2"/>
      <c r="RKT54" s="2"/>
      <c r="RKU54" s="2"/>
      <c r="RKV54" s="2"/>
      <c r="RKW54" s="2"/>
      <c r="RKX54" s="2"/>
      <c r="RKY54" s="2"/>
      <c r="RKZ54" s="2"/>
      <c r="RLA54" s="2"/>
      <c r="RLB54" s="2"/>
      <c r="RLC54" s="2"/>
      <c r="RLD54" s="2"/>
      <c r="RLE54" s="2"/>
      <c r="RLF54" s="2"/>
      <c r="RLG54" s="2"/>
      <c r="RLH54" s="2"/>
      <c r="RLI54" s="2"/>
      <c r="RLJ54" s="2"/>
      <c r="RLK54" s="2"/>
      <c r="RLL54" s="2"/>
      <c r="RLM54" s="2"/>
      <c r="RLN54" s="2"/>
      <c r="RLO54" s="2"/>
      <c r="RLP54" s="2"/>
      <c r="RLQ54" s="2"/>
      <c r="RLR54" s="2"/>
      <c r="RLS54" s="2"/>
      <c r="RLT54" s="2"/>
      <c r="RLU54" s="2"/>
      <c r="RLV54" s="2"/>
      <c r="RLW54" s="2"/>
      <c r="RLX54" s="2"/>
      <c r="RLY54" s="2"/>
      <c r="RLZ54" s="2"/>
      <c r="RMA54" s="2"/>
      <c r="RMB54" s="2"/>
      <c r="RMC54" s="2"/>
      <c r="RMD54" s="2"/>
      <c r="RME54" s="2"/>
      <c r="RMF54" s="2"/>
      <c r="RMG54" s="2"/>
      <c r="RMH54" s="2"/>
      <c r="RMI54" s="2"/>
      <c r="RMJ54" s="2"/>
      <c r="RMK54" s="2"/>
      <c r="RML54" s="2"/>
      <c r="RMM54" s="2"/>
      <c r="RMN54" s="2"/>
      <c r="RMO54" s="2"/>
      <c r="RMP54" s="2"/>
      <c r="RMQ54" s="2"/>
      <c r="RMR54" s="2"/>
      <c r="RMS54" s="2"/>
      <c r="RMT54" s="2"/>
      <c r="RMU54" s="2"/>
      <c r="RMV54" s="2"/>
      <c r="RMW54" s="2"/>
      <c r="RMX54" s="2"/>
      <c r="RMY54" s="2"/>
      <c r="RMZ54" s="2"/>
      <c r="RNA54" s="2"/>
      <c r="RNB54" s="2"/>
      <c r="RNC54" s="2"/>
      <c r="RND54" s="2"/>
      <c r="RNE54" s="2"/>
      <c r="RNF54" s="2"/>
      <c r="RNG54" s="2"/>
      <c r="RNH54" s="2"/>
      <c r="RNI54" s="2"/>
      <c r="RNJ54" s="2"/>
      <c r="RNK54" s="2"/>
      <c r="RNL54" s="2"/>
      <c r="RNM54" s="2"/>
      <c r="RNN54" s="2"/>
      <c r="RNO54" s="2"/>
      <c r="RNP54" s="2"/>
      <c r="RNQ54" s="2"/>
      <c r="RNR54" s="2"/>
      <c r="RNS54" s="2"/>
      <c r="RNT54" s="2"/>
      <c r="RNU54" s="2"/>
      <c r="RNV54" s="2"/>
      <c r="RNW54" s="2"/>
      <c r="RNX54" s="2"/>
      <c r="RNY54" s="2"/>
      <c r="RNZ54" s="2"/>
      <c r="ROA54" s="2"/>
      <c r="ROB54" s="2"/>
      <c r="ROC54" s="2"/>
      <c r="ROD54" s="2"/>
      <c r="ROE54" s="2"/>
      <c r="ROF54" s="2"/>
      <c r="ROG54" s="2"/>
      <c r="ROH54" s="2"/>
      <c r="ROI54" s="2"/>
      <c r="ROJ54" s="2"/>
      <c r="ROK54" s="2"/>
      <c r="ROL54" s="2"/>
      <c r="ROM54" s="2"/>
      <c r="RON54" s="2"/>
      <c r="ROO54" s="2"/>
      <c r="ROP54" s="2"/>
      <c r="ROQ54" s="2"/>
      <c r="ROR54" s="2"/>
      <c r="ROS54" s="2"/>
      <c r="ROT54" s="2"/>
      <c r="ROU54" s="2"/>
      <c r="ROV54" s="2"/>
      <c r="ROW54" s="2"/>
      <c r="ROX54" s="2"/>
      <c r="ROY54" s="2"/>
      <c r="ROZ54" s="2"/>
      <c r="RPA54" s="2"/>
      <c r="RPB54" s="2"/>
      <c r="RPC54" s="2"/>
      <c r="RPD54" s="2"/>
      <c r="RPE54" s="2"/>
      <c r="RPF54" s="2"/>
      <c r="RPG54" s="2"/>
      <c r="RPH54" s="2"/>
      <c r="RPI54" s="2"/>
      <c r="RPJ54" s="2"/>
      <c r="RPK54" s="2"/>
      <c r="RPL54" s="2"/>
      <c r="RPM54" s="2"/>
      <c r="RPN54" s="2"/>
      <c r="RPO54" s="2"/>
      <c r="RPP54" s="2"/>
      <c r="RPQ54" s="2"/>
      <c r="RPR54" s="2"/>
      <c r="RPS54" s="2"/>
      <c r="RPT54" s="2"/>
      <c r="RPU54" s="2"/>
      <c r="RPV54" s="2"/>
      <c r="RPW54" s="2"/>
      <c r="RPX54" s="2"/>
      <c r="RPY54" s="2"/>
      <c r="RPZ54" s="2"/>
      <c r="RQA54" s="2"/>
      <c r="RQB54" s="2"/>
      <c r="RQC54" s="2"/>
      <c r="RQD54" s="2"/>
      <c r="RQE54" s="2"/>
      <c r="RQF54" s="2"/>
      <c r="RQG54" s="2"/>
      <c r="RQH54" s="2"/>
      <c r="RQI54" s="2"/>
      <c r="RQJ54" s="2"/>
      <c r="RQK54" s="2"/>
      <c r="RQL54" s="2"/>
      <c r="RQM54" s="2"/>
      <c r="RQN54" s="2"/>
      <c r="RQO54" s="2"/>
      <c r="RQP54" s="2"/>
      <c r="RQQ54" s="2"/>
      <c r="RQR54" s="2"/>
      <c r="RQS54" s="2"/>
      <c r="RQT54" s="2"/>
      <c r="RQU54" s="2"/>
      <c r="RQV54" s="2"/>
      <c r="RQW54" s="2"/>
      <c r="RQX54" s="2"/>
      <c r="RQY54" s="2"/>
      <c r="RQZ54" s="2"/>
      <c r="RRA54" s="2"/>
      <c r="RRB54" s="2"/>
      <c r="RRC54" s="2"/>
      <c r="RRD54" s="2"/>
      <c r="RRE54" s="2"/>
      <c r="RRF54" s="2"/>
      <c r="RRG54" s="2"/>
      <c r="RRH54" s="2"/>
      <c r="RRI54" s="2"/>
      <c r="RRJ54" s="2"/>
      <c r="RRK54" s="2"/>
      <c r="RRL54" s="2"/>
      <c r="RRM54" s="2"/>
      <c r="RRN54" s="2"/>
      <c r="RRO54" s="2"/>
      <c r="RRP54" s="2"/>
      <c r="RRQ54" s="2"/>
      <c r="RRR54" s="2"/>
      <c r="RRS54" s="2"/>
      <c r="RRT54" s="2"/>
      <c r="RRU54" s="2"/>
      <c r="RRV54" s="2"/>
      <c r="RRW54" s="2"/>
      <c r="RRX54" s="2"/>
      <c r="RRY54" s="2"/>
      <c r="RRZ54" s="2"/>
      <c r="RSA54" s="2"/>
      <c r="RSB54" s="2"/>
      <c r="RSC54" s="2"/>
      <c r="RSD54" s="2"/>
      <c r="RSE54" s="2"/>
      <c r="RSF54" s="2"/>
      <c r="RSG54" s="2"/>
      <c r="RSH54" s="2"/>
      <c r="RSI54" s="2"/>
      <c r="RSJ54" s="2"/>
      <c r="RSK54" s="2"/>
      <c r="RSL54" s="2"/>
      <c r="RSM54" s="2"/>
      <c r="RSN54" s="2"/>
      <c r="RSO54" s="2"/>
      <c r="RSP54" s="2"/>
      <c r="RSQ54" s="2"/>
      <c r="RSR54" s="2"/>
      <c r="RSS54" s="2"/>
      <c r="RST54" s="2"/>
      <c r="RSU54" s="2"/>
      <c r="RSV54" s="2"/>
      <c r="RSW54" s="2"/>
      <c r="RSX54" s="2"/>
      <c r="RSY54" s="2"/>
      <c r="RSZ54" s="2"/>
      <c r="RTA54" s="2"/>
      <c r="RTB54" s="2"/>
      <c r="RTC54" s="2"/>
      <c r="RTD54" s="2"/>
      <c r="RTE54" s="2"/>
      <c r="RTF54" s="2"/>
      <c r="RTG54" s="2"/>
      <c r="RTH54" s="2"/>
      <c r="RTI54" s="2"/>
      <c r="RTJ54" s="2"/>
      <c r="RTK54" s="2"/>
      <c r="RTL54" s="2"/>
      <c r="RTM54" s="2"/>
      <c r="RTN54" s="2"/>
      <c r="RTO54" s="2"/>
      <c r="RTP54" s="2"/>
      <c r="RTQ54" s="2"/>
      <c r="RTR54" s="2"/>
      <c r="RTS54" s="2"/>
      <c r="RTT54" s="2"/>
      <c r="RTU54" s="2"/>
      <c r="RTV54" s="2"/>
      <c r="RTW54" s="2"/>
      <c r="RTX54" s="2"/>
      <c r="RTY54" s="2"/>
      <c r="RTZ54" s="2"/>
      <c r="RUA54" s="2"/>
      <c r="RUB54" s="2"/>
      <c r="RUC54" s="2"/>
      <c r="RUD54" s="2"/>
      <c r="RUE54" s="2"/>
      <c r="RUF54" s="2"/>
      <c r="RUG54" s="2"/>
      <c r="RUH54" s="2"/>
      <c r="RUI54" s="2"/>
      <c r="RUJ54" s="2"/>
      <c r="RUK54" s="2"/>
      <c r="RUL54" s="2"/>
      <c r="RUM54" s="2"/>
      <c r="RUN54" s="2"/>
      <c r="RUO54" s="2"/>
      <c r="RUP54" s="2"/>
      <c r="RUQ54" s="2"/>
      <c r="RUR54" s="2"/>
      <c r="RUS54" s="2"/>
      <c r="RUT54" s="2"/>
      <c r="RUU54" s="2"/>
      <c r="RUV54" s="2"/>
      <c r="RUW54" s="2"/>
      <c r="RUX54" s="2"/>
      <c r="RUY54" s="2"/>
      <c r="RUZ54" s="2"/>
      <c r="RVA54" s="2"/>
      <c r="RVB54" s="2"/>
      <c r="RVC54" s="2"/>
      <c r="RVD54" s="2"/>
      <c r="RVE54" s="2"/>
      <c r="RVF54" s="2"/>
      <c r="RVG54" s="2"/>
      <c r="RVH54" s="2"/>
      <c r="RVI54" s="2"/>
      <c r="RVJ54" s="2"/>
      <c r="RVK54" s="2"/>
      <c r="RVL54" s="2"/>
      <c r="RVM54" s="2"/>
      <c r="RVN54" s="2"/>
      <c r="RVO54" s="2"/>
      <c r="RVP54" s="2"/>
      <c r="RVQ54" s="2"/>
      <c r="RVR54" s="2"/>
      <c r="RVS54" s="2"/>
      <c r="RVT54" s="2"/>
      <c r="RVU54" s="2"/>
      <c r="RVV54" s="2"/>
      <c r="RVW54" s="2"/>
      <c r="RVX54" s="2"/>
      <c r="RVY54" s="2"/>
      <c r="RVZ54" s="2"/>
      <c r="RWA54" s="2"/>
      <c r="RWB54" s="2"/>
      <c r="RWC54" s="2"/>
      <c r="RWD54" s="2"/>
      <c r="RWE54" s="2"/>
      <c r="RWF54" s="2"/>
      <c r="RWG54" s="2"/>
      <c r="RWH54" s="2"/>
      <c r="RWI54" s="2"/>
      <c r="RWJ54" s="2"/>
      <c r="RWK54" s="2"/>
      <c r="RWL54" s="2"/>
      <c r="RWM54" s="2"/>
      <c r="RWN54" s="2"/>
      <c r="RWO54" s="2"/>
      <c r="RWP54" s="2"/>
      <c r="RWQ54" s="2"/>
      <c r="RWR54" s="2"/>
      <c r="RWS54" s="2"/>
      <c r="RWT54" s="2"/>
      <c r="RWU54" s="2"/>
      <c r="RWV54" s="2"/>
      <c r="RWW54" s="2"/>
      <c r="RWX54" s="2"/>
      <c r="RWY54" s="2"/>
      <c r="RWZ54" s="2"/>
      <c r="RXA54" s="2"/>
      <c r="RXB54" s="2"/>
      <c r="RXC54" s="2"/>
      <c r="RXD54" s="2"/>
      <c r="RXE54" s="2"/>
      <c r="RXF54" s="2"/>
      <c r="RXG54" s="2"/>
      <c r="RXH54" s="2"/>
      <c r="RXI54" s="2"/>
      <c r="RXJ54" s="2"/>
      <c r="RXK54" s="2"/>
      <c r="RXL54" s="2"/>
      <c r="RXM54" s="2"/>
      <c r="RXN54" s="2"/>
      <c r="RXO54" s="2"/>
      <c r="RXP54" s="2"/>
      <c r="RXQ54" s="2"/>
      <c r="RXR54" s="2"/>
      <c r="RXS54" s="2"/>
      <c r="RXT54" s="2"/>
      <c r="RXU54" s="2"/>
      <c r="RXV54" s="2"/>
      <c r="RXW54" s="2"/>
      <c r="RXX54" s="2"/>
      <c r="RXY54" s="2"/>
      <c r="RXZ54" s="2"/>
      <c r="RYA54" s="2"/>
      <c r="RYB54" s="2"/>
      <c r="RYC54" s="2"/>
      <c r="RYD54" s="2"/>
      <c r="RYE54" s="2"/>
      <c r="RYF54" s="2"/>
      <c r="RYG54" s="2"/>
      <c r="RYH54" s="2"/>
      <c r="RYI54" s="2"/>
      <c r="RYJ54" s="2"/>
      <c r="RYK54" s="2"/>
      <c r="RYL54" s="2"/>
      <c r="RYM54" s="2"/>
      <c r="RYN54" s="2"/>
      <c r="RYO54" s="2"/>
      <c r="RYP54" s="2"/>
      <c r="RYQ54" s="2"/>
      <c r="RYR54" s="2"/>
      <c r="RYS54" s="2"/>
      <c r="RYT54" s="2"/>
      <c r="RYU54" s="2"/>
      <c r="RYV54" s="2"/>
      <c r="RYW54" s="2"/>
      <c r="RYX54" s="2"/>
      <c r="RYY54" s="2"/>
      <c r="RYZ54" s="2"/>
      <c r="RZA54" s="2"/>
      <c r="RZB54" s="2"/>
      <c r="RZC54" s="2"/>
      <c r="RZD54" s="2"/>
      <c r="RZE54" s="2"/>
      <c r="RZF54" s="2"/>
      <c r="RZG54" s="2"/>
      <c r="RZH54" s="2"/>
      <c r="RZI54" s="2"/>
      <c r="RZJ54" s="2"/>
      <c r="RZK54" s="2"/>
      <c r="RZL54" s="2"/>
      <c r="RZM54" s="2"/>
      <c r="RZN54" s="2"/>
      <c r="RZO54" s="2"/>
      <c r="RZP54" s="2"/>
      <c r="RZQ54" s="2"/>
      <c r="RZR54" s="2"/>
      <c r="RZS54" s="2"/>
      <c r="RZT54" s="2"/>
      <c r="RZU54" s="2"/>
      <c r="RZV54" s="2"/>
      <c r="RZW54" s="2"/>
      <c r="RZX54" s="2"/>
      <c r="RZY54" s="2"/>
      <c r="RZZ54" s="2"/>
      <c r="SAA54" s="2"/>
      <c r="SAB54" s="2"/>
      <c r="SAC54" s="2"/>
      <c r="SAD54" s="2"/>
      <c r="SAE54" s="2"/>
      <c r="SAF54" s="2"/>
      <c r="SAG54" s="2"/>
      <c r="SAH54" s="2"/>
      <c r="SAI54" s="2"/>
      <c r="SAJ54" s="2"/>
      <c r="SAK54" s="2"/>
      <c r="SAL54" s="2"/>
      <c r="SAM54" s="2"/>
      <c r="SAN54" s="2"/>
      <c r="SAO54" s="2"/>
      <c r="SAP54" s="2"/>
      <c r="SAQ54" s="2"/>
      <c r="SAR54" s="2"/>
      <c r="SAS54" s="2"/>
      <c r="SAT54" s="2"/>
      <c r="SAU54" s="2"/>
      <c r="SAV54" s="2"/>
      <c r="SAW54" s="2"/>
      <c r="SAX54" s="2"/>
      <c r="SAY54" s="2"/>
      <c r="SAZ54" s="2"/>
      <c r="SBA54" s="2"/>
      <c r="SBB54" s="2"/>
      <c r="SBC54" s="2"/>
      <c r="SBD54" s="2"/>
      <c r="SBE54" s="2"/>
      <c r="SBF54" s="2"/>
      <c r="SBG54" s="2"/>
      <c r="SBH54" s="2"/>
      <c r="SBI54" s="2"/>
      <c r="SBJ54" s="2"/>
      <c r="SBK54" s="2"/>
      <c r="SBL54" s="2"/>
      <c r="SBM54" s="2"/>
      <c r="SBN54" s="2"/>
      <c r="SBO54" s="2"/>
      <c r="SBP54" s="2"/>
      <c r="SBQ54" s="2"/>
      <c r="SBR54" s="2"/>
      <c r="SBS54" s="2"/>
      <c r="SBT54" s="2"/>
      <c r="SBU54" s="2"/>
      <c r="SBV54" s="2"/>
      <c r="SBW54" s="2"/>
      <c r="SBX54" s="2"/>
      <c r="SBY54" s="2"/>
      <c r="SBZ54" s="2"/>
      <c r="SCA54" s="2"/>
      <c r="SCB54" s="2"/>
      <c r="SCC54" s="2"/>
      <c r="SCD54" s="2"/>
      <c r="SCE54" s="2"/>
      <c r="SCF54" s="2"/>
      <c r="SCG54" s="2"/>
      <c r="SCH54" s="2"/>
      <c r="SCI54" s="2"/>
      <c r="SCJ54" s="2"/>
      <c r="SCK54" s="2"/>
      <c r="SCL54" s="2"/>
      <c r="SCM54" s="2"/>
      <c r="SCN54" s="2"/>
      <c r="SCO54" s="2"/>
      <c r="SCP54" s="2"/>
      <c r="SCQ54" s="2"/>
      <c r="SCR54" s="2"/>
      <c r="SCS54" s="2"/>
      <c r="SCT54" s="2"/>
      <c r="SCU54" s="2"/>
      <c r="SCV54" s="2"/>
      <c r="SCW54" s="2"/>
      <c r="SCX54" s="2"/>
      <c r="SCY54" s="2"/>
      <c r="SCZ54" s="2"/>
      <c r="SDA54" s="2"/>
      <c r="SDB54" s="2"/>
      <c r="SDC54" s="2"/>
      <c r="SDD54" s="2"/>
      <c r="SDE54" s="2"/>
      <c r="SDF54" s="2"/>
      <c r="SDG54" s="2"/>
      <c r="SDH54" s="2"/>
      <c r="SDI54" s="2"/>
      <c r="SDJ54" s="2"/>
      <c r="SDK54" s="2"/>
      <c r="SDL54" s="2"/>
      <c r="SDM54" s="2"/>
      <c r="SDN54" s="2"/>
      <c r="SDO54" s="2"/>
      <c r="SDP54" s="2"/>
      <c r="SDQ54" s="2"/>
      <c r="SDR54" s="2"/>
      <c r="SDS54" s="2"/>
      <c r="SDT54" s="2"/>
      <c r="SDU54" s="2"/>
      <c r="SDV54" s="2"/>
      <c r="SDW54" s="2"/>
      <c r="SDX54" s="2"/>
      <c r="SDY54" s="2"/>
      <c r="SDZ54" s="2"/>
      <c r="SEA54" s="2"/>
      <c r="SEB54" s="2"/>
      <c r="SEC54" s="2"/>
      <c r="SED54" s="2"/>
      <c r="SEE54" s="2"/>
      <c r="SEF54" s="2"/>
      <c r="SEG54" s="2"/>
      <c r="SEH54" s="2"/>
      <c r="SEI54" s="2"/>
      <c r="SEJ54" s="2"/>
      <c r="SEK54" s="2"/>
      <c r="SEL54" s="2"/>
      <c r="SEM54" s="2"/>
      <c r="SEN54" s="2"/>
      <c r="SEO54" s="2"/>
      <c r="SEP54" s="2"/>
      <c r="SEQ54" s="2"/>
      <c r="SER54" s="2"/>
      <c r="SES54" s="2"/>
      <c r="SET54" s="2"/>
      <c r="SEU54" s="2"/>
      <c r="SEV54" s="2"/>
      <c r="SEW54" s="2"/>
      <c r="SEX54" s="2"/>
      <c r="SEY54" s="2"/>
      <c r="SEZ54" s="2"/>
      <c r="SFA54" s="2"/>
      <c r="SFB54" s="2"/>
      <c r="SFC54" s="2"/>
      <c r="SFD54" s="2"/>
      <c r="SFE54" s="2"/>
      <c r="SFF54" s="2"/>
      <c r="SFG54" s="2"/>
      <c r="SFH54" s="2"/>
      <c r="SFI54" s="2"/>
      <c r="SFJ54" s="2"/>
      <c r="SFK54" s="2"/>
      <c r="SFL54" s="2"/>
      <c r="SFM54" s="2"/>
      <c r="SFN54" s="2"/>
      <c r="SFO54" s="2"/>
      <c r="SFP54" s="2"/>
      <c r="SFQ54" s="2"/>
      <c r="SFR54" s="2"/>
      <c r="SFS54" s="2"/>
      <c r="SFT54" s="2"/>
      <c r="SFU54" s="2"/>
      <c r="SFV54" s="2"/>
      <c r="SFW54" s="2"/>
      <c r="SFX54" s="2"/>
      <c r="SFY54" s="2"/>
      <c r="SFZ54" s="2"/>
      <c r="SGA54" s="2"/>
      <c r="SGB54" s="2"/>
      <c r="SGC54" s="2"/>
      <c r="SGD54" s="2"/>
      <c r="SGE54" s="2"/>
      <c r="SGF54" s="2"/>
      <c r="SGG54" s="2"/>
      <c r="SGH54" s="2"/>
      <c r="SGI54" s="2"/>
      <c r="SGJ54" s="2"/>
      <c r="SGK54" s="2"/>
      <c r="SGL54" s="2"/>
      <c r="SGM54" s="2"/>
      <c r="SGN54" s="2"/>
      <c r="SGO54" s="2"/>
      <c r="SGP54" s="2"/>
      <c r="SGQ54" s="2"/>
      <c r="SGR54" s="2"/>
      <c r="SGS54" s="2"/>
      <c r="SGT54" s="2"/>
      <c r="SGU54" s="2"/>
      <c r="SGV54" s="2"/>
      <c r="SGW54" s="2"/>
      <c r="SGX54" s="2"/>
      <c r="SGY54" s="2"/>
      <c r="SGZ54" s="2"/>
      <c r="SHA54" s="2"/>
      <c r="SHB54" s="2"/>
      <c r="SHC54" s="2"/>
      <c r="SHD54" s="2"/>
      <c r="SHE54" s="2"/>
      <c r="SHF54" s="2"/>
      <c r="SHG54" s="2"/>
      <c r="SHH54" s="2"/>
      <c r="SHI54" s="2"/>
      <c r="SHJ54" s="2"/>
      <c r="SHK54" s="2"/>
      <c r="SHL54" s="2"/>
      <c r="SHM54" s="2"/>
      <c r="SHN54" s="2"/>
      <c r="SHO54" s="2"/>
      <c r="SHP54" s="2"/>
      <c r="SHQ54" s="2"/>
      <c r="SHR54" s="2"/>
      <c r="SHS54" s="2"/>
      <c r="SHT54" s="2"/>
      <c r="SHU54" s="2"/>
      <c r="SHV54" s="2"/>
      <c r="SHW54" s="2"/>
      <c r="SHX54" s="2"/>
      <c r="SHY54" s="2"/>
      <c r="SHZ54" s="2"/>
      <c r="SIA54" s="2"/>
      <c r="SIB54" s="2"/>
      <c r="SIC54" s="2"/>
      <c r="SID54" s="2"/>
      <c r="SIE54" s="2"/>
      <c r="SIF54" s="2"/>
      <c r="SIG54" s="2"/>
      <c r="SIH54" s="2"/>
      <c r="SII54" s="2"/>
      <c r="SIJ54" s="2"/>
      <c r="SIK54" s="2"/>
      <c r="SIL54" s="2"/>
      <c r="SIM54" s="2"/>
      <c r="SIN54" s="2"/>
      <c r="SIO54" s="2"/>
      <c r="SIP54" s="2"/>
      <c r="SIQ54" s="2"/>
      <c r="SIR54" s="2"/>
      <c r="SIS54" s="2"/>
      <c r="SIT54" s="2"/>
      <c r="SIU54" s="2"/>
      <c r="SIV54" s="2"/>
      <c r="SIW54" s="2"/>
      <c r="SIX54" s="2"/>
      <c r="SIY54" s="2"/>
      <c r="SIZ54" s="2"/>
      <c r="SJA54" s="2"/>
      <c r="SJB54" s="2"/>
      <c r="SJC54" s="2"/>
      <c r="SJD54" s="2"/>
      <c r="SJE54" s="2"/>
      <c r="SJF54" s="2"/>
      <c r="SJG54" s="2"/>
      <c r="SJH54" s="2"/>
      <c r="SJI54" s="2"/>
      <c r="SJJ54" s="2"/>
      <c r="SJK54" s="2"/>
      <c r="SJL54" s="2"/>
      <c r="SJM54" s="2"/>
      <c r="SJN54" s="2"/>
      <c r="SJO54" s="2"/>
      <c r="SJP54" s="2"/>
      <c r="SJQ54" s="2"/>
      <c r="SJR54" s="2"/>
      <c r="SJS54" s="2"/>
      <c r="SJT54" s="2"/>
      <c r="SJU54" s="2"/>
      <c r="SJV54" s="2"/>
      <c r="SJW54" s="2"/>
      <c r="SJX54" s="2"/>
      <c r="SJY54" s="2"/>
      <c r="SJZ54" s="2"/>
      <c r="SKA54" s="2"/>
      <c r="SKB54" s="2"/>
      <c r="SKC54" s="2"/>
      <c r="SKD54" s="2"/>
      <c r="SKE54" s="2"/>
      <c r="SKF54" s="2"/>
      <c r="SKG54" s="2"/>
      <c r="SKH54" s="2"/>
      <c r="SKI54" s="2"/>
      <c r="SKJ54" s="2"/>
      <c r="SKK54" s="2"/>
      <c r="SKL54" s="2"/>
      <c r="SKM54" s="2"/>
      <c r="SKN54" s="2"/>
      <c r="SKO54" s="2"/>
      <c r="SKP54" s="2"/>
      <c r="SKQ54" s="2"/>
      <c r="SKR54" s="2"/>
      <c r="SKS54" s="2"/>
      <c r="SKT54" s="2"/>
      <c r="SKU54" s="2"/>
      <c r="SKV54" s="2"/>
      <c r="SKW54" s="2"/>
      <c r="SKX54" s="2"/>
      <c r="SKY54" s="2"/>
      <c r="SKZ54" s="2"/>
      <c r="SLA54" s="2"/>
      <c r="SLB54" s="2"/>
      <c r="SLC54" s="2"/>
      <c r="SLD54" s="2"/>
      <c r="SLE54" s="2"/>
      <c r="SLF54" s="2"/>
      <c r="SLG54" s="2"/>
      <c r="SLH54" s="2"/>
      <c r="SLI54" s="2"/>
      <c r="SLJ54" s="2"/>
      <c r="SLK54" s="2"/>
      <c r="SLL54" s="2"/>
      <c r="SLM54" s="2"/>
      <c r="SLN54" s="2"/>
      <c r="SLO54" s="2"/>
      <c r="SLP54" s="2"/>
      <c r="SLQ54" s="2"/>
      <c r="SLR54" s="2"/>
      <c r="SLS54" s="2"/>
      <c r="SLT54" s="2"/>
      <c r="SLU54" s="2"/>
      <c r="SLV54" s="2"/>
      <c r="SLW54" s="2"/>
      <c r="SLX54" s="2"/>
      <c r="SLY54" s="2"/>
      <c r="SLZ54" s="2"/>
      <c r="SMA54" s="2"/>
      <c r="SMB54" s="2"/>
      <c r="SMC54" s="2"/>
      <c r="SMD54" s="2"/>
      <c r="SME54" s="2"/>
      <c r="SMF54" s="2"/>
      <c r="SMG54" s="2"/>
      <c r="SMH54" s="2"/>
      <c r="SMI54" s="2"/>
      <c r="SMJ54" s="2"/>
      <c r="SMK54" s="2"/>
      <c r="SML54" s="2"/>
      <c r="SMM54" s="2"/>
      <c r="SMN54" s="2"/>
      <c r="SMO54" s="2"/>
      <c r="SMP54" s="2"/>
      <c r="SMQ54" s="2"/>
      <c r="SMR54" s="2"/>
      <c r="SMS54" s="2"/>
      <c r="SMT54" s="2"/>
      <c r="SMU54" s="2"/>
      <c r="SMV54" s="2"/>
      <c r="SMW54" s="2"/>
      <c r="SMX54" s="2"/>
      <c r="SMY54" s="2"/>
      <c r="SMZ54" s="2"/>
      <c r="SNA54" s="2"/>
      <c r="SNB54" s="2"/>
      <c r="SNC54" s="2"/>
      <c r="SND54" s="2"/>
      <c r="SNE54" s="2"/>
      <c r="SNF54" s="2"/>
      <c r="SNG54" s="2"/>
      <c r="SNH54" s="2"/>
      <c r="SNI54" s="2"/>
      <c r="SNJ54" s="2"/>
      <c r="SNK54" s="2"/>
      <c r="SNL54" s="2"/>
      <c r="SNM54" s="2"/>
      <c r="SNN54" s="2"/>
      <c r="SNO54" s="2"/>
      <c r="SNP54" s="2"/>
      <c r="SNQ54" s="2"/>
      <c r="SNR54" s="2"/>
      <c r="SNS54" s="2"/>
      <c r="SNT54" s="2"/>
      <c r="SNU54" s="2"/>
      <c r="SNV54" s="2"/>
      <c r="SNW54" s="2"/>
      <c r="SNX54" s="2"/>
      <c r="SNY54" s="2"/>
      <c r="SNZ54" s="2"/>
      <c r="SOA54" s="2"/>
      <c r="SOB54" s="2"/>
      <c r="SOC54" s="2"/>
      <c r="SOD54" s="2"/>
      <c r="SOE54" s="2"/>
      <c r="SOF54" s="2"/>
      <c r="SOG54" s="2"/>
      <c r="SOH54" s="2"/>
      <c r="SOI54" s="2"/>
      <c r="SOJ54" s="2"/>
      <c r="SOK54" s="2"/>
      <c r="SOL54" s="2"/>
      <c r="SOM54" s="2"/>
      <c r="SON54" s="2"/>
      <c r="SOO54" s="2"/>
      <c r="SOP54" s="2"/>
      <c r="SOQ54" s="2"/>
      <c r="SOR54" s="2"/>
      <c r="SOS54" s="2"/>
      <c r="SOT54" s="2"/>
      <c r="SOU54" s="2"/>
      <c r="SOV54" s="2"/>
      <c r="SOW54" s="2"/>
      <c r="SOX54" s="2"/>
      <c r="SOY54" s="2"/>
      <c r="SOZ54" s="2"/>
      <c r="SPA54" s="2"/>
      <c r="SPB54" s="2"/>
      <c r="SPC54" s="2"/>
      <c r="SPD54" s="2"/>
      <c r="SPE54" s="2"/>
      <c r="SPF54" s="2"/>
      <c r="SPG54" s="2"/>
      <c r="SPH54" s="2"/>
      <c r="SPI54" s="2"/>
      <c r="SPJ54" s="2"/>
      <c r="SPK54" s="2"/>
      <c r="SPL54" s="2"/>
      <c r="SPM54" s="2"/>
      <c r="SPN54" s="2"/>
      <c r="SPO54" s="2"/>
      <c r="SPP54" s="2"/>
      <c r="SPQ54" s="2"/>
      <c r="SPR54" s="2"/>
      <c r="SPS54" s="2"/>
      <c r="SPT54" s="2"/>
      <c r="SPU54" s="2"/>
      <c r="SPV54" s="2"/>
      <c r="SPW54" s="2"/>
      <c r="SPX54" s="2"/>
      <c r="SPY54" s="2"/>
      <c r="SPZ54" s="2"/>
      <c r="SQA54" s="2"/>
      <c r="SQB54" s="2"/>
      <c r="SQC54" s="2"/>
      <c r="SQD54" s="2"/>
      <c r="SQE54" s="2"/>
      <c r="SQF54" s="2"/>
      <c r="SQG54" s="2"/>
      <c r="SQH54" s="2"/>
      <c r="SQI54" s="2"/>
      <c r="SQJ54" s="2"/>
      <c r="SQK54" s="2"/>
      <c r="SQL54" s="2"/>
      <c r="SQM54" s="2"/>
      <c r="SQN54" s="2"/>
      <c r="SQO54" s="2"/>
      <c r="SQP54" s="2"/>
      <c r="SQQ54" s="2"/>
      <c r="SQR54" s="2"/>
      <c r="SQS54" s="2"/>
      <c r="SQT54" s="2"/>
      <c r="SQU54" s="2"/>
      <c r="SQV54" s="2"/>
      <c r="SQW54" s="2"/>
      <c r="SQX54" s="2"/>
      <c r="SQY54" s="2"/>
      <c r="SQZ54" s="2"/>
      <c r="SRA54" s="2"/>
      <c r="SRB54" s="2"/>
      <c r="SRC54" s="2"/>
      <c r="SRD54" s="2"/>
      <c r="SRE54" s="2"/>
      <c r="SRF54" s="2"/>
      <c r="SRG54" s="2"/>
      <c r="SRH54" s="2"/>
      <c r="SRI54" s="2"/>
      <c r="SRJ54" s="2"/>
      <c r="SRK54" s="2"/>
      <c r="SRL54" s="2"/>
      <c r="SRM54" s="2"/>
      <c r="SRN54" s="2"/>
      <c r="SRO54" s="2"/>
      <c r="SRP54" s="2"/>
      <c r="SRQ54" s="2"/>
      <c r="SRR54" s="2"/>
      <c r="SRS54" s="2"/>
      <c r="SRT54" s="2"/>
      <c r="SRU54" s="2"/>
      <c r="SRV54" s="2"/>
      <c r="SRW54" s="2"/>
      <c r="SRX54" s="2"/>
      <c r="SRY54" s="2"/>
      <c r="SRZ54" s="2"/>
      <c r="SSA54" s="2"/>
      <c r="SSB54" s="2"/>
      <c r="SSC54" s="2"/>
      <c r="SSD54" s="2"/>
      <c r="SSE54" s="2"/>
      <c r="SSF54" s="2"/>
      <c r="SSG54" s="2"/>
      <c r="SSH54" s="2"/>
      <c r="SSI54" s="2"/>
      <c r="SSJ54" s="2"/>
      <c r="SSK54" s="2"/>
      <c r="SSL54" s="2"/>
      <c r="SSM54" s="2"/>
      <c r="SSN54" s="2"/>
      <c r="SSO54" s="2"/>
      <c r="SSP54" s="2"/>
      <c r="SSQ54" s="2"/>
      <c r="SSR54" s="2"/>
      <c r="SSS54" s="2"/>
      <c r="SST54" s="2"/>
      <c r="SSU54" s="2"/>
      <c r="SSV54" s="2"/>
      <c r="SSW54" s="2"/>
      <c r="SSX54" s="2"/>
      <c r="SSY54" s="2"/>
      <c r="SSZ54" s="2"/>
      <c r="STA54" s="2"/>
      <c r="STB54" s="2"/>
      <c r="STC54" s="2"/>
      <c r="STD54" s="2"/>
      <c r="STE54" s="2"/>
      <c r="STF54" s="2"/>
      <c r="STG54" s="2"/>
      <c r="STH54" s="2"/>
      <c r="STI54" s="2"/>
      <c r="STJ54" s="2"/>
      <c r="STK54" s="2"/>
      <c r="STL54" s="2"/>
      <c r="STM54" s="2"/>
      <c r="STN54" s="2"/>
      <c r="STO54" s="2"/>
      <c r="STP54" s="2"/>
      <c r="STQ54" s="2"/>
      <c r="STR54" s="2"/>
      <c r="STS54" s="2"/>
      <c r="STT54" s="2"/>
      <c r="STU54" s="2"/>
      <c r="STV54" s="2"/>
      <c r="STW54" s="2"/>
      <c r="STX54" s="2"/>
      <c r="STY54" s="2"/>
      <c r="STZ54" s="2"/>
      <c r="SUA54" s="2"/>
      <c r="SUB54" s="2"/>
      <c r="SUC54" s="2"/>
      <c r="SUD54" s="2"/>
      <c r="SUE54" s="2"/>
      <c r="SUF54" s="2"/>
      <c r="SUG54" s="2"/>
      <c r="SUH54" s="2"/>
      <c r="SUI54" s="2"/>
      <c r="SUJ54" s="2"/>
      <c r="SUK54" s="2"/>
      <c r="SUL54" s="2"/>
      <c r="SUM54" s="2"/>
      <c r="SUN54" s="2"/>
      <c r="SUO54" s="2"/>
      <c r="SUP54" s="2"/>
      <c r="SUQ54" s="2"/>
      <c r="SUR54" s="2"/>
      <c r="SUS54" s="2"/>
      <c r="SUT54" s="2"/>
      <c r="SUU54" s="2"/>
      <c r="SUV54" s="2"/>
      <c r="SUW54" s="2"/>
      <c r="SUX54" s="2"/>
      <c r="SUY54" s="2"/>
      <c r="SUZ54" s="2"/>
      <c r="SVA54" s="2"/>
      <c r="SVB54" s="2"/>
      <c r="SVC54" s="2"/>
      <c r="SVD54" s="2"/>
      <c r="SVE54" s="2"/>
      <c r="SVF54" s="2"/>
      <c r="SVG54" s="2"/>
      <c r="SVH54" s="2"/>
      <c r="SVI54" s="2"/>
      <c r="SVJ54" s="2"/>
      <c r="SVK54" s="2"/>
      <c r="SVL54" s="2"/>
      <c r="SVM54" s="2"/>
      <c r="SVN54" s="2"/>
      <c r="SVO54" s="2"/>
      <c r="SVP54" s="2"/>
      <c r="SVQ54" s="2"/>
      <c r="SVR54" s="2"/>
      <c r="SVS54" s="2"/>
      <c r="SVT54" s="2"/>
      <c r="SVU54" s="2"/>
      <c r="SVV54" s="2"/>
      <c r="SVW54" s="2"/>
      <c r="SVX54" s="2"/>
      <c r="SVY54" s="2"/>
      <c r="SVZ54" s="2"/>
      <c r="SWA54" s="2"/>
      <c r="SWB54" s="2"/>
      <c r="SWC54" s="2"/>
      <c r="SWD54" s="2"/>
      <c r="SWE54" s="2"/>
      <c r="SWF54" s="2"/>
      <c r="SWG54" s="2"/>
      <c r="SWH54" s="2"/>
      <c r="SWI54" s="2"/>
      <c r="SWJ54" s="2"/>
      <c r="SWK54" s="2"/>
      <c r="SWL54" s="2"/>
      <c r="SWM54" s="2"/>
      <c r="SWN54" s="2"/>
      <c r="SWO54" s="2"/>
      <c r="SWP54" s="2"/>
      <c r="SWQ54" s="2"/>
      <c r="SWR54" s="2"/>
      <c r="SWS54" s="2"/>
      <c r="SWT54" s="2"/>
      <c r="SWU54" s="2"/>
      <c r="SWV54" s="2"/>
      <c r="SWW54" s="2"/>
      <c r="SWX54" s="2"/>
      <c r="SWY54" s="2"/>
      <c r="SWZ54" s="2"/>
      <c r="SXA54" s="2"/>
      <c r="SXB54" s="2"/>
      <c r="SXC54" s="2"/>
      <c r="SXD54" s="2"/>
      <c r="SXE54" s="2"/>
      <c r="SXF54" s="2"/>
      <c r="SXG54" s="2"/>
      <c r="SXH54" s="2"/>
      <c r="SXI54" s="2"/>
      <c r="SXJ54" s="2"/>
      <c r="SXK54" s="2"/>
      <c r="SXL54" s="2"/>
      <c r="SXM54" s="2"/>
      <c r="SXN54" s="2"/>
      <c r="SXO54" s="2"/>
      <c r="SXP54" s="2"/>
      <c r="SXQ54" s="2"/>
      <c r="SXR54" s="2"/>
      <c r="SXS54" s="2"/>
      <c r="SXT54" s="2"/>
      <c r="SXU54" s="2"/>
      <c r="SXV54" s="2"/>
      <c r="SXW54" s="2"/>
      <c r="SXX54" s="2"/>
      <c r="SXY54" s="2"/>
      <c r="SXZ54" s="2"/>
      <c r="SYA54" s="2"/>
      <c r="SYB54" s="2"/>
      <c r="SYC54" s="2"/>
      <c r="SYD54" s="2"/>
      <c r="SYE54" s="2"/>
      <c r="SYF54" s="2"/>
      <c r="SYG54" s="2"/>
      <c r="SYH54" s="2"/>
      <c r="SYI54" s="2"/>
      <c r="SYJ54" s="2"/>
      <c r="SYK54" s="2"/>
      <c r="SYL54" s="2"/>
      <c r="SYM54" s="2"/>
      <c r="SYN54" s="2"/>
      <c r="SYO54" s="2"/>
      <c r="SYP54" s="2"/>
      <c r="SYQ54" s="2"/>
      <c r="SYR54" s="2"/>
      <c r="SYS54" s="2"/>
      <c r="SYT54" s="2"/>
      <c r="SYU54" s="2"/>
      <c r="SYV54" s="2"/>
      <c r="SYW54" s="2"/>
      <c r="SYX54" s="2"/>
      <c r="SYY54" s="2"/>
      <c r="SYZ54" s="2"/>
      <c r="SZA54" s="2"/>
      <c r="SZB54" s="2"/>
      <c r="SZC54" s="2"/>
      <c r="SZD54" s="2"/>
      <c r="SZE54" s="2"/>
      <c r="SZF54" s="2"/>
      <c r="SZG54" s="2"/>
      <c r="SZH54" s="2"/>
      <c r="SZI54" s="2"/>
      <c r="SZJ54" s="2"/>
      <c r="SZK54" s="2"/>
      <c r="SZL54" s="2"/>
      <c r="SZM54" s="2"/>
      <c r="SZN54" s="2"/>
      <c r="SZO54" s="2"/>
      <c r="SZP54" s="2"/>
      <c r="SZQ54" s="2"/>
      <c r="SZR54" s="2"/>
      <c r="SZS54" s="2"/>
      <c r="SZT54" s="2"/>
      <c r="SZU54" s="2"/>
      <c r="SZV54" s="2"/>
      <c r="SZW54" s="2"/>
      <c r="SZX54" s="2"/>
      <c r="SZY54" s="2"/>
      <c r="SZZ54" s="2"/>
      <c r="TAA54" s="2"/>
      <c r="TAB54" s="2"/>
      <c r="TAC54" s="2"/>
      <c r="TAD54" s="2"/>
      <c r="TAE54" s="2"/>
      <c r="TAF54" s="2"/>
      <c r="TAG54" s="2"/>
      <c r="TAH54" s="2"/>
      <c r="TAI54" s="2"/>
      <c r="TAJ54" s="2"/>
      <c r="TAK54" s="2"/>
      <c r="TAL54" s="2"/>
      <c r="TAM54" s="2"/>
      <c r="TAN54" s="2"/>
      <c r="TAO54" s="2"/>
      <c r="TAP54" s="2"/>
      <c r="TAQ54" s="2"/>
      <c r="TAR54" s="2"/>
      <c r="TAS54" s="2"/>
      <c r="TAT54" s="2"/>
      <c r="TAU54" s="2"/>
      <c r="TAV54" s="2"/>
      <c r="TAW54" s="2"/>
      <c r="TAX54" s="2"/>
      <c r="TAY54" s="2"/>
      <c r="TAZ54" s="2"/>
      <c r="TBA54" s="2"/>
      <c r="TBB54" s="2"/>
      <c r="TBC54" s="2"/>
      <c r="TBD54" s="2"/>
      <c r="TBE54" s="2"/>
      <c r="TBF54" s="2"/>
      <c r="TBG54" s="2"/>
      <c r="TBH54" s="2"/>
      <c r="TBI54" s="2"/>
      <c r="TBJ54" s="2"/>
      <c r="TBK54" s="2"/>
      <c r="TBL54" s="2"/>
      <c r="TBM54" s="2"/>
      <c r="TBN54" s="2"/>
      <c r="TBO54" s="2"/>
      <c r="TBP54" s="2"/>
      <c r="TBQ54" s="2"/>
      <c r="TBR54" s="2"/>
      <c r="TBS54" s="2"/>
      <c r="TBT54" s="2"/>
      <c r="TBU54" s="2"/>
      <c r="TBV54" s="2"/>
      <c r="TBW54" s="2"/>
      <c r="TBX54" s="2"/>
      <c r="TBY54" s="2"/>
      <c r="TBZ54" s="2"/>
      <c r="TCA54" s="2"/>
      <c r="TCB54" s="2"/>
      <c r="TCC54" s="2"/>
      <c r="TCD54" s="2"/>
      <c r="TCE54" s="2"/>
      <c r="TCF54" s="2"/>
      <c r="TCG54" s="2"/>
      <c r="TCH54" s="2"/>
      <c r="TCI54" s="2"/>
      <c r="TCJ54" s="2"/>
      <c r="TCK54" s="2"/>
      <c r="TCL54" s="2"/>
      <c r="TCM54" s="2"/>
      <c r="TCN54" s="2"/>
      <c r="TCO54" s="2"/>
      <c r="TCP54" s="2"/>
      <c r="TCQ54" s="2"/>
      <c r="TCR54" s="2"/>
      <c r="TCS54" s="2"/>
      <c r="TCT54" s="2"/>
      <c r="TCU54" s="2"/>
      <c r="TCV54" s="2"/>
      <c r="TCW54" s="2"/>
      <c r="TCX54" s="2"/>
      <c r="TCY54" s="2"/>
      <c r="TCZ54" s="2"/>
      <c r="TDA54" s="2"/>
      <c r="TDB54" s="2"/>
      <c r="TDC54" s="2"/>
      <c r="TDD54" s="2"/>
      <c r="TDE54" s="2"/>
      <c r="TDF54" s="2"/>
      <c r="TDG54" s="2"/>
      <c r="TDH54" s="2"/>
      <c r="TDI54" s="2"/>
      <c r="TDJ54" s="2"/>
      <c r="TDK54" s="2"/>
      <c r="TDL54" s="2"/>
      <c r="TDM54" s="2"/>
      <c r="TDN54" s="2"/>
      <c r="TDO54" s="2"/>
      <c r="TDP54" s="2"/>
      <c r="TDQ54" s="2"/>
      <c r="TDR54" s="2"/>
      <c r="TDS54" s="2"/>
      <c r="TDT54" s="2"/>
      <c r="TDU54" s="2"/>
      <c r="TDV54" s="2"/>
      <c r="TDW54" s="2"/>
      <c r="TDX54" s="2"/>
      <c r="TDY54" s="2"/>
      <c r="TDZ54" s="2"/>
      <c r="TEA54" s="2"/>
      <c r="TEB54" s="2"/>
      <c r="TEC54" s="2"/>
      <c r="TED54" s="2"/>
      <c r="TEE54" s="2"/>
      <c r="TEF54" s="2"/>
      <c r="TEG54" s="2"/>
      <c r="TEH54" s="2"/>
      <c r="TEI54" s="2"/>
      <c r="TEJ54" s="2"/>
      <c r="TEK54" s="2"/>
      <c r="TEL54" s="2"/>
      <c r="TEM54" s="2"/>
      <c r="TEN54" s="2"/>
      <c r="TEO54" s="2"/>
      <c r="TEP54" s="2"/>
      <c r="TEQ54" s="2"/>
      <c r="TER54" s="2"/>
      <c r="TES54" s="2"/>
      <c r="TET54" s="2"/>
      <c r="TEU54" s="2"/>
      <c r="TEV54" s="2"/>
      <c r="TEW54" s="2"/>
      <c r="TEX54" s="2"/>
      <c r="TEY54" s="2"/>
      <c r="TEZ54" s="2"/>
      <c r="TFA54" s="2"/>
      <c r="TFB54" s="2"/>
      <c r="TFC54" s="2"/>
      <c r="TFD54" s="2"/>
      <c r="TFE54" s="2"/>
      <c r="TFF54" s="2"/>
      <c r="TFG54" s="2"/>
      <c r="TFH54" s="2"/>
      <c r="TFI54" s="2"/>
      <c r="TFJ54" s="2"/>
      <c r="TFK54" s="2"/>
      <c r="TFL54" s="2"/>
      <c r="TFM54" s="2"/>
      <c r="TFN54" s="2"/>
      <c r="TFO54" s="2"/>
      <c r="TFP54" s="2"/>
      <c r="TFQ54" s="2"/>
      <c r="TFR54" s="2"/>
      <c r="TFS54" s="2"/>
      <c r="TFT54" s="2"/>
      <c r="TFU54" s="2"/>
      <c r="TFV54" s="2"/>
      <c r="TFW54" s="2"/>
      <c r="TFX54" s="2"/>
      <c r="TFY54" s="2"/>
      <c r="TFZ54" s="2"/>
      <c r="TGA54" s="2"/>
      <c r="TGB54" s="2"/>
      <c r="TGC54" s="2"/>
      <c r="TGD54" s="2"/>
      <c r="TGE54" s="2"/>
      <c r="TGF54" s="2"/>
      <c r="TGG54" s="2"/>
      <c r="TGH54" s="2"/>
      <c r="TGI54" s="2"/>
      <c r="TGJ54" s="2"/>
      <c r="TGK54" s="2"/>
      <c r="TGL54" s="2"/>
      <c r="TGM54" s="2"/>
      <c r="TGN54" s="2"/>
      <c r="TGO54" s="2"/>
      <c r="TGP54" s="2"/>
      <c r="TGQ54" s="2"/>
      <c r="TGR54" s="2"/>
      <c r="TGS54" s="2"/>
      <c r="TGT54" s="2"/>
      <c r="TGU54" s="2"/>
      <c r="TGV54" s="2"/>
      <c r="TGW54" s="2"/>
      <c r="TGX54" s="2"/>
      <c r="TGY54" s="2"/>
      <c r="TGZ54" s="2"/>
      <c r="THA54" s="2"/>
      <c r="THB54" s="2"/>
      <c r="THC54" s="2"/>
      <c r="THD54" s="2"/>
      <c r="THE54" s="2"/>
      <c r="THF54" s="2"/>
      <c r="THG54" s="2"/>
      <c r="THH54" s="2"/>
      <c r="THI54" s="2"/>
      <c r="THJ54" s="2"/>
      <c r="THK54" s="2"/>
      <c r="THL54" s="2"/>
      <c r="THM54" s="2"/>
      <c r="THN54" s="2"/>
      <c r="THO54" s="2"/>
      <c r="THP54" s="2"/>
      <c r="THQ54" s="2"/>
      <c r="THR54" s="2"/>
      <c r="THS54" s="2"/>
      <c r="THT54" s="2"/>
      <c r="THU54" s="2"/>
      <c r="THV54" s="2"/>
      <c r="THW54" s="2"/>
      <c r="THX54" s="2"/>
      <c r="THY54" s="2"/>
      <c r="THZ54" s="2"/>
      <c r="TIA54" s="2"/>
      <c r="TIB54" s="2"/>
      <c r="TIC54" s="2"/>
      <c r="TID54" s="2"/>
      <c r="TIE54" s="2"/>
      <c r="TIF54" s="2"/>
      <c r="TIG54" s="2"/>
      <c r="TIH54" s="2"/>
      <c r="TII54" s="2"/>
      <c r="TIJ54" s="2"/>
      <c r="TIK54" s="2"/>
      <c r="TIL54" s="2"/>
      <c r="TIM54" s="2"/>
      <c r="TIN54" s="2"/>
      <c r="TIO54" s="2"/>
      <c r="TIP54" s="2"/>
      <c r="TIQ54" s="2"/>
      <c r="TIR54" s="2"/>
      <c r="TIS54" s="2"/>
      <c r="TIT54" s="2"/>
      <c r="TIU54" s="2"/>
      <c r="TIV54" s="2"/>
      <c r="TIW54" s="2"/>
      <c r="TIX54" s="2"/>
      <c r="TIY54" s="2"/>
      <c r="TIZ54" s="2"/>
      <c r="TJA54" s="2"/>
      <c r="TJB54" s="2"/>
      <c r="TJC54" s="2"/>
      <c r="TJD54" s="2"/>
      <c r="TJE54" s="2"/>
      <c r="TJF54" s="2"/>
      <c r="TJG54" s="2"/>
      <c r="TJH54" s="2"/>
      <c r="TJI54" s="2"/>
      <c r="TJJ54" s="2"/>
      <c r="TJK54" s="2"/>
      <c r="TJL54" s="2"/>
      <c r="TJM54" s="2"/>
      <c r="TJN54" s="2"/>
      <c r="TJO54" s="2"/>
      <c r="TJP54" s="2"/>
      <c r="TJQ54" s="2"/>
      <c r="TJR54" s="2"/>
      <c r="TJS54" s="2"/>
      <c r="TJT54" s="2"/>
      <c r="TJU54" s="2"/>
      <c r="TJV54" s="2"/>
      <c r="TJW54" s="2"/>
      <c r="TJX54" s="2"/>
      <c r="TJY54" s="2"/>
      <c r="TJZ54" s="2"/>
      <c r="TKA54" s="2"/>
      <c r="TKB54" s="2"/>
      <c r="TKC54" s="2"/>
      <c r="TKD54" s="2"/>
      <c r="TKE54" s="2"/>
      <c r="TKF54" s="2"/>
      <c r="TKG54" s="2"/>
      <c r="TKH54" s="2"/>
      <c r="TKI54" s="2"/>
      <c r="TKJ54" s="2"/>
      <c r="TKK54" s="2"/>
      <c r="TKL54" s="2"/>
      <c r="TKM54" s="2"/>
      <c r="TKN54" s="2"/>
      <c r="TKO54" s="2"/>
      <c r="TKP54" s="2"/>
      <c r="TKQ54" s="2"/>
      <c r="TKR54" s="2"/>
      <c r="TKS54" s="2"/>
      <c r="TKT54" s="2"/>
      <c r="TKU54" s="2"/>
      <c r="TKV54" s="2"/>
      <c r="TKW54" s="2"/>
      <c r="TKX54" s="2"/>
      <c r="TKY54" s="2"/>
      <c r="TKZ54" s="2"/>
      <c r="TLA54" s="2"/>
      <c r="TLB54" s="2"/>
      <c r="TLC54" s="2"/>
      <c r="TLD54" s="2"/>
      <c r="TLE54" s="2"/>
      <c r="TLF54" s="2"/>
      <c r="TLG54" s="2"/>
      <c r="TLH54" s="2"/>
      <c r="TLI54" s="2"/>
      <c r="TLJ54" s="2"/>
      <c r="TLK54" s="2"/>
      <c r="TLL54" s="2"/>
      <c r="TLM54" s="2"/>
      <c r="TLN54" s="2"/>
      <c r="TLO54" s="2"/>
      <c r="TLP54" s="2"/>
      <c r="TLQ54" s="2"/>
      <c r="TLR54" s="2"/>
      <c r="TLS54" s="2"/>
      <c r="TLT54" s="2"/>
      <c r="TLU54" s="2"/>
      <c r="TLV54" s="2"/>
      <c r="TLW54" s="2"/>
      <c r="TLX54" s="2"/>
      <c r="TLY54" s="2"/>
      <c r="TLZ54" s="2"/>
      <c r="TMA54" s="2"/>
      <c r="TMB54" s="2"/>
      <c r="TMC54" s="2"/>
      <c r="TMD54" s="2"/>
      <c r="TME54" s="2"/>
      <c r="TMF54" s="2"/>
      <c r="TMG54" s="2"/>
      <c r="TMH54" s="2"/>
      <c r="TMI54" s="2"/>
      <c r="TMJ54" s="2"/>
      <c r="TMK54" s="2"/>
      <c r="TML54" s="2"/>
      <c r="TMM54" s="2"/>
      <c r="TMN54" s="2"/>
      <c r="TMO54" s="2"/>
      <c r="TMP54" s="2"/>
      <c r="TMQ54" s="2"/>
      <c r="TMR54" s="2"/>
      <c r="TMS54" s="2"/>
      <c r="TMT54" s="2"/>
      <c r="TMU54" s="2"/>
      <c r="TMV54" s="2"/>
      <c r="TMW54" s="2"/>
      <c r="TMX54" s="2"/>
      <c r="TMY54" s="2"/>
      <c r="TMZ54" s="2"/>
      <c r="TNA54" s="2"/>
      <c r="TNB54" s="2"/>
      <c r="TNC54" s="2"/>
      <c r="TND54" s="2"/>
      <c r="TNE54" s="2"/>
      <c r="TNF54" s="2"/>
      <c r="TNG54" s="2"/>
      <c r="TNH54" s="2"/>
      <c r="TNI54" s="2"/>
      <c r="TNJ54" s="2"/>
      <c r="TNK54" s="2"/>
      <c r="TNL54" s="2"/>
      <c r="TNM54" s="2"/>
      <c r="TNN54" s="2"/>
      <c r="TNO54" s="2"/>
      <c r="TNP54" s="2"/>
      <c r="TNQ54" s="2"/>
      <c r="TNR54" s="2"/>
      <c r="TNS54" s="2"/>
      <c r="TNT54" s="2"/>
      <c r="TNU54" s="2"/>
      <c r="TNV54" s="2"/>
      <c r="TNW54" s="2"/>
      <c r="TNX54" s="2"/>
      <c r="TNY54" s="2"/>
      <c r="TNZ54" s="2"/>
      <c r="TOA54" s="2"/>
      <c r="TOB54" s="2"/>
      <c r="TOC54" s="2"/>
      <c r="TOD54" s="2"/>
      <c r="TOE54" s="2"/>
      <c r="TOF54" s="2"/>
      <c r="TOG54" s="2"/>
      <c r="TOH54" s="2"/>
      <c r="TOI54" s="2"/>
      <c r="TOJ54" s="2"/>
      <c r="TOK54" s="2"/>
      <c r="TOL54" s="2"/>
      <c r="TOM54" s="2"/>
      <c r="TON54" s="2"/>
      <c r="TOO54" s="2"/>
      <c r="TOP54" s="2"/>
      <c r="TOQ54" s="2"/>
      <c r="TOR54" s="2"/>
      <c r="TOS54" s="2"/>
      <c r="TOT54" s="2"/>
      <c r="TOU54" s="2"/>
      <c r="TOV54" s="2"/>
      <c r="TOW54" s="2"/>
      <c r="TOX54" s="2"/>
      <c r="TOY54" s="2"/>
      <c r="TOZ54" s="2"/>
      <c r="TPA54" s="2"/>
      <c r="TPB54" s="2"/>
      <c r="TPC54" s="2"/>
      <c r="TPD54" s="2"/>
      <c r="TPE54" s="2"/>
      <c r="TPF54" s="2"/>
      <c r="TPG54" s="2"/>
      <c r="TPH54" s="2"/>
      <c r="TPI54" s="2"/>
      <c r="TPJ54" s="2"/>
      <c r="TPK54" s="2"/>
      <c r="TPL54" s="2"/>
      <c r="TPM54" s="2"/>
      <c r="TPN54" s="2"/>
      <c r="TPO54" s="2"/>
      <c r="TPP54" s="2"/>
      <c r="TPQ54" s="2"/>
      <c r="TPR54" s="2"/>
      <c r="TPS54" s="2"/>
      <c r="TPT54" s="2"/>
      <c r="TPU54" s="2"/>
      <c r="TPV54" s="2"/>
      <c r="TPW54" s="2"/>
      <c r="TPX54" s="2"/>
      <c r="TPY54" s="2"/>
      <c r="TPZ54" s="2"/>
      <c r="TQA54" s="2"/>
      <c r="TQB54" s="2"/>
      <c r="TQC54" s="2"/>
      <c r="TQD54" s="2"/>
      <c r="TQE54" s="2"/>
      <c r="TQF54" s="2"/>
      <c r="TQG54" s="2"/>
      <c r="TQH54" s="2"/>
      <c r="TQI54" s="2"/>
      <c r="TQJ54" s="2"/>
      <c r="TQK54" s="2"/>
      <c r="TQL54" s="2"/>
      <c r="TQM54" s="2"/>
      <c r="TQN54" s="2"/>
      <c r="TQO54" s="2"/>
      <c r="TQP54" s="2"/>
      <c r="TQQ54" s="2"/>
      <c r="TQR54" s="2"/>
      <c r="TQS54" s="2"/>
      <c r="TQT54" s="2"/>
      <c r="TQU54" s="2"/>
      <c r="TQV54" s="2"/>
      <c r="TQW54" s="2"/>
      <c r="TQX54" s="2"/>
      <c r="TQY54" s="2"/>
      <c r="TQZ54" s="2"/>
      <c r="TRA54" s="2"/>
      <c r="TRB54" s="2"/>
      <c r="TRC54" s="2"/>
      <c r="TRD54" s="2"/>
      <c r="TRE54" s="2"/>
      <c r="TRF54" s="2"/>
      <c r="TRG54" s="2"/>
      <c r="TRH54" s="2"/>
      <c r="TRI54" s="2"/>
      <c r="TRJ54" s="2"/>
      <c r="TRK54" s="2"/>
      <c r="TRL54" s="2"/>
      <c r="TRM54" s="2"/>
      <c r="TRN54" s="2"/>
      <c r="TRO54" s="2"/>
      <c r="TRP54" s="2"/>
      <c r="TRQ54" s="2"/>
      <c r="TRR54" s="2"/>
      <c r="TRS54" s="2"/>
      <c r="TRT54" s="2"/>
      <c r="TRU54" s="2"/>
      <c r="TRV54" s="2"/>
      <c r="TRW54" s="2"/>
      <c r="TRX54" s="2"/>
      <c r="TRY54" s="2"/>
      <c r="TRZ54" s="2"/>
      <c r="TSA54" s="2"/>
      <c r="TSB54" s="2"/>
      <c r="TSC54" s="2"/>
      <c r="TSD54" s="2"/>
      <c r="TSE54" s="2"/>
      <c r="TSF54" s="2"/>
      <c r="TSG54" s="2"/>
      <c r="TSH54" s="2"/>
      <c r="TSI54" s="2"/>
      <c r="TSJ54" s="2"/>
      <c r="TSK54" s="2"/>
      <c r="TSL54" s="2"/>
      <c r="TSM54" s="2"/>
      <c r="TSN54" s="2"/>
      <c r="TSO54" s="2"/>
      <c r="TSP54" s="2"/>
      <c r="TSQ54" s="2"/>
      <c r="TSR54" s="2"/>
      <c r="TSS54" s="2"/>
      <c r="TST54" s="2"/>
      <c r="TSU54" s="2"/>
      <c r="TSV54" s="2"/>
      <c r="TSW54" s="2"/>
      <c r="TSX54" s="2"/>
      <c r="TSY54" s="2"/>
      <c r="TSZ54" s="2"/>
      <c r="TTA54" s="2"/>
      <c r="TTB54" s="2"/>
      <c r="TTC54" s="2"/>
      <c r="TTD54" s="2"/>
      <c r="TTE54" s="2"/>
      <c r="TTF54" s="2"/>
      <c r="TTG54" s="2"/>
      <c r="TTH54" s="2"/>
      <c r="TTI54" s="2"/>
      <c r="TTJ54" s="2"/>
      <c r="TTK54" s="2"/>
      <c r="TTL54" s="2"/>
      <c r="TTM54" s="2"/>
      <c r="TTN54" s="2"/>
      <c r="TTO54" s="2"/>
      <c r="TTP54" s="2"/>
      <c r="TTQ54" s="2"/>
      <c r="TTR54" s="2"/>
      <c r="TTS54" s="2"/>
      <c r="TTT54" s="2"/>
      <c r="TTU54" s="2"/>
      <c r="TTV54" s="2"/>
      <c r="TTW54" s="2"/>
      <c r="TTX54" s="2"/>
      <c r="TTY54" s="2"/>
      <c r="TTZ54" s="2"/>
      <c r="TUA54" s="2"/>
      <c r="TUB54" s="2"/>
      <c r="TUC54" s="2"/>
      <c r="TUD54" s="2"/>
      <c r="TUE54" s="2"/>
      <c r="TUF54" s="2"/>
      <c r="TUG54" s="2"/>
      <c r="TUH54" s="2"/>
      <c r="TUI54" s="2"/>
      <c r="TUJ54" s="2"/>
      <c r="TUK54" s="2"/>
      <c r="TUL54" s="2"/>
      <c r="TUM54" s="2"/>
      <c r="TUN54" s="2"/>
      <c r="TUO54" s="2"/>
      <c r="TUP54" s="2"/>
      <c r="TUQ54" s="2"/>
      <c r="TUR54" s="2"/>
      <c r="TUS54" s="2"/>
      <c r="TUT54" s="2"/>
      <c r="TUU54" s="2"/>
      <c r="TUV54" s="2"/>
      <c r="TUW54" s="2"/>
      <c r="TUX54" s="2"/>
      <c r="TUY54" s="2"/>
      <c r="TUZ54" s="2"/>
      <c r="TVA54" s="2"/>
      <c r="TVB54" s="2"/>
      <c r="TVC54" s="2"/>
      <c r="TVD54" s="2"/>
      <c r="TVE54" s="2"/>
      <c r="TVF54" s="2"/>
      <c r="TVG54" s="2"/>
      <c r="TVH54" s="2"/>
      <c r="TVI54" s="2"/>
      <c r="TVJ54" s="2"/>
      <c r="TVK54" s="2"/>
      <c r="TVL54" s="2"/>
      <c r="TVM54" s="2"/>
      <c r="TVN54" s="2"/>
      <c r="TVO54" s="2"/>
      <c r="TVP54" s="2"/>
      <c r="TVQ54" s="2"/>
      <c r="TVR54" s="2"/>
      <c r="TVS54" s="2"/>
      <c r="TVT54" s="2"/>
      <c r="TVU54" s="2"/>
      <c r="TVV54" s="2"/>
      <c r="TVW54" s="2"/>
      <c r="TVX54" s="2"/>
      <c r="TVY54" s="2"/>
      <c r="TVZ54" s="2"/>
      <c r="TWA54" s="2"/>
      <c r="TWB54" s="2"/>
      <c r="TWC54" s="2"/>
      <c r="TWD54" s="2"/>
      <c r="TWE54" s="2"/>
      <c r="TWF54" s="2"/>
      <c r="TWG54" s="2"/>
      <c r="TWH54" s="2"/>
      <c r="TWI54" s="2"/>
      <c r="TWJ54" s="2"/>
      <c r="TWK54" s="2"/>
      <c r="TWL54" s="2"/>
      <c r="TWM54" s="2"/>
      <c r="TWN54" s="2"/>
      <c r="TWO54" s="2"/>
      <c r="TWP54" s="2"/>
      <c r="TWQ54" s="2"/>
      <c r="TWR54" s="2"/>
      <c r="TWS54" s="2"/>
      <c r="TWT54" s="2"/>
      <c r="TWU54" s="2"/>
      <c r="TWV54" s="2"/>
      <c r="TWW54" s="2"/>
      <c r="TWX54" s="2"/>
      <c r="TWY54" s="2"/>
      <c r="TWZ54" s="2"/>
      <c r="TXA54" s="2"/>
      <c r="TXB54" s="2"/>
      <c r="TXC54" s="2"/>
      <c r="TXD54" s="2"/>
      <c r="TXE54" s="2"/>
      <c r="TXF54" s="2"/>
      <c r="TXG54" s="2"/>
      <c r="TXH54" s="2"/>
      <c r="TXI54" s="2"/>
      <c r="TXJ54" s="2"/>
      <c r="TXK54" s="2"/>
      <c r="TXL54" s="2"/>
      <c r="TXM54" s="2"/>
      <c r="TXN54" s="2"/>
      <c r="TXO54" s="2"/>
      <c r="TXP54" s="2"/>
      <c r="TXQ54" s="2"/>
      <c r="TXR54" s="2"/>
      <c r="TXS54" s="2"/>
      <c r="TXT54" s="2"/>
      <c r="TXU54" s="2"/>
      <c r="TXV54" s="2"/>
      <c r="TXW54" s="2"/>
      <c r="TXX54" s="2"/>
      <c r="TXY54" s="2"/>
      <c r="TXZ54" s="2"/>
      <c r="TYA54" s="2"/>
      <c r="TYB54" s="2"/>
      <c r="TYC54" s="2"/>
      <c r="TYD54" s="2"/>
      <c r="TYE54" s="2"/>
      <c r="TYF54" s="2"/>
      <c r="TYG54" s="2"/>
      <c r="TYH54" s="2"/>
      <c r="TYI54" s="2"/>
      <c r="TYJ54" s="2"/>
      <c r="TYK54" s="2"/>
      <c r="TYL54" s="2"/>
      <c r="TYM54" s="2"/>
      <c r="TYN54" s="2"/>
      <c r="TYO54" s="2"/>
      <c r="TYP54" s="2"/>
      <c r="TYQ54" s="2"/>
      <c r="TYR54" s="2"/>
      <c r="TYS54" s="2"/>
      <c r="TYT54" s="2"/>
      <c r="TYU54" s="2"/>
      <c r="TYV54" s="2"/>
      <c r="TYW54" s="2"/>
      <c r="TYX54" s="2"/>
      <c r="TYY54" s="2"/>
      <c r="TYZ54" s="2"/>
      <c r="TZA54" s="2"/>
      <c r="TZB54" s="2"/>
      <c r="TZC54" s="2"/>
      <c r="TZD54" s="2"/>
      <c r="TZE54" s="2"/>
      <c r="TZF54" s="2"/>
      <c r="TZG54" s="2"/>
      <c r="TZH54" s="2"/>
      <c r="TZI54" s="2"/>
      <c r="TZJ54" s="2"/>
      <c r="TZK54" s="2"/>
      <c r="TZL54" s="2"/>
      <c r="TZM54" s="2"/>
      <c r="TZN54" s="2"/>
      <c r="TZO54" s="2"/>
      <c r="TZP54" s="2"/>
      <c r="TZQ54" s="2"/>
      <c r="TZR54" s="2"/>
      <c r="TZS54" s="2"/>
      <c r="TZT54" s="2"/>
      <c r="TZU54" s="2"/>
      <c r="TZV54" s="2"/>
      <c r="TZW54" s="2"/>
      <c r="TZX54" s="2"/>
      <c r="TZY54" s="2"/>
      <c r="TZZ54" s="2"/>
      <c r="UAA54" s="2"/>
      <c r="UAB54" s="2"/>
      <c r="UAC54" s="2"/>
      <c r="UAD54" s="2"/>
      <c r="UAE54" s="2"/>
      <c r="UAF54" s="2"/>
      <c r="UAG54" s="2"/>
      <c r="UAH54" s="2"/>
      <c r="UAI54" s="2"/>
      <c r="UAJ54" s="2"/>
      <c r="UAK54" s="2"/>
      <c r="UAL54" s="2"/>
      <c r="UAM54" s="2"/>
      <c r="UAN54" s="2"/>
      <c r="UAO54" s="2"/>
      <c r="UAP54" s="2"/>
      <c r="UAQ54" s="2"/>
      <c r="UAR54" s="2"/>
      <c r="UAS54" s="2"/>
      <c r="UAT54" s="2"/>
      <c r="UAU54" s="2"/>
      <c r="UAV54" s="2"/>
      <c r="UAW54" s="2"/>
      <c r="UAX54" s="2"/>
      <c r="UAY54" s="2"/>
      <c r="UAZ54" s="2"/>
      <c r="UBA54" s="2"/>
      <c r="UBB54" s="2"/>
      <c r="UBC54" s="2"/>
      <c r="UBD54" s="2"/>
      <c r="UBE54" s="2"/>
      <c r="UBF54" s="2"/>
      <c r="UBG54" s="2"/>
      <c r="UBH54" s="2"/>
      <c r="UBI54" s="2"/>
      <c r="UBJ54" s="2"/>
      <c r="UBK54" s="2"/>
      <c r="UBL54" s="2"/>
      <c r="UBM54" s="2"/>
      <c r="UBN54" s="2"/>
      <c r="UBO54" s="2"/>
      <c r="UBP54" s="2"/>
      <c r="UBQ54" s="2"/>
      <c r="UBR54" s="2"/>
      <c r="UBS54" s="2"/>
      <c r="UBT54" s="2"/>
      <c r="UBU54" s="2"/>
      <c r="UBV54" s="2"/>
      <c r="UBW54" s="2"/>
      <c r="UBX54" s="2"/>
      <c r="UBY54" s="2"/>
      <c r="UBZ54" s="2"/>
      <c r="UCA54" s="2"/>
      <c r="UCB54" s="2"/>
      <c r="UCC54" s="2"/>
      <c r="UCD54" s="2"/>
      <c r="UCE54" s="2"/>
      <c r="UCF54" s="2"/>
      <c r="UCG54" s="2"/>
      <c r="UCH54" s="2"/>
      <c r="UCI54" s="2"/>
      <c r="UCJ54" s="2"/>
      <c r="UCK54" s="2"/>
      <c r="UCL54" s="2"/>
      <c r="UCM54" s="2"/>
      <c r="UCN54" s="2"/>
      <c r="UCO54" s="2"/>
      <c r="UCP54" s="2"/>
      <c r="UCQ54" s="2"/>
      <c r="UCR54" s="2"/>
      <c r="UCS54" s="2"/>
      <c r="UCT54" s="2"/>
      <c r="UCU54" s="2"/>
      <c r="UCV54" s="2"/>
      <c r="UCW54" s="2"/>
      <c r="UCX54" s="2"/>
      <c r="UCY54" s="2"/>
      <c r="UCZ54" s="2"/>
      <c r="UDA54" s="2"/>
      <c r="UDB54" s="2"/>
      <c r="UDC54" s="2"/>
      <c r="UDD54" s="2"/>
      <c r="UDE54" s="2"/>
      <c r="UDF54" s="2"/>
      <c r="UDG54" s="2"/>
      <c r="UDH54" s="2"/>
      <c r="UDI54" s="2"/>
      <c r="UDJ54" s="2"/>
      <c r="UDK54" s="2"/>
      <c r="UDL54" s="2"/>
      <c r="UDM54" s="2"/>
      <c r="UDN54" s="2"/>
      <c r="UDO54" s="2"/>
      <c r="UDP54" s="2"/>
      <c r="UDQ54" s="2"/>
      <c r="UDR54" s="2"/>
      <c r="UDS54" s="2"/>
      <c r="UDT54" s="2"/>
      <c r="UDU54" s="2"/>
      <c r="UDV54" s="2"/>
      <c r="UDW54" s="2"/>
      <c r="UDX54" s="2"/>
      <c r="UDY54" s="2"/>
      <c r="UDZ54" s="2"/>
      <c r="UEA54" s="2"/>
      <c r="UEB54" s="2"/>
      <c r="UEC54" s="2"/>
      <c r="UED54" s="2"/>
      <c r="UEE54" s="2"/>
      <c r="UEF54" s="2"/>
      <c r="UEG54" s="2"/>
      <c r="UEH54" s="2"/>
      <c r="UEI54" s="2"/>
      <c r="UEJ54" s="2"/>
      <c r="UEK54" s="2"/>
      <c r="UEL54" s="2"/>
      <c r="UEM54" s="2"/>
      <c r="UEN54" s="2"/>
      <c r="UEO54" s="2"/>
      <c r="UEP54" s="2"/>
      <c r="UEQ54" s="2"/>
      <c r="UER54" s="2"/>
      <c r="UES54" s="2"/>
      <c r="UET54" s="2"/>
      <c r="UEU54" s="2"/>
      <c r="UEV54" s="2"/>
      <c r="UEW54" s="2"/>
      <c r="UEX54" s="2"/>
      <c r="UEY54" s="2"/>
      <c r="UEZ54" s="2"/>
      <c r="UFA54" s="2"/>
      <c r="UFB54" s="2"/>
      <c r="UFC54" s="2"/>
      <c r="UFD54" s="2"/>
      <c r="UFE54" s="2"/>
      <c r="UFF54" s="2"/>
      <c r="UFG54" s="2"/>
      <c r="UFH54" s="2"/>
      <c r="UFI54" s="2"/>
      <c r="UFJ54" s="2"/>
      <c r="UFK54" s="2"/>
      <c r="UFL54" s="2"/>
      <c r="UFM54" s="2"/>
      <c r="UFN54" s="2"/>
      <c r="UFO54" s="2"/>
      <c r="UFP54" s="2"/>
      <c r="UFQ54" s="2"/>
      <c r="UFR54" s="2"/>
      <c r="UFS54" s="2"/>
      <c r="UFT54" s="2"/>
      <c r="UFU54" s="2"/>
      <c r="UFV54" s="2"/>
      <c r="UFW54" s="2"/>
      <c r="UFX54" s="2"/>
      <c r="UFY54" s="2"/>
      <c r="UFZ54" s="2"/>
      <c r="UGA54" s="2"/>
      <c r="UGB54" s="2"/>
      <c r="UGC54" s="2"/>
      <c r="UGD54" s="2"/>
      <c r="UGE54" s="2"/>
      <c r="UGF54" s="2"/>
      <c r="UGG54" s="2"/>
      <c r="UGH54" s="2"/>
      <c r="UGI54" s="2"/>
      <c r="UGJ54" s="2"/>
      <c r="UGK54" s="2"/>
      <c r="UGL54" s="2"/>
      <c r="UGM54" s="2"/>
      <c r="UGN54" s="2"/>
      <c r="UGO54" s="2"/>
      <c r="UGP54" s="2"/>
      <c r="UGQ54" s="2"/>
      <c r="UGR54" s="2"/>
      <c r="UGS54" s="2"/>
      <c r="UGT54" s="2"/>
      <c r="UGU54" s="2"/>
      <c r="UGV54" s="2"/>
      <c r="UGW54" s="2"/>
      <c r="UGX54" s="2"/>
      <c r="UGY54" s="2"/>
      <c r="UGZ54" s="2"/>
      <c r="UHA54" s="2"/>
      <c r="UHB54" s="2"/>
      <c r="UHC54" s="2"/>
      <c r="UHD54" s="2"/>
      <c r="UHE54" s="2"/>
      <c r="UHF54" s="2"/>
      <c r="UHG54" s="2"/>
      <c r="UHH54" s="2"/>
      <c r="UHI54" s="2"/>
      <c r="UHJ54" s="2"/>
      <c r="UHK54" s="2"/>
      <c r="UHL54" s="2"/>
      <c r="UHM54" s="2"/>
      <c r="UHN54" s="2"/>
      <c r="UHO54" s="2"/>
      <c r="UHP54" s="2"/>
      <c r="UHQ54" s="2"/>
      <c r="UHR54" s="2"/>
      <c r="UHS54" s="2"/>
      <c r="UHT54" s="2"/>
      <c r="UHU54" s="2"/>
      <c r="UHV54" s="2"/>
      <c r="UHW54" s="2"/>
      <c r="UHX54" s="2"/>
      <c r="UHY54" s="2"/>
      <c r="UHZ54" s="2"/>
      <c r="UIA54" s="2"/>
      <c r="UIB54" s="2"/>
      <c r="UIC54" s="2"/>
      <c r="UID54" s="2"/>
      <c r="UIE54" s="2"/>
      <c r="UIF54" s="2"/>
      <c r="UIG54" s="2"/>
      <c r="UIH54" s="2"/>
      <c r="UII54" s="2"/>
      <c r="UIJ54" s="2"/>
      <c r="UIK54" s="2"/>
      <c r="UIL54" s="2"/>
      <c r="UIM54" s="2"/>
      <c r="UIN54" s="2"/>
      <c r="UIO54" s="2"/>
      <c r="UIP54" s="2"/>
      <c r="UIQ54" s="2"/>
      <c r="UIR54" s="2"/>
      <c r="UIS54" s="2"/>
      <c r="UIT54" s="2"/>
      <c r="UIU54" s="2"/>
      <c r="UIV54" s="2"/>
      <c r="UIW54" s="2"/>
      <c r="UIX54" s="2"/>
      <c r="UIY54" s="2"/>
      <c r="UIZ54" s="2"/>
      <c r="UJA54" s="2"/>
      <c r="UJB54" s="2"/>
      <c r="UJC54" s="2"/>
      <c r="UJD54" s="2"/>
      <c r="UJE54" s="2"/>
      <c r="UJF54" s="2"/>
      <c r="UJG54" s="2"/>
      <c r="UJH54" s="2"/>
      <c r="UJI54" s="2"/>
      <c r="UJJ54" s="2"/>
      <c r="UJK54" s="2"/>
      <c r="UJL54" s="2"/>
      <c r="UJM54" s="2"/>
      <c r="UJN54" s="2"/>
      <c r="UJO54" s="2"/>
      <c r="UJP54" s="2"/>
      <c r="UJQ54" s="2"/>
      <c r="UJR54" s="2"/>
      <c r="UJS54" s="2"/>
      <c r="UJT54" s="2"/>
      <c r="UJU54" s="2"/>
      <c r="UJV54" s="2"/>
      <c r="UJW54" s="2"/>
      <c r="UJX54" s="2"/>
      <c r="UJY54" s="2"/>
      <c r="UJZ54" s="2"/>
      <c r="UKA54" s="2"/>
      <c r="UKB54" s="2"/>
      <c r="UKC54" s="2"/>
      <c r="UKD54" s="2"/>
      <c r="UKE54" s="2"/>
      <c r="UKF54" s="2"/>
      <c r="UKG54" s="2"/>
      <c r="UKH54" s="2"/>
      <c r="UKI54" s="2"/>
      <c r="UKJ54" s="2"/>
      <c r="UKK54" s="2"/>
      <c r="UKL54" s="2"/>
      <c r="UKM54" s="2"/>
      <c r="UKN54" s="2"/>
      <c r="UKO54" s="2"/>
      <c r="UKP54" s="2"/>
      <c r="UKQ54" s="2"/>
      <c r="UKR54" s="2"/>
      <c r="UKS54" s="2"/>
      <c r="UKT54" s="2"/>
      <c r="UKU54" s="2"/>
      <c r="UKV54" s="2"/>
      <c r="UKW54" s="2"/>
      <c r="UKX54" s="2"/>
      <c r="UKY54" s="2"/>
      <c r="UKZ54" s="2"/>
      <c r="ULA54" s="2"/>
      <c r="ULB54" s="2"/>
      <c r="ULC54" s="2"/>
      <c r="ULD54" s="2"/>
      <c r="ULE54" s="2"/>
      <c r="ULF54" s="2"/>
      <c r="ULG54" s="2"/>
      <c r="ULH54" s="2"/>
      <c r="ULI54" s="2"/>
      <c r="ULJ54" s="2"/>
      <c r="ULK54" s="2"/>
      <c r="ULL54" s="2"/>
      <c r="ULM54" s="2"/>
      <c r="ULN54" s="2"/>
      <c r="ULO54" s="2"/>
      <c r="ULP54" s="2"/>
      <c r="ULQ54" s="2"/>
      <c r="ULR54" s="2"/>
      <c r="ULS54" s="2"/>
      <c r="ULT54" s="2"/>
      <c r="ULU54" s="2"/>
      <c r="ULV54" s="2"/>
      <c r="ULW54" s="2"/>
      <c r="ULX54" s="2"/>
      <c r="ULY54" s="2"/>
      <c r="ULZ54" s="2"/>
      <c r="UMA54" s="2"/>
      <c r="UMB54" s="2"/>
      <c r="UMC54" s="2"/>
      <c r="UMD54" s="2"/>
      <c r="UME54" s="2"/>
      <c r="UMF54" s="2"/>
      <c r="UMG54" s="2"/>
      <c r="UMH54" s="2"/>
      <c r="UMI54" s="2"/>
      <c r="UMJ54" s="2"/>
      <c r="UMK54" s="2"/>
      <c r="UML54" s="2"/>
      <c r="UMM54" s="2"/>
      <c r="UMN54" s="2"/>
      <c r="UMO54" s="2"/>
      <c r="UMP54" s="2"/>
      <c r="UMQ54" s="2"/>
      <c r="UMR54" s="2"/>
      <c r="UMS54" s="2"/>
      <c r="UMT54" s="2"/>
      <c r="UMU54" s="2"/>
      <c r="UMV54" s="2"/>
      <c r="UMW54" s="2"/>
      <c r="UMX54" s="2"/>
      <c r="UMY54" s="2"/>
      <c r="UMZ54" s="2"/>
      <c r="UNA54" s="2"/>
      <c r="UNB54" s="2"/>
      <c r="UNC54" s="2"/>
      <c r="UND54" s="2"/>
      <c r="UNE54" s="2"/>
      <c r="UNF54" s="2"/>
      <c r="UNG54" s="2"/>
      <c r="UNH54" s="2"/>
      <c r="UNI54" s="2"/>
      <c r="UNJ54" s="2"/>
      <c r="UNK54" s="2"/>
      <c r="UNL54" s="2"/>
      <c r="UNM54" s="2"/>
      <c r="UNN54" s="2"/>
      <c r="UNO54" s="2"/>
      <c r="UNP54" s="2"/>
      <c r="UNQ54" s="2"/>
      <c r="UNR54" s="2"/>
      <c r="UNS54" s="2"/>
      <c r="UNT54" s="2"/>
      <c r="UNU54" s="2"/>
      <c r="UNV54" s="2"/>
      <c r="UNW54" s="2"/>
      <c r="UNX54" s="2"/>
      <c r="UNY54" s="2"/>
      <c r="UNZ54" s="2"/>
      <c r="UOA54" s="2"/>
      <c r="UOB54" s="2"/>
      <c r="UOC54" s="2"/>
      <c r="UOD54" s="2"/>
      <c r="UOE54" s="2"/>
      <c r="UOF54" s="2"/>
      <c r="UOG54" s="2"/>
      <c r="UOH54" s="2"/>
      <c r="UOI54" s="2"/>
      <c r="UOJ54" s="2"/>
      <c r="UOK54" s="2"/>
      <c r="UOL54" s="2"/>
      <c r="UOM54" s="2"/>
      <c r="UON54" s="2"/>
      <c r="UOO54" s="2"/>
      <c r="UOP54" s="2"/>
      <c r="UOQ54" s="2"/>
      <c r="UOR54" s="2"/>
      <c r="UOS54" s="2"/>
      <c r="UOT54" s="2"/>
      <c r="UOU54" s="2"/>
      <c r="UOV54" s="2"/>
      <c r="UOW54" s="2"/>
      <c r="UOX54" s="2"/>
      <c r="UOY54" s="2"/>
      <c r="UOZ54" s="2"/>
      <c r="UPA54" s="2"/>
      <c r="UPB54" s="2"/>
      <c r="UPC54" s="2"/>
      <c r="UPD54" s="2"/>
      <c r="UPE54" s="2"/>
      <c r="UPF54" s="2"/>
      <c r="UPG54" s="2"/>
      <c r="UPH54" s="2"/>
      <c r="UPI54" s="2"/>
      <c r="UPJ54" s="2"/>
      <c r="UPK54" s="2"/>
      <c r="UPL54" s="2"/>
      <c r="UPM54" s="2"/>
      <c r="UPN54" s="2"/>
      <c r="UPO54" s="2"/>
      <c r="UPP54" s="2"/>
      <c r="UPQ54" s="2"/>
      <c r="UPR54" s="2"/>
      <c r="UPS54" s="2"/>
      <c r="UPT54" s="2"/>
      <c r="UPU54" s="2"/>
      <c r="UPV54" s="2"/>
      <c r="UPW54" s="2"/>
      <c r="UPX54" s="2"/>
      <c r="UPY54" s="2"/>
      <c r="UPZ54" s="2"/>
      <c r="UQA54" s="2"/>
      <c r="UQB54" s="2"/>
      <c r="UQC54" s="2"/>
      <c r="UQD54" s="2"/>
      <c r="UQE54" s="2"/>
      <c r="UQF54" s="2"/>
      <c r="UQG54" s="2"/>
      <c r="UQH54" s="2"/>
      <c r="UQI54" s="2"/>
      <c r="UQJ54" s="2"/>
      <c r="UQK54" s="2"/>
      <c r="UQL54" s="2"/>
      <c r="UQM54" s="2"/>
      <c r="UQN54" s="2"/>
      <c r="UQO54" s="2"/>
      <c r="UQP54" s="2"/>
      <c r="UQQ54" s="2"/>
      <c r="UQR54" s="2"/>
      <c r="UQS54" s="2"/>
      <c r="UQT54" s="2"/>
      <c r="UQU54" s="2"/>
      <c r="UQV54" s="2"/>
      <c r="UQW54" s="2"/>
      <c r="UQX54" s="2"/>
      <c r="UQY54" s="2"/>
      <c r="UQZ54" s="2"/>
      <c r="URA54" s="2"/>
      <c r="URB54" s="2"/>
      <c r="URC54" s="2"/>
      <c r="URD54" s="2"/>
      <c r="URE54" s="2"/>
      <c r="URF54" s="2"/>
      <c r="URG54" s="2"/>
      <c r="URH54" s="2"/>
      <c r="URI54" s="2"/>
      <c r="URJ54" s="2"/>
      <c r="URK54" s="2"/>
      <c r="URL54" s="2"/>
      <c r="URM54" s="2"/>
      <c r="URN54" s="2"/>
      <c r="URO54" s="2"/>
      <c r="URP54" s="2"/>
      <c r="URQ54" s="2"/>
      <c r="URR54" s="2"/>
      <c r="URS54" s="2"/>
      <c r="URT54" s="2"/>
      <c r="URU54" s="2"/>
      <c r="URV54" s="2"/>
      <c r="URW54" s="2"/>
      <c r="URX54" s="2"/>
      <c r="URY54" s="2"/>
      <c r="URZ54" s="2"/>
      <c r="USA54" s="2"/>
      <c r="USB54" s="2"/>
      <c r="USC54" s="2"/>
      <c r="USD54" s="2"/>
      <c r="USE54" s="2"/>
      <c r="USF54" s="2"/>
      <c r="USG54" s="2"/>
      <c r="USH54" s="2"/>
      <c r="USI54" s="2"/>
      <c r="USJ54" s="2"/>
      <c r="USK54" s="2"/>
      <c r="USL54" s="2"/>
      <c r="USM54" s="2"/>
      <c r="USN54" s="2"/>
      <c r="USO54" s="2"/>
      <c r="USP54" s="2"/>
      <c r="USQ54" s="2"/>
      <c r="USR54" s="2"/>
      <c r="USS54" s="2"/>
      <c r="UST54" s="2"/>
      <c r="USU54" s="2"/>
      <c r="USV54" s="2"/>
      <c r="USW54" s="2"/>
      <c r="USX54" s="2"/>
      <c r="USY54" s="2"/>
      <c r="USZ54" s="2"/>
      <c r="UTA54" s="2"/>
      <c r="UTB54" s="2"/>
      <c r="UTC54" s="2"/>
      <c r="UTD54" s="2"/>
      <c r="UTE54" s="2"/>
      <c r="UTF54" s="2"/>
      <c r="UTG54" s="2"/>
      <c r="UTH54" s="2"/>
      <c r="UTI54" s="2"/>
      <c r="UTJ54" s="2"/>
      <c r="UTK54" s="2"/>
      <c r="UTL54" s="2"/>
      <c r="UTM54" s="2"/>
      <c r="UTN54" s="2"/>
      <c r="UTO54" s="2"/>
      <c r="UTP54" s="2"/>
      <c r="UTQ54" s="2"/>
      <c r="UTR54" s="2"/>
      <c r="UTS54" s="2"/>
      <c r="UTT54" s="2"/>
      <c r="UTU54" s="2"/>
      <c r="UTV54" s="2"/>
      <c r="UTW54" s="2"/>
      <c r="UTX54" s="2"/>
      <c r="UTY54" s="2"/>
      <c r="UTZ54" s="2"/>
      <c r="UUA54" s="2"/>
      <c r="UUB54" s="2"/>
      <c r="UUC54" s="2"/>
      <c r="UUD54" s="2"/>
      <c r="UUE54" s="2"/>
      <c r="UUF54" s="2"/>
      <c r="UUG54" s="2"/>
      <c r="UUH54" s="2"/>
      <c r="UUI54" s="2"/>
      <c r="UUJ54" s="2"/>
      <c r="UUK54" s="2"/>
      <c r="UUL54" s="2"/>
      <c r="UUM54" s="2"/>
      <c r="UUN54" s="2"/>
      <c r="UUO54" s="2"/>
      <c r="UUP54" s="2"/>
      <c r="UUQ54" s="2"/>
      <c r="UUR54" s="2"/>
      <c r="UUS54" s="2"/>
      <c r="UUT54" s="2"/>
      <c r="UUU54" s="2"/>
      <c r="UUV54" s="2"/>
      <c r="UUW54" s="2"/>
      <c r="UUX54" s="2"/>
      <c r="UUY54" s="2"/>
      <c r="UUZ54" s="2"/>
      <c r="UVA54" s="2"/>
      <c r="UVB54" s="2"/>
      <c r="UVC54" s="2"/>
      <c r="UVD54" s="2"/>
      <c r="UVE54" s="2"/>
      <c r="UVF54" s="2"/>
      <c r="UVG54" s="2"/>
      <c r="UVH54" s="2"/>
      <c r="UVI54" s="2"/>
      <c r="UVJ54" s="2"/>
      <c r="UVK54" s="2"/>
      <c r="UVL54" s="2"/>
      <c r="UVM54" s="2"/>
      <c r="UVN54" s="2"/>
      <c r="UVO54" s="2"/>
      <c r="UVP54" s="2"/>
      <c r="UVQ54" s="2"/>
      <c r="UVR54" s="2"/>
      <c r="UVS54" s="2"/>
      <c r="UVT54" s="2"/>
      <c r="UVU54" s="2"/>
      <c r="UVV54" s="2"/>
      <c r="UVW54" s="2"/>
      <c r="UVX54" s="2"/>
      <c r="UVY54" s="2"/>
      <c r="UVZ54" s="2"/>
      <c r="UWA54" s="2"/>
      <c r="UWB54" s="2"/>
      <c r="UWC54" s="2"/>
      <c r="UWD54" s="2"/>
      <c r="UWE54" s="2"/>
      <c r="UWF54" s="2"/>
      <c r="UWG54" s="2"/>
      <c r="UWH54" s="2"/>
      <c r="UWI54" s="2"/>
      <c r="UWJ54" s="2"/>
      <c r="UWK54" s="2"/>
      <c r="UWL54" s="2"/>
      <c r="UWM54" s="2"/>
      <c r="UWN54" s="2"/>
      <c r="UWO54" s="2"/>
      <c r="UWP54" s="2"/>
      <c r="UWQ54" s="2"/>
      <c r="UWR54" s="2"/>
      <c r="UWS54" s="2"/>
      <c r="UWT54" s="2"/>
      <c r="UWU54" s="2"/>
      <c r="UWV54" s="2"/>
      <c r="UWW54" s="2"/>
      <c r="UWX54" s="2"/>
      <c r="UWY54" s="2"/>
      <c r="UWZ54" s="2"/>
      <c r="UXA54" s="2"/>
      <c r="UXB54" s="2"/>
      <c r="UXC54" s="2"/>
      <c r="UXD54" s="2"/>
      <c r="UXE54" s="2"/>
      <c r="UXF54" s="2"/>
      <c r="UXG54" s="2"/>
      <c r="UXH54" s="2"/>
      <c r="UXI54" s="2"/>
      <c r="UXJ54" s="2"/>
      <c r="UXK54" s="2"/>
      <c r="UXL54" s="2"/>
      <c r="UXM54" s="2"/>
      <c r="UXN54" s="2"/>
      <c r="UXO54" s="2"/>
      <c r="UXP54" s="2"/>
      <c r="UXQ54" s="2"/>
      <c r="UXR54" s="2"/>
      <c r="UXS54" s="2"/>
      <c r="UXT54" s="2"/>
      <c r="UXU54" s="2"/>
      <c r="UXV54" s="2"/>
      <c r="UXW54" s="2"/>
      <c r="UXX54" s="2"/>
      <c r="UXY54" s="2"/>
      <c r="UXZ54" s="2"/>
      <c r="UYA54" s="2"/>
      <c r="UYB54" s="2"/>
      <c r="UYC54" s="2"/>
      <c r="UYD54" s="2"/>
      <c r="UYE54" s="2"/>
      <c r="UYF54" s="2"/>
      <c r="UYG54" s="2"/>
      <c r="UYH54" s="2"/>
      <c r="UYI54" s="2"/>
      <c r="UYJ54" s="2"/>
      <c r="UYK54" s="2"/>
      <c r="UYL54" s="2"/>
      <c r="UYM54" s="2"/>
      <c r="UYN54" s="2"/>
      <c r="UYO54" s="2"/>
      <c r="UYP54" s="2"/>
      <c r="UYQ54" s="2"/>
      <c r="UYR54" s="2"/>
      <c r="UYS54" s="2"/>
      <c r="UYT54" s="2"/>
      <c r="UYU54" s="2"/>
      <c r="UYV54" s="2"/>
      <c r="UYW54" s="2"/>
      <c r="UYX54" s="2"/>
      <c r="UYY54" s="2"/>
      <c r="UYZ54" s="2"/>
      <c r="UZA54" s="2"/>
      <c r="UZB54" s="2"/>
      <c r="UZC54" s="2"/>
      <c r="UZD54" s="2"/>
      <c r="UZE54" s="2"/>
      <c r="UZF54" s="2"/>
      <c r="UZG54" s="2"/>
      <c r="UZH54" s="2"/>
      <c r="UZI54" s="2"/>
      <c r="UZJ54" s="2"/>
      <c r="UZK54" s="2"/>
      <c r="UZL54" s="2"/>
      <c r="UZM54" s="2"/>
      <c r="UZN54" s="2"/>
      <c r="UZO54" s="2"/>
      <c r="UZP54" s="2"/>
      <c r="UZQ54" s="2"/>
      <c r="UZR54" s="2"/>
      <c r="UZS54" s="2"/>
      <c r="UZT54" s="2"/>
      <c r="UZU54" s="2"/>
      <c r="UZV54" s="2"/>
      <c r="UZW54" s="2"/>
      <c r="UZX54" s="2"/>
      <c r="UZY54" s="2"/>
      <c r="UZZ54" s="2"/>
      <c r="VAA54" s="2"/>
      <c r="VAB54" s="2"/>
      <c r="VAC54" s="2"/>
      <c r="VAD54" s="2"/>
      <c r="VAE54" s="2"/>
      <c r="VAF54" s="2"/>
      <c r="VAG54" s="2"/>
      <c r="VAH54" s="2"/>
      <c r="VAI54" s="2"/>
      <c r="VAJ54" s="2"/>
      <c r="VAK54" s="2"/>
      <c r="VAL54" s="2"/>
      <c r="VAM54" s="2"/>
      <c r="VAN54" s="2"/>
      <c r="VAO54" s="2"/>
      <c r="VAP54" s="2"/>
      <c r="VAQ54" s="2"/>
      <c r="VAR54" s="2"/>
      <c r="VAS54" s="2"/>
      <c r="VAT54" s="2"/>
      <c r="VAU54" s="2"/>
      <c r="VAV54" s="2"/>
      <c r="VAW54" s="2"/>
      <c r="VAX54" s="2"/>
      <c r="VAY54" s="2"/>
      <c r="VAZ54" s="2"/>
      <c r="VBA54" s="2"/>
      <c r="VBB54" s="2"/>
      <c r="VBC54" s="2"/>
      <c r="VBD54" s="2"/>
      <c r="VBE54" s="2"/>
      <c r="VBF54" s="2"/>
      <c r="VBG54" s="2"/>
      <c r="VBH54" s="2"/>
      <c r="VBI54" s="2"/>
      <c r="VBJ54" s="2"/>
      <c r="VBK54" s="2"/>
      <c r="VBL54" s="2"/>
      <c r="VBM54" s="2"/>
      <c r="VBN54" s="2"/>
      <c r="VBO54" s="2"/>
      <c r="VBP54" s="2"/>
      <c r="VBQ54" s="2"/>
      <c r="VBR54" s="2"/>
      <c r="VBS54" s="2"/>
      <c r="VBT54" s="2"/>
      <c r="VBU54" s="2"/>
      <c r="VBV54" s="2"/>
      <c r="VBW54" s="2"/>
      <c r="VBX54" s="2"/>
      <c r="VBY54" s="2"/>
      <c r="VBZ54" s="2"/>
      <c r="VCA54" s="2"/>
      <c r="VCB54" s="2"/>
      <c r="VCC54" s="2"/>
      <c r="VCD54" s="2"/>
      <c r="VCE54" s="2"/>
      <c r="VCF54" s="2"/>
      <c r="VCG54" s="2"/>
      <c r="VCH54" s="2"/>
      <c r="VCI54" s="2"/>
      <c r="VCJ54" s="2"/>
      <c r="VCK54" s="2"/>
      <c r="VCL54" s="2"/>
      <c r="VCM54" s="2"/>
      <c r="VCN54" s="2"/>
      <c r="VCO54" s="2"/>
      <c r="VCP54" s="2"/>
      <c r="VCQ54" s="2"/>
      <c r="VCR54" s="2"/>
      <c r="VCS54" s="2"/>
      <c r="VCT54" s="2"/>
      <c r="VCU54" s="2"/>
      <c r="VCV54" s="2"/>
      <c r="VCW54" s="2"/>
      <c r="VCX54" s="2"/>
      <c r="VCY54" s="2"/>
      <c r="VCZ54" s="2"/>
      <c r="VDA54" s="2"/>
      <c r="VDB54" s="2"/>
      <c r="VDC54" s="2"/>
      <c r="VDD54" s="2"/>
      <c r="VDE54" s="2"/>
      <c r="VDF54" s="2"/>
      <c r="VDG54" s="2"/>
      <c r="VDH54" s="2"/>
      <c r="VDI54" s="2"/>
      <c r="VDJ54" s="2"/>
      <c r="VDK54" s="2"/>
      <c r="VDL54" s="2"/>
      <c r="VDM54" s="2"/>
      <c r="VDN54" s="2"/>
      <c r="VDO54" s="2"/>
      <c r="VDP54" s="2"/>
      <c r="VDQ54" s="2"/>
      <c r="VDR54" s="2"/>
      <c r="VDS54" s="2"/>
      <c r="VDT54" s="2"/>
      <c r="VDU54" s="2"/>
      <c r="VDV54" s="2"/>
      <c r="VDW54" s="2"/>
      <c r="VDX54" s="2"/>
      <c r="VDY54" s="2"/>
      <c r="VDZ54" s="2"/>
      <c r="VEA54" s="2"/>
      <c r="VEB54" s="2"/>
      <c r="VEC54" s="2"/>
      <c r="VED54" s="2"/>
      <c r="VEE54" s="2"/>
      <c r="VEF54" s="2"/>
      <c r="VEG54" s="2"/>
      <c r="VEH54" s="2"/>
      <c r="VEI54" s="2"/>
      <c r="VEJ54" s="2"/>
      <c r="VEK54" s="2"/>
      <c r="VEL54" s="2"/>
      <c r="VEM54" s="2"/>
      <c r="VEN54" s="2"/>
      <c r="VEO54" s="2"/>
      <c r="VEP54" s="2"/>
      <c r="VEQ54" s="2"/>
      <c r="VER54" s="2"/>
      <c r="VES54" s="2"/>
      <c r="VET54" s="2"/>
      <c r="VEU54" s="2"/>
      <c r="VEV54" s="2"/>
      <c r="VEW54" s="2"/>
      <c r="VEX54" s="2"/>
      <c r="VEY54" s="2"/>
      <c r="VEZ54" s="2"/>
      <c r="VFA54" s="2"/>
      <c r="VFB54" s="2"/>
      <c r="VFC54" s="2"/>
      <c r="VFD54" s="2"/>
      <c r="VFE54" s="2"/>
      <c r="VFF54" s="2"/>
      <c r="VFG54" s="2"/>
      <c r="VFH54" s="2"/>
      <c r="VFI54" s="2"/>
      <c r="VFJ54" s="2"/>
      <c r="VFK54" s="2"/>
      <c r="VFL54" s="2"/>
      <c r="VFM54" s="2"/>
      <c r="VFN54" s="2"/>
      <c r="VFO54" s="2"/>
      <c r="VFP54" s="2"/>
      <c r="VFQ54" s="2"/>
      <c r="VFR54" s="2"/>
      <c r="VFS54" s="2"/>
      <c r="VFT54" s="2"/>
      <c r="VFU54" s="2"/>
      <c r="VFV54" s="2"/>
      <c r="VFW54" s="2"/>
      <c r="VFX54" s="2"/>
      <c r="VFY54" s="2"/>
      <c r="VFZ54" s="2"/>
      <c r="VGA54" s="2"/>
      <c r="VGB54" s="2"/>
      <c r="VGC54" s="2"/>
      <c r="VGD54" s="2"/>
      <c r="VGE54" s="2"/>
      <c r="VGF54" s="2"/>
      <c r="VGG54" s="2"/>
      <c r="VGH54" s="2"/>
      <c r="VGI54" s="2"/>
      <c r="VGJ54" s="2"/>
      <c r="VGK54" s="2"/>
      <c r="VGL54" s="2"/>
      <c r="VGM54" s="2"/>
      <c r="VGN54" s="2"/>
      <c r="VGO54" s="2"/>
      <c r="VGP54" s="2"/>
      <c r="VGQ54" s="2"/>
      <c r="VGR54" s="2"/>
      <c r="VGS54" s="2"/>
      <c r="VGT54" s="2"/>
      <c r="VGU54" s="2"/>
      <c r="VGV54" s="2"/>
      <c r="VGW54" s="2"/>
      <c r="VGX54" s="2"/>
      <c r="VGY54" s="2"/>
      <c r="VGZ54" s="2"/>
      <c r="VHA54" s="2"/>
      <c r="VHB54" s="2"/>
      <c r="VHC54" s="2"/>
      <c r="VHD54" s="2"/>
      <c r="VHE54" s="2"/>
      <c r="VHF54" s="2"/>
      <c r="VHG54" s="2"/>
      <c r="VHH54" s="2"/>
      <c r="VHI54" s="2"/>
      <c r="VHJ54" s="2"/>
      <c r="VHK54" s="2"/>
      <c r="VHL54" s="2"/>
      <c r="VHM54" s="2"/>
      <c r="VHN54" s="2"/>
      <c r="VHO54" s="2"/>
      <c r="VHP54" s="2"/>
      <c r="VHQ54" s="2"/>
      <c r="VHR54" s="2"/>
      <c r="VHS54" s="2"/>
      <c r="VHT54" s="2"/>
      <c r="VHU54" s="2"/>
      <c r="VHV54" s="2"/>
      <c r="VHW54" s="2"/>
      <c r="VHX54" s="2"/>
      <c r="VHY54" s="2"/>
      <c r="VHZ54" s="2"/>
      <c r="VIA54" s="2"/>
      <c r="VIB54" s="2"/>
      <c r="VIC54" s="2"/>
      <c r="VID54" s="2"/>
      <c r="VIE54" s="2"/>
      <c r="VIF54" s="2"/>
      <c r="VIG54" s="2"/>
      <c r="VIH54" s="2"/>
      <c r="VII54" s="2"/>
      <c r="VIJ54" s="2"/>
      <c r="VIK54" s="2"/>
      <c r="VIL54" s="2"/>
      <c r="VIM54" s="2"/>
      <c r="VIN54" s="2"/>
      <c r="VIO54" s="2"/>
      <c r="VIP54" s="2"/>
      <c r="VIQ54" s="2"/>
      <c r="VIR54" s="2"/>
      <c r="VIS54" s="2"/>
      <c r="VIT54" s="2"/>
      <c r="VIU54" s="2"/>
      <c r="VIV54" s="2"/>
      <c r="VIW54" s="2"/>
      <c r="VIX54" s="2"/>
      <c r="VIY54" s="2"/>
      <c r="VIZ54" s="2"/>
      <c r="VJA54" s="2"/>
      <c r="VJB54" s="2"/>
      <c r="VJC54" s="2"/>
      <c r="VJD54" s="2"/>
      <c r="VJE54" s="2"/>
      <c r="VJF54" s="2"/>
      <c r="VJG54" s="2"/>
      <c r="VJH54" s="2"/>
      <c r="VJI54" s="2"/>
      <c r="VJJ54" s="2"/>
      <c r="VJK54" s="2"/>
      <c r="VJL54" s="2"/>
      <c r="VJM54" s="2"/>
      <c r="VJN54" s="2"/>
      <c r="VJO54" s="2"/>
      <c r="VJP54" s="2"/>
      <c r="VJQ54" s="2"/>
      <c r="VJR54" s="2"/>
      <c r="VJS54" s="2"/>
      <c r="VJT54" s="2"/>
      <c r="VJU54" s="2"/>
      <c r="VJV54" s="2"/>
      <c r="VJW54" s="2"/>
      <c r="VJX54" s="2"/>
      <c r="VJY54" s="2"/>
      <c r="VJZ54" s="2"/>
      <c r="VKA54" s="2"/>
      <c r="VKB54" s="2"/>
      <c r="VKC54" s="2"/>
      <c r="VKD54" s="2"/>
      <c r="VKE54" s="2"/>
      <c r="VKF54" s="2"/>
      <c r="VKG54" s="2"/>
      <c r="VKH54" s="2"/>
      <c r="VKI54" s="2"/>
      <c r="VKJ54" s="2"/>
      <c r="VKK54" s="2"/>
      <c r="VKL54" s="2"/>
      <c r="VKM54" s="2"/>
      <c r="VKN54" s="2"/>
      <c r="VKO54" s="2"/>
      <c r="VKP54" s="2"/>
      <c r="VKQ54" s="2"/>
      <c r="VKR54" s="2"/>
      <c r="VKS54" s="2"/>
      <c r="VKT54" s="2"/>
      <c r="VKU54" s="2"/>
      <c r="VKV54" s="2"/>
      <c r="VKW54" s="2"/>
      <c r="VKX54" s="2"/>
      <c r="VKY54" s="2"/>
      <c r="VKZ54" s="2"/>
      <c r="VLA54" s="2"/>
      <c r="VLB54" s="2"/>
      <c r="VLC54" s="2"/>
      <c r="VLD54" s="2"/>
      <c r="VLE54" s="2"/>
      <c r="VLF54" s="2"/>
      <c r="VLG54" s="2"/>
      <c r="VLH54" s="2"/>
      <c r="VLI54" s="2"/>
      <c r="VLJ54" s="2"/>
      <c r="VLK54" s="2"/>
      <c r="VLL54" s="2"/>
      <c r="VLM54" s="2"/>
      <c r="VLN54" s="2"/>
      <c r="VLO54" s="2"/>
      <c r="VLP54" s="2"/>
      <c r="VLQ54" s="2"/>
      <c r="VLR54" s="2"/>
      <c r="VLS54" s="2"/>
      <c r="VLT54" s="2"/>
      <c r="VLU54" s="2"/>
      <c r="VLV54" s="2"/>
      <c r="VLW54" s="2"/>
      <c r="VLX54" s="2"/>
      <c r="VLY54" s="2"/>
      <c r="VLZ54" s="2"/>
      <c r="VMA54" s="2"/>
      <c r="VMB54" s="2"/>
      <c r="VMC54" s="2"/>
      <c r="VMD54" s="2"/>
      <c r="VME54" s="2"/>
      <c r="VMF54" s="2"/>
      <c r="VMG54" s="2"/>
      <c r="VMH54" s="2"/>
      <c r="VMI54" s="2"/>
      <c r="VMJ54" s="2"/>
      <c r="VMK54" s="2"/>
      <c r="VML54" s="2"/>
      <c r="VMM54" s="2"/>
      <c r="VMN54" s="2"/>
      <c r="VMO54" s="2"/>
      <c r="VMP54" s="2"/>
      <c r="VMQ54" s="2"/>
      <c r="VMR54" s="2"/>
      <c r="VMS54" s="2"/>
      <c r="VMT54" s="2"/>
      <c r="VMU54" s="2"/>
      <c r="VMV54" s="2"/>
      <c r="VMW54" s="2"/>
      <c r="VMX54" s="2"/>
      <c r="VMY54" s="2"/>
      <c r="VMZ54" s="2"/>
      <c r="VNA54" s="2"/>
      <c r="VNB54" s="2"/>
      <c r="VNC54" s="2"/>
      <c r="VND54" s="2"/>
      <c r="VNE54" s="2"/>
      <c r="VNF54" s="2"/>
      <c r="VNG54" s="2"/>
      <c r="VNH54" s="2"/>
      <c r="VNI54" s="2"/>
      <c r="VNJ54" s="2"/>
      <c r="VNK54" s="2"/>
      <c r="VNL54" s="2"/>
      <c r="VNM54" s="2"/>
      <c r="VNN54" s="2"/>
      <c r="VNO54" s="2"/>
      <c r="VNP54" s="2"/>
      <c r="VNQ54" s="2"/>
      <c r="VNR54" s="2"/>
      <c r="VNS54" s="2"/>
      <c r="VNT54" s="2"/>
      <c r="VNU54" s="2"/>
      <c r="VNV54" s="2"/>
      <c r="VNW54" s="2"/>
      <c r="VNX54" s="2"/>
      <c r="VNY54" s="2"/>
      <c r="VNZ54" s="2"/>
      <c r="VOA54" s="2"/>
      <c r="VOB54" s="2"/>
      <c r="VOC54" s="2"/>
      <c r="VOD54" s="2"/>
      <c r="VOE54" s="2"/>
      <c r="VOF54" s="2"/>
      <c r="VOG54" s="2"/>
      <c r="VOH54" s="2"/>
      <c r="VOI54" s="2"/>
      <c r="VOJ54" s="2"/>
      <c r="VOK54" s="2"/>
      <c r="VOL54" s="2"/>
      <c r="VOM54" s="2"/>
      <c r="VON54" s="2"/>
      <c r="VOO54" s="2"/>
      <c r="VOP54" s="2"/>
      <c r="VOQ54" s="2"/>
      <c r="VOR54" s="2"/>
      <c r="VOS54" s="2"/>
      <c r="VOT54" s="2"/>
      <c r="VOU54" s="2"/>
      <c r="VOV54" s="2"/>
      <c r="VOW54" s="2"/>
      <c r="VOX54" s="2"/>
      <c r="VOY54" s="2"/>
      <c r="VOZ54" s="2"/>
      <c r="VPA54" s="2"/>
      <c r="VPB54" s="2"/>
      <c r="VPC54" s="2"/>
      <c r="VPD54" s="2"/>
      <c r="VPE54" s="2"/>
      <c r="VPF54" s="2"/>
      <c r="VPG54" s="2"/>
      <c r="VPH54" s="2"/>
      <c r="VPI54" s="2"/>
      <c r="VPJ54" s="2"/>
      <c r="VPK54" s="2"/>
      <c r="VPL54" s="2"/>
      <c r="VPM54" s="2"/>
      <c r="VPN54" s="2"/>
      <c r="VPO54" s="2"/>
      <c r="VPP54" s="2"/>
      <c r="VPQ54" s="2"/>
      <c r="VPR54" s="2"/>
      <c r="VPS54" s="2"/>
      <c r="VPT54" s="2"/>
      <c r="VPU54" s="2"/>
      <c r="VPV54" s="2"/>
      <c r="VPW54" s="2"/>
      <c r="VPX54" s="2"/>
      <c r="VPY54" s="2"/>
      <c r="VPZ54" s="2"/>
      <c r="VQA54" s="2"/>
      <c r="VQB54" s="2"/>
      <c r="VQC54" s="2"/>
      <c r="VQD54" s="2"/>
      <c r="VQE54" s="2"/>
      <c r="VQF54" s="2"/>
      <c r="VQG54" s="2"/>
      <c r="VQH54" s="2"/>
      <c r="VQI54" s="2"/>
      <c r="VQJ54" s="2"/>
      <c r="VQK54" s="2"/>
      <c r="VQL54" s="2"/>
      <c r="VQM54" s="2"/>
      <c r="VQN54" s="2"/>
      <c r="VQO54" s="2"/>
      <c r="VQP54" s="2"/>
      <c r="VQQ54" s="2"/>
      <c r="VQR54" s="2"/>
      <c r="VQS54" s="2"/>
      <c r="VQT54" s="2"/>
      <c r="VQU54" s="2"/>
      <c r="VQV54" s="2"/>
      <c r="VQW54" s="2"/>
      <c r="VQX54" s="2"/>
      <c r="VQY54" s="2"/>
      <c r="VQZ54" s="2"/>
      <c r="VRA54" s="2"/>
      <c r="VRB54" s="2"/>
      <c r="VRC54" s="2"/>
      <c r="VRD54" s="2"/>
      <c r="VRE54" s="2"/>
      <c r="VRF54" s="2"/>
      <c r="VRG54" s="2"/>
      <c r="VRH54" s="2"/>
      <c r="VRI54" s="2"/>
      <c r="VRJ54" s="2"/>
      <c r="VRK54" s="2"/>
      <c r="VRL54" s="2"/>
      <c r="VRM54" s="2"/>
      <c r="VRN54" s="2"/>
      <c r="VRO54" s="2"/>
      <c r="VRP54" s="2"/>
      <c r="VRQ54" s="2"/>
      <c r="VRR54" s="2"/>
      <c r="VRS54" s="2"/>
      <c r="VRT54" s="2"/>
      <c r="VRU54" s="2"/>
      <c r="VRV54" s="2"/>
      <c r="VRW54" s="2"/>
      <c r="VRX54" s="2"/>
      <c r="VRY54" s="2"/>
      <c r="VRZ54" s="2"/>
      <c r="VSA54" s="2"/>
      <c r="VSB54" s="2"/>
      <c r="VSC54" s="2"/>
      <c r="VSD54" s="2"/>
      <c r="VSE54" s="2"/>
      <c r="VSF54" s="2"/>
      <c r="VSG54" s="2"/>
      <c r="VSH54" s="2"/>
      <c r="VSI54" s="2"/>
      <c r="VSJ54" s="2"/>
      <c r="VSK54" s="2"/>
      <c r="VSL54" s="2"/>
      <c r="VSM54" s="2"/>
      <c r="VSN54" s="2"/>
      <c r="VSO54" s="2"/>
      <c r="VSP54" s="2"/>
      <c r="VSQ54" s="2"/>
      <c r="VSR54" s="2"/>
      <c r="VSS54" s="2"/>
      <c r="VST54" s="2"/>
      <c r="VSU54" s="2"/>
      <c r="VSV54" s="2"/>
      <c r="VSW54" s="2"/>
      <c r="VSX54" s="2"/>
      <c r="VSY54" s="2"/>
      <c r="VSZ54" s="2"/>
      <c r="VTA54" s="2"/>
      <c r="VTB54" s="2"/>
      <c r="VTC54" s="2"/>
      <c r="VTD54" s="2"/>
      <c r="VTE54" s="2"/>
      <c r="VTF54" s="2"/>
      <c r="VTG54" s="2"/>
      <c r="VTH54" s="2"/>
      <c r="VTI54" s="2"/>
      <c r="VTJ54" s="2"/>
      <c r="VTK54" s="2"/>
      <c r="VTL54" s="2"/>
      <c r="VTM54" s="2"/>
      <c r="VTN54" s="2"/>
      <c r="VTO54" s="2"/>
      <c r="VTP54" s="2"/>
      <c r="VTQ54" s="2"/>
      <c r="VTR54" s="2"/>
      <c r="VTS54" s="2"/>
      <c r="VTT54" s="2"/>
      <c r="VTU54" s="2"/>
      <c r="VTV54" s="2"/>
      <c r="VTW54" s="2"/>
      <c r="VTX54" s="2"/>
      <c r="VTY54" s="2"/>
      <c r="VTZ54" s="2"/>
      <c r="VUA54" s="2"/>
      <c r="VUB54" s="2"/>
      <c r="VUC54" s="2"/>
      <c r="VUD54" s="2"/>
      <c r="VUE54" s="2"/>
      <c r="VUF54" s="2"/>
      <c r="VUG54" s="2"/>
      <c r="VUH54" s="2"/>
      <c r="VUI54" s="2"/>
      <c r="VUJ54" s="2"/>
      <c r="VUK54" s="2"/>
      <c r="VUL54" s="2"/>
      <c r="VUM54" s="2"/>
      <c r="VUN54" s="2"/>
      <c r="VUO54" s="2"/>
      <c r="VUP54" s="2"/>
      <c r="VUQ54" s="2"/>
      <c r="VUR54" s="2"/>
      <c r="VUS54" s="2"/>
      <c r="VUT54" s="2"/>
      <c r="VUU54" s="2"/>
      <c r="VUV54" s="2"/>
      <c r="VUW54" s="2"/>
      <c r="VUX54" s="2"/>
      <c r="VUY54" s="2"/>
      <c r="VUZ54" s="2"/>
      <c r="VVA54" s="2"/>
      <c r="VVB54" s="2"/>
      <c r="VVC54" s="2"/>
      <c r="VVD54" s="2"/>
      <c r="VVE54" s="2"/>
      <c r="VVF54" s="2"/>
      <c r="VVG54" s="2"/>
      <c r="VVH54" s="2"/>
      <c r="VVI54" s="2"/>
      <c r="VVJ54" s="2"/>
      <c r="VVK54" s="2"/>
      <c r="VVL54" s="2"/>
      <c r="VVM54" s="2"/>
      <c r="VVN54" s="2"/>
      <c r="VVO54" s="2"/>
      <c r="VVP54" s="2"/>
      <c r="VVQ54" s="2"/>
      <c r="VVR54" s="2"/>
      <c r="VVS54" s="2"/>
      <c r="VVT54" s="2"/>
      <c r="VVU54" s="2"/>
      <c r="VVV54" s="2"/>
      <c r="VVW54" s="2"/>
      <c r="VVX54" s="2"/>
      <c r="VVY54" s="2"/>
      <c r="VVZ54" s="2"/>
      <c r="VWA54" s="2"/>
      <c r="VWB54" s="2"/>
      <c r="VWC54" s="2"/>
      <c r="VWD54" s="2"/>
      <c r="VWE54" s="2"/>
      <c r="VWF54" s="2"/>
      <c r="VWG54" s="2"/>
      <c r="VWH54" s="2"/>
      <c r="VWI54" s="2"/>
      <c r="VWJ54" s="2"/>
      <c r="VWK54" s="2"/>
      <c r="VWL54" s="2"/>
      <c r="VWM54" s="2"/>
      <c r="VWN54" s="2"/>
      <c r="VWO54" s="2"/>
      <c r="VWP54" s="2"/>
      <c r="VWQ54" s="2"/>
      <c r="VWR54" s="2"/>
      <c r="VWS54" s="2"/>
      <c r="VWT54" s="2"/>
      <c r="VWU54" s="2"/>
      <c r="VWV54" s="2"/>
      <c r="VWW54" s="2"/>
      <c r="VWX54" s="2"/>
      <c r="VWY54" s="2"/>
      <c r="VWZ54" s="2"/>
      <c r="VXA54" s="2"/>
      <c r="VXB54" s="2"/>
      <c r="VXC54" s="2"/>
      <c r="VXD54" s="2"/>
      <c r="VXE54" s="2"/>
      <c r="VXF54" s="2"/>
      <c r="VXG54" s="2"/>
      <c r="VXH54" s="2"/>
      <c r="VXI54" s="2"/>
      <c r="VXJ54" s="2"/>
      <c r="VXK54" s="2"/>
      <c r="VXL54" s="2"/>
      <c r="VXM54" s="2"/>
      <c r="VXN54" s="2"/>
      <c r="VXO54" s="2"/>
      <c r="VXP54" s="2"/>
      <c r="VXQ54" s="2"/>
      <c r="VXR54" s="2"/>
      <c r="VXS54" s="2"/>
      <c r="VXT54" s="2"/>
      <c r="VXU54" s="2"/>
      <c r="VXV54" s="2"/>
      <c r="VXW54" s="2"/>
      <c r="VXX54" s="2"/>
      <c r="VXY54" s="2"/>
      <c r="VXZ54" s="2"/>
      <c r="VYA54" s="2"/>
      <c r="VYB54" s="2"/>
      <c r="VYC54" s="2"/>
      <c r="VYD54" s="2"/>
      <c r="VYE54" s="2"/>
      <c r="VYF54" s="2"/>
      <c r="VYG54" s="2"/>
      <c r="VYH54" s="2"/>
      <c r="VYI54" s="2"/>
      <c r="VYJ54" s="2"/>
      <c r="VYK54" s="2"/>
      <c r="VYL54" s="2"/>
      <c r="VYM54" s="2"/>
      <c r="VYN54" s="2"/>
      <c r="VYO54" s="2"/>
      <c r="VYP54" s="2"/>
      <c r="VYQ54" s="2"/>
      <c r="VYR54" s="2"/>
      <c r="VYS54" s="2"/>
      <c r="VYT54" s="2"/>
      <c r="VYU54" s="2"/>
      <c r="VYV54" s="2"/>
      <c r="VYW54" s="2"/>
      <c r="VYX54" s="2"/>
      <c r="VYY54" s="2"/>
      <c r="VYZ54" s="2"/>
      <c r="VZA54" s="2"/>
      <c r="VZB54" s="2"/>
      <c r="VZC54" s="2"/>
      <c r="VZD54" s="2"/>
      <c r="VZE54" s="2"/>
      <c r="VZF54" s="2"/>
      <c r="VZG54" s="2"/>
      <c r="VZH54" s="2"/>
      <c r="VZI54" s="2"/>
      <c r="VZJ54" s="2"/>
      <c r="VZK54" s="2"/>
      <c r="VZL54" s="2"/>
      <c r="VZM54" s="2"/>
      <c r="VZN54" s="2"/>
      <c r="VZO54" s="2"/>
      <c r="VZP54" s="2"/>
      <c r="VZQ54" s="2"/>
      <c r="VZR54" s="2"/>
      <c r="VZS54" s="2"/>
      <c r="VZT54" s="2"/>
      <c r="VZU54" s="2"/>
      <c r="VZV54" s="2"/>
      <c r="VZW54" s="2"/>
      <c r="VZX54" s="2"/>
      <c r="VZY54" s="2"/>
      <c r="VZZ54" s="2"/>
      <c r="WAA54" s="2"/>
      <c r="WAB54" s="2"/>
      <c r="WAC54" s="2"/>
      <c r="WAD54" s="2"/>
      <c r="WAE54" s="2"/>
      <c r="WAF54" s="2"/>
      <c r="WAG54" s="2"/>
      <c r="WAH54" s="2"/>
      <c r="WAI54" s="2"/>
      <c r="WAJ54" s="2"/>
      <c r="WAK54" s="2"/>
      <c r="WAL54" s="2"/>
      <c r="WAM54" s="2"/>
      <c r="WAN54" s="2"/>
      <c r="WAO54" s="2"/>
      <c r="WAP54" s="2"/>
      <c r="WAQ54" s="2"/>
      <c r="WAR54" s="2"/>
      <c r="WAS54" s="2"/>
      <c r="WAT54" s="2"/>
      <c r="WAU54" s="2"/>
      <c r="WAV54" s="2"/>
      <c r="WAW54" s="2"/>
      <c r="WAX54" s="2"/>
      <c r="WAY54" s="2"/>
      <c r="WAZ54" s="2"/>
      <c r="WBA54" s="2"/>
      <c r="WBB54" s="2"/>
      <c r="WBC54" s="2"/>
      <c r="WBD54" s="2"/>
      <c r="WBE54" s="2"/>
      <c r="WBF54" s="2"/>
      <c r="WBG54" s="2"/>
      <c r="WBH54" s="2"/>
      <c r="WBI54" s="2"/>
      <c r="WBJ54" s="2"/>
      <c r="WBK54" s="2"/>
      <c r="WBL54" s="2"/>
      <c r="WBM54" s="2"/>
      <c r="WBN54" s="2"/>
      <c r="WBO54" s="2"/>
      <c r="WBP54" s="2"/>
      <c r="WBQ54" s="2"/>
      <c r="WBR54" s="2"/>
      <c r="WBS54" s="2"/>
      <c r="WBT54" s="2"/>
      <c r="WBU54" s="2"/>
      <c r="WBV54" s="2"/>
      <c r="WBW54" s="2"/>
      <c r="WBX54" s="2"/>
      <c r="WBY54" s="2"/>
      <c r="WBZ54" s="2"/>
      <c r="WCA54" s="2"/>
      <c r="WCB54" s="2"/>
      <c r="WCC54" s="2"/>
      <c r="WCD54" s="2"/>
      <c r="WCE54" s="2"/>
      <c r="WCF54" s="2"/>
      <c r="WCG54" s="2"/>
      <c r="WCH54" s="2"/>
      <c r="WCI54" s="2"/>
      <c r="WCJ54" s="2"/>
      <c r="WCK54" s="2"/>
      <c r="WCL54" s="2"/>
      <c r="WCM54" s="2"/>
      <c r="WCN54" s="2"/>
      <c r="WCO54" s="2"/>
      <c r="WCP54" s="2"/>
      <c r="WCQ54" s="2"/>
      <c r="WCR54" s="2"/>
      <c r="WCS54" s="2"/>
      <c r="WCT54" s="2"/>
      <c r="WCU54" s="2"/>
      <c r="WCV54" s="2"/>
      <c r="WCW54" s="2"/>
      <c r="WCX54" s="2"/>
      <c r="WCY54" s="2"/>
      <c r="WCZ54" s="2"/>
      <c r="WDA54" s="2"/>
      <c r="WDB54" s="2"/>
      <c r="WDC54" s="2"/>
      <c r="WDD54" s="2"/>
      <c r="WDE54" s="2"/>
      <c r="WDF54" s="2"/>
      <c r="WDG54" s="2"/>
      <c r="WDH54" s="2"/>
      <c r="WDI54" s="2"/>
      <c r="WDJ54" s="2"/>
      <c r="WDK54" s="2"/>
      <c r="WDL54" s="2"/>
      <c r="WDM54" s="2"/>
      <c r="WDN54" s="2"/>
      <c r="WDO54" s="2"/>
      <c r="WDP54" s="2"/>
      <c r="WDQ54" s="2"/>
      <c r="WDR54" s="2"/>
      <c r="WDS54" s="2"/>
      <c r="WDT54" s="2"/>
      <c r="WDU54" s="2"/>
      <c r="WDV54" s="2"/>
      <c r="WDW54" s="2"/>
      <c r="WDX54" s="2"/>
      <c r="WDY54" s="2"/>
      <c r="WDZ54" s="2"/>
      <c r="WEA54" s="2"/>
      <c r="WEB54" s="2"/>
      <c r="WEC54" s="2"/>
      <c r="WED54" s="2"/>
      <c r="WEE54" s="2"/>
      <c r="WEF54" s="2"/>
      <c r="WEG54" s="2"/>
      <c r="WEH54" s="2"/>
      <c r="WEI54" s="2"/>
      <c r="WEJ54" s="2"/>
      <c r="WEK54" s="2"/>
      <c r="WEL54" s="2"/>
      <c r="WEM54" s="2"/>
      <c r="WEN54" s="2"/>
      <c r="WEO54" s="2"/>
      <c r="WEP54" s="2"/>
      <c r="WEQ54" s="2"/>
      <c r="WER54" s="2"/>
      <c r="WES54" s="2"/>
      <c r="WET54" s="2"/>
      <c r="WEU54" s="2"/>
      <c r="WEV54" s="2"/>
      <c r="WEW54" s="2"/>
      <c r="WEX54" s="2"/>
      <c r="WEY54" s="2"/>
      <c r="WEZ54" s="2"/>
      <c r="WFA54" s="2"/>
      <c r="WFB54" s="2"/>
      <c r="WFC54" s="2"/>
      <c r="WFD54" s="2"/>
      <c r="WFE54" s="2"/>
      <c r="WFF54" s="2"/>
      <c r="WFG54" s="2"/>
      <c r="WFH54" s="2"/>
      <c r="WFI54" s="2"/>
      <c r="WFJ54" s="2"/>
      <c r="WFK54" s="2"/>
      <c r="WFL54" s="2"/>
      <c r="WFM54" s="2"/>
      <c r="WFN54" s="2"/>
      <c r="WFO54" s="2"/>
      <c r="WFP54" s="2"/>
      <c r="WFQ54" s="2"/>
      <c r="WFR54" s="2"/>
      <c r="WFS54" s="2"/>
      <c r="WFT54" s="2"/>
      <c r="WFU54" s="2"/>
      <c r="WFV54" s="2"/>
      <c r="WFW54" s="2"/>
      <c r="WFX54" s="2"/>
      <c r="WFY54" s="2"/>
      <c r="WFZ54" s="2"/>
      <c r="WGA54" s="2"/>
      <c r="WGB54" s="2"/>
      <c r="WGC54" s="2"/>
      <c r="WGD54" s="2"/>
      <c r="WGE54" s="2"/>
      <c r="WGF54" s="2"/>
      <c r="WGG54" s="2"/>
      <c r="WGH54" s="2"/>
      <c r="WGI54" s="2"/>
      <c r="WGJ54" s="2"/>
      <c r="WGK54" s="2"/>
      <c r="WGL54" s="2"/>
      <c r="WGM54" s="2"/>
      <c r="WGN54" s="2"/>
      <c r="WGO54" s="2"/>
      <c r="WGP54" s="2"/>
      <c r="WGQ54" s="2"/>
      <c r="WGR54" s="2"/>
      <c r="WGS54" s="2"/>
      <c r="WGT54" s="2"/>
      <c r="WGU54" s="2"/>
      <c r="WGV54" s="2"/>
      <c r="WGW54" s="2"/>
      <c r="WGX54" s="2"/>
      <c r="WGY54" s="2"/>
      <c r="WGZ54" s="2"/>
      <c r="WHA54" s="2"/>
      <c r="WHB54" s="2"/>
      <c r="WHC54" s="2"/>
      <c r="WHD54" s="2"/>
      <c r="WHE54" s="2"/>
      <c r="WHF54" s="2"/>
      <c r="WHG54" s="2"/>
      <c r="WHH54" s="2"/>
      <c r="WHI54" s="2"/>
      <c r="WHJ54" s="2"/>
      <c r="WHK54" s="2"/>
      <c r="WHL54" s="2"/>
      <c r="WHM54" s="2"/>
      <c r="WHN54" s="2"/>
      <c r="WHO54" s="2"/>
      <c r="WHP54" s="2"/>
      <c r="WHQ54" s="2"/>
      <c r="WHR54" s="2"/>
      <c r="WHS54" s="2"/>
      <c r="WHT54" s="2"/>
      <c r="WHU54" s="2"/>
      <c r="WHV54" s="2"/>
      <c r="WHW54" s="2"/>
      <c r="WHX54" s="2"/>
      <c r="WHY54" s="2"/>
      <c r="WHZ54" s="2"/>
      <c r="WIA54" s="2"/>
      <c r="WIB54" s="2"/>
      <c r="WIC54" s="2"/>
      <c r="WID54" s="2"/>
      <c r="WIE54" s="2"/>
      <c r="WIF54" s="2"/>
      <c r="WIG54" s="2"/>
      <c r="WIH54" s="2"/>
      <c r="WII54" s="2"/>
      <c r="WIJ54" s="2"/>
      <c r="WIK54" s="2"/>
      <c r="WIL54" s="2"/>
      <c r="WIM54" s="2"/>
      <c r="WIN54" s="2"/>
      <c r="WIO54" s="2"/>
      <c r="WIP54" s="2"/>
      <c r="WIQ54" s="2"/>
      <c r="WIR54" s="2"/>
      <c r="WIS54" s="2"/>
      <c r="WIT54" s="2"/>
      <c r="WIU54" s="2"/>
      <c r="WIV54" s="2"/>
      <c r="WIW54" s="2"/>
      <c r="WIX54" s="2"/>
      <c r="WIY54" s="2"/>
      <c r="WIZ54" s="2"/>
      <c r="WJA54" s="2"/>
      <c r="WJB54" s="2"/>
      <c r="WJC54" s="2"/>
      <c r="WJD54" s="2"/>
      <c r="WJE54" s="2"/>
      <c r="WJF54" s="2"/>
      <c r="WJG54" s="2"/>
      <c r="WJH54" s="2"/>
      <c r="WJI54" s="2"/>
      <c r="WJJ54" s="2"/>
      <c r="WJK54" s="2"/>
      <c r="WJL54" s="2"/>
      <c r="WJM54" s="2"/>
      <c r="WJN54" s="2"/>
      <c r="WJO54" s="2"/>
      <c r="WJP54" s="2"/>
      <c r="WJQ54" s="2"/>
      <c r="WJR54" s="2"/>
      <c r="WJS54" s="2"/>
      <c r="WJT54" s="2"/>
      <c r="WJU54" s="2"/>
      <c r="WJV54" s="2"/>
      <c r="WJW54" s="2"/>
      <c r="WJX54" s="2"/>
      <c r="WJY54" s="2"/>
      <c r="WJZ54" s="2"/>
      <c r="WKA54" s="2"/>
      <c r="WKB54" s="2"/>
      <c r="WKC54" s="2"/>
      <c r="WKD54" s="2"/>
      <c r="WKE54" s="2"/>
      <c r="WKF54" s="2"/>
      <c r="WKG54" s="2"/>
      <c r="WKH54" s="2"/>
      <c r="WKI54" s="2"/>
      <c r="WKJ54" s="2"/>
      <c r="WKK54" s="2"/>
      <c r="WKL54" s="2"/>
      <c r="WKM54" s="2"/>
      <c r="WKN54" s="2"/>
      <c r="WKO54" s="2"/>
      <c r="WKP54" s="2"/>
      <c r="WKQ54" s="2"/>
      <c r="WKR54" s="2"/>
      <c r="WKS54" s="2"/>
      <c r="WKT54" s="2"/>
      <c r="WKU54" s="2"/>
      <c r="WKV54" s="2"/>
      <c r="WKW54" s="2"/>
      <c r="WKX54" s="2"/>
      <c r="WKY54" s="2"/>
      <c r="WKZ54" s="2"/>
      <c r="WLA54" s="2"/>
      <c r="WLB54" s="2"/>
      <c r="WLC54" s="2"/>
      <c r="WLD54" s="2"/>
      <c r="WLE54" s="2"/>
      <c r="WLF54" s="2"/>
      <c r="WLG54" s="2"/>
      <c r="WLH54" s="2"/>
      <c r="WLI54" s="2"/>
      <c r="WLJ54" s="2"/>
      <c r="WLK54" s="2"/>
      <c r="WLL54" s="2"/>
      <c r="WLM54" s="2"/>
      <c r="WLN54" s="2"/>
      <c r="WLO54" s="2"/>
      <c r="WLP54" s="2"/>
      <c r="WLQ54" s="2"/>
      <c r="WLR54" s="2"/>
      <c r="WLS54" s="2"/>
      <c r="WLT54" s="2"/>
      <c r="WLU54" s="2"/>
      <c r="WLV54" s="2"/>
      <c r="WLW54" s="2"/>
      <c r="WLX54" s="2"/>
      <c r="WLY54" s="2"/>
      <c r="WLZ54" s="2"/>
      <c r="WMA54" s="2"/>
      <c r="WMB54" s="2"/>
      <c r="WMC54" s="2"/>
      <c r="WMD54" s="2"/>
      <c r="WME54" s="2"/>
      <c r="WMF54" s="2"/>
      <c r="WMG54" s="2"/>
      <c r="WMH54" s="2"/>
      <c r="WMI54" s="2"/>
      <c r="WMJ54" s="2"/>
      <c r="WMK54" s="2"/>
      <c r="WML54" s="2"/>
      <c r="WMM54" s="2"/>
      <c r="WMN54" s="2"/>
      <c r="WMO54" s="2"/>
      <c r="WMP54" s="2"/>
      <c r="WMQ54" s="2"/>
      <c r="WMR54" s="2"/>
      <c r="WMS54" s="2"/>
      <c r="WMT54" s="2"/>
      <c r="WMU54" s="2"/>
      <c r="WMV54" s="2"/>
      <c r="WMW54" s="2"/>
      <c r="WMX54" s="2"/>
      <c r="WMY54" s="2"/>
      <c r="WMZ54" s="2"/>
      <c r="WNA54" s="2"/>
      <c r="WNB54" s="2"/>
      <c r="WNC54" s="2"/>
      <c r="WND54" s="2"/>
      <c r="WNE54" s="2"/>
      <c r="WNF54" s="2"/>
      <c r="WNG54" s="2"/>
      <c r="WNH54" s="2"/>
      <c r="WNI54" s="2"/>
      <c r="WNJ54" s="2"/>
      <c r="WNK54" s="2"/>
      <c r="WNL54" s="2"/>
      <c r="WNM54" s="2"/>
      <c r="WNN54" s="2"/>
      <c r="WNO54" s="2"/>
      <c r="WNP54" s="2"/>
      <c r="WNQ54" s="2"/>
      <c r="WNR54" s="2"/>
      <c r="WNS54" s="2"/>
      <c r="WNT54" s="2"/>
      <c r="WNU54" s="2"/>
      <c r="WNV54" s="2"/>
      <c r="WNW54" s="2"/>
      <c r="WNX54" s="2"/>
      <c r="WNY54" s="2"/>
      <c r="WNZ54" s="2"/>
      <c r="WOA54" s="2"/>
      <c r="WOB54" s="2"/>
      <c r="WOC54" s="2"/>
      <c r="WOD54" s="2"/>
      <c r="WOE54" s="2"/>
      <c r="WOF54" s="2"/>
      <c r="WOG54" s="2"/>
      <c r="WOH54" s="2"/>
      <c r="WOI54" s="2"/>
      <c r="WOJ54" s="2"/>
      <c r="WOK54" s="2"/>
      <c r="WOL54" s="2"/>
      <c r="WOM54" s="2"/>
      <c r="WON54" s="2"/>
      <c r="WOO54" s="2"/>
      <c r="WOP54" s="2"/>
      <c r="WOQ54" s="2"/>
      <c r="WOR54" s="2"/>
      <c r="WOS54" s="2"/>
      <c r="WOT54" s="2"/>
      <c r="WOU54" s="2"/>
      <c r="WOV54" s="2"/>
      <c r="WOW54" s="2"/>
      <c r="WOX54" s="2"/>
      <c r="WOY54" s="2"/>
      <c r="WOZ54" s="2"/>
      <c r="WPA54" s="2"/>
      <c r="WPB54" s="2"/>
      <c r="WPC54" s="2"/>
      <c r="WPD54" s="2"/>
      <c r="WPE54" s="2"/>
      <c r="WPF54" s="2"/>
      <c r="WPG54" s="2"/>
      <c r="WPH54" s="2"/>
      <c r="WPI54" s="2"/>
      <c r="WPJ54" s="2"/>
      <c r="WPK54" s="2"/>
      <c r="WPL54" s="2"/>
      <c r="WPM54" s="2"/>
      <c r="WPN54" s="2"/>
      <c r="WPO54" s="2"/>
      <c r="WPP54" s="2"/>
      <c r="WPQ54" s="2"/>
      <c r="WPR54" s="2"/>
      <c r="WPS54" s="2"/>
      <c r="WPT54" s="2"/>
      <c r="WPU54" s="2"/>
      <c r="WPV54" s="2"/>
      <c r="WPW54" s="2"/>
      <c r="WPX54" s="2"/>
      <c r="WPY54" s="2"/>
      <c r="WPZ54" s="2"/>
      <c r="WQA54" s="2"/>
      <c r="WQB54" s="2"/>
      <c r="WQC54" s="2"/>
      <c r="WQD54" s="2"/>
      <c r="WQE54" s="2"/>
      <c r="WQF54" s="2"/>
      <c r="WQG54" s="2"/>
      <c r="WQH54" s="2"/>
      <c r="WQI54" s="2"/>
      <c r="WQJ54" s="2"/>
      <c r="WQK54" s="2"/>
      <c r="WQL54" s="2"/>
      <c r="WQM54" s="2"/>
      <c r="WQN54" s="2"/>
      <c r="WQO54" s="2"/>
      <c r="WQP54" s="2"/>
      <c r="WQQ54" s="2"/>
      <c r="WQR54" s="2"/>
      <c r="WQS54" s="2"/>
      <c r="WQT54" s="2"/>
      <c r="WQU54" s="2"/>
      <c r="WQV54" s="2"/>
      <c r="WQW54" s="2"/>
      <c r="WQX54" s="2"/>
      <c r="WQY54" s="2"/>
      <c r="WQZ54" s="2"/>
      <c r="WRA54" s="2"/>
      <c r="WRB54" s="2"/>
      <c r="WRC54" s="2"/>
      <c r="WRD54" s="2"/>
      <c r="WRE54" s="2"/>
      <c r="WRF54" s="2"/>
      <c r="WRG54" s="2"/>
      <c r="WRH54" s="2"/>
      <c r="WRI54" s="2"/>
      <c r="WRJ54" s="2"/>
      <c r="WRK54" s="2"/>
      <c r="WRL54" s="2"/>
      <c r="WRM54" s="2"/>
      <c r="WRN54" s="2"/>
      <c r="WRO54" s="2"/>
      <c r="WRP54" s="2"/>
      <c r="WRQ54" s="2"/>
      <c r="WRR54" s="2"/>
      <c r="WRS54" s="2"/>
      <c r="WRT54" s="2"/>
      <c r="WRU54" s="2"/>
      <c r="WRV54" s="2"/>
      <c r="WRW54" s="2"/>
      <c r="WRX54" s="2"/>
      <c r="WRY54" s="2"/>
      <c r="WRZ54" s="2"/>
      <c r="WSA54" s="2"/>
      <c r="WSB54" s="2"/>
      <c r="WSC54" s="2"/>
      <c r="WSD54" s="2"/>
      <c r="WSE54" s="2"/>
      <c r="WSF54" s="2"/>
      <c r="WSG54" s="2"/>
      <c r="WSH54" s="2"/>
      <c r="WSI54" s="2"/>
      <c r="WSJ54" s="2"/>
      <c r="WSK54" s="2"/>
      <c r="WSL54" s="2"/>
      <c r="WSM54" s="2"/>
      <c r="WSN54" s="2"/>
      <c r="WSO54" s="2"/>
      <c r="WSP54" s="2"/>
      <c r="WSQ54" s="2"/>
      <c r="WSR54" s="2"/>
      <c r="WSS54" s="2"/>
      <c r="WST54" s="2"/>
      <c r="WSU54" s="2"/>
      <c r="WSV54" s="2"/>
      <c r="WSW54" s="2"/>
      <c r="WSX54" s="2"/>
      <c r="WSY54" s="2"/>
      <c r="WSZ54" s="2"/>
      <c r="WTA54" s="2"/>
      <c r="WTB54" s="2"/>
      <c r="WTC54" s="2"/>
      <c r="WTD54" s="2"/>
      <c r="WTE54" s="2"/>
      <c r="WTF54" s="2"/>
      <c r="WTG54" s="2"/>
      <c r="WTH54" s="2"/>
      <c r="WTI54" s="2"/>
      <c r="WTJ54" s="2"/>
      <c r="WTK54" s="2"/>
      <c r="WTL54" s="2"/>
      <c r="WTM54" s="2"/>
      <c r="WTN54" s="2"/>
      <c r="WTO54" s="2"/>
      <c r="WTP54" s="2"/>
      <c r="WTQ54" s="2"/>
      <c r="WTR54" s="2"/>
      <c r="WTS54" s="2"/>
      <c r="WTT54" s="2"/>
      <c r="WTU54" s="2"/>
      <c r="WTV54" s="2"/>
      <c r="WTW54" s="2"/>
      <c r="WTX54" s="2"/>
      <c r="WTY54" s="2"/>
      <c r="WTZ54" s="2"/>
      <c r="WUA54" s="2"/>
      <c r="WUB54" s="2"/>
      <c r="WUC54" s="2"/>
      <c r="WUD54" s="2"/>
      <c r="WUE54" s="2"/>
      <c r="WUF54" s="2"/>
      <c r="WUG54" s="2"/>
      <c r="WUH54" s="2"/>
      <c r="WUI54" s="2"/>
      <c r="WUJ54" s="2"/>
      <c r="WUK54" s="2"/>
      <c r="WUL54" s="2"/>
      <c r="WUM54" s="2"/>
      <c r="WUN54" s="2"/>
      <c r="WUO54" s="2"/>
      <c r="WUP54" s="2"/>
      <c r="WUQ54" s="2"/>
      <c r="WUR54" s="2"/>
      <c r="WUS54" s="2"/>
      <c r="WUT54" s="2"/>
      <c r="WUU54" s="2"/>
      <c r="WUV54" s="2"/>
      <c r="WUW54" s="2"/>
      <c r="WUX54" s="2"/>
      <c r="WUY54" s="2"/>
      <c r="WUZ54" s="2"/>
      <c r="WVA54" s="2"/>
      <c r="WVB54" s="2"/>
      <c r="WVC54" s="2"/>
      <c r="WVD54" s="2"/>
      <c r="WVE54" s="2"/>
      <c r="WVF54" s="2"/>
      <c r="WVG54" s="2"/>
      <c r="WVH54" s="2"/>
      <c r="WVI54" s="2"/>
      <c r="WVJ54" s="2"/>
      <c r="WVK54" s="2"/>
      <c r="WVL54" s="2"/>
      <c r="WVM54" s="2"/>
      <c r="WVN54" s="2"/>
      <c r="WVO54" s="2"/>
      <c r="WVP54" s="2"/>
      <c r="WVQ54" s="2"/>
      <c r="WVR54" s="2"/>
      <c r="WVS54" s="2"/>
      <c r="WVT54" s="2"/>
      <c r="WVU54" s="2"/>
      <c r="WVV54" s="2"/>
      <c r="WVW54" s="2"/>
      <c r="WVX54" s="2"/>
      <c r="WVY54" s="2"/>
      <c r="WVZ54" s="2"/>
      <c r="WWA54" s="2"/>
      <c r="WWB54" s="2"/>
      <c r="WWC54" s="2"/>
      <c r="WWD54" s="2"/>
      <c r="WWE54" s="2"/>
      <c r="WWF54" s="2"/>
      <c r="WWG54" s="2"/>
      <c r="WWH54" s="2"/>
      <c r="WWI54" s="2"/>
      <c r="WWJ54" s="2"/>
      <c r="WWK54" s="2"/>
      <c r="WWL54" s="2"/>
      <c r="WWM54" s="2"/>
      <c r="WWN54" s="2"/>
      <c r="WWO54" s="2"/>
      <c r="WWP54" s="2"/>
      <c r="WWQ54" s="2"/>
      <c r="WWR54" s="2"/>
      <c r="WWS54" s="2"/>
      <c r="WWT54" s="2"/>
      <c r="WWU54" s="2"/>
      <c r="WWV54" s="2"/>
      <c r="WWW54" s="2"/>
      <c r="WWX54" s="2"/>
      <c r="WWY54" s="2"/>
      <c r="WWZ54" s="2"/>
      <c r="WXA54" s="2"/>
      <c r="WXB54" s="2"/>
      <c r="WXC54" s="2"/>
      <c r="WXD54" s="2"/>
      <c r="WXE54" s="2"/>
      <c r="WXF54" s="2"/>
      <c r="WXG54" s="2"/>
      <c r="WXH54" s="2"/>
      <c r="WXI54" s="2"/>
      <c r="WXJ54" s="2"/>
      <c r="WXK54" s="2"/>
      <c r="WXL54" s="2"/>
      <c r="WXM54" s="2"/>
      <c r="WXN54" s="2"/>
      <c r="WXO54" s="2"/>
      <c r="WXP54" s="2"/>
      <c r="WXQ54" s="2"/>
      <c r="WXR54" s="2"/>
      <c r="WXS54" s="2"/>
      <c r="WXT54" s="2"/>
      <c r="WXU54" s="2"/>
      <c r="WXV54" s="2"/>
      <c r="WXW54" s="2"/>
      <c r="WXX54" s="2"/>
      <c r="WXY54" s="2"/>
      <c r="WXZ54" s="2"/>
      <c r="WYA54" s="2"/>
      <c r="WYB54" s="2"/>
      <c r="WYC54" s="2"/>
      <c r="WYD54" s="2"/>
      <c r="WYE54" s="2"/>
      <c r="WYF54" s="2"/>
      <c r="WYG54" s="2"/>
      <c r="WYH54" s="2"/>
      <c r="WYI54" s="2"/>
      <c r="WYJ54" s="2"/>
      <c r="WYK54" s="2"/>
      <c r="WYL54" s="2"/>
      <c r="WYM54" s="2"/>
      <c r="WYN54" s="2"/>
      <c r="WYO54" s="2"/>
      <c r="WYP54" s="2"/>
      <c r="WYQ54" s="2"/>
      <c r="WYR54" s="2"/>
      <c r="WYS54" s="2"/>
      <c r="WYT54" s="2"/>
      <c r="WYU54" s="2"/>
      <c r="WYV54" s="2"/>
      <c r="WYW54" s="2"/>
      <c r="WYX54" s="2"/>
      <c r="WYY54" s="2"/>
      <c r="WYZ54" s="2"/>
      <c r="WZA54" s="2"/>
      <c r="WZB54" s="2"/>
      <c r="WZC54" s="2"/>
      <c r="WZD54" s="2"/>
      <c r="WZE54" s="2"/>
      <c r="WZF54" s="2"/>
      <c r="WZG54" s="2"/>
      <c r="WZH54" s="2"/>
      <c r="WZI54" s="2"/>
      <c r="WZJ54" s="2"/>
      <c r="WZK54" s="2"/>
      <c r="WZL54" s="2"/>
      <c r="WZM54" s="2"/>
      <c r="WZN54" s="2"/>
      <c r="WZO54" s="2"/>
      <c r="WZP54" s="2"/>
      <c r="WZQ54" s="2"/>
      <c r="WZR54" s="2"/>
      <c r="WZS54" s="2"/>
      <c r="WZT54" s="2"/>
      <c r="WZU54" s="2"/>
      <c r="WZV54" s="2"/>
      <c r="WZW54" s="2"/>
      <c r="WZX54" s="2"/>
      <c r="WZY54" s="2"/>
      <c r="WZZ54" s="2"/>
      <c r="XAA54" s="2"/>
      <c r="XAB54" s="2"/>
      <c r="XAC54" s="2"/>
      <c r="XAD54" s="2"/>
      <c r="XAE54" s="2"/>
      <c r="XAF54" s="2"/>
      <c r="XAG54" s="2"/>
      <c r="XAH54" s="2"/>
      <c r="XAI54" s="2"/>
      <c r="XAJ54" s="2"/>
      <c r="XAK54" s="2"/>
      <c r="XAL54" s="2"/>
      <c r="XAM54" s="2"/>
      <c r="XAN54" s="2"/>
      <c r="XAO54" s="2"/>
      <c r="XAP54" s="2"/>
      <c r="XAQ54" s="2"/>
      <c r="XAR54" s="2"/>
      <c r="XAS54" s="2"/>
      <c r="XAT54" s="2"/>
      <c r="XAU54" s="2"/>
      <c r="XAV54" s="2"/>
      <c r="XAW54" s="2"/>
      <c r="XAX54" s="2"/>
      <c r="XAY54" s="2"/>
      <c r="XAZ54" s="2"/>
      <c r="XBA54" s="2"/>
      <c r="XBB54" s="2"/>
      <c r="XBC54" s="2"/>
      <c r="XBD54" s="2"/>
      <c r="XBE54" s="2"/>
      <c r="XBF54" s="2"/>
      <c r="XBG54" s="2"/>
      <c r="XBH54" s="2"/>
      <c r="XBI54" s="2"/>
      <c r="XBJ54" s="2"/>
      <c r="XBK54" s="2"/>
      <c r="XBL54" s="2"/>
      <c r="XBM54" s="2"/>
      <c r="XBN54" s="2"/>
      <c r="XBO54" s="2"/>
      <c r="XBP54" s="2"/>
      <c r="XBQ54" s="2"/>
      <c r="XBR54" s="2"/>
      <c r="XBS54" s="2"/>
      <c r="XBT54" s="2"/>
      <c r="XBU54" s="2"/>
      <c r="XBV54" s="2"/>
      <c r="XBW54" s="2"/>
      <c r="XBX54" s="2"/>
      <c r="XBY54" s="2"/>
      <c r="XBZ54" s="2"/>
      <c r="XCA54" s="2"/>
      <c r="XCB54" s="2"/>
      <c r="XCC54" s="2"/>
      <c r="XCD54" s="2"/>
      <c r="XCE54" s="2"/>
      <c r="XCF54" s="2"/>
      <c r="XCG54" s="2"/>
      <c r="XCH54" s="2"/>
      <c r="XCI54" s="2"/>
      <c r="XCJ54" s="2"/>
      <c r="XCK54" s="2"/>
      <c r="XCL54" s="2"/>
      <c r="XCM54" s="2"/>
      <c r="XCN54" s="2"/>
      <c r="XCO54" s="2"/>
      <c r="XCP54" s="2"/>
      <c r="XCQ54" s="2"/>
      <c r="XCR54" s="2"/>
      <c r="XCS54" s="2"/>
      <c r="XCT54" s="2"/>
      <c r="XCU54" s="2"/>
      <c r="XCV54" s="2"/>
      <c r="XCW54" s="2"/>
      <c r="XCX54" s="2"/>
      <c r="XCY54" s="2"/>
      <c r="XCZ54" s="2"/>
      <c r="XDA54" s="2"/>
      <c r="XDB54" s="2"/>
      <c r="XDC54" s="2"/>
      <c r="XDD54" s="2"/>
      <c r="XDE54" s="2"/>
      <c r="XDF54" s="2"/>
      <c r="XDG54" s="2"/>
      <c r="XDH54" s="2"/>
      <c r="XDI54" s="2"/>
      <c r="XDJ54" s="2"/>
      <c r="XDK54" s="2"/>
      <c r="XDL54" s="2"/>
      <c r="XDM54" s="2"/>
      <c r="XDN54" s="2"/>
      <c r="XDO54" s="2"/>
      <c r="XDP54" s="2"/>
      <c r="XDQ54" s="2"/>
      <c r="XDR54" s="2"/>
      <c r="XDS54" s="2"/>
      <c r="XDT54" s="2"/>
      <c r="XDU54" s="2"/>
      <c r="XDV54" s="2"/>
      <c r="XDW54" s="2"/>
      <c r="XDX54" s="2"/>
      <c r="XDY54" s="2"/>
      <c r="XDZ54" s="2"/>
      <c r="XEA54" s="2"/>
      <c r="XEB54" s="2"/>
      <c r="XEC54" s="2"/>
      <c r="XED54" s="2"/>
      <c r="XEE54" s="2"/>
      <c r="XEF54" s="2"/>
      <c r="XEG54" s="2"/>
      <c r="XEH54" s="2"/>
      <c r="XEI54" s="2"/>
      <c r="XEJ54" s="2"/>
      <c r="XEK54" s="2"/>
      <c r="XEL54" s="2"/>
      <c r="XEM54" s="2"/>
      <c r="XEN54" s="2"/>
      <c r="XEO54" s="2"/>
      <c r="XEP54" s="2"/>
      <c r="XEQ54" s="2"/>
      <c r="XER54" s="2"/>
      <c r="XES54" s="2"/>
      <c r="XET54" s="2"/>
      <c r="XEU54" s="2"/>
      <c r="XEV54" s="2"/>
      <c r="XEW54" s="2"/>
      <c r="XEX54" s="2"/>
      <c r="XEY54" s="2"/>
      <c r="XEZ54" s="2"/>
      <c r="XFA54" s="2"/>
      <c r="XFB54" s="2"/>
      <c r="XFC54" s="2"/>
      <c r="XFD54" s="2"/>
    </row>
    <row r="55" spans="1:16384" x14ac:dyDescent="0.25">
      <c r="A55" s="158">
        <f>SUM(I54:I55)</f>
        <v>5000</v>
      </c>
      <c r="B55" s="18"/>
      <c r="C55" s="9"/>
      <c r="D55" s="5"/>
      <c r="E55" s="24"/>
      <c r="F55" s="33"/>
      <c r="G55" s="5"/>
      <c r="H55" s="5"/>
      <c r="I55" s="5"/>
      <c r="J55" s="5"/>
      <c r="K55" s="46"/>
    </row>
    <row r="56" spans="1:16384" x14ac:dyDescent="0.25">
      <c r="A56" s="158"/>
      <c r="B56" s="18"/>
      <c r="C56" s="9"/>
      <c r="D56" s="5"/>
      <c r="E56" s="24"/>
      <c r="F56" s="33"/>
      <c r="G56" s="5"/>
      <c r="H56" s="5"/>
      <c r="I56" s="5"/>
      <c r="J56" s="5"/>
      <c r="K56" s="46"/>
    </row>
    <row r="57" spans="1:16384" x14ac:dyDescent="0.25">
      <c r="A57" s="159"/>
      <c r="B57" s="19"/>
      <c r="C57" s="14"/>
      <c r="D57" s="15"/>
      <c r="E57" s="28"/>
      <c r="F57" s="36"/>
      <c r="G57" s="15"/>
      <c r="H57" s="15"/>
      <c r="I57" s="15"/>
      <c r="J57" s="15"/>
      <c r="K57" s="50"/>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s="14" customFormat="1" x14ac:dyDescent="0.25">
      <c r="A58" s="158">
        <v>4</v>
      </c>
      <c r="B58" s="18" t="s">
        <v>44</v>
      </c>
      <c r="C58" s="9"/>
      <c r="D58" s="5"/>
      <c r="E58" s="24"/>
      <c r="F58" s="33"/>
      <c r="G58" s="5">
        <f>5770.64+1015.86+3756+964.7+879.84+616.54</f>
        <v>13003.580000000002</v>
      </c>
      <c r="H58" s="5"/>
      <c r="I58" s="5">
        <v>7000</v>
      </c>
      <c r="J58" s="5">
        <v>14000</v>
      </c>
      <c r="K58" s="46"/>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c r="AMM58" s="2"/>
      <c r="AMN58" s="2"/>
      <c r="AMO58" s="2"/>
      <c r="AMP58" s="2"/>
      <c r="AMQ58" s="2"/>
      <c r="AMR58" s="2"/>
      <c r="AMS58" s="2"/>
      <c r="AMT58" s="2"/>
      <c r="AMU58" s="2"/>
      <c r="AMV58" s="2"/>
      <c r="AMW58" s="2"/>
      <c r="AMX58" s="2"/>
      <c r="AMY58" s="2"/>
      <c r="AMZ58" s="2"/>
      <c r="ANA58" s="2"/>
      <c r="ANB58" s="2"/>
      <c r="ANC58" s="2"/>
      <c r="AND58" s="2"/>
      <c r="ANE58" s="2"/>
      <c r="ANF58" s="2"/>
      <c r="ANG58" s="2"/>
      <c r="ANH58" s="2"/>
      <c r="ANI58" s="2"/>
      <c r="ANJ58" s="2"/>
      <c r="ANK58" s="2"/>
      <c r="ANL58" s="2"/>
      <c r="ANM58" s="2"/>
      <c r="ANN58" s="2"/>
      <c r="ANO58" s="2"/>
      <c r="ANP58" s="2"/>
      <c r="ANQ58" s="2"/>
      <c r="ANR58" s="2"/>
      <c r="ANS58" s="2"/>
      <c r="ANT58" s="2"/>
      <c r="ANU58" s="2"/>
      <c r="ANV58" s="2"/>
      <c r="ANW58" s="2"/>
      <c r="ANX58" s="2"/>
      <c r="ANY58" s="2"/>
      <c r="ANZ58" s="2"/>
      <c r="AOA58" s="2"/>
      <c r="AOB58" s="2"/>
      <c r="AOC58" s="2"/>
      <c r="AOD58" s="2"/>
      <c r="AOE58" s="2"/>
      <c r="AOF58" s="2"/>
      <c r="AOG58" s="2"/>
      <c r="AOH58" s="2"/>
      <c r="AOI58" s="2"/>
      <c r="AOJ58" s="2"/>
      <c r="AOK58" s="2"/>
      <c r="AOL58" s="2"/>
      <c r="AOM58" s="2"/>
      <c r="AON58" s="2"/>
      <c r="AOO58" s="2"/>
      <c r="AOP58" s="2"/>
      <c r="AOQ58" s="2"/>
      <c r="AOR58" s="2"/>
      <c r="AOS58" s="2"/>
      <c r="AOT58" s="2"/>
      <c r="AOU58" s="2"/>
      <c r="AOV58" s="2"/>
      <c r="AOW58" s="2"/>
      <c r="AOX58" s="2"/>
      <c r="AOY58" s="2"/>
      <c r="AOZ58" s="2"/>
      <c r="APA58" s="2"/>
      <c r="APB58" s="2"/>
      <c r="APC58" s="2"/>
      <c r="APD58" s="2"/>
      <c r="APE58" s="2"/>
      <c r="APF58" s="2"/>
      <c r="APG58" s="2"/>
      <c r="APH58" s="2"/>
      <c r="API58" s="2"/>
      <c r="APJ58" s="2"/>
      <c r="APK58" s="2"/>
      <c r="APL58" s="2"/>
      <c r="APM58" s="2"/>
      <c r="APN58" s="2"/>
      <c r="APO58" s="2"/>
      <c r="APP58" s="2"/>
      <c r="APQ58" s="2"/>
      <c r="APR58" s="2"/>
      <c r="APS58" s="2"/>
      <c r="APT58" s="2"/>
      <c r="APU58" s="2"/>
      <c r="APV58" s="2"/>
      <c r="APW58" s="2"/>
      <c r="APX58" s="2"/>
      <c r="APY58" s="2"/>
      <c r="APZ58" s="2"/>
      <c r="AQA58" s="2"/>
      <c r="AQB58" s="2"/>
      <c r="AQC58" s="2"/>
      <c r="AQD58" s="2"/>
      <c r="AQE58" s="2"/>
      <c r="AQF58" s="2"/>
      <c r="AQG58" s="2"/>
      <c r="AQH58" s="2"/>
      <c r="AQI58" s="2"/>
      <c r="AQJ58" s="2"/>
      <c r="AQK58" s="2"/>
      <c r="AQL58" s="2"/>
      <c r="AQM58" s="2"/>
      <c r="AQN58" s="2"/>
      <c r="AQO58" s="2"/>
      <c r="AQP58" s="2"/>
      <c r="AQQ58" s="2"/>
      <c r="AQR58" s="2"/>
      <c r="AQS58" s="2"/>
      <c r="AQT58" s="2"/>
      <c r="AQU58" s="2"/>
      <c r="AQV58" s="2"/>
      <c r="AQW58" s="2"/>
      <c r="AQX58" s="2"/>
      <c r="AQY58" s="2"/>
      <c r="AQZ58" s="2"/>
      <c r="ARA58" s="2"/>
      <c r="ARB58" s="2"/>
      <c r="ARC58" s="2"/>
      <c r="ARD58" s="2"/>
      <c r="ARE58" s="2"/>
      <c r="ARF58" s="2"/>
      <c r="ARG58" s="2"/>
      <c r="ARH58" s="2"/>
      <c r="ARI58" s="2"/>
      <c r="ARJ58" s="2"/>
      <c r="ARK58" s="2"/>
      <c r="ARL58" s="2"/>
      <c r="ARM58" s="2"/>
      <c r="ARN58" s="2"/>
      <c r="ARO58" s="2"/>
      <c r="ARP58" s="2"/>
      <c r="ARQ58" s="2"/>
      <c r="ARR58" s="2"/>
      <c r="ARS58" s="2"/>
      <c r="ART58" s="2"/>
      <c r="ARU58" s="2"/>
      <c r="ARV58" s="2"/>
      <c r="ARW58" s="2"/>
      <c r="ARX58" s="2"/>
      <c r="ARY58" s="2"/>
      <c r="ARZ58" s="2"/>
      <c r="ASA58" s="2"/>
      <c r="ASB58" s="2"/>
      <c r="ASC58" s="2"/>
      <c r="ASD58" s="2"/>
      <c r="ASE58" s="2"/>
      <c r="ASF58" s="2"/>
      <c r="ASG58" s="2"/>
      <c r="ASH58" s="2"/>
      <c r="ASI58" s="2"/>
      <c r="ASJ58" s="2"/>
      <c r="ASK58" s="2"/>
      <c r="ASL58" s="2"/>
      <c r="ASM58" s="2"/>
      <c r="ASN58" s="2"/>
      <c r="ASO58" s="2"/>
      <c r="ASP58" s="2"/>
      <c r="ASQ58" s="2"/>
      <c r="ASR58" s="2"/>
      <c r="ASS58" s="2"/>
      <c r="AST58" s="2"/>
      <c r="ASU58" s="2"/>
      <c r="ASV58" s="2"/>
      <c r="ASW58" s="2"/>
      <c r="ASX58" s="2"/>
      <c r="ASY58" s="2"/>
      <c r="ASZ58" s="2"/>
      <c r="ATA58" s="2"/>
      <c r="ATB58" s="2"/>
      <c r="ATC58" s="2"/>
      <c r="ATD58" s="2"/>
      <c r="ATE58" s="2"/>
      <c r="ATF58" s="2"/>
      <c r="ATG58" s="2"/>
      <c r="ATH58" s="2"/>
      <c r="ATI58" s="2"/>
      <c r="ATJ58" s="2"/>
      <c r="ATK58" s="2"/>
      <c r="ATL58" s="2"/>
      <c r="ATM58" s="2"/>
      <c r="ATN58" s="2"/>
      <c r="ATO58" s="2"/>
      <c r="ATP58" s="2"/>
      <c r="ATQ58" s="2"/>
      <c r="ATR58" s="2"/>
      <c r="ATS58" s="2"/>
      <c r="ATT58" s="2"/>
      <c r="ATU58" s="2"/>
      <c r="ATV58" s="2"/>
      <c r="ATW58" s="2"/>
      <c r="ATX58" s="2"/>
      <c r="ATY58" s="2"/>
      <c r="ATZ58" s="2"/>
      <c r="AUA58" s="2"/>
      <c r="AUB58" s="2"/>
      <c r="AUC58" s="2"/>
      <c r="AUD58" s="2"/>
      <c r="AUE58" s="2"/>
      <c r="AUF58" s="2"/>
      <c r="AUG58" s="2"/>
      <c r="AUH58" s="2"/>
      <c r="AUI58" s="2"/>
      <c r="AUJ58" s="2"/>
      <c r="AUK58" s="2"/>
      <c r="AUL58" s="2"/>
      <c r="AUM58" s="2"/>
      <c r="AUN58" s="2"/>
      <c r="AUO58" s="2"/>
      <c r="AUP58" s="2"/>
      <c r="AUQ58" s="2"/>
      <c r="AUR58" s="2"/>
      <c r="AUS58" s="2"/>
      <c r="AUT58" s="2"/>
      <c r="AUU58" s="2"/>
      <c r="AUV58" s="2"/>
      <c r="AUW58" s="2"/>
      <c r="AUX58" s="2"/>
      <c r="AUY58" s="2"/>
      <c r="AUZ58" s="2"/>
      <c r="AVA58" s="2"/>
      <c r="AVB58" s="2"/>
      <c r="AVC58" s="2"/>
      <c r="AVD58" s="2"/>
      <c r="AVE58" s="2"/>
      <c r="AVF58" s="2"/>
      <c r="AVG58" s="2"/>
      <c r="AVH58" s="2"/>
      <c r="AVI58" s="2"/>
      <c r="AVJ58" s="2"/>
      <c r="AVK58" s="2"/>
      <c r="AVL58" s="2"/>
      <c r="AVM58" s="2"/>
      <c r="AVN58" s="2"/>
      <c r="AVO58" s="2"/>
      <c r="AVP58" s="2"/>
      <c r="AVQ58" s="2"/>
      <c r="AVR58" s="2"/>
      <c r="AVS58" s="2"/>
      <c r="AVT58" s="2"/>
      <c r="AVU58" s="2"/>
      <c r="AVV58" s="2"/>
      <c r="AVW58" s="2"/>
      <c r="AVX58" s="2"/>
      <c r="AVY58" s="2"/>
      <c r="AVZ58" s="2"/>
      <c r="AWA58" s="2"/>
      <c r="AWB58" s="2"/>
      <c r="AWC58" s="2"/>
      <c r="AWD58" s="2"/>
      <c r="AWE58" s="2"/>
      <c r="AWF58" s="2"/>
      <c r="AWG58" s="2"/>
      <c r="AWH58" s="2"/>
      <c r="AWI58" s="2"/>
      <c r="AWJ58" s="2"/>
      <c r="AWK58" s="2"/>
      <c r="AWL58" s="2"/>
      <c r="AWM58" s="2"/>
      <c r="AWN58" s="2"/>
      <c r="AWO58" s="2"/>
      <c r="AWP58" s="2"/>
      <c r="AWQ58" s="2"/>
      <c r="AWR58" s="2"/>
      <c r="AWS58" s="2"/>
      <c r="AWT58" s="2"/>
      <c r="AWU58" s="2"/>
      <c r="AWV58" s="2"/>
      <c r="AWW58" s="2"/>
      <c r="AWX58" s="2"/>
      <c r="AWY58" s="2"/>
      <c r="AWZ58" s="2"/>
      <c r="AXA58" s="2"/>
      <c r="AXB58" s="2"/>
      <c r="AXC58" s="2"/>
      <c r="AXD58" s="2"/>
      <c r="AXE58" s="2"/>
      <c r="AXF58" s="2"/>
      <c r="AXG58" s="2"/>
      <c r="AXH58" s="2"/>
      <c r="AXI58" s="2"/>
      <c r="AXJ58" s="2"/>
      <c r="AXK58" s="2"/>
      <c r="AXL58" s="2"/>
      <c r="AXM58" s="2"/>
      <c r="AXN58" s="2"/>
      <c r="AXO58" s="2"/>
      <c r="AXP58" s="2"/>
      <c r="AXQ58" s="2"/>
      <c r="AXR58" s="2"/>
      <c r="AXS58" s="2"/>
      <c r="AXT58" s="2"/>
      <c r="AXU58" s="2"/>
      <c r="AXV58" s="2"/>
      <c r="AXW58" s="2"/>
      <c r="AXX58" s="2"/>
      <c r="AXY58" s="2"/>
      <c r="AXZ58" s="2"/>
      <c r="AYA58" s="2"/>
      <c r="AYB58" s="2"/>
      <c r="AYC58" s="2"/>
      <c r="AYD58" s="2"/>
      <c r="AYE58" s="2"/>
      <c r="AYF58" s="2"/>
      <c r="AYG58" s="2"/>
      <c r="AYH58" s="2"/>
      <c r="AYI58" s="2"/>
      <c r="AYJ58" s="2"/>
      <c r="AYK58" s="2"/>
      <c r="AYL58" s="2"/>
      <c r="AYM58" s="2"/>
      <c r="AYN58" s="2"/>
      <c r="AYO58" s="2"/>
      <c r="AYP58" s="2"/>
      <c r="AYQ58" s="2"/>
      <c r="AYR58" s="2"/>
      <c r="AYS58" s="2"/>
      <c r="AYT58" s="2"/>
      <c r="AYU58" s="2"/>
      <c r="AYV58" s="2"/>
      <c r="AYW58" s="2"/>
      <c r="AYX58" s="2"/>
      <c r="AYY58" s="2"/>
      <c r="AYZ58" s="2"/>
      <c r="AZA58" s="2"/>
      <c r="AZB58" s="2"/>
      <c r="AZC58" s="2"/>
      <c r="AZD58" s="2"/>
      <c r="AZE58" s="2"/>
      <c r="AZF58" s="2"/>
      <c r="AZG58" s="2"/>
      <c r="AZH58" s="2"/>
      <c r="AZI58" s="2"/>
      <c r="AZJ58" s="2"/>
      <c r="AZK58" s="2"/>
      <c r="AZL58" s="2"/>
      <c r="AZM58" s="2"/>
      <c r="AZN58" s="2"/>
      <c r="AZO58" s="2"/>
      <c r="AZP58" s="2"/>
      <c r="AZQ58" s="2"/>
      <c r="AZR58" s="2"/>
      <c r="AZS58" s="2"/>
      <c r="AZT58" s="2"/>
      <c r="AZU58" s="2"/>
      <c r="AZV58" s="2"/>
      <c r="AZW58" s="2"/>
      <c r="AZX58" s="2"/>
      <c r="AZY58" s="2"/>
      <c r="AZZ58" s="2"/>
      <c r="BAA58" s="2"/>
      <c r="BAB58" s="2"/>
      <c r="BAC58" s="2"/>
      <c r="BAD58" s="2"/>
      <c r="BAE58" s="2"/>
      <c r="BAF58" s="2"/>
      <c r="BAG58" s="2"/>
      <c r="BAH58" s="2"/>
      <c r="BAI58" s="2"/>
      <c r="BAJ58" s="2"/>
      <c r="BAK58" s="2"/>
      <c r="BAL58" s="2"/>
      <c r="BAM58" s="2"/>
      <c r="BAN58" s="2"/>
      <c r="BAO58" s="2"/>
      <c r="BAP58" s="2"/>
      <c r="BAQ58" s="2"/>
      <c r="BAR58" s="2"/>
      <c r="BAS58" s="2"/>
      <c r="BAT58" s="2"/>
      <c r="BAU58" s="2"/>
      <c r="BAV58" s="2"/>
      <c r="BAW58" s="2"/>
      <c r="BAX58" s="2"/>
      <c r="BAY58" s="2"/>
      <c r="BAZ58" s="2"/>
      <c r="BBA58" s="2"/>
      <c r="BBB58" s="2"/>
      <c r="BBC58" s="2"/>
      <c r="BBD58" s="2"/>
      <c r="BBE58" s="2"/>
      <c r="BBF58" s="2"/>
      <c r="BBG58" s="2"/>
      <c r="BBH58" s="2"/>
      <c r="BBI58" s="2"/>
      <c r="BBJ58" s="2"/>
      <c r="BBK58" s="2"/>
      <c r="BBL58" s="2"/>
      <c r="BBM58" s="2"/>
      <c r="BBN58" s="2"/>
      <c r="BBO58" s="2"/>
      <c r="BBP58" s="2"/>
      <c r="BBQ58" s="2"/>
      <c r="BBR58" s="2"/>
      <c r="BBS58" s="2"/>
      <c r="BBT58" s="2"/>
      <c r="BBU58" s="2"/>
      <c r="BBV58" s="2"/>
      <c r="BBW58" s="2"/>
      <c r="BBX58" s="2"/>
      <c r="BBY58" s="2"/>
      <c r="BBZ58" s="2"/>
      <c r="BCA58" s="2"/>
      <c r="BCB58" s="2"/>
      <c r="BCC58" s="2"/>
      <c r="BCD58" s="2"/>
      <c r="BCE58" s="2"/>
      <c r="BCF58" s="2"/>
      <c r="BCG58" s="2"/>
      <c r="BCH58" s="2"/>
      <c r="BCI58" s="2"/>
      <c r="BCJ58" s="2"/>
      <c r="BCK58" s="2"/>
      <c r="BCL58" s="2"/>
      <c r="BCM58" s="2"/>
      <c r="BCN58" s="2"/>
      <c r="BCO58" s="2"/>
      <c r="BCP58" s="2"/>
      <c r="BCQ58" s="2"/>
      <c r="BCR58" s="2"/>
      <c r="BCS58" s="2"/>
      <c r="BCT58" s="2"/>
      <c r="BCU58" s="2"/>
      <c r="BCV58" s="2"/>
      <c r="BCW58" s="2"/>
      <c r="BCX58" s="2"/>
      <c r="BCY58" s="2"/>
      <c r="BCZ58" s="2"/>
      <c r="BDA58" s="2"/>
      <c r="BDB58" s="2"/>
      <c r="BDC58" s="2"/>
      <c r="BDD58" s="2"/>
      <c r="BDE58" s="2"/>
      <c r="BDF58" s="2"/>
      <c r="BDG58" s="2"/>
      <c r="BDH58" s="2"/>
      <c r="BDI58" s="2"/>
      <c r="BDJ58" s="2"/>
      <c r="BDK58" s="2"/>
      <c r="BDL58" s="2"/>
      <c r="BDM58" s="2"/>
      <c r="BDN58" s="2"/>
      <c r="BDO58" s="2"/>
      <c r="BDP58" s="2"/>
      <c r="BDQ58" s="2"/>
      <c r="BDR58" s="2"/>
      <c r="BDS58" s="2"/>
      <c r="BDT58" s="2"/>
      <c r="BDU58" s="2"/>
      <c r="BDV58" s="2"/>
      <c r="BDW58" s="2"/>
      <c r="BDX58" s="2"/>
      <c r="BDY58" s="2"/>
      <c r="BDZ58" s="2"/>
      <c r="BEA58" s="2"/>
      <c r="BEB58" s="2"/>
      <c r="BEC58" s="2"/>
      <c r="BED58" s="2"/>
      <c r="BEE58" s="2"/>
      <c r="BEF58" s="2"/>
      <c r="BEG58" s="2"/>
      <c r="BEH58" s="2"/>
      <c r="BEI58" s="2"/>
      <c r="BEJ58" s="2"/>
      <c r="BEK58" s="2"/>
      <c r="BEL58" s="2"/>
      <c r="BEM58" s="2"/>
      <c r="BEN58" s="2"/>
      <c r="BEO58" s="2"/>
      <c r="BEP58" s="2"/>
      <c r="BEQ58" s="2"/>
      <c r="BER58" s="2"/>
      <c r="BES58" s="2"/>
      <c r="BET58" s="2"/>
      <c r="BEU58" s="2"/>
      <c r="BEV58" s="2"/>
      <c r="BEW58" s="2"/>
      <c r="BEX58" s="2"/>
      <c r="BEY58" s="2"/>
      <c r="BEZ58" s="2"/>
      <c r="BFA58" s="2"/>
      <c r="BFB58" s="2"/>
      <c r="BFC58" s="2"/>
      <c r="BFD58" s="2"/>
      <c r="BFE58" s="2"/>
      <c r="BFF58" s="2"/>
      <c r="BFG58" s="2"/>
      <c r="BFH58" s="2"/>
      <c r="BFI58" s="2"/>
      <c r="BFJ58" s="2"/>
      <c r="BFK58" s="2"/>
      <c r="BFL58" s="2"/>
      <c r="BFM58" s="2"/>
      <c r="BFN58" s="2"/>
      <c r="BFO58" s="2"/>
      <c r="BFP58" s="2"/>
      <c r="BFQ58" s="2"/>
      <c r="BFR58" s="2"/>
      <c r="BFS58" s="2"/>
      <c r="BFT58" s="2"/>
      <c r="BFU58" s="2"/>
      <c r="BFV58" s="2"/>
      <c r="BFW58" s="2"/>
      <c r="BFX58" s="2"/>
      <c r="BFY58" s="2"/>
      <c r="BFZ58" s="2"/>
      <c r="BGA58" s="2"/>
      <c r="BGB58" s="2"/>
      <c r="BGC58" s="2"/>
      <c r="BGD58" s="2"/>
      <c r="BGE58" s="2"/>
      <c r="BGF58" s="2"/>
      <c r="BGG58" s="2"/>
      <c r="BGH58" s="2"/>
      <c r="BGI58" s="2"/>
      <c r="BGJ58" s="2"/>
      <c r="BGK58" s="2"/>
      <c r="BGL58" s="2"/>
      <c r="BGM58" s="2"/>
      <c r="BGN58" s="2"/>
      <c r="BGO58" s="2"/>
      <c r="BGP58" s="2"/>
      <c r="BGQ58" s="2"/>
      <c r="BGR58" s="2"/>
      <c r="BGS58" s="2"/>
      <c r="BGT58" s="2"/>
      <c r="BGU58" s="2"/>
      <c r="BGV58" s="2"/>
      <c r="BGW58" s="2"/>
      <c r="BGX58" s="2"/>
      <c r="BGY58" s="2"/>
      <c r="BGZ58" s="2"/>
      <c r="BHA58" s="2"/>
      <c r="BHB58" s="2"/>
      <c r="BHC58" s="2"/>
      <c r="BHD58" s="2"/>
      <c r="BHE58" s="2"/>
      <c r="BHF58" s="2"/>
      <c r="BHG58" s="2"/>
      <c r="BHH58" s="2"/>
      <c r="BHI58" s="2"/>
      <c r="BHJ58" s="2"/>
      <c r="BHK58" s="2"/>
      <c r="BHL58" s="2"/>
      <c r="BHM58" s="2"/>
      <c r="BHN58" s="2"/>
      <c r="BHO58" s="2"/>
      <c r="BHP58" s="2"/>
      <c r="BHQ58" s="2"/>
      <c r="BHR58" s="2"/>
      <c r="BHS58" s="2"/>
      <c r="BHT58" s="2"/>
      <c r="BHU58" s="2"/>
      <c r="BHV58" s="2"/>
      <c r="BHW58" s="2"/>
      <c r="BHX58" s="2"/>
      <c r="BHY58" s="2"/>
      <c r="BHZ58" s="2"/>
      <c r="BIA58" s="2"/>
      <c r="BIB58" s="2"/>
      <c r="BIC58" s="2"/>
      <c r="BID58" s="2"/>
      <c r="BIE58" s="2"/>
      <c r="BIF58" s="2"/>
      <c r="BIG58" s="2"/>
      <c r="BIH58" s="2"/>
      <c r="BII58" s="2"/>
      <c r="BIJ58" s="2"/>
      <c r="BIK58" s="2"/>
      <c r="BIL58" s="2"/>
      <c r="BIM58" s="2"/>
      <c r="BIN58" s="2"/>
      <c r="BIO58" s="2"/>
      <c r="BIP58" s="2"/>
      <c r="BIQ58" s="2"/>
      <c r="BIR58" s="2"/>
      <c r="BIS58" s="2"/>
      <c r="BIT58" s="2"/>
      <c r="BIU58" s="2"/>
      <c r="BIV58" s="2"/>
      <c r="BIW58" s="2"/>
      <c r="BIX58" s="2"/>
      <c r="BIY58" s="2"/>
      <c r="BIZ58" s="2"/>
      <c r="BJA58" s="2"/>
      <c r="BJB58" s="2"/>
      <c r="BJC58" s="2"/>
      <c r="BJD58" s="2"/>
      <c r="BJE58" s="2"/>
      <c r="BJF58" s="2"/>
      <c r="BJG58" s="2"/>
      <c r="BJH58" s="2"/>
      <c r="BJI58" s="2"/>
      <c r="BJJ58" s="2"/>
      <c r="BJK58" s="2"/>
      <c r="BJL58" s="2"/>
      <c r="BJM58" s="2"/>
      <c r="BJN58" s="2"/>
      <c r="BJO58" s="2"/>
      <c r="BJP58" s="2"/>
      <c r="BJQ58" s="2"/>
      <c r="BJR58" s="2"/>
      <c r="BJS58" s="2"/>
      <c r="BJT58" s="2"/>
      <c r="BJU58" s="2"/>
      <c r="BJV58" s="2"/>
      <c r="BJW58" s="2"/>
      <c r="BJX58" s="2"/>
      <c r="BJY58" s="2"/>
      <c r="BJZ58" s="2"/>
      <c r="BKA58" s="2"/>
      <c r="BKB58" s="2"/>
      <c r="BKC58" s="2"/>
      <c r="BKD58" s="2"/>
      <c r="BKE58" s="2"/>
      <c r="BKF58" s="2"/>
      <c r="BKG58" s="2"/>
      <c r="BKH58" s="2"/>
      <c r="BKI58" s="2"/>
      <c r="BKJ58" s="2"/>
      <c r="BKK58" s="2"/>
      <c r="BKL58" s="2"/>
      <c r="BKM58" s="2"/>
      <c r="BKN58" s="2"/>
      <c r="BKO58" s="2"/>
      <c r="BKP58" s="2"/>
      <c r="BKQ58" s="2"/>
      <c r="BKR58" s="2"/>
      <c r="BKS58" s="2"/>
      <c r="BKT58" s="2"/>
      <c r="BKU58" s="2"/>
      <c r="BKV58" s="2"/>
      <c r="BKW58" s="2"/>
      <c r="BKX58" s="2"/>
      <c r="BKY58" s="2"/>
      <c r="BKZ58" s="2"/>
      <c r="BLA58" s="2"/>
      <c r="BLB58" s="2"/>
      <c r="BLC58" s="2"/>
      <c r="BLD58" s="2"/>
      <c r="BLE58" s="2"/>
      <c r="BLF58" s="2"/>
      <c r="BLG58" s="2"/>
      <c r="BLH58" s="2"/>
      <c r="BLI58" s="2"/>
      <c r="BLJ58" s="2"/>
      <c r="BLK58" s="2"/>
      <c r="BLL58" s="2"/>
      <c r="BLM58" s="2"/>
      <c r="BLN58" s="2"/>
      <c r="BLO58" s="2"/>
      <c r="BLP58" s="2"/>
      <c r="BLQ58" s="2"/>
      <c r="BLR58" s="2"/>
      <c r="BLS58" s="2"/>
      <c r="BLT58" s="2"/>
      <c r="BLU58" s="2"/>
      <c r="BLV58" s="2"/>
      <c r="BLW58" s="2"/>
      <c r="BLX58" s="2"/>
      <c r="BLY58" s="2"/>
      <c r="BLZ58" s="2"/>
      <c r="BMA58" s="2"/>
      <c r="BMB58" s="2"/>
      <c r="BMC58" s="2"/>
      <c r="BMD58" s="2"/>
      <c r="BME58" s="2"/>
      <c r="BMF58" s="2"/>
      <c r="BMG58" s="2"/>
      <c r="BMH58" s="2"/>
      <c r="BMI58" s="2"/>
      <c r="BMJ58" s="2"/>
      <c r="BMK58" s="2"/>
      <c r="BML58" s="2"/>
      <c r="BMM58" s="2"/>
      <c r="BMN58" s="2"/>
      <c r="BMO58" s="2"/>
      <c r="BMP58" s="2"/>
      <c r="BMQ58" s="2"/>
      <c r="BMR58" s="2"/>
      <c r="BMS58" s="2"/>
      <c r="BMT58" s="2"/>
      <c r="BMU58" s="2"/>
      <c r="BMV58" s="2"/>
      <c r="BMW58" s="2"/>
      <c r="BMX58" s="2"/>
      <c r="BMY58" s="2"/>
      <c r="BMZ58" s="2"/>
      <c r="BNA58" s="2"/>
      <c r="BNB58" s="2"/>
      <c r="BNC58" s="2"/>
      <c r="BND58" s="2"/>
      <c r="BNE58" s="2"/>
      <c r="BNF58" s="2"/>
      <c r="BNG58" s="2"/>
      <c r="BNH58" s="2"/>
      <c r="BNI58" s="2"/>
      <c r="BNJ58" s="2"/>
      <c r="BNK58" s="2"/>
      <c r="BNL58" s="2"/>
      <c r="BNM58" s="2"/>
      <c r="BNN58" s="2"/>
      <c r="BNO58" s="2"/>
      <c r="BNP58" s="2"/>
      <c r="BNQ58" s="2"/>
      <c r="BNR58" s="2"/>
      <c r="BNS58" s="2"/>
      <c r="BNT58" s="2"/>
      <c r="BNU58" s="2"/>
      <c r="BNV58" s="2"/>
      <c r="BNW58" s="2"/>
      <c r="BNX58" s="2"/>
      <c r="BNY58" s="2"/>
      <c r="BNZ58" s="2"/>
      <c r="BOA58" s="2"/>
      <c r="BOB58" s="2"/>
      <c r="BOC58" s="2"/>
      <c r="BOD58" s="2"/>
      <c r="BOE58" s="2"/>
      <c r="BOF58" s="2"/>
      <c r="BOG58" s="2"/>
      <c r="BOH58" s="2"/>
      <c r="BOI58" s="2"/>
      <c r="BOJ58" s="2"/>
      <c r="BOK58" s="2"/>
      <c r="BOL58" s="2"/>
      <c r="BOM58" s="2"/>
      <c r="BON58" s="2"/>
      <c r="BOO58" s="2"/>
      <c r="BOP58" s="2"/>
      <c r="BOQ58" s="2"/>
      <c r="BOR58" s="2"/>
      <c r="BOS58" s="2"/>
      <c r="BOT58" s="2"/>
      <c r="BOU58" s="2"/>
      <c r="BOV58" s="2"/>
      <c r="BOW58" s="2"/>
      <c r="BOX58" s="2"/>
      <c r="BOY58" s="2"/>
      <c r="BOZ58" s="2"/>
      <c r="BPA58" s="2"/>
      <c r="BPB58" s="2"/>
      <c r="BPC58" s="2"/>
      <c r="BPD58" s="2"/>
      <c r="BPE58" s="2"/>
      <c r="BPF58" s="2"/>
      <c r="BPG58" s="2"/>
      <c r="BPH58" s="2"/>
      <c r="BPI58" s="2"/>
      <c r="BPJ58" s="2"/>
      <c r="BPK58" s="2"/>
      <c r="BPL58" s="2"/>
      <c r="BPM58" s="2"/>
      <c r="BPN58" s="2"/>
      <c r="BPO58" s="2"/>
      <c r="BPP58" s="2"/>
      <c r="BPQ58" s="2"/>
      <c r="BPR58" s="2"/>
      <c r="BPS58" s="2"/>
      <c r="BPT58" s="2"/>
      <c r="BPU58" s="2"/>
      <c r="BPV58" s="2"/>
      <c r="BPW58" s="2"/>
      <c r="BPX58" s="2"/>
      <c r="BPY58" s="2"/>
      <c r="BPZ58" s="2"/>
      <c r="BQA58" s="2"/>
      <c r="BQB58" s="2"/>
      <c r="BQC58" s="2"/>
      <c r="BQD58" s="2"/>
      <c r="BQE58" s="2"/>
      <c r="BQF58" s="2"/>
      <c r="BQG58" s="2"/>
      <c r="BQH58" s="2"/>
      <c r="BQI58" s="2"/>
      <c r="BQJ58" s="2"/>
      <c r="BQK58" s="2"/>
      <c r="BQL58" s="2"/>
      <c r="BQM58" s="2"/>
      <c r="BQN58" s="2"/>
      <c r="BQO58" s="2"/>
      <c r="BQP58" s="2"/>
      <c r="BQQ58" s="2"/>
      <c r="BQR58" s="2"/>
      <c r="BQS58" s="2"/>
      <c r="BQT58" s="2"/>
      <c r="BQU58" s="2"/>
      <c r="BQV58" s="2"/>
      <c r="BQW58" s="2"/>
      <c r="BQX58" s="2"/>
      <c r="BQY58" s="2"/>
      <c r="BQZ58" s="2"/>
      <c r="BRA58" s="2"/>
      <c r="BRB58" s="2"/>
      <c r="BRC58" s="2"/>
      <c r="BRD58" s="2"/>
      <c r="BRE58" s="2"/>
      <c r="BRF58" s="2"/>
      <c r="BRG58" s="2"/>
      <c r="BRH58" s="2"/>
      <c r="BRI58" s="2"/>
      <c r="BRJ58" s="2"/>
      <c r="BRK58" s="2"/>
      <c r="BRL58" s="2"/>
      <c r="BRM58" s="2"/>
      <c r="BRN58" s="2"/>
      <c r="BRO58" s="2"/>
      <c r="BRP58" s="2"/>
      <c r="BRQ58" s="2"/>
      <c r="BRR58" s="2"/>
      <c r="BRS58" s="2"/>
      <c r="BRT58" s="2"/>
      <c r="BRU58" s="2"/>
      <c r="BRV58" s="2"/>
      <c r="BRW58" s="2"/>
      <c r="BRX58" s="2"/>
      <c r="BRY58" s="2"/>
      <c r="BRZ58" s="2"/>
      <c r="BSA58" s="2"/>
      <c r="BSB58" s="2"/>
      <c r="BSC58" s="2"/>
      <c r="BSD58" s="2"/>
      <c r="BSE58" s="2"/>
      <c r="BSF58" s="2"/>
      <c r="BSG58" s="2"/>
      <c r="BSH58" s="2"/>
      <c r="BSI58" s="2"/>
      <c r="BSJ58" s="2"/>
      <c r="BSK58" s="2"/>
      <c r="BSL58" s="2"/>
      <c r="BSM58" s="2"/>
      <c r="BSN58" s="2"/>
      <c r="BSO58" s="2"/>
      <c r="BSP58" s="2"/>
      <c r="BSQ58" s="2"/>
      <c r="BSR58" s="2"/>
      <c r="BSS58" s="2"/>
      <c r="BST58" s="2"/>
      <c r="BSU58" s="2"/>
      <c r="BSV58" s="2"/>
      <c r="BSW58" s="2"/>
      <c r="BSX58" s="2"/>
      <c r="BSY58" s="2"/>
      <c r="BSZ58" s="2"/>
      <c r="BTA58" s="2"/>
      <c r="BTB58" s="2"/>
      <c r="BTC58" s="2"/>
      <c r="BTD58" s="2"/>
      <c r="BTE58" s="2"/>
      <c r="BTF58" s="2"/>
      <c r="BTG58" s="2"/>
      <c r="BTH58" s="2"/>
      <c r="BTI58" s="2"/>
      <c r="BTJ58" s="2"/>
      <c r="BTK58" s="2"/>
      <c r="BTL58" s="2"/>
      <c r="BTM58" s="2"/>
      <c r="BTN58" s="2"/>
      <c r="BTO58" s="2"/>
      <c r="BTP58" s="2"/>
      <c r="BTQ58" s="2"/>
      <c r="BTR58" s="2"/>
      <c r="BTS58" s="2"/>
      <c r="BTT58" s="2"/>
      <c r="BTU58" s="2"/>
      <c r="BTV58" s="2"/>
      <c r="BTW58" s="2"/>
      <c r="BTX58" s="2"/>
      <c r="BTY58" s="2"/>
      <c r="BTZ58" s="2"/>
      <c r="BUA58" s="2"/>
      <c r="BUB58" s="2"/>
      <c r="BUC58" s="2"/>
      <c r="BUD58" s="2"/>
      <c r="BUE58" s="2"/>
      <c r="BUF58" s="2"/>
      <c r="BUG58" s="2"/>
      <c r="BUH58" s="2"/>
      <c r="BUI58" s="2"/>
      <c r="BUJ58" s="2"/>
      <c r="BUK58" s="2"/>
      <c r="BUL58" s="2"/>
      <c r="BUM58" s="2"/>
      <c r="BUN58" s="2"/>
      <c r="BUO58" s="2"/>
      <c r="BUP58" s="2"/>
      <c r="BUQ58" s="2"/>
      <c r="BUR58" s="2"/>
      <c r="BUS58" s="2"/>
      <c r="BUT58" s="2"/>
      <c r="BUU58" s="2"/>
      <c r="BUV58" s="2"/>
      <c r="BUW58" s="2"/>
      <c r="BUX58" s="2"/>
      <c r="BUY58" s="2"/>
      <c r="BUZ58" s="2"/>
      <c r="BVA58" s="2"/>
      <c r="BVB58" s="2"/>
      <c r="BVC58" s="2"/>
      <c r="BVD58" s="2"/>
      <c r="BVE58" s="2"/>
      <c r="BVF58" s="2"/>
      <c r="BVG58" s="2"/>
      <c r="BVH58" s="2"/>
      <c r="BVI58" s="2"/>
      <c r="BVJ58" s="2"/>
      <c r="BVK58" s="2"/>
      <c r="BVL58" s="2"/>
      <c r="BVM58" s="2"/>
      <c r="BVN58" s="2"/>
      <c r="BVO58" s="2"/>
      <c r="BVP58" s="2"/>
      <c r="BVQ58" s="2"/>
      <c r="BVR58" s="2"/>
      <c r="BVS58" s="2"/>
      <c r="BVT58" s="2"/>
      <c r="BVU58" s="2"/>
      <c r="BVV58" s="2"/>
      <c r="BVW58" s="2"/>
      <c r="BVX58" s="2"/>
      <c r="BVY58" s="2"/>
      <c r="BVZ58" s="2"/>
      <c r="BWA58" s="2"/>
      <c r="BWB58" s="2"/>
      <c r="BWC58" s="2"/>
      <c r="BWD58" s="2"/>
      <c r="BWE58" s="2"/>
      <c r="BWF58" s="2"/>
      <c r="BWG58" s="2"/>
      <c r="BWH58" s="2"/>
      <c r="BWI58" s="2"/>
      <c r="BWJ58" s="2"/>
      <c r="BWK58" s="2"/>
      <c r="BWL58" s="2"/>
      <c r="BWM58" s="2"/>
      <c r="BWN58" s="2"/>
      <c r="BWO58" s="2"/>
      <c r="BWP58" s="2"/>
      <c r="BWQ58" s="2"/>
      <c r="BWR58" s="2"/>
      <c r="BWS58" s="2"/>
      <c r="BWT58" s="2"/>
      <c r="BWU58" s="2"/>
      <c r="BWV58" s="2"/>
      <c r="BWW58" s="2"/>
      <c r="BWX58" s="2"/>
      <c r="BWY58" s="2"/>
      <c r="BWZ58" s="2"/>
      <c r="BXA58" s="2"/>
      <c r="BXB58" s="2"/>
      <c r="BXC58" s="2"/>
      <c r="BXD58" s="2"/>
      <c r="BXE58" s="2"/>
      <c r="BXF58" s="2"/>
      <c r="BXG58" s="2"/>
      <c r="BXH58" s="2"/>
      <c r="BXI58" s="2"/>
      <c r="BXJ58" s="2"/>
      <c r="BXK58" s="2"/>
      <c r="BXL58" s="2"/>
      <c r="BXM58" s="2"/>
      <c r="BXN58" s="2"/>
      <c r="BXO58" s="2"/>
      <c r="BXP58" s="2"/>
      <c r="BXQ58" s="2"/>
      <c r="BXR58" s="2"/>
      <c r="BXS58" s="2"/>
      <c r="BXT58" s="2"/>
      <c r="BXU58" s="2"/>
      <c r="BXV58" s="2"/>
      <c r="BXW58" s="2"/>
      <c r="BXX58" s="2"/>
      <c r="BXY58" s="2"/>
      <c r="BXZ58" s="2"/>
      <c r="BYA58" s="2"/>
      <c r="BYB58" s="2"/>
      <c r="BYC58" s="2"/>
      <c r="BYD58" s="2"/>
      <c r="BYE58" s="2"/>
      <c r="BYF58" s="2"/>
      <c r="BYG58" s="2"/>
      <c r="BYH58" s="2"/>
      <c r="BYI58" s="2"/>
      <c r="BYJ58" s="2"/>
      <c r="BYK58" s="2"/>
      <c r="BYL58" s="2"/>
      <c r="BYM58" s="2"/>
      <c r="BYN58" s="2"/>
      <c r="BYO58" s="2"/>
      <c r="BYP58" s="2"/>
      <c r="BYQ58" s="2"/>
      <c r="BYR58" s="2"/>
      <c r="BYS58" s="2"/>
      <c r="BYT58" s="2"/>
      <c r="BYU58" s="2"/>
      <c r="BYV58" s="2"/>
      <c r="BYW58" s="2"/>
      <c r="BYX58" s="2"/>
      <c r="BYY58" s="2"/>
      <c r="BYZ58" s="2"/>
      <c r="BZA58" s="2"/>
      <c r="BZB58" s="2"/>
      <c r="BZC58" s="2"/>
      <c r="BZD58" s="2"/>
      <c r="BZE58" s="2"/>
      <c r="BZF58" s="2"/>
      <c r="BZG58" s="2"/>
      <c r="BZH58" s="2"/>
      <c r="BZI58" s="2"/>
      <c r="BZJ58" s="2"/>
      <c r="BZK58" s="2"/>
      <c r="BZL58" s="2"/>
      <c r="BZM58" s="2"/>
      <c r="BZN58" s="2"/>
      <c r="BZO58" s="2"/>
      <c r="BZP58" s="2"/>
      <c r="BZQ58" s="2"/>
      <c r="BZR58" s="2"/>
      <c r="BZS58" s="2"/>
      <c r="BZT58" s="2"/>
      <c r="BZU58" s="2"/>
      <c r="BZV58" s="2"/>
      <c r="BZW58" s="2"/>
      <c r="BZX58" s="2"/>
      <c r="BZY58" s="2"/>
      <c r="BZZ58" s="2"/>
      <c r="CAA58" s="2"/>
      <c r="CAB58" s="2"/>
      <c r="CAC58" s="2"/>
      <c r="CAD58" s="2"/>
      <c r="CAE58" s="2"/>
      <c r="CAF58" s="2"/>
      <c r="CAG58" s="2"/>
      <c r="CAH58" s="2"/>
      <c r="CAI58" s="2"/>
      <c r="CAJ58" s="2"/>
      <c r="CAK58" s="2"/>
      <c r="CAL58" s="2"/>
      <c r="CAM58" s="2"/>
      <c r="CAN58" s="2"/>
      <c r="CAO58" s="2"/>
      <c r="CAP58" s="2"/>
      <c r="CAQ58" s="2"/>
      <c r="CAR58" s="2"/>
      <c r="CAS58" s="2"/>
      <c r="CAT58" s="2"/>
      <c r="CAU58" s="2"/>
      <c r="CAV58" s="2"/>
      <c r="CAW58" s="2"/>
      <c r="CAX58" s="2"/>
      <c r="CAY58" s="2"/>
      <c r="CAZ58" s="2"/>
      <c r="CBA58" s="2"/>
      <c r="CBB58" s="2"/>
      <c r="CBC58" s="2"/>
      <c r="CBD58" s="2"/>
      <c r="CBE58" s="2"/>
      <c r="CBF58" s="2"/>
      <c r="CBG58" s="2"/>
      <c r="CBH58" s="2"/>
      <c r="CBI58" s="2"/>
      <c r="CBJ58" s="2"/>
      <c r="CBK58" s="2"/>
      <c r="CBL58" s="2"/>
      <c r="CBM58" s="2"/>
      <c r="CBN58" s="2"/>
      <c r="CBO58" s="2"/>
      <c r="CBP58" s="2"/>
      <c r="CBQ58" s="2"/>
      <c r="CBR58" s="2"/>
      <c r="CBS58" s="2"/>
      <c r="CBT58" s="2"/>
      <c r="CBU58" s="2"/>
      <c r="CBV58" s="2"/>
      <c r="CBW58" s="2"/>
      <c r="CBX58" s="2"/>
      <c r="CBY58" s="2"/>
      <c r="CBZ58" s="2"/>
      <c r="CCA58" s="2"/>
      <c r="CCB58" s="2"/>
      <c r="CCC58" s="2"/>
      <c r="CCD58" s="2"/>
      <c r="CCE58" s="2"/>
      <c r="CCF58" s="2"/>
      <c r="CCG58" s="2"/>
      <c r="CCH58" s="2"/>
      <c r="CCI58" s="2"/>
      <c r="CCJ58" s="2"/>
      <c r="CCK58" s="2"/>
      <c r="CCL58" s="2"/>
      <c r="CCM58" s="2"/>
      <c r="CCN58" s="2"/>
      <c r="CCO58" s="2"/>
      <c r="CCP58" s="2"/>
      <c r="CCQ58" s="2"/>
      <c r="CCR58" s="2"/>
      <c r="CCS58" s="2"/>
      <c r="CCT58" s="2"/>
      <c r="CCU58" s="2"/>
      <c r="CCV58" s="2"/>
      <c r="CCW58" s="2"/>
      <c r="CCX58" s="2"/>
      <c r="CCY58" s="2"/>
      <c r="CCZ58" s="2"/>
      <c r="CDA58" s="2"/>
      <c r="CDB58" s="2"/>
      <c r="CDC58" s="2"/>
      <c r="CDD58" s="2"/>
      <c r="CDE58" s="2"/>
      <c r="CDF58" s="2"/>
      <c r="CDG58" s="2"/>
      <c r="CDH58" s="2"/>
      <c r="CDI58" s="2"/>
      <c r="CDJ58" s="2"/>
      <c r="CDK58" s="2"/>
      <c r="CDL58" s="2"/>
      <c r="CDM58" s="2"/>
      <c r="CDN58" s="2"/>
      <c r="CDO58" s="2"/>
      <c r="CDP58" s="2"/>
      <c r="CDQ58" s="2"/>
      <c r="CDR58" s="2"/>
      <c r="CDS58" s="2"/>
      <c r="CDT58" s="2"/>
      <c r="CDU58" s="2"/>
      <c r="CDV58" s="2"/>
      <c r="CDW58" s="2"/>
      <c r="CDX58" s="2"/>
      <c r="CDY58" s="2"/>
      <c r="CDZ58" s="2"/>
      <c r="CEA58" s="2"/>
      <c r="CEB58" s="2"/>
      <c r="CEC58" s="2"/>
      <c r="CED58" s="2"/>
      <c r="CEE58" s="2"/>
      <c r="CEF58" s="2"/>
      <c r="CEG58" s="2"/>
      <c r="CEH58" s="2"/>
      <c r="CEI58" s="2"/>
      <c r="CEJ58" s="2"/>
      <c r="CEK58" s="2"/>
      <c r="CEL58" s="2"/>
      <c r="CEM58" s="2"/>
      <c r="CEN58" s="2"/>
      <c r="CEO58" s="2"/>
      <c r="CEP58" s="2"/>
      <c r="CEQ58" s="2"/>
      <c r="CER58" s="2"/>
      <c r="CES58" s="2"/>
      <c r="CET58" s="2"/>
      <c r="CEU58" s="2"/>
      <c r="CEV58" s="2"/>
      <c r="CEW58" s="2"/>
      <c r="CEX58" s="2"/>
      <c r="CEY58" s="2"/>
      <c r="CEZ58" s="2"/>
      <c r="CFA58" s="2"/>
      <c r="CFB58" s="2"/>
      <c r="CFC58" s="2"/>
      <c r="CFD58" s="2"/>
      <c r="CFE58" s="2"/>
      <c r="CFF58" s="2"/>
      <c r="CFG58" s="2"/>
      <c r="CFH58" s="2"/>
      <c r="CFI58" s="2"/>
      <c r="CFJ58" s="2"/>
      <c r="CFK58" s="2"/>
      <c r="CFL58" s="2"/>
      <c r="CFM58" s="2"/>
      <c r="CFN58" s="2"/>
      <c r="CFO58" s="2"/>
      <c r="CFP58" s="2"/>
      <c r="CFQ58" s="2"/>
      <c r="CFR58" s="2"/>
      <c r="CFS58" s="2"/>
      <c r="CFT58" s="2"/>
      <c r="CFU58" s="2"/>
      <c r="CFV58" s="2"/>
      <c r="CFW58" s="2"/>
      <c r="CFX58" s="2"/>
      <c r="CFY58" s="2"/>
      <c r="CFZ58" s="2"/>
      <c r="CGA58" s="2"/>
      <c r="CGB58" s="2"/>
      <c r="CGC58" s="2"/>
      <c r="CGD58" s="2"/>
      <c r="CGE58" s="2"/>
      <c r="CGF58" s="2"/>
      <c r="CGG58" s="2"/>
      <c r="CGH58" s="2"/>
      <c r="CGI58" s="2"/>
      <c r="CGJ58" s="2"/>
      <c r="CGK58" s="2"/>
      <c r="CGL58" s="2"/>
      <c r="CGM58" s="2"/>
      <c r="CGN58" s="2"/>
      <c r="CGO58" s="2"/>
      <c r="CGP58" s="2"/>
      <c r="CGQ58" s="2"/>
      <c r="CGR58" s="2"/>
      <c r="CGS58" s="2"/>
      <c r="CGT58" s="2"/>
      <c r="CGU58" s="2"/>
      <c r="CGV58" s="2"/>
      <c r="CGW58" s="2"/>
      <c r="CGX58" s="2"/>
      <c r="CGY58" s="2"/>
      <c r="CGZ58" s="2"/>
      <c r="CHA58" s="2"/>
      <c r="CHB58" s="2"/>
      <c r="CHC58" s="2"/>
      <c r="CHD58" s="2"/>
      <c r="CHE58" s="2"/>
      <c r="CHF58" s="2"/>
      <c r="CHG58" s="2"/>
      <c r="CHH58" s="2"/>
      <c r="CHI58" s="2"/>
      <c r="CHJ58" s="2"/>
      <c r="CHK58" s="2"/>
      <c r="CHL58" s="2"/>
      <c r="CHM58" s="2"/>
      <c r="CHN58" s="2"/>
      <c r="CHO58" s="2"/>
      <c r="CHP58" s="2"/>
      <c r="CHQ58" s="2"/>
      <c r="CHR58" s="2"/>
      <c r="CHS58" s="2"/>
      <c r="CHT58" s="2"/>
      <c r="CHU58" s="2"/>
      <c r="CHV58" s="2"/>
      <c r="CHW58" s="2"/>
      <c r="CHX58" s="2"/>
      <c r="CHY58" s="2"/>
      <c r="CHZ58" s="2"/>
      <c r="CIA58" s="2"/>
      <c r="CIB58" s="2"/>
      <c r="CIC58" s="2"/>
      <c r="CID58" s="2"/>
      <c r="CIE58" s="2"/>
      <c r="CIF58" s="2"/>
      <c r="CIG58" s="2"/>
      <c r="CIH58" s="2"/>
      <c r="CII58" s="2"/>
      <c r="CIJ58" s="2"/>
      <c r="CIK58" s="2"/>
      <c r="CIL58" s="2"/>
      <c r="CIM58" s="2"/>
      <c r="CIN58" s="2"/>
      <c r="CIO58" s="2"/>
      <c r="CIP58" s="2"/>
      <c r="CIQ58" s="2"/>
      <c r="CIR58" s="2"/>
      <c r="CIS58" s="2"/>
      <c r="CIT58" s="2"/>
      <c r="CIU58" s="2"/>
      <c r="CIV58" s="2"/>
      <c r="CIW58" s="2"/>
      <c r="CIX58" s="2"/>
      <c r="CIY58" s="2"/>
      <c r="CIZ58" s="2"/>
      <c r="CJA58" s="2"/>
      <c r="CJB58" s="2"/>
      <c r="CJC58" s="2"/>
      <c r="CJD58" s="2"/>
      <c r="CJE58" s="2"/>
      <c r="CJF58" s="2"/>
      <c r="CJG58" s="2"/>
      <c r="CJH58" s="2"/>
      <c r="CJI58" s="2"/>
      <c r="CJJ58" s="2"/>
      <c r="CJK58" s="2"/>
      <c r="CJL58" s="2"/>
      <c r="CJM58" s="2"/>
      <c r="CJN58" s="2"/>
      <c r="CJO58" s="2"/>
      <c r="CJP58" s="2"/>
      <c r="CJQ58" s="2"/>
      <c r="CJR58" s="2"/>
      <c r="CJS58" s="2"/>
      <c r="CJT58" s="2"/>
      <c r="CJU58" s="2"/>
      <c r="CJV58" s="2"/>
      <c r="CJW58" s="2"/>
      <c r="CJX58" s="2"/>
      <c r="CJY58" s="2"/>
      <c r="CJZ58" s="2"/>
      <c r="CKA58" s="2"/>
      <c r="CKB58" s="2"/>
      <c r="CKC58" s="2"/>
      <c r="CKD58" s="2"/>
      <c r="CKE58" s="2"/>
      <c r="CKF58" s="2"/>
      <c r="CKG58" s="2"/>
      <c r="CKH58" s="2"/>
      <c r="CKI58" s="2"/>
      <c r="CKJ58" s="2"/>
      <c r="CKK58" s="2"/>
      <c r="CKL58" s="2"/>
      <c r="CKM58" s="2"/>
      <c r="CKN58" s="2"/>
      <c r="CKO58" s="2"/>
      <c r="CKP58" s="2"/>
      <c r="CKQ58" s="2"/>
      <c r="CKR58" s="2"/>
      <c r="CKS58" s="2"/>
      <c r="CKT58" s="2"/>
      <c r="CKU58" s="2"/>
      <c r="CKV58" s="2"/>
      <c r="CKW58" s="2"/>
      <c r="CKX58" s="2"/>
      <c r="CKY58" s="2"/>
      <c r="CKZ58" s="2"/>
      <c r="CLA58" s="2"/>
      <c r="CLB58" s="2"/>
      <c r="CLC58" s="2"/>
      <c r="CLD58" s="2"/>
      <c r="CLE58" s="2"/>
      <c r="CLF58" s="2"/>
      <c r="CLG58" s="2"/>
      <c r="CLH58" s="2"/>
      <c r="CLI58" s="2"/>
      <c r="CLJ58" s="2"/>
      <c r="CLK58" s="2"/>
      <c r="CLL58" s="2"/>
      <c r="CLM58" s="2"/>
      <c r="CLN58" s="2"/>
      <c r="CLO58" s="2"/>
      <c r="CLP58" s="2"/>
      <c r="CLQ58" s="2"/>
      <c r="CLR58" s="2"/>
      <c r="CLS58" s="2"/>
      <c r="CLT58" s="2"/>
      <c r="CLU58" s="2"/>
      <c r="CLV58" s="2"/>
      <c r="CLW58" s="2"/>
      <c r="CLX58" s="2"/>
      <c r="CLY58" s="2"/>
      <c r="CLZ58" s="2"/>
      <c r="CMA58" s="2"/>
      <c r="CMB58" s="2"/>
      <c r="CMC58" s="2"/>
      <c r="CMD58" s="2"/>
      <c r="CME58" s="2"/>
      <c r="CMF58" s="2"/>
      <c r="CMG58" s="2"/>
      <c r="CMH58" s="2"/>
      <c r="CMI58" s="2"/>
      <c r="CMJ58" s="2"/>
      <c r="CMK58" s="2"/>
      <c r="CML58" s="2"/>
      <c r="CMM58" s="2"/>
      <c r="CMN58" s="2"/>
      <c r="CMO58" s="2"/>
      <c r="CMP58" s="2"/>
      <c r="CMQ58" s="2"/>
      <c r="CMR58" s="2"/>
      <c r="CMS58" s="2"/>
      <c r="CMT58" s="2"/>
      <c r="CMU58" s="2"/>
      <c r="CMV58" s="2"/>
      <c r="CMW58" s="2"/>
      <c r="CMX58" s="2"/>
      <c r="CMY58" s="2"/>
      <c r="CMZ58" s="2"/>
      <c r="CNA58" s="2"/>
      <c r="CNB58" s="2"/>
      <c r="CNC58" s="2"/>
      <c r="CND58" s="2"/>
      <c r="CNE58" s="2"/>
      <c r="CNF58" s="2"/>
      <c r="CNG58" s="2"/>
      <c r="CNH58" s="2"/>
      <c r="CNI58" s="2"/>
      <c r="CNJ58" s="2"/>
      <c r="CNK58" s="2"/>
      <c r="CNL58" s="2"/>
      <c r="CNM58" s="2"/>
      <c r="CNN58" s="2"/>
      <c r="CNO58" s="2"/>
      <c r="CNP58" s="2"/>
      <c r="CNQ58" s="2"/>
      <c r="CNR58" s="2"/>
      <c r="CNS58" s="2"/>
      <c r="CNT58" s="2"/>
      <c r="CNU58" s="2"/>
      <c r="CNV58" s="2"/>
      <c r="CNW58" s="2"/>
      <c r="CNX58" s="2"/>
      <c r="CNY58" s="2"/>
      <c r="CNZ58" s="2"/>
      <c r="COA58" s="2"/>
      <c r="COB58" s="2"/>
      <c r="COC58" s="2"/>
      <c r="COD58" s="2"/>
      <c r="COE58" s="2"/>
      <c r="COF58" s="2"/>
      <c r="COG58" s="2"/>
      <c r="COH58" s="2"/>
      <c r="COI58" s="2"/>
      <c r="COJ58" s="2"/>
      <c r="COK58" s="2"/>
      <c r="COL58" s="2"/>
      <c r="COM58" s="2"/>
      <c r="CON58" s="2"/>
      <c r="COO58" s="2"/>
      <c r="COP58" s="2"/>
      <c r="COQ58" s="2"/>
      <c r="COR58" s="2"/>
      <c r="COS58" s="2"/>
      <c r="COT58" s="2"/>
      <c r="COU58" s="2"/>
      <c r="COV58" s="2"/>
      <c r="COW58" s="2"/>
      <c r="COX58" s="2"/>
      <c r="COY58" s="2"/>
      <c r="COZ58" s="2"/>
      <c r="CPA58" s="2"/>
      <c r="CPB58" s="2"/>
      <c r="CPC58" s="2"/>
      <c r="CPD58" s="2"/>
      <c r="CPE58" s="2"/>
      <c r="CPF58" s="2"/>
      <c r="CPG58" s="2"/>
      <c r="CPH58" s="2"/>
      <c r="CPI58" s="2"/>
      <c r="CPJ58" s="2"/>
      <c r="CPK58" s="2"/>
      <c r="CPL58" s="2"/>
      <c r="CPM58" s="2"/>
      <c r="CPN58" s="2"/>
      <c r="CPO58" s="2"/>
      <c r="CPP58" s="2"/>
      <c r="CPQ58" s="2"/>
      <c r="CPR58" s="2"/>
      <c r="CPS58" s="2"/>
      <c r="CPT58" s="2"/>
      <c r="CPU58" s="2"/>
      <c r="CPV58" s="2"/>
      <c r="CPW58" s="2"/>
      <c r="CPX58" s="2"/>
      <c r="CPY58" s="2"/>
      <c r="CPZ58" s="2"/>
      <c r="CQA58" s="2"/>
      <c r="CQB58" s="2"/>
      <c r="CQC58" s="2"/>
      <c r="CQD58" s="2"/>
      <c r="CQE58" s="2"/>
      <c r="CQF58" s="2"/>
      <c r="CQG58" s="2"/>
      <c r="CQH58" s="2"/>
      <c r="CQI58" s="2"/>
      <c r="CQJ58" s="2"/>
      <c r="CQK58" s="2"/>
      <c r="CQL58" s="2"/>
      <c r="CQM58" s="2"/>
      <c r="CQN58" s="2"/>
      <c r="CQO58" s="2"/>
      <c r="CQP58" s="2"/>
      <c r="CQQ58" s="2"/>
      <c r="CQR58" s="2"/>
      <c r="CQS58" s="2"/>
      <c r="CQT58" s="2"/>
      <c r="CQU58" s="2"/>
      <c r="CQV58" s="2"/>
      <c r="CQW58" s="2"/>
      <c r="CQX58" s="2"/>
      <c r="CQY58" s="2"/>
      <c r="CQZ58" s="2"/>
      <c r="CRA58" s="2"/>
      <c r="CRB58" s="2"/>
      <c r="CRC58" s="2"/>
      <c r="CRD58" s="2"/>
      <c r="CRE58" s="2"/>
      <c r="CRF58" s="2"/>
      <c r="CRG58" s="2"/>
      <c r="CRH58" s="2"/>
      <c r="CRI58" s="2"/>
      <c r="CRJ58" s="2"/>
      <c r="CRK58" s="2"/>
      <c r="CRL58" s="2"/>
      <c r="CRM58" s="2"/>
      <c r="CRN58" s="2"/>
      <c r="CRO58" s="2"/>
      <c r="CRP58" s="2"/>
      <c r="CRQ58" s="2"/>
      <c r="CRR58" s="2"/>
      <c r="CRS58" s="2"/>
      <c r="CRT58" s="2"/>
      <c r="CRU58" s="2"/>
      <c r="CRV58" s="2"/>
      <c r="CRW58" s="2"/>
      <c r="CRX58" s="2"/>
      <c r="CRY58" s="2"/>
      <c r="CRZ58" s="2"/>
      <c r="CSA58" s="2"/>
      <c r="CSB58" s="2"/>
      <c r="CSC58" s="2"/>
      <c r="CSD58" s="2"/>
      <c r="CSE58" s="2"/>
      <c r="CSF58" s="2"/>
      <c r="CSG58" s="2"/>
      <c r="CSH58" s="2"/>
      <c r="CSI58" s="2"/>
      <c r="CSJ58" s="2"/>
      <c r="CSK58" s="2"/>
      <c r="CSL58" s="2"/>
      <c r="CSM58" s="2"/>
      <c r="CSN58" s="2"/>
      <c r="CSO58" s="2"/>
      <c r="CSP58" s="2"/>
      <c r="CSQ58" s="2"/>
      <c r="CSR58" s="2"/>
      <c r="CSS58" s="2"/>
      <c r="CST58" s="2"/>
      <c r="CSU58" s="2"/>
      <c r="CSV58" s="2"/>
      <c r="CSW58" s="2"/>
      <c r="CSX58" s="2"/>
      <c r="CSY58" s="2"/>
      <c r="CSZ58" s="2"/>
      <c r="CTA58" s="2"/>
      <c r="CTB58" s="2"/>
      <c r="CTC58" s="2"/>
      <c r="CTD58" s="2"/>
      <c r="CTE58" s="2"/>
      <c r="CTF58" s="2"/>
      <c r="CTG58" s="2"/>
      <c r="CTH58" s="2"/>
      <c r="CTI58" s="2"/>
      <c r="CTJ58" s="2"/>
      <c r="CTK58" s="2"/>
      <c r="CTL58" s="2"/>
      <c r="CTM58" s="2"/>
      <c r="CTN58" s="2"/>
      <c r="CTO58" s="2"/>
      <c r="CTP58" s="2"/>
      <c r="CTQ58" s="2"/>
      <c r="CTR58" s="2"/>
      <c r="CTS58" s="2"/>
      <c r="CTT58" s="2"/>
      <c r="CTU58" s="2"/>
      <c r="CTV58" s="2"/>
      <c r="CTW58" s="2"/>
      <c r="CTX58" s="2"/>
      <c r="CTY58" s="2"/>
      <c r="CTZ58" s="2"/>
      <c r="CUA58" s="2"/>
      <c r="CUB58" s="2"/>
      <c r="CUC58" s="2"/>
      <c r="CUD58" s="2"/>
      <c r="CUE58" s="2"/>
      <c r="CUF58" s="2"/>
      <c r="CUG58" s="2"/>
      <c r="CUH58" s="2"/>
      <c r="CUI58" s="2"/>
      <c r="CUJ58" s="2"/>
      <c r="CUK58" s="2"/>
      <c r="CUL58" s="2"/>
      <c r="CUM58" s="2"/>
      <c r="CUN58" s="2"/>
      <c r="CUO58" s="2"/>
      <c r="CUP58" s="2"/>
      <c r="CUQ58" s="2"/>
      <c r="CUR58" s="2"/>
      <c r="CUS58" s="2"/>
      <c r="CUT58" s="2"/>
      <c r="CUU58" s="2"/>
      <c r="CUV58" s="2"/>
      <c r="CUW58" s="2"/>
      <c r="CUX58" s="2"/>
      <c r="CUY58" s="2"/>
      <c r="CUZ58" s="2"/>
      <c r="CVA58" s="2"/>
      <c r="CVB58" s="2"/>
      <c r="CVC58" s="2"/>
      <c r="CVD58" s="2"/>
      <c r="CVE58" s="2"/>
      <c r="CVF58" s="2"/>
      <c r="CVG58" s="2"/>
      <c r="CVH58" s="2"/>
      <c r="CVI58" s="2"/>
      <c r="CVJ58" s="2"/>
      <c r="CVK58" s="2"/>
      <c r="CVL58" s="2"/>
      <c r="CVM58" s="2"/>
      <c r="CVN58" s="2"/>
      <c r="CVO58" s="2"/>
      <c r="CVP58" s="2"/>
      <c r="CVQ58" s="2"/>
      <c r="CVR58" s="2"/>
      <c r="CVS58" s="2"/>
      <c r="CVT58" s="2"/>
      <c r="CVU58" s="2"/>
      <c r="CVV58" s="2"/>
      <c r="CVW58" s="2"/>
      <c r="CVX58" s="2"/>
      <c r="CVY58" s="2"/>
      <c r="CVZ58" s="2"/>
      <c r="CWA58" s="2"/>
      <c r="CWB58" s="2"/>
      <c r="CWC58" s="2"/>
      <c r="CWD58" s="2"/>
      <c r="CWE58" s="2"/>
      <c r="CWF58" s="2"/>
      <c r="CWG58" s="2"/>
      <c r="CWH58" s="2"/>
      <c r="CWI58" s="2"/>
      <c r="CWJ58" s="2"/>
      <c r="CWK58" s="2"/>
      <c r="CWL58" s="2"/>
      <c r="CWM58" s="2"/>
      <c r="CWN58" s="2"/>
      <c r="CWO58" s="2"/>
      <c r="CWP58" s="2"/>
      <c r="CWQ58" s="2"/>
      <c r="CWR58" s="2"/>
      <c r="CWS58" s="2"/>
      <c r="CWT58" s="2"/>
      <c r="CWU58" s="2"/>
      <c r="CWV58" s="2"/>
      <c r="CWW58" s="2"/>
      <c r="CWX58" s="2"/>
      <c r="CWY58" s="2"/>
      <c r="CWZ58" s="2"/>
      <c r="CXA58" s="2"/>
      <c r="CXB58" s="2"/>
      <c r="CXC58" s="2"/>
      <c r="CXD58" s="2"/>
      <c r="CXE58" s="2"/>
      <c r="CXF58" s="2"/>
      <c r="CXG58" s="2"/>
      <c r="CXH58" s="2"/>
      <c r="CXI58" s="2"/>
      <c r="CXJ58" s="2"/>
      <c r="CXK58" s="2"/>
      <c r="CXL58" s="2"/>
      <c r="CXM58" s="2"/>
      <c r="CXN58" s="2"/>
      <c r="CXO58" s="2"/>
      <c r="CXP58" s="2"/>
      <c r="CXQ58" s="2"/>
      <c r="CXR58" s="2"/>
      <c r="CXS58" s="2"/>
      <c r="CXT58" s="2"/>
      <c r="CXU58" s="2"/>
      <c r="CXV58" s="2"/>
      <c r="CXW58" s="2"/>
      <c r="CXX58" s="2"/>
      <c r="CXY58" s="2"/>
      <c r="CXZ58" s="2"/>
      <c r="CYA58" s="2"/>
      <c r="CYB58" s="2"/>
      <c r="CYC58" s="2"/>
      <c r="CYD58" s="2"/>
      <c r="CYE58" s="2"/>
      <c r="CYF58" s="2"/>
      <c r="CYG58" s="2"/>
      <c r="CYH58" s="2"/>
      <c r="CYI58" s="2"/>
      <c r="CYJ58" s="2"/>
      <c r="CYK58" s="2"/>
      <c r="CYL58" s="2"/>
      <c r="CYM58" s="2"/>
      <c r="CYN58" s="2"/>
      <c r="CYO58" s="2"/>
      <c r="CYP58" s="2"/>
      <c r="CYQ58" s="2"/>
      <c r="CYR58" s="2"/>
      <c r="CYS58" s="2"/>
      <c r="CYT58" s="2"/>
      <c r="CYU58" s="2"/>
      <c r="CYV58" s="2"/>
      <c r="CYW58" s="2"/>
      <c r="CYX58" s="2"/>
      <c r="CYY58" s="2"/>
      <c r="CYZ58" s="2"/>
      <c r="CZA58" s="2"/>
      <c r="CZB58" s="2"/>
      <c r="CZC58" s="2"/>
      <c r="CZD58" s="2"/>
      <c r="CZE58" s="2"/>
      <c r="CZF58" s="2"/>
      <c r="CZG58" s="2"/>
      <c r="CZH58" s="2"/>
      <c r="CZI58" s="2"/>
      <c r="CZJ58" s="2"/>
      <c r="CZK58" s="2"/>
      <c r="CZL58" s="2"/>
      <c r="CZM58" s="2"/>
      <c r="CZN58" s="2"/>
      <c r="CZO58" s="2"/>
      <c r="CZP58" s="2"/>
      <c r="CZQ58" s="2"/>
      <c r="CZR58" s="2"/>
      <c r="CZS58" s="2"/>
      <c r="CZT58" s="2"/>
      <c r="CZU58" s="2"/>
      <c r="CZV58" s="2"/>
      <c r="CZW58" s="2"/>
      <c r="CZX58" s="2"/>
      <c r="CZY58" s="2"/>
      <c r="CZZ58" s="2"/>
      <c r="DAA58" s="2"/>
      <c r="DAB58" s="2"/>
      <c r="DAC58" s="2"/>
      <c r="DAD58" s="2"/>
      <c r="DAE58" s="2"/>
      <c r="DAF58" s="2"/>
      <c r="DAG58" s="2"/>
      <c r="DAH58" s="2"/>
      <c r="DAI58" s="2"/>
      <c r="DAJ58" s="2"/>
      <c r="DAK58" s="2"/>
      <c r="DAL58" s="2"/>
      <c r="DAM58" s="2"/>
      <c r="DAN58" s="2"/>
      <c r="DAO58" s="2"/>
      <c r="DAP58" s="2"/>
      <c r="DAQ58" s="2"/>
      <c r="DAR58" s="2"/>
      <c r="DAS58" s="2"/>
      <c r="DAT58" s="2"/>
      <c r="DAU58" s="2"/>
      <c r="DAV58" s="2"/>
      <c r="DAW58" s="2"/>
      <c r="DAX58" s="2"/>
      <c r="DAY58" s="2"/>
      <c r="DAZ58" s="2"/>
      <c r="DBA58" s="2"/>
      <c r="DBB58" s="2"/>
      <c r="DBC58" s="2"/>
      <c r="DBD58" s="2"/>
      <c r="DBE58" s="2"/>
      <c r="DBF58" s="2"/>
      <c r="DBG58" s="2"/>
      <c r="DBH58" s="2"/>
      <c r="DBI58" s="2"/>
      <c r="DBJ58" s="2"/>
      <c r="DBK58" s="2"/>
      <c r="DBL58" s="2"/>
      <c r="DBM58" s="2"/>
      <c r="DBN58" s="2"/>
      <c r="DBO58" s="2"/>
      <c r="DBP58" s="2"/>
      <c r="DBQ58" s="2"/>
      <c r="DBR58" s="2"/>
      <c r="DBS58" s="2"/>
      <c r="DBT58" s="2"/>
      <c r="DBU58" s="2"/>
      <c r="DBV58" s="2"/>
      <c r="DBW58" s="2"/>
      <c r="DBX58" s="2"/>
      <c r="DBY58" s="2"/>
      <c r="DBZ58" s="2"/>
      <c r="DCA58" s="2"/>
      <c r="DCB58" s="2"/>
      <c r="DCC58" s="2"/>
      <c r="DCD58" s="2"/>
      <c r="DCE58" s="2"/>
      <c r="DCF58" s="2"/>
      <c r="DCG58" s="2"/>
      <c r="DCH58" s="2"/>
      <c r="DCI58" s="2"/>
      <c r="DCJ58" s="2"/>
      <c r="DCK58" s="2"/>
      <c r="DCL58" s="2"/>
      <c r="DCM58" s="2"/>
      <c r="DCN58" s="2"/>
      <c r="DCO58" s="2"/>
      <c r="DCP58" s="2"/>
      <c r="DCQ58" s="2"/>
      <c r="DCR58" s="2"/>
      <c r="DCS58" s="2"/>
      <c r="DCT58" s="2"/>
      <c r="DCU58" s="2"/>
      <c r="DCV58" s="2"/>
      <c r="DCW58" s="2"/>
      <c r="DCX58" s="2"/>
      <c r="DCY58" s="2"/>
      <c r="DCZ58" s="2"/>
      <c r="DDA58" s="2"/>
      <c r="DDB58" s="2"/>
      <c r="DDC58" s="2"/>
      <c r="DDD58" s="2"/>
      <c r="DDE58" s="2"/>
      <c r="DDF58" s="2"/>
      <c r="DDG58" s="2"/>
      <c r="DDH58" s="2"/>
      <c r="DDI58" s="2"/>
      <c r="DDJ58" s="2"/>
      <c r="DDK58" s="2"/>
      <c r="DDL58" s="2"/>
      <c r="DDM58" s="2"/>
      <c r="DDN58" s="2"/>
      <c r="DDO58" s="2"/>
      <c r="DDP58" s="2"/>
      <c r="DDQ58" s="2"/>
      <c r="DDR58" s="2"/>
      <c r="DDS58" s="2"/>
      <c r="DDT58" s="2"/>
      <c r="DDU58" s="2"/>
      <c r="DDV58" s="2"/>
      <c r="DDW58" s="2"/>
      <c r="DDX58" s="2"/>
      <c r="DDY58" s="2"/>
      <c r="DDZ58" s="2"/>
      <c r="DEA58" s="2"/>
      <c r="DEB58" s="2"/>
      <c r="DEC58" s="2"/>
      <c r="DED58" s="2"/>
      <c r="DEE58" s="2"/>
      <c r="DEF58" s="2"/>
      <c r="DEG58" s="2"/>
      <c r="DEH58" s="2"/>
      <c r="DEI58" s="2"/>
      <c r="DEJ58" s="2"/>
      <c r="DEK58" s="2"/>
      <c r="DEL58" s="2"/>
      <c r="DEM58" s="2"/>
      <c r="DEN58" s="2"/>
      <c r="DEO58" s="2"/>
      <c r="DEP58" s="2"/>
      <c r="DEQ58" s="2"/>
      <c r="DER58" s="2"/>
      <c r="DES58" s="2"/>
      <c r="DET58" s="2"/>
      <c r="DEU58" s="2"/>
      <c r="DEV58" s="2"/>
      <c r="DEW58" s="2"/>
      <c r="DEX58" s="2"/>
      <c r="DEY58" s="2"/>
      <c r="DEZ58" s="2"/>
      <c r="DFA58" s="2"/>
      <c r="DFB58" s="2"/>
      <c r="DFC58" s="2"/>
      <c r="DFD58" s="2"/>
      <c r="DFE58" s="2"/>
      <c r="DFF58" s="2"/>
      <c r="DFG58" s="2"/>
      <c r="DFH58" s="2"/>
      <c r="DFI58" s="2"/>
      <c r="DFJ58" s="2"/>
      <c r="DFK58" s="2"/>
      <c r="DFL58" s="2"/>
      <c r="DFM58" s="2"/>
      <c r="DFN58" s="2"/>
      <c r="DFO58" s="2"/>
      <c r="DFP58" s="2"/>
      <c r="DFQ58" s="2"/>
      <c r="DFR58" s="2"/>
      <c r="DFS58" s="2"/>
      <c r="DFT58" s="2"/>
      <c r="DFU58" s="2"/>
      <c r="DFV58" s="2"/>
      <c r="DFW58" s="2"/>
      <c r="DFX58" s="2"/>
      <c r="DFY58" s="2"/>
      <c r="DFZ58" s="2"/>
      <c r="DGA58" s="2"/>
      <c r="DGB58" s="2"/>
      <c r="DGC58" s="2"/>
      <c r="DGD58" s="2"/>
      <c r="DGE58" s="2"/>
      <c r="DGF58" s="2"/>
      <c r="DGG58" s="2"/>
      <c r="DGH58" s="2"/>
      <c r="DGI58" s="2"/>
      <c r="DGJ58" s="2"/>
      <c r="DGK58" s="2"/>
      <c r="DGL58" s="2"/>
      <c r="DGM58" s="2"/>
      <c r="DGN58" s="2"/>
      <c r="DGO58" s="2"/>
      <c r="DGP58" s="2"/>
      <c r="DGQ58" s="2"/>
      <c r="DGR58" s="2"/>
      <c r="DGS58" s="2"/>
      <c r="DGT58" s="2"/>
      <c r="DGU58" s="2"/>
      <c r="DGV58" s="2"/>
      <c r="DGW58" s="2"/>
      <c r="DGX58" s="2"/>
      <c r="DGY58" s="2"/>
      <c r="DGZ58" s="2"/>
      <c r="DHA58" s="2"/>
      <c r="DHB58" s="2"/>
      <c r="DHC58" s="2"/>
      <c r="DHD58" s="2"/>
      <c r="DHE58" s="2"/>
      <c r="DHF58" s="2"/>
      <c r="DHG58" s="2"/>
      <c r="DHH58" s="2"/>
      <c r="DHI58" s="2"/>
      <c r="DHJ58" s="2"/>
      <c r="DHK58" s="2"/>
      <c r="DHL58" s="2"/>
      <c r="DHM58" s="2"/>
      <c r="DHN58" s="2"/>
      <c r="DHO58" s="2"/>
      <c r="DHP58" s="2"/>
      <c r="DHQ58" s="2"/>
      <c r="DHR58" s="2"/>
      <c r="DHS58" s="2"/>
      <c r="DHT58" s="2"/>
      <c r="DHU58" s="2"/>
      <c r="DHV58" s="2"/>
      <c r="DHW58" s="2"/>
      <c r="DHX58" s="2"/>
      <c r="DHY58" s="2"/>
      <c r="DHZ58" s="2"/>
      <c r="DIA58" s="2"/>
      <c r="DIB58" s="2"/>
      <c r="DIC58" s="2"/>
      <c r="DID58" s="2"/>
      <c r="DIE58" s="2"/>
      <c r="DIF58" s="2"/>
      <c r="DIG58" s="2"/>
      <c r="DIH58" s="2"/>
      <c r="DII58" s="2"/>
      <c r="DIJ58" s="2"/>
      <c r="DIK58" s="2"/>
      <c r="DIL58" s="2"/>
      <c r="DIM58" s="2"/>
      <c r="DIN58" s="2"/>
      <c r="DIO58" s="2"/>
      <c r="DIP58" s="2"/>
      <c r="DIQ58" s="2"/>
      <c r="DIR58" s="2"/>
      <c r="DIS58" s="2"/>
      <c r="DIT58" s="2"/>
      <c r="DIU58" s="2"/>
      <c r="DIV58" s="2"/>
      <c r="DIW58" s="2"/>
      <c r="DIX58" s="2"/>
      <c r="DIY58" s="2"/>
      <c r="DIZ58" s="2"/>
      <c r="DJA58" s="2"/>
      <c r="DJB58" s="2"/>
      <c r="DJC58" s="2"/>
      <c r="DJD58" s="2"/>
      <c r="DJE58" s="2"/>
      <c r="DJF58" s="2"/>
      <c r="DJG58" s="2"/>
      <c r="DJH58" s="2"/>
      <c r="DJI58" s="2"/>
      <c r="DJJ58" s="2"/>
      <c r="DJK58" s="2"/>
      <c r="DJL58" s="2"/>
      <c r="DJM58" s="2"/>
      <c r="DJN58" s="2"/>
      <c r="DJO58" s="2"/>
      <c r="DJP58" s="2"/>
      <c r="DJQ58" s="2"/>
      <c r="DJR58" s="2"/>
      <c r="DJS58" s="2"/>
      <c r="DJT58" s="2"/>
      <c r="DJU58" s="2"/>
      <c r="DJV58" s="2"/>
      <c r="DJW58" s="2"/>
      <c r="DJX58" s="2"/>
      <c r="DJY58" s="2"/>
      <c r="DJZ58" s="2"/>
      <c r="DKA58" s="2"/>
      <c r="DKB58" s="2"/>
      <c r="DKC58" s="2"/>
      <c r="DKD58" s="2"/>
      <c r="DKE58" s="2"/>
      <c r="DKF58" s="2"/>
      <c r="DKG58" s="2"/>
      <c r="DKH58" s="2"/>
      <c r="DKI58" s="2"/>
      <c r="DKJ58" s="2"/>
      <c r="DKK58" s="2"/>
      <c r="DKL58" s="2"/>
      <c r="DKM58" s="2"/>
      <c r="DKN58" s="2"/>
      <c r="DKO58" s="2"/>
      <c r="DKP58" s="2"/>
      <c r="DKQ58" s="2"/>
      <c r="DKR58" s="2"/>
      <c r="DKS58" s="2"/>
      <c r="DKT58" s="2"/>
      <c r="DKU58" s="2"/>
      <c r="DKV58" s="2"/>
      <c r="DKW58" s="2"/>
      <c r="DKX58" s="2"/>
      <c r="DKY58" s="2"/>
      <c r="DKZ58" s="2"/>
      <c r="DLA58" s="2"/>
      <c r="DLB58" s="2"/>
      <c r="DLC58" s="2"/>
      <c r="DLD58" s="2"/>
      <c r="DLE58" s="2"/>
      <c r="DLF58" s="2"/>
      <c r="DLG58" s="2"/>
      <c r="DLH58" s="2"/>
      <c r="DLI58" s="2"/>
      <c r="DLJ58" s="2"/>
      <c r="DLK58" s="2"/>
      <c r="DLL58" s="2"/>
      <c r="DLM58" s="2"/>
      <c r="DLN58" s="2"/>
      <c r="DLO58" s="2"/>
      <c r="DLP58" s="2"/>
      <c r="DLQ58" s="2"/>
      <c r="DLR58" s="2"/>
      <c r="DLS58" s="2"/>
      <c r="DLT58" s="2"/>
      <c r="DLU58" s="2"/>
      <c r="DLV58" s="2"/>
      <c r="DLW58" s="2"/>
      <c r="DLX58" s="2"/>
      <c r="DLY58" s="2"/>
      <c r="DLZ58" s="2"/>
      <c r="DMA58" s="2"/>
      <c r="DMB58" s="2"/>
      <c r="DMC58" s="2"/>
      <c r="DMD58" s="2"/>
      <c r="DME58" s="2"/>
      <c r="DMF58" s="2"/>
      <c r="DMG58" s="2"/>
      <c r="DMH58" s="2"/>
      <c r="DMI58" s="2"/>
      <c r="DMJ58" s="2"/>
      <c r="DMK58" s="2"/>
      <c r="DML58" s="2"/>
      <c r="DMM58" s="2"/>
      <c r="DMN58" s="2"/>
      <c r="DMO58" s="2"/>
      <c r="DMP58" s="2"/>
      <c r="DMQ58" s="2"/>
      <c r="DMR58" s="2"/>
      <c r="DMS58" s="2"/>
      <c r="DMT58" s="2"/>
      <c r="DMU58" s="2"/>
      <c r="DMV58" s="2"/>
      <c r="DMW58" s="2"/>
      <c r="DMX58" s="2"/>
      <c r="DMY58" s="2"/>
      <c r="DMZ58" s="2"/>
      <c r="DNA58" s="2"/>
      <c r="DNB58" s="2"/>
      <c r="DNC58" s="2"/>
      <c r="DND58" s="2"/>
      <c r="DNE58" s="2"/>
      <c r="DNF58" s="2"/>
      <c r="DNG58" s="2"/>
      <c r="DNH58" s="2"/>
      <c r="DNI58" s="2"/>
      <c r="DNJ58" s="2"/>
      <c r="DNK58" s="2"/>
      <c r="DNL58" s="2"/>
      <c r="DNM58" s="2"/>
      <c r="DNN58" s="2"/>
      <c r="DNO58" s="2"/>
      <c r="DNP58" s="2"/>
      <c r="DNQ58" s="2"/>
      <c r="DNR58" s="2"/>
      <c r="DNS58" s="2"/>
      <c r="DNT58" s="2"/>
      <c r="DNU58" s="2"/>
      <c r="DNV58" s="2"/>
      <c r="DNW58" s="2"/>
      <c r="DNX58" s="2"/>
      <c r="DNY58" s="2"/>
      <c r="DNZ58" s="2"/>
      <c r="DOA58" s="2"/>
      <c r="DOB58" s="2"/>
      <c r="DOC58" s="2"/>
      <c r="DOD58" s="2"/>
      <c r="DOE58" s="2"/>
      <c r="DOF58" s="2"/>
      <c r="DOG58" s="2"/>
      <c r="DOH58" s="2"/>
      <c r="DOI58" s="2"/>
      <c r="DOJ58" s="2"/>
      <c r="DOK58" s="2"/>
      <c r="DOL58" s="2"/>
      <c r="DOM58" s="2"/>
      <c r="DON58" s="2"/>
      <c r="DOO58" s="2"/>
      <c r="DOP58" s="2"/>
      <c r="DOQ58" s="2"/>
      <c r="DOR58" s="2"/>
      <c r="DOS58" s="2"/>
      <c r="DOT58" s="2"/>
      <c r="DOU58" s="2"/>
      <c r="DOV58" s="2"/>
      <c r="DOW58" s="2"/>
      <c r="DOX58" s="2"/>
      <c r="DOY58" s="2"/>
      <c r="DOZ58" s="2"/>
      <c r="DPA58" s="2"/>
      <c r="DPB58" s="2"/>
      <c r="DPC58" s="2"/>
      <c r="DPD58" s="2"/>
      <c r="DPE58" s="2"/>
      <c r="DPF58" s="2"/>
      <c r="DPG58" s="2"/>
      <c r="DPH58" s="2"/>
      <c r="DPI58" s="2"/>
      <c r="DPJ58" s="2"/>
      <c r="DPK58" s="2"/>
      <c r="DPL58" s="2"/>
      <c r="DPM58" s="2"/>
      <c r="DPN58" s="2"/>
      <c r="DPO58" s="2"/>
      <c r="DPP58" s="2"/>
      <c r="DPQ58" s="2"/>
      <c r="DPR58" s="2"/>
      <c r="DPS58" s="2"/>
      <c r="DPT58" s="2"/>
      <c r="DPU58" s="2"/>
      <c r="DPV58" s="2"/>
      <c r="DPW58" s="2"/>
      <c r="DPX58" s="2"/>
      <c r="DPY58" s="2"/>
      <c r="DPZ58" s="2"/>
      <c r="DQA58" s="2"/>
      <c r="DQB58" s="2"/>
      <c r="DQC58" s="2"/>
      <c r="DQD58" s="2"/>
      <c r="DQE58" s="2"/>
      <c r="DQF58" s="2"/>
      <c r="DQG58" s="2"/>
      <c r="DQH58" s="2"/>
      <c r="DQI58" s="2"/>
      <c r="DQJ58" s="2"/>
      <c r="DQK58" s="2"/>
      <c r="DQL58" s="2"/>
      <c r="DQM58" s="2"/>
      <c r="DQN58" s="2"/>
      <c r="DQO58" s="2"/>
      <c r="DQP58" s="2"/>
      <c r="DQQ58" s="2"/>
      <c r="DQR58" s="2"/>
      <c r="DQS58" s="2"/>
      <c r="DQT58" s="2"/>
      <c r="DQU58" s="2"/>
      <c r="DQV58" s="2"/>
      <c r="DQW58" s="2"/>
      <c r="DQX58" s="2"/>
      <c r="DQY58" s="2"/>
      <c r="DQZ58" s="2"/>
      <c r="DRA58" s="2"/>
      <c r="DRB58" s="2"/>
      <c r="DRC58" s="2"/>
      <c r="DRD58" s="2"/>
      <c r="DRE58" s="2"/>
      <c r="DRF58" s="2"/>
      <c r="DRG58" s="2"/>
      <c r="DRH58" s="2"/>
      <c r="DRI58" s="2"/>
      <c r="DRJ58" s="2"/>
      <c r="DRK58" s="2"/>
      <c r="DRL58" s="2"/>
      <c r="DRM58" s="2"/>
      <c r="DRN58" s="2"/>
      <c r="DRO58" s="2"/>
      <c r="DRP58" s="2"/>
      <c r="DRQ58" s="2"/>
      <c r="DRR58" s="2"/>
      <c r="DRS58" s="2"/>
      <c r="DRT58" s="2"/>
      <c r="DRU58" s="2"/>
      <c r="DRV58" s="2"/>
      <c r="DRW58" s="2"/>
      <c r="DRX58" s="2"/>
      <c r="DRY58" s="2"/>
      <c r="DRZ58" s="2"/>
      <c r="DSA58" s="2"/>
      <c r="DSB58" s="2"/>
      <c r="DSC58" s="2"/>
      <c r="DSD58" s="2"/>
      <c r="DSE58" s="2"/>
      <c r="DSF58" s="2"/>
      <c r="DSG58" s="2"/>
      <c r="DSH58" s="2"/>
      <c r="DSI58" s="2"/>
      <c r="DSJ58" s="2"/>
      <c r="DSK58" s="2"/>
      <c r="DSL58" s="2"/>
      <c r="DSM58" s="2"/>
      <c r="DSN58" s="2"/>
      <c r="DSO58" s="2"/>
      <c r="DSP58" s="2"/>
      <c r="DSQ58" s="2"/>
      <c r="DSR58" s="2"/>
      <c r="DSS58" s="2"/>
      <c r="DST58" s="2"/>
      <c r="DSU58" s="2"/>
      <c r="DSV58" s="2"/>
      <c r="DSW58" s="2"/>
      <c r="DSX58" s="2"/>
      <c r="DSY58" s="2"/>
      <c r="DSZ58" s="2"/>
      <c r="DTA58" s="2"/>
      <c r="DTB58" s="2"/>
      <c r="DTC58" s="2"/>
      <c r="DTD58" s="2"/>
      <c r="DTE58" s="2"/>
      <c r="DTF58" s="2"/>
      <c r="DTG58" s="2"/>
      <c r="DTH58" s="2"/>
      <c r="DTI58" s="2"/>
      <c r="DTJ58" s="2"/>
      <c r="DTK58" s="2"/>
      <c r="DTL58" s="2"/>
      <c r="DTM58" s="2"/>
      <c r="DTN58" s="2"/>
      <c r="DTO58" s="2"/>
      <c r="DTP58" s="2"/>
      <c r="DTQ58" s="2"/>
      <c r="DTR58" s="2"/>
      <c r="DTS58" s="2"/>
      <c r="DTT58" s="2"/>
      <c r="DTU58" s="2"/>
      <c r="DTV58" s="2"/>
      <c r="DTW58" s="2"/>
      <c r="DTX58" s="2"/>
      <c r="DTY58" s="2"/>
      <c r="DTZ58" s="2"/>
      <c r="DUA58" s="2"/>
      <c r="DUB58" s="2"/>
      <c r="DUC58" s="2"/>
      <c r="DUD58" s="2"/>
      <c r="DUE58" s="2"/>
      <c r="DUF58" s="2"/>
      <c r="DUG58" s="2"/>
      <c r="DUH58" s="2"/>
      <c r="DUI58" s="2"/>
      <c r="DUJ58" s="2"/>
      <c r="DUK58" s="2"/>
      <c r="DUL58" s="2"/>
      <c r="DUM58" s="2"/>
      <c r="DUN58" s="2"/>
      <c r="DUO58" s="2"/>
      <c r="DUP58" s="2"/>
      <c r="DUQ58" s="2"/>
      <c r="DUR58" s="2"/>
      <c r="DUS58" s="2"/>
      <c r="DUT58" s="2"/>
      <c r="DUU58" s="2"/>
      <c r="DUV58" s="2"/>
      <c r="DUW58" s="2"/>
      <c r="DUX58" s="2"/>
      <c r="DUY58" s="2"/>
      <c r="DUZ58" s="2"/>
      <c r="DVA58" s="2"/>
      <c r="DVB58" s="2"/>
      <c r="DVC58" s="2"/>
      <c r="DVD58" s="2"/>
      <c r="DVE58" s="2"/>
      <c r="DVF58" s="2"/>
      <c r="DVG58" s="2"/>
      <c r="DVH58" s="2"/>
      <c r="DVI58" s="2"/>
      <c r="DVJ58" s="2"/>
      <c r="DVK58" s="2"/>
      <c r="DVL58" s="2"/>
      <c r="DVM58" s="2"/>
      <c r="DVN58" s="2"/>
      <c r="DVO58" s="2"/>
      <c r="DVP58" s="2"/>
      <c r="DVQ58" s="2"/>
      <c r="DVR58" s="2"/>
      <c r="DVS58" s="2"/>
      <c r="DVT58" s="2"/>
      <c r="DVU58" s="2"/>
      <c r="DVV58" s="2"/>
      <c r="DVW58" s="2"/>
      <c r="DVX58" s="2"/>
      <c r="DVY58" s="2"/>
      <c r="DVZ58" s="2"/>
      <c r="DWA58" s="2"/>
      <c r="DWB58" s="2"/>
      <c r="DWC58" s="2"/>
      <c r="DWD58" s="2"/>
      <c r="DWE58" s="2"/>
      <c r="DWF58" s="2"/>
      <c r="DWG58" s="2"/>
      <c r="DWH58" s="2"/>
      <c r="DWI58" s="2"/>
      <c r="DWJ58" s="2"/>
      <c r="DWK58" s="2"/>
      <c r="DWL58" s="2"/>
      <c r="DWM58" s="2"/>
      <c r="DWN58" s="2"/>
      <c r="DWO58" s="2"/>
      <c r="DWP58" s="2"/>
      <c r="DWQ58" s="2"/>
      <c r="DWR58" s="2"/>
      <c r="DWS58" s="2"/>
      <c r="DWT58" s="2"/>
      <c r="DWU58" s="2"/>
      <c r="DWV58" s="2"/>
      <c r="DWW58" s="2"/>
      <c r="DWX58" s="2"/>
      <c r="DWY58" s="2"/>
      <c r="DWZ58" s="2"/>
      <c r="DXA58" s="2"/>
      <c r="DXB58" s="2"/>
      <c r="DXC58" s="2"/>
      <c r="DXD58" s="2"/>
      <c r="DXE58" s="2"/>
      <c r="DXF58" s="2"/>
      <c r="DXG58" s="2"/>
      <c r="DXH58" s="2"/>
      <c r="DXI58" s="2"/>
      <c r="DXJ58" s="2"/>
      <c r="DXK58" s="2"/>
      <c r="DXL58" s="2"/>
      <c r="DXM58" s="2"/>
      <c r="DXN58" s="2"/>
      <c r="DXO58" s="2"/>
      <c r="DXP58" s="2"/>
      <c r="DXQ58" s="2"/>
      <c r="DXR58" s="2"/>
      <c r="DXS58" s="2"/>
      <c r="DXT58" s="2"/>
      <c r="DXU58" s="2"/>
      <c r="DXV58" s="2"/>
      <c r="DXW58" s="2"/>
      <c r="DXX58" s="2"/>
      <c r="DXY58" s="2"/>
      <c r="DXZ58" s="2"/>
      <c r="DYA58" s="2"/>
      <c r="DYB58" s="2"/>
      <c r="DYC58" s="2"/>
      <c r="DYD58" s="2"/>
      <c r="DYE58" s="2"/>
      <c r="DYF58" s="2"/>
      <c r="DYG58" s="2"/>
      <c r="DYH58" s="2"/>
      <c r="DYI58" s="2"/>
      <c r="DYJ58" s="2"/>
      <c r="DYK58" s="2"/>
      <c r="DYL58" s="2"/>
      <c r="DYM58" s="2"/>
      <c r="DYN58" s="2"/>
      <c r="DYO58" s="2"/>
      <c r="DYP58" s="2"/>
      <c r="DYQ58" s="2"/>
      <c r="DYR58" s="2"/>
      <c r="DYS58" s="2"/>
      <c r="DYT58" s="2"/>
      <c r="DYU58" s="2"/>
      <c r="DYV58" s="2"/>
      <c r="DYW58" s="2"/>
      <c r="DYX58" s="2"/>
      <c r="DYY58" s="2"/>
      <c r="DYZ58" s="2"/>
      <c r="DZA58" s="2"/>
      <c r="DZB58" s="2"/>
      <c r="DZC58" s="2"/>
      <c r="DZD58" s="2"/>
      <c r="DZE58" s="2"/>
      <c r="DZF58" s="2"/>
      <c r="DZG58" s="2"/>
      <c r="DZH58" s="2"/>
      <c r="DZI58" s="2"/>
      <c r="DZJ58" s="2"/>
      <c r="DZK58" s="2"/>
      <c r="DZL58" s="2"/>
      <c r="DZM58" s="2"/>
      <c r="DZN58" s="2"/>
      <c r="DZO58" s="2"/>
      <c r="DZP58" s="2"/>
      <c r="DZQ58" s="2"/>
      <c r="DZR58" s="2"/>
      <c r="DZS58" s="2"/>
      <c r="DZT58" s="2"/>
      <c r="DZU58" s="2"/>
      <c r="DZV58" s="2"/>
      <c r="DZW58" s="2"/>
      <c r="DZX58" s="2"/>
      <c r="DZY58" s="2"/>
      <c r="DZZ58" s="2"/>
      <c r="EAA58" s="2"/>
      <c r="EAB58" s="2"/>
      <c r="EAC58" s="2"/>
      <c r="EAD58" s="2"/>
      <c r="EAE58" s="2"/>
      <c r="EAF58" s="2"/>
      <c r="EAG58" s="2"/>
      <c r="EAH58" s="2"/>
      <c r="EAI58" s="2"/>
      <c r="EAJ58" s="2"/>
      <c r="EAK58" s="2"/>
      <c r="EAL58" s="2"/>
      <c r="EAM58" s="2"/>
      <c r="EAN58" s="2"/>
      <c r="EAO58" s="2"/>
      <c r="EAP58" s="2"/>
      <c r="EAQ58" s="2"/>
      <c r="EAR58" s="2"/>
      <c r="EAS58" s="2"/>
      <c r="EAT58" s="2"/>
      <c r="EAU58" s="2"/>
      <c r="EAV58" s="2"/>
      <c r="EAW58" s="2"/>
      <c r="EAX58" s="2"/>
      <c r="EAY58" s="2"/>
      <c r="EAZ58" s="2"/>
      <c r="EBA58" s="2"/>
      <c r="EBB58" s="2"/>
      <c r="EBC58" s="2"/>
      <c r="EBD58" s="2"/>
      <c r="EBE58" s="2"/>
      <c r="EBF58" s="2"/>
      <c r="EBG58" s="2"/>
      <c r="EBH58" s="2"/>
      <c r="EBI58" s="2"/>
      <c r="EBJ58" s="2"/>
      <c r="EBK58" s="2"/>
      <c r="EBL58" s="2"/>
      <c r="EBM58" s="2"/>
      <c r="EBN58" s="2"/>
      <c r="EBO58" s="2"/>
      <c r="EBP58" s="2"/>
      <c r="EBQ58" s="2"/>
      <c r="EBR58" s="2"/>
      <c r="EBS58" s="2"/>
      <c r="EBT58" s="2"/>
      <c r="EBU58" s="2"/>
      <c r="EBV58" s="2"/>
      <c r="EBW58" s="2"/>
      <c r="EBX58" s="2"/>
      <c r="EBY58" s="2"/>
      <c r="EBZ58" s="2"/>
      <c r="ECA58" s="2"/>
      <c r="ECB58" s="2"/>
      <c r="ECC58" s="2"/>
      <c r="ECD58" s="2"/>
      <c r="ECE58" s="2"/>
      <c r="ECF58" s="2"/>
      <c r="ECG58" s="2"/>
      <c r="ECH58" s="2"/>
      <c r="ECI58" s="2"/>
      <c r="ECJ58" s="2"/>
      <c r="ECK58" s="2"/>
      <c r="ECL58" s="2"/>
      <c r="ECM58" s="2"/>
      <c r="ECN58" s="2"/>
      <c r="ECO58" s="2"/>
      <c r="ECP58" s="2"/>
      <c r="ECQ58" s="2"/>
      <c r="ECR58" s="2"/>
      <c r="ECS58" s="2"/>
      <c r="ECT58" s="2"/>
      <c r="ECU58" s="2"/>
      <c r="ECV58" s="2"/>
      <c r="ECW58" s="2"/>
      <c r="ECX58" s="2"/>
      <c r="ECY58" s="2"/>
      <c r="ECZ58" s="2"/>
      <c r="EDA58" s="2"/>
      <c r="EDB58" s="2"/>
      <c r="EDC58" s="2"/>
      <c r="EDD58" s="2"/>
      <c r="EDE58" s="2"/>
      <c r="EDF58" s="2"/>
      <c r="EDG58" s="2"/>
      <c r="EDH58" s="2"/>
      <c r="EDI58" s="2"/>
      <c r="EDJ58" s="2"/>
      <c r="EDK58" s="2"/>
      <c r="EDL58" s="2"/>
      <c r="EDM58" s="2"/>
      <c r="EDN58" s="2"/>
      <c r="EDO58" s="2"/>
      <c r="EDP58" s="2"/>
      <c r="EDQ58" s="2"/>
      <c r="EDR58" s="2"/>
      <c r="EDS58" s="2"/>
      <c r="EDT58" s="2"/>
      <c r="EDU58" s="2"/>
      <c r="EDV58" s="2"/>
      <c r="EDW58" s="2"/>
      <c r="EDX58" s="2"/>
      <c r="EDY58" s="2"/>
      <c r="EDZ58" s="2"/>
      <c r="EEA58" s="2"/>
      <c r="EEB58" s="2"/>
      <c r="EEC58" s="2"/>
      <c r="EED58" s="2"/>
      <c r="EEE58" s="2"/>
      <c r="EEF58" s="2"/>
      <c r="EEG58" s="2"/>
      <c r="EEH58" s="2"/>
      <c r="EEI58" s="2"/>
      <c r="EEJ58" s="2"/>
      <c r="EEK58" s="2"/>
      <c r="EEL58" s="2"/>
      <c r="EEM58" s="2"/>
      <c r="EEN58" s="2"/>
      <c r="EEO58" s="2"/>
      <c r="EEP58" s="2"/>
      <c r="EEQ58" s="2"/>
      <c r="EER58" s="2"/>
      <c r="EES58" s="2"/>
      <c r="EET58" s="2"/>
      <c r="EEU58" s="2"/>
      <c r="EEV58" s="2"/>
      <c r="EEW58" s="2"/>
      <c r="EEX58" s="2"/>
      <c r="EEY58" s="2"/>
      <c r="EEZ58" s="2"/>
      <c r="EFA58" s="2"/>
      <c r="EFB58" s="2"/>
      <c r="EFC58" s="2"/>
      <c r="EFD58" s="2"/>
      <c r="EFE58" s="2"/>
      <c r="EFF58" s="2"/>
      <c r="EFG58" s="2"/>
      <c r="EFH58" s="2"/>
      <c r="EFI58" s="2"/>
      <c r="EFJ58" s="2"/>
      <c r="EFK58" s="2"/>
      <c r="EFL58" s="2"/>
      <c r="EFM58" s="2"/>
      <c r="EFN58" s="2"/>
      <c r="EFO58" s="2"/>
      <c r="EFP58" s="2"/>
      <c r="EFQ58" s="2"/>
      <c r="EFR58" s="2"/>
      <c r="EFS58" s="2"/>
      <c r="EFT58" s="2"/>
      <c r="EFU58" s="2"/>
      <c r="EFV58" s="2"/>
      <c r="EFW58" s="2"/>
      <c r="EFX58" s="2"/>
      <c r="EFY58" s="2"/>
      <c r="EFZ58" s="2"/>
      <c r="EGA58" s="2"/>
      <c r="EGB58" s="2"/>
      <c r="EGC58" s="2"/>
      <c r="EGD58" s="2"/>
      <c r="EGE58" s="2"/>
      <c r="EGF58" s="2"/>
      <c r="EGG58" s="2"/>
      <c r="EGH58" s="2"/>
      <c r="EGI58" s="2"/>
      <c r="EGJ58" s="2"/>
      <c r="EGK58" s="2"/>
      <c r="EGL58" s="2"/>
      <c r="EGM58" s="2"/>
      <c r="EGN58" s="2"/>
      <c r="EGO58" s="2"/>
      <c r="EGP58" s="2"/>
      <c r="EGQ58" s="2"/>
      <c r="EGR58" s="2"/>
      <c r="EGS58" s="2"/>
      <c r="EGT58" s="2"/>
      <c r="EGU58" s="2"/>
      <c r="EGV58" s="2"/>
      <c r="EGW58" s="2"/>
      <c r="EGX58" s="2"/>
      <c r="EGY58" s="2"/>
      <c r="EGZ58" s="2"/>
      <c r="EHA58" s="2"/>
      <c r="EHB58" s="2"/>
      <c r="EHC58" s="2"/>
      <c r="EHD58" s="2"/>
      <c r="EHE58" s="2"/>
      <c r="EHF58" s="2"/>
      <c r="EHG58" s="2"/>
      <c r="EHH58" s="2"/>
      <c r="EHI58" s="2"/>
      <c r="EHJ58" s="2"/>
      <c r="EHK58" s="2"/>
      <c r="EHL58" s="2"/>
      <c r="EHM58" s="2"/>
      <c r="EHN58" s="2"/>
      <c r="EHO58" s="2"/>
      <c r="EHP58" s="2"/>
      <c r="EHQ58" s="2"/>
      <c r="EHR58" s="2"/>
      <c r="EHS58" s="2"/>
      <c r="EHT58" s="2"/>
      <c r="EHU58" s="2"/>
      <c r="EHV58" s="2"/>
      <c r="EHW58" s="2"/>
      <c r="EHX58" s="2"/>
      <c r="EHY58" s="2"/>
      <c r="EHZ58" s="2"/>
      <c r="EIA58" s="2"/>
      <c r="EIB58" s="2"/>
      <c r="EIC58" s="2"/>
      <c r="EID58" s="2"/>
      <c r="EIE58" s="2"/>
      <c r="EIF58" s="2"/>
      <c r="EIG58" s="2"/>
      <c r="EIH58" s="2"/>
      <c r="EII58" s="2"/>
      <c r="EIJ58" s="2"/>
      <c r="EIK58" s="2"/>
      <c r="EIL58" s="2"/>
      <c r="EIM58" s="2"/>
      <c r="EIN58" s="2"/>
      <c r="EIO58" s="2"/>
      <c r="EIP58" s="2"/>
      <c r="EIQ58" s="2"/>
      <c r="EIR58" s="2"/>
      <c r="EIS58" s="2"/>
      <c r="EIT58" s="2"/>
      <c r="EIU58" s="2"/>
      <c r="EIV58" s="2"/>
      <c r="EIW58" s="2"/>
      <c r="EIX58" s="2"/>
      <c r="EIY58" s="2"/>
      <c r="EIZ58" s="2"/>
      <c r="EJA58" s="2"/>
      <c r="EJB58" s="2"/>
      <c r="EJC58" s="2"/>
      <c r="EJD58" s="2"/>
      <c r="EJE58" s="2"/>
      <c r="EJF58" s="2"/>
      <c r="EJG58" s="2"/>
      <c r="EJH58" s="2"/>
      <c r="EJI58" s="2"/>
      <c r="EJJ58" s="2"/>
      <c r="EJK58" s="2"/>
      <c r="EJL58" s="2"/>
      <c r="EJM58" s="2"/>
      <c r="EJN58" s="2"/>
      <c r="EJO58" s="2"/>
      <c r="EJP58" s="2"/>
      <c r="EJQ58" s="2"/>
      <c r="EJR58" s="2"/>
      <c r="EJS58" s="2"/>
      <c r="EJT58" s="2"/>
      <c r="EJU58" s="2"/>
      <c r="EJV58" s="2"/>
      <c r="EJW58" s="2"/>
      <c r="EJX58" s="2"/>
      <c r="EJY58" s="2"/>
      <c r="EJZ58" s="2"/>
      <c r="EKA58" s="2"/>
      <c r="EKB58" s="2"/>
      <c r="EKC58" s="2"/>
      <c r="EKD58" s="2"/>
      <c r="EKE58" s="2"/>
      <c r="EKF58" s="2"/>
      <c r="EKG58" s="2"/>
      <c r="EKH58" s="2"/>
      <c r="EKI58" s="2"/>
      <c r="EKJ58" s="2"/>
      <c r="EKK58" s="2"/>
      <c r="EKL58" s="2"/>
      <c r="EKM58" s="2"/>
      <c r="EKN58" s="2"/>
      <c r="EKO58" s="2"/>
      <c r="EKP58" s="2"/>
      <c r="EKQ58" s="2"/>
      <c r="EKR58" s="2"/>
      <c r="EKS58" s="2"/>
      <c r="EKT58" s="2"/>
      <c r="EKU58" s="2"/>
      <c r="EKV58" s="2"/>
      <c r="EKW58" s="2"/>
      <c r="EKX58" s="2"/>
      <c r="EKY58" s="2"/>
      <c r="EKZ58" s="2"/>
      <c r="ELA58" s="2"/>
      <c r="ELB58" s="2"/>
      <c r="ELC58" s="2"/>
      <c r="ELD58" s="2"/>
      <c r="ELE58" s="2"/>
      <c r="ELF58" s="2"/>
      <c r="ELG58" s="2"/>
      <c r="ELH58" s="2"/>
      <c r="ELI58" s="2"/>
      <c r="ELJ58" s="2"/>
      <c r="ELK58" s="2"/>
      <c r="ELL58" s="2"/>
      <c r="ELM58" s="2"/>
      <c r="ELN58" s="2"/>
      <c r="ELO58" s="2"/>
      <c r="ELP58" s="2"/>
      <c r="ELQ58" s="2"/>
      <c r="ELR58" s="2"/>
      <c r="ELS58" s="2"/>
      <c r="ELT58" s="2"/>
      <c r="ELU58" s="2"/>
      <c r="ELV58" s="2"/>
      <c r="ELW58" s="2"/>
      <c r="ELX58" s="2"/>
      <c r="ELY58" s="2"/>
      <c r="ELZ58" s="2"/>
      <c r="EMA58" s="2"/>
      <c r="EMB58" s="2"/>
      <c r="EMC58" s="2"/>
      <c r="EMD58" s="2"/>
      <c r="EME58" s="2"/>
      <c r="EMF58" s="2"/>
      <c r="EMG58" s="2"/>
      <c r="EMH58" s="2"/>
      <c r="EMI58" s="2"/>
      <c r="EMJ58" s="2"/>
      <c r="EMK58" s="2"/>
      <c r="EML58" s="2"/>
      <c r="EMM58" s="2"/>
      <c r="EMN58" s="2"/>
      <c r="EMO58" s="2"/>
      <c r="EMP58" s="2"/>
      <c r="EMQ58" s="2"/>
      <c r="EMR58" s="2"/>
      <c r="EMS58" s="2"/>
      <c r="EMT58" s="2"/>
      <c r="EMU58" s="2"/>
      <c r="EMV58" s="2"/>
      <c r="EMW58" s="2"/>
      <c r="EMX58" s="2"/>
      <c r="EMY58" s="2"/>
      <c r="EMZ58" s="2"/>
      <c r="ENA58" s="2"/>
      <c r="ENB58" s="2"/>
      <c r="ENC58" s="2"/>
      <c r="END58" s="2"/>
      <c r="ENE58" s="2"/>
      <c r="ENF58" s="2"/>
      <c r="ENG58" s="2"/>
      <c r="ENH58" s="2"/>
      <c r="ENI58" s="2"/>
      <c r="ENJ58" s="2"/>
      <c r="ENK58" s="2"/>
      <c r="ENL58" s="2"/>
      <c r="ENM58" s="2"/>
      <c r="ENN58" s="2"/>
      <c r="ENO58" s="2"/>
      <c r="ENP58" s="2"/>
      <c r="ENQ58" s="2"/>
      <c r="ENR58" s="2"/>
      <c r="ENS58" s="2"/>
      <c r="ENT58" s="2"/>
      <c r="ENU58" s="2"/>
      <c r="ENV58" s="2"/>
      <c r="ENW58" s="2"/>
      <c r="ENX58" s="2"/>
      <c r="ENY58" s="2"/>
      <c r="ENZ58" s="2"/>
      <c r="EOA58" s="2"/>
      <c r="EOB58" s="2"/>
      <c r="EOC58" s="2"/>
      <c r="EOD58" s="2"/>
      <c r="EOE58" s="2"/>
      <c r="EOF58" s="2"/>
      <c r="EOG58" s="2"/>
      <c r="EOH58" s="2"/>
      <c r="EOI58" s="2"/>
      <c r="EOJ58" s="2"/>
      <c r="EOK58" s="2"/>
      <c r="EOL58" s="2"/>
      <c r="EOM58" s="2"/>
      <c r="EON58" s="2"/>
      <c r="EOO58" s="2"/>
      <c r="EOP58" s="2"/>
      <c r="EOQ58" s="2"/>
      <c r="EOR58" s="2"/>
      <c r="EOS58" s="2"/>
      <c r="EOT58" s="2"/>
      <c r="EOU58" s="2"/>
      <c r="EOV58" s="2"/>
      <c r="EOW58" s="2"/>
      <c r="EOX58" s="2"/>
      <c r="EOY58" s="2"/>
      <c r="EOZ58" s="2"/>
      <c r="EPA58" s="2"/>
      <c r="EPB58" s="2"/>
      <c r="EPC58" s="2"/>
      <c r="EPD58" s="2"/>
      <c r="EPE58" s="2"/>
      <c r="EPF58" s="2"/>
      <c r="EPG58" s="2"/>
      <c r="EPH58" s="2"/>
      <c r="EPI58" s="2"/>
      <c r="EPJ58" s="2"/>
      <c r="EPK58" s="2"/>
      <c r="EPL58" s="2"/>
      <c r="EPM58" s="2"/>
      <c r="EPN58" s="2"/>
      <c r="EPO58" s="2"/>
      <c r="EPP58" s="2"/>
      <c r="EPQ58" s="2"/>
      <c r="EPR58" s="2"/>
      <c r="EPS58" s="2"/>
      <c r="EPT58" s="2"/>
      <c r="EPU58" s="2"/>
      <c r="EPV58" s="2"/>
      <c r="EPW58" s="2"/>
      <c r="EPX58" s="2"/>
      <c r="EPY58" s="2"/>
      <c r="EPZ58" s="2"/>
      <c r="EQA58" s="2"/>
      <c r="EQB58" s="2"/>
      <c r="EQC58" s="2"/>
      <c r="EQD58" s="2"/>
      <c r="EQE58" s="2"/>
      <c r="EQF58" s="2"/>
      <c r="EQG58" s="2"/>
      <c r="EQH58" s="2"/>
      <c r="EQI58" s="2"/>
      <c r="EQJ58" s="2"/>
      <c r="EQK58" s="2"/>
      <c r="EQL58" s="2"/>
      <c r="EQM58" s="2"/>
      <c r="EQN58" s="2"/>
      <c r="EQO58" s="2"/>
      <c r="EQP58" s="2"/>
      <c r="EQQ58" s="2"/>
      <c r="EQR58" s="2"/>
      <c r="EQS58" s="2"/>
      <c r="EQT58" s="2"/>
      <c r="EQU58" s="2"/>
      <c r="EQV58" s="2"/>
      <c r="EQW58" s="2"/>
      <c r="EQX58" s="2"/>
      <c r="EQY58" s="2"/>
      <c r="EQZ58" s="2"/>
      <c r="ERA58" s="2"/>
      <c r="ERB58" s="2"/>
      <c r="ERC58" s="2"/>
      <c r="ERD58" s="2"/>
      <c r="ERE58" s="2"/>
      <c r="ERF58" s="2"/>
      <c r="ERG58" s="2"/>
      <c r="ERH58" s="2"/>
      <c r="ERI58" s="2"/>
      <c r="ERJ58" s="2"/>
      <c r="ERK58" s="2"/>
      <c r="ERL58" s="2"/>
      <c r="ERM58" s="2"/>
      <c r="ERN58" s="2"/>
      <c r="ERO58" s="2"/>
      <c r="ERP58" s="2"/>
      <c r="ERQ58" s="2"/>
      <c r="ERR58" s="2"/>
      <c r="ERS58" s="2"/>
      <c r="ERT58" s="2"/>
      <c r="ERU58" s="2"/>
      <c r="ERV58" s="2"/>
      <c r="ERW58" s="2"/>
      <c r="ERX58" s="2"/>
      <c r="ERY58" s="2"/>
      <c r="ERZ58" s="2"/>
      <c r="ESA58" s="2"/>
      <c r="ESB58" s="2"/>
      <c r="ESC58" s="2"/>
      <c r="ESD58" s="2"/>
      <c r="ESE58" s="2"/>
      <c r="ESF58" s="2"/>
      <c r="ESG58" s="2"/>
      <c r="ESH58" s="2"/>
      <c r="ESI58" s="2"/>
      <c r="ESJ58" s="2"/>
      <c r="ESK58" s="2"/>
      <c r="ESL58" s="2"/>
      <c r="ESM58" s="2"/>
      <c r="ESN58" s="2"/>
      <c r="ESO58" s="2"/>
      <c r="ESP58" s="2"/>
      <c r="ESQ58" s="2"/>
      <c r="ESR58" s="2"/>
      <c r="ESS58" s="2"/>
      <c r="EST58" s="2"/>
      <c r="ESU58" s="2"/>
      <c r="ESV58" s="2"/>
      <c r="ESW58" s="2"/>
      <c r="ESX58" s="2"/>
      <c r="ESY58" s="2"/>
      <c r="ESZ58" s="2"/>
      <c r="ETA58" s="2"/>
      <c r="ETB58" s="2"/>
      <c r="ETC58" s="2"/>
      <c r="ETD58" s="2"/>
      <c r="ETE58" s="2"/>
      <c r="ETF58" s="2"/>
      <c r="ETG58" s="2"/>
      <c r="ETH58" s="2"/>
      <c r="ETI58" s="2"/>
      <c r="ETJ58" s="2"/>
      <c r="ETK58" s="2"/>
      <c r="ETL58" s="2"/>
      <c r="ETM58" s="2"/>
      <c r="ETN58" s="2"/>
      <c r="ETO58" s="2"/>
      <c r="ETP58" s="2"/>
      <c r="ETQ58" s="2"/>
      <c r="ETR58" s="2"/>
      <c r="ETS58" s="2"/>
      <c r="ETT58" s="2"/>
      <c r="ETU58" s="2"/>
      <c r="ETV58" s="2"/>
      <c r="ETW58" s="2"/>
      <c r="ETX58" s="2"/>
      <c r="ETY58" s="2"/>
      <c r="ETZ58" s="2"/>
      <c r="EUA58" s="2"/>
      <c r="EUB58" s="2"/>
      <c r="EUC58" s="2"/>
      <c r="EUD58" s="2"/>
      <c r="EUE58" s="2"/>
      <c r="EUF58" s="2"/>
      <c r="EUG58" s="2"/>
      <c r="EUH58" s="2"/>
      <c r="EUI58" s="2"/>
      <c r="EUJ58" s="2"/>
      <c r="EUK58" s="2"/>
      <c r="EUL58" s="2"/>
      <c r="EUM58" s="2"/>
      <c r="EUN58" s="2"/>
      <c r="EUO58" s="2"/>
      <c r="EUP58" s="2"/>
      <c r="EUQ58" s="2"/>
      <c r="EUR58" s="2"/>
      <c r="EUS58" s="2"/>
      <c r="EUT58" s="2"/>
      <c r="EUU58" s="2"/>
      <c r="EUV58" s="2"/>
      <c r="EUW58" s="2"/>
      <c r="EUX58" s="2"/>
      <c r="EUY58" s="2"/>
      <c r="EUZ58" s="2"/>
      <c r="EVA58" s="2"/>
      <c r="EVB58" s="2"/>
      <c r="EVC58" s="2"/>
      <c r="EVD58" s="2"/>
      <c r="EVE58" s="2"/>
      <c r="EVF58" s="2"/>
      <c r="EVG58" s="2"/>
      <c r="EVH58" s="2"/>
      <c r="EVI58" s="2"/>
      <c r="EVJ58" s="2"/>
      <c r="EVK58" s="2"/>
      <c r="EVL58" s="2"/>
      <c r="EVM58" s="2"/>
      <c r="EVN58" s="2"/>
      <c r="EVO58" s="2"/>
      <c r="EVP58" s="2"/>
      <c r="EVQ58" s="2"/>
      <c r="EVR58" s="2"/>
      <c r="EVS58" s="2"/>
      <c r="EVT58" s="2"/>
      <c r="EVU58" s="2"/>
      <c r="EVV58" s="2"/>
      <c r="EVW58" s="2"/>
      <c r="EVX58" s="2"/>
      <c r="EVY58" s="2"/>
      <c r="EVZ58" s="2"/>
      <c r="EWA58" s="2"/>
      <c r="EWB58" s="2"/>
      <c r="EWC58" s="2"/>
      <c r="EWD58" s="2"/>
      <c r="EWE58" s="2"/>
      <c r="EWF58" s="2"/>
      <c r="EWG58" s="2"/>
      <c r="EWH58" s="2"/>
      <c r="EWI58" s="2"/>
      <c r="EWJ58" s="2"/>
      <c r="EWK58" s="2"/>
      <c r="EWL58" s="2"/>
      <c r="EWM58" s="2"/>
      <c r="EWN58" s="2"/>
      <c r="EWO58" s="2"/>
      <c r="EWP58" s="2"/>
      <c r="EWQ58" s="2"/>
      <c r="EWR58" s="2"/>
      <c r="EWS58" s="2"/>
      <c r="EWT58" s="2"/>
      <c r="EWU58" s="2"/>
      <c r="EWV58" s="2"/>
      <c r="EWW58" s="2"/>
      <c r="EWX58" s="2"/>
      <c r="EWY58" s="2"/>
      <c r="EWZ58" s="2"/>
      <c r="EXA58" s="2"/>
      <c r="EXB58" s="2"/>
      <c r="EXC58" s="2"/>
      <c r="EXD58" s="2"/>
      <c r="EXE58" s="2"/>
      <c r="EXF58" s="2"/>
      <c r="EXG58" s="2"/>
      <c r="EXH58" s="2"/>
      <c r="EXI58" s="2"/>
      <c r="EXJ58" s="2"/>
      <c r="EXK58" s="2"/>
      <c r="EXL58" s="2"/>
      <c r="EXM58" s="2"/>
      <c r="EXN58" s="2"/>
      <c r="EXO58" s="2"/>
      <c r="EXP58" s="2"/>
      <c r="EXQ58" s="2"/>
      <c r="EXR58" s="2"/>
      <c r="EXS58" s="2"/>
      <c r="EXT58" s="2"/>
      <c r="EXU58" s="2"/>
      <c r="EXV58" s="2"/>
      <c r="EXW58" s="2"/>
      <c r="EXX58" s="2"/>
      <c r="EXY58" s="2"/>
      <c r="EXZ58" s="2"/>
      <c r="EYA58" s="2"/>
      <c r="EYB58" s="2"/>
      <c r="EYC58" s="2"/>
      <c r="EYD58" s="2"/>
      <c r="EYE58" s="2"/>
      <c r="EYF58" s="2"/>
      <c r="EYG58" s="2"/>
      <c r="EYH58" s="2"/>
      <c r="EYI58" s="2"/>
      <c r="EYJ58" s="2"/>
      <c r="EYK58" s="2"/>
      <c r="EYL58" s="2"/>
      <c r="EYM58" s="2"/>
      <c r="EYN58" s="2"/>
      <c r="EYO58" s="2"/>
      <c r="EYP58" s="2"/>
      <c r="EYQ58" s="2"/>
      <c r="EYR58" s="2"/>
      <c r="EYS58" s="2"/>
      <c r="EYT58" s="2"/>
      <c r="EYU58" s="2"/>
      <c r="EYV58" s="2"/>
      <c r="EYW58" s="2"/>
      <c r="EYX58" s="2"/>
      <c r="EYY58" s="2"/>
      <c r="EYZ58" s="2"/>
      <c r="EZA58" s="2"/>
      <c r="EZB58" s="2"/>
      <c r="EZC58" s="2"/>
      <c r="EZD58" s="2"/>
      <c r="EZE58" s="2"/>
      <c r="EZF58" s="2"/>
      <c r="EZG58" s="2"/>
      <c r="EZH58" s="2"/>
      <c r="EZI58" s="2"/>
      <c r="EZJ58" s="2"/>
      <c r="EZK58" s="2"/>
      <c r="EZL58" s="2"/>
      <c r="EZM58" s="2"/>
      <c r="EZN58" s="2"/>
      <c r="EZO58" s="2"/>
      <c r="EZP58" s="2"/>
      <c r="EZQ58" s="2"/>
      <c r="EZR58" s="2"/>
      <c r="EZS58" s="2"/>
      <c r="EZT58" s="2"/>
      <c r="EZU58" s="2"/>
      <c r="EZV58" s="2"/>
      <c r="EZW58" s="2"/>
      <c r="EZX58" s="2"/>
      <c r="EZY58" s="2"/>
      <c r="EZZ58" s="2"/>
      <c r="FAA58" s="2"/>
      <c r="FAB58" s="2"/>
      <c r="FAC58" s="2"/>
      <c r="FAD58" s="2"/>
      <c r="FAE58" s="2"/>
      <c r="FAF58" s="2"/>
      <c r="FAG58" s="2"/>
      <c r="FAH58" s="2"/>
      <c r="FAI58" s="2"/>
      <c r="FAJ58" s="2"/>
      <c r="FAK58" s="2"/>
      <c r="FAL58" s="2"/>
      <c r="FAM58" s="2"/>
      <c r="FAN58" s="2"/>
      <c r="FAO58" s="2"/>
      <c r="FAP58" s="2"/>
      <c r="FAQ58" s="2"/>
      <c r="FAR58" s="2"/>
      <c r="FAS58" s="2"/>
      <c r="FAT58" s="2"/>
      <c r="FAU58" s="2"/>
      <c r="FAV58" s="2"/>
      <c r="FAW58" s="2"/>
      <c r="FAX58" s="2"/>
      <c r="FAY58" s="2"/>
      <c r="FAZ58" s="2"/>
      <c r="FBA58" s="2"/>
      <c r="FBB58" s="2"/>
      <c r="FBC58" s="2"/>
      <c r="FBD58" s="2"/>
      <c r="FBE58" s="2"/>
      <c r="FBF58" s="2"/>
      <c r="FBG58" s="2"/>
      <c r="FBH58" s="2"/>
      <c r="FBI58" s="2"/>
      <c r="FBJ58" s="2"/>
      <c r="FBK58" s="2"/>
      <c r="FBL58" s="2"/>
      <c r="FBM58" s="2"/>
      <c r="FBN58" s="2"/>
      <c r="FBO58" s="2"/>
      <c r="FBP58" s="2"/>
      <c r="FBQ58" s="2"/>
      <c r="FBR58" s="2"/>
      <c r="FBS58" s="2"/>
      <c r="FBT58" s="2"/>
      <c r="FBU58" s="2"/>
      <c r="FBV58" s="2"/>
      <c r="FBW58" s="2"/>
      <c r="FBX58" s="2"/>
      <c r="FBY58" s="2"/>
      <c r="FBZ58" s="2"/>
      <c r="FCA58" s="2"/>
      <c r="FCB58" s="2"/>
      <c r="FCC58" s="2"/>
      <c r="FCD58" s="2"/>
      <c r="FCE58" s="2"/>
      <c r="FCF58" s="2"/>
      <c r="FCG58" s="2"/>
      <c r="FCH58" s="2"/>
      <c r="FCI58" s="2"/>
      <c r="FCJ58" s="2"/>
      <c r="FCK58" s="2"/>
      <c r="FCL58" s="2"/>
      <c r="FCM58" s="2"/>
      <c r="FCN58" s="2"/>
      <c r="FCO58" s="2"/>
      <c r="FCP58" s="2"/>
      <c r="FCQ58" s="2"/>
      <c r="FCR58" s="2"/>
      <c r="FCS58" s="2"/>
      <c r="FCT58" s="2"/>
      <c r="FCU58" s="2"/>
      <c r="FCV58" s="2"/>
      <c r="FCW58" s="2"/>
      <c r="FCX58" s="2"/>
      <c r="FCY58" s="2"/>
      <c r="FCZ58" s="2"/>
      <c r="FDA58" s="2"/>
      <c r="FDB58" s="2"/>
      <c r="FDC58" s="2"/>
      <c r="FDD58" s="2"/>
      <c r="FDE58" s="2"/>
      <c r="FDF58" s="2"/>
      <c r="FDG58" s="2"/>
      <c r="FDH58" s="2"/>
      <c r="FDI58" s="2"/>
      <c r="FDJ58" s="2"/>
      <c r="FDK58" s="2"/>
      <c r="FDL58" s="2"/>
      <c r="FDM58" s="2"/>
      <c r="FDN58" s="2"/>
      <c r="FDO58" s="2"/>
      <c r="FDP58" s="2"/>
      <c r="FDQ58" s="2"/>
      <c r="FDR58" s="2"/>
      <c r="FDS58" s="2"/>
      <c r="FDT58" s="2"/>
      <c r="FDU58" s="2"/>
      <c r="FDV58" s="2"/>
      <c r="FDW58" s="2"/>
      <c r="FDX58" s="2"/>
      <c r="FDY58" s="2"/>
      <c r="FDZ58" s="2"/>
      <c r="FEA58" s="2"/>
      <c r="FEB58" s="2"/>
      <c r="FEC58" s="2"/>
      <c r="FED58" s="2"/>
      <c r="FEE58" s="2"/>
      <c r="FEF58" s="2"/>
      <c r="FEG58" s="2"/>
      <c r="FEH58" s="2"/>
      <c r="FEI58" s="2"/>
      <c r="FEJ58" s="2"/>
      <c r="FEK58" s="2"/>
      <c r="FEL58" s="2"/>
      <c r="FEM58" s="2"/>
      <c r="FEN58" s="2"/>
      <c r="FEO58" s="2"/>
      <c r="FEP58" s="2"/>
      <c r="FEQ58" s="2"/>
      <c r="FER58" s="2"/>
      <c r="FES58" s="2"/>
      <c r="FET58" s="2"/>
      <c r="FEU58" s="2"/>
      <c r="FEV58" s="2"/>
      <c r="FEW58" s="2"/>
      <c r="FEX58" s="2"/>
      <c r="FEY58" s="2"/>
      <c r="FEZ58" s="2"/>
      <c r="FFA58" s="2"/>
      <c r="FFB58" s="2"/>
      <c r="FFC58" s="2"/>
      <c r="FFD58" s="2"/>
      <c r="FFE58" s="2"/>
      <c r="FFF58" s="2"/>
      <c r="FFG58" s="2"/>
      <c r="FFH58" s="2"/>
      <c r="FFI58" s="2"/>
      <c r="FFJ58" s="2"/>
      <c r="FFK58" s="2"/>
      <c r="FFL58" s="2"/>
      <c r="FFM58" s="2"/>
      <c r="FFN58" s="2"/>
      <c r="FFO58" s="2"/>
      <c r="FFP58" s="2"/>
      <c r="FFQ58" s="2"/>
      <c r="FFR58" s="2"/>
      <c r="FFS58" s="2"/>
      <c r="FFT58" s="2"/>
      <c r="FFU58" s="2"/>
      <c r="FFV58" s="2"/>
      <c r="FFW58" s="2"/>
      <c r="FFX58" s="2"/>
      <c r="FFY58" s="2"/>
      <c r="FFZ58" s="2"/>
      <c r="FGA58" s="2"/>
      <c r="FGB58" s="2"/>
      <c r="FGC58" s="2"/>
      <c r="FGD58" s="2"/>
      <c r="FGE58" s="2"/>
      <c r="FGF58" s="2"/>
      <c r="FGG58" s="2"/>
      <c r="FGH58" s="2"/>
      <c r="FGI58" s="2"/>
      <c r="FGJ58" s="2"/>
      <c r="FGK58" s="2"/>
      <c r="FGL58" s="2"/>
      <c r="FGM58" s="2"/>
      <c r="FGN58" s="2"/>
      <c r="FGO58" s="2"/>
      <c r="FGP58" s="2"/>
      <c r="FGQ58" s="2"/>
      <c r="FGR58" s="2"/>
      <c r="FGS58" s="2"/>
      <c r="FGT58" s="2"/>
      <c r="FGU58" s="2"/>
      <c r="FGV58" s="2"/>
      <c r="FGW58" s="2"/>
      <c r="FGX58" s="2"/>
      <c r="FGY58" s="2"/>
      <c r="FGZ58" s="2"/>
      <c r="FHA58" s="2"/>
      <c r="FHB58" s="2"/>
      <c r="FHC58" s="2"/>
      <c r="FHD58" s="2"/>
      <c r="FHE58" s="2"/>
      <c r="FHF58" s="2"/>
      <c r="FHG58" s="2"/>
      <c r="FHH58" s="2"/>
      <c r="FHI58" s="2"/>
      <c r="FHJ58" s="2"/>
      <c r="FHK58" s="2"/>
      <c r="FHL58" s="2"/>
      <c r="FHM58" s="2"/>
      <c r="FHN58" s="2"/>
      <c r="FHO58" s="2"/>
      <c r="FHP58" s="2"/>
      <c r="FHQ58" s="2"/>
      <c r="FHR58" s="2"/>
      <c r="FHS58" s="2"/>
      <c r="FHT58" s="2"/>
      <c r="FHU58" s="2"/>
      <c r="FHV58" s="2"/>
      <c r="FHW58" s="2"/>
      <c r="FHX58" s="2"/>
      <c r="FHY58" s="2"/>
      <c r="FHZ58" s="2"/>
      <c r="FIA58" s="2"/>
      <c r="FIB58" s="2"/>
      <c r="FIC58" s="2"/>
      <c r="FID58" s="2"/>
      <c r="FIE58" s="2"/>
      <c r="FIF58" s="2"/>
      <c r="FIG58" s="2"/>
      <c r="FIH58" s="2"/>
      <c r="FII58" s="2"/>
      <c r="FIJ58" s="2"/>
      <c r="FIK58" s="2"/>
      <c r="FIL58" s="2"/>
      <c r="FIM58" s="2"/>
      <c r="FIN58" s="2"/>
      <c r="FIO58" s="2"/>
      <c r="FIP58" s="2"/>
      <c r="FIQ58" s="2"/>
      <c r="FIR58" s="2"/>
      <c r="FIS58" s="2"/>
      <c r="FIT58" s="2"/>
      <c r="FIU58" s="2"/>
      <c r="FIV58" s="2"/>
      <c r="FIW58" s="2"/>
      <c r="FIX58" s="2"/>
      <c r="FIY58" s="2"/>
      <c r="FIZ58" s="2"/>
      <c r="FJA58" s="2"/>
      <c r="FJB58" s="2"/>
      <c r="FJC58" s="2"/>
      <c r="FJD58" s="2"/>
      <c r="FJE58" s="2"/>
      <c r="FJF58" s="2"/>
      <c r="FJG58" s="2"/>
      <c r="FJH58" s="2"/>
      <c r="FJI58" s="2"/>
      <c r="FJJ58" s="2"/>
      <c r="FJK58" s="2"/>
      <c r="FJL58" s="2"/>
      <c r="FJM58" s="2"/>
      <c r="FJN58" s="2"/>
      <c r="FJO58" s="2"/>
      <c r="FJP58" s="2"/>
      <c r="FJQ58" s="2"/>
      <c r="FJR58" s="2"/>
      <c r="FJS58" s="2"/>
      <c r="FJT58" s="2"/>
      <c r="FJU58" s="2"/>
      <c r="FJV58" s="2"/>
      <c r="FJW58" s="2"/>
      <c r="FJX58" s="2"/>
      <c r="FJY58" s="2"/>
      <c r="FJZ58" s="2"/>
      <c r="FKA58" s="2"/>
      <c r="FKB58" s="2"/>
      <c r="FKC58" s="2"/>
      <c r="FKD58" s="2"/>
      <c r="FKE58" s="2"/>
      <c r="FKF58" s="2"/>
      <c r="FKG58" s="2"/>
      <c r="FKH58" s="2"/>
      <c r="FKI58" s="2"/>
      <c r="FKJ58" s="2"/>
      <c r="FKK58" s="2"/>
      <c r="FKL58" s="2"/>
      <c r="FKM58" s="2"/>
      <c r="FKN58" s="2"/>
      <c r="FKO58" s="2"/>
      <c r="FKP58" s="2"/>
      <c r="FKQ58" s="2"/>
      <c r="FKR58" s="2"/>
      <c r="FKS58" s="2"/>
      <c r="FKT58" s="2"/>
      <c r="FKU58" s="2"/>
      <c r="FKV58" s="2"/>
      <c r="FKW58" s="2"/>
      <c r="FKX58" s="2"/>
      <c r="FKY58" s="2"/>
      <c r="FKZ58" s="2"/>
      <c r="FLA58" s="2"/>
      <c r="FLB58" s="2"/>
      <c r="FLC58" s="2"/>
      <c r="FLD58" s="2"/>
      <c r="FLE58" s="2"/>
      <c r="FLF58" s="2"/>
      <c r="FLG58" s="2"/>
      <c r="FLH58" s="2"/>
      <c r="FLI58" s="2"/>
      <c r="FLJ58" s="2"/>
      <c r="FLK58" s="2"/>
      <c r="FLL58" s="2"/>
      <c r="FLM58" s="2"/>
      <c r="FLN58" s="2"/>
      <c r="FLO58" s="2"/>
      <c r="FLP58" s="2"/>
      <c r="FLQ58" s="2"/>
      <c r="FLR58" s="2"/>
      <c r="FLS58" s="2"/>
      <c r="FLT58" s="2"/>
      <c r="FLU58" s="2"/>
      <c r="FLV58" s="2"/>
      <c r="FLW58" s="2"/>
      <c r="FLX58" s="2"/>
      <c r="FLY58" s="2"/>
      <c r="FLZ58" s="2"/>
      <c r="FMA58" s="2"/>
      <c r="FMB58" s="2"/>
      <c r="FMC58" s="2"/>
      <c r="FMD58" s="2"/>
      <c r="FME58" s="2"/>
      <c r="FMF58" s="2"/>
      <c r="FMG58" s="2"/>
      <c r="FMH58" s="2"/>
      <c r="FMI58" s="2"/>
      <c r="FMJ58" s="2"/>
      <c r="FMK58" s="2"/>
      <c r="FML58" s="2"/>
      <c r="FMM58" s="2"/>
      <c r="FMN58" s="2"/>
      <c r="FMO58" s="2"/>
      <c r="FMP58" s="2"/>
      <c r="FMQ58" s="2"/>
      <c r="FMR58" s="2"/>
      <c r="FMS58" s="2"/>
      <c r="FMT58" s="2"/>
      <c r="FMU58" s="2"/>
      <c r="FMV58" s="2"/>
      <c r="FMW58" s="2"/>
      <c r="FMX58" s="2"/>
      <c r="FMY58" s="2"/>
      <c r="FMZ58" s="2"/>
      <c r="FNA58" s="2"/>
      <c r="FNB58" s="2"/>
      <c r="FNC58" s="2"/>
      <c r="FND58" s="2"/>
      <c r="FNE58" s="2"/>
      <c r="FNF58" s="2"/>
      <c r="FNG58" s="2"/>
      <c r="FNH58" s="2"/>
      <c r="FNI58" s="2"/>
      <c r="FNJ58" s="2"/>
      <c r="FNK58" s="2"/>
      <c r="FNL58" s="2"/>
      <c r="FNM58" s="2"/>
      <c r="FNN58" s="2"/>
      <c r="FNO58" s="2"/>
      <c r="FNP58" s="2"/>
      <c r="FNQ58" s="2"/>
      <c r="FNR58" s="2"/>
      <c r="FNS58" s="2"/>
      <c r="FNT58" s="2"/>
      <c r="FNU58" s="2"/>
      <c r="FNV58" s="2"/>
      <c r="FNW58" s="2"/>
      <c r="FNX58" s="2"/>
      <c r="FNY58" s="2"/>
      <c r="FNZ58" s="2"/>
      <c r="FOA58" s="2"/>
      <c r="FOB58" s="2"/>
      <c r="FOC58" s="2"/>
      <c r="FOD58" s="2"/>
      <c r="FOE58" s="2"/>
      <c r="FOF58" s="2"/>
      <c r="FOG58" s="2"/>
      <c r="FOH58" s="2"/>
      <c r="FOI58" s="2"/>
      <c r="FOJ58" s="2"/>
      <c r="FOK58" s="2"/>
      <c r="FOL58" s="2"/>
      <c r="FOM58" s="2"/>
      <c r="FON58" s="2"/>
      <c r="FOO58" s="2"/>
      <c r="FOP58" s="2"/>
      <c r="FOQ58" s="2"/>
      <c r="FOR58" s="2"/>
      <c r="FOS58" s="2"/>
      <c r="FOT58" s="2"/>
      <c r="FOU58" s="2"/>
      <c r="FOV58" s="2"/>
      <c r="FOW58" s="2"/>
      <c r="FOX58" s="2"/>
      <c r="FOY58" s="2"/>
      <c r="FOZ58" s="2"/>
      <c r="FPA58" s="2"/>
      <c r="FPB58" s="2"/>
      <c r="FPC58" s="2"/>
      <c r="FPD58" s="2"/>
      <c r="FPE58" s="2"/>
      <c r="FPF58" s="2"/>
      <c r="FPG58" s="2"/>
      <c r="FPH58" s="2"/>
      <c r="FPI58" s="2"/>
      <c r="FPJ58" s="2"/>
      <c r="FPK58" s="2"/>
      <c r="FPL58" s="2"/>
      <c r="FPM58" s="2"/>
      <c r="FPN58" s="2"/>
      <c r="FPO58" s="2"/>
      <c r="FPP58" s="2"/>
      <c r="FPQ58" s="2"/>
      <c r="FPR58" s="2"/>
      <c r="FPS58" s="2"/>
      <c r="FPT58" s="2"/>
      <c r="FPU58" s="2"/>
      <c r="FPV58" s="2"/>
      <c r="FPW58" s="2"/>
      <c r="FPX58" s="2"/>
      <c r="FPY58" s="2"/>
      <c r="FPZ58" s="2"/>
      <c r="FQA58" s="2"/>
      <c r="FQB58" s="2"/>
      <c r="FQC58" s="2"/>
      <c r="FQD58" s="2"/>
      <c r="FQE58" s="2"/>
      <c r="FQF58" s="2"/>
      <c r="FQG58" s="2"/>
      <c r="FQH58" s="2"/>
      <c r="FQI58" s="2"/>
      <c r="FQJ58" s="2"/>
      <c r="FQK58" s="2"/>
      <c r="FQL58" s="2"/>
      <c r="FQM58" s="2"/>
      <c r="FQN58" s="2"/>
      <c r="FQO58" s="2"/>
      <c r="FQP58" s="2"/>
      <c r="FQQ58" s="2"/>
      <c r="FQR58" s="2"/>
      <c r="FQS58" s="2"/>
      <c r="FQT58" s="2"/>
      <c r="FQU58" s="2"/>
      <c r="FQV58" s="2"/>
      <c r="FQW58" s="2"/>
      <c r="FQX58" s="2"/>
      <c r="FQY58" s="2"/>
      <c r="FQZ58" s="2"/>
      <c r="FRA58" s="2"/>
      <c r="FRB58" s="2"/>
      <c r="FRC58" s="2"/>
      <c r="FRD58" s="2"/>
      <c r="FRE58" s="2"/>
      <c r="FRF58" s="2"/>
      <c r="FRG58" s="2"/>
      <c r="FRH58" s="2"/>
      <c r="FRI58" s="2"/>
      <c r="FRJ58" s="2"/>
      <c r="FRK58" s="2"/>
      <c r="FRL58" s="2"/>
      <c r="FRM58" s="2"/>
      <c r="FRN58" s="2"/>
      <c r="FRO58" s="2"/>
      <c r="FRP58" s="2"/>
      <c r="FRQ58" s="2"/>
      <c r="FRR58" s="2"/>
      <c r="FRS58" s="2"/>
      <c r="FRT58" s="2"/>
      <c r="FRU58" s="2"/>
      <c r="FRV58" s="2"/>
      <c r="FRW58" s="2"/>
      <c r="FRX58" s="2"/>
      <c r="FRY58" s="2"/>
      <c r="FRZ58" s="2"/>
      <c r="FSA58" s="2"/>
      <c r="FSB58" s="2"/>
      <c r="FSC58" s="2"/>
      <c r="FSD58" s="2"/>
      <c r="FSE58" s="2"/>
      <c r="FSF58" s="2"/>
      <c r="FSG58" s="2"/>
      <c r="FSH58" s="2"/>
      <c r="FSI58" s="2"/>
      <c r="FSJ58" s="2"/>
      <c r="FSK58" s="2"/>
      <c r="FSL58" s="2"/>
      <c r="FSM58" s="2"/>
      <c r="FSN58" s="2"/>
      <c r="FSO58" s="2"/>
      <c r="FSP58" s="2"/>
      <c r="FSQ58" s="2"/>
      <c r="FSR58" s="2"/>
      <c r="FSS58" s="2"/>
      <c r="FST58" s="2"/>
      <c r="FSU58" s="2"/>
      <c r="FSV58" s="2"/>
      <c r="FSW58" s="2"/>
      <c r="FSX58" s="2"/>
      <c r="FSY58" s="2"/>
      <c r="FSZ58" s="2"/>
      <c r="FTA58" s="2"/>
      <c r="FTB58" s="2"/>
      <c r="FTC58" s="2"/>
      <c r="FTD58" s="2"/>
      <c r="FTE58" s="2"/>
      <c r="FTF58" s="2"/>
      <c r="FTG58" s="2"/>
      <c r="FTH58" s="2"/>
      <c r="FTI58" s="2"/>
      <c r="FTJ58" s="2"/>
      <c r="FTK58" s="2"/>
      <c r="FTL58" s="2"/>
      <c r="FTM58" s="2"/>
      <c r="FTN58" s="2"/>
      <c r="FTO58" s="2"/>
      <c r="FTP58" s="2"/>
      <c r="FTQ58" s="2"/>
      <c r="FTR58" s="2"/>
      <c r="FTS58" s="2"/>
      <c r="FTT58" s="2"/>
      <c r="FTU58" s="2"/>
      <c r="FTV58" s="2"/>
      <c r="FTW58" s="2"/>
      <c r="FTX58" s="2"/>
      <c r="FTY58" s="2"/>
      <c r="FTZ58" s="2"/>
      <c r="FUA58" s="2"/>
      <c r="FUB58" s="2"/>
      <c r="FUC58" s="2"/>
      <c r="FUD58" s="2"/>
      <c r="FUE58" s="2"/>
      <c r="FUF58" s="2"/>
      <c r="FUG58" s="2"/>
      <c r="FUH58" s="2"/>
      <c r="FUI58" s="2"/>
      <c r="FUJ58" s="2"/>
      <c r="FUK58" s="2"/>
      <c r="FUL58" s="2"/>
      <c r="FUM58" s="2"/>
      <c r="FUN58" s="2"/>
      <c r="FUO58" s="2"/>
      <c r="FUP58" s="2"/>
      <c r="FUQ58" s="2"/>
      <c r="FUR58" s="2"/>
      <c r="FUS58" s="2"/>
      <c r="FUT58" s="2"/>
      <c r="FUU58" s="2"/>
      <c r="FUV58" s="2"/>
      <c r="FUW58" s="2"/>
      <c r="FUX58" s="2"/>
      <c r="FUY58" s="2"/>
      <c r="FUZ58" s="2"/>
      <c r="FVA58" s="2"/>
      <c r="FVB58" s="2"/>
      <c r="FVC58" s="2"/>
      <c r="FVD58" s="2"/>
      <c r="FVE58" s="2"/>
      <c r="FVF58" s="2"/>
      <c r="FVG58" s="2"/>
      <c r="FVH58" s="2"/>
      <c r="FVI58" s="2"/>
      <c r="FVJ58" s="2"/>
      <c r="FVK58" s="2"/>
      <c r="FVL58" s="2"/>
      <c r="FVM58" s="2"/>
      <c r="FVN58" s="2"/>
      <c r="FVO58" s="2"/>
      <c r="FVP58" s="2"/>
      <c r="FVQ58" s="2"/>
      <c r="FVR58" s="2"/>
      <c r="FVS58" s="2"/>
      <c r="FVT58" s="2"/>
      <c r="FVU58" s="2"/>
      <c r="FVV58" s="2"/>
      <c r="FVW58" s="2"/>
      <c r="FVX58" s="2"/>
      <c r="FVY58" s="2"/>
      <c r="FVZ58" s="2"/>
      <c r="FWA58" s="2"/>
      <c r="FWB58" s="2"/>
      <c r="FWC58" s="2"/>
      <c r="FWD58" s="2"/>
      <c r="FWE58" s="2"/>
      <c r="FWF58" s="2"/>
      <c r="FWG58" s="2"/>
      <c r="FWH58" s="2"/>
      <c r="FWI58" s="2"/>
      <c r="FWJ58" s="2"/>
      <c r="FWK58" s="2"/>
      <c r="FWL58" s="2"/>
      <c r="FWM58" s="2"/>
      <c r="FWN58" s="2"/>
      <c r="FWO58" s="2"/>
      <c r="FWP58" s="2"/>
      <c r="FWQ58" s="2"/>
      <c r="FWR58" s="2"/>
      <c r="FWS58" s="2"/>
      <c r="FWT58" s="2"/>
      <c r="FWU58" s="2"/>
      <c r="FWV58" s="2"/>
      <c r="FWW58" s="2"/>
      <c r="FWX58" s="2"/>
      <c r="FWY58" s="2"/>
      <c r="FWZ58" s="2"/>
      <c r="FXA58" s="2"/>
      <c r="FXB58" s="2"/>
      <c r="FXC58" s="2"/>
      <c r="FXD58" s="2"/>
      <c r="FXE58" s="2"/>
      <c r="FXF58" s="2"/>
      <c r="FXG58" s="2"/>
      <c r="FXH58" s="2"/>
      <c r="FXI58" s="2"/>
      <c r="FXJ58" s="2"/>
      <c r="FXK58" s="2"/>
      <c r="FXL58" s="2"/>
      <c r="FXM58" s="2"/>
      <c r="FXN58" s="2"/>
      <c r="FXO58" s="2"/>
      <c r="FXP58" s="2"/>
      <c r="FXQ58" s="2"/>
      <c r="FXR58" s="2"/>
      <c r="FXS58" s="2"/>
      <c r="FXT58" s="2"/>
      <c r="FXU58" s="2"/>
      <c r="FXV58" s="2"/>
      <c r="FXW58" s="2"/>
      <c r="FXX58" s="2"/>
      <c r="FXY58" s="2"/>
      <c r="FXZ58" s="2"/>
      <c r="FYA58" s="2"/>
      <c r="FYB58" s="2"/>
      <c r="FYC58" s="2"/>
      <c r="FYD58" s="2"/>
      <c r="FYE58" s="2"/>
      <c r="FYF58" s="2"/>
      <c r="FYG58" s="2"/>
      <c r="FYH58" s="2"/>
      <c r="FYI58" s="2"/>
      <c r="FYJ58" s="2"/>
      <c r="FYK58" s="2"/>
      <c r="FYL58" s="2"/>
      <c r="FYM58" s="2"/>
      <c r="FYN58" s="2"/>
      <c r="FYO58" s="2"/>
      <c r="FYP58" s="2"/>
      <c r="FYQ58" s="2"/>
      <c r="FYR58" s="2"/>
      <c r="FYS58" s="2"/>
      <c r="FYT58" s="2"/>
      <c r="FYU58" s="2"/>
      <c r="FYV58" s="2"/>
      <c r="FYW58" s="2"/>
      <c r="FYX58" s="2"/>
      <c r="FYY58" s="2"/>
      <c r="FYZ58" s="2"/>
      <c r="FZA58" s="2"/>
      <c r="FZB58" s="2"/>
      <c r="FZC58" s="2"/>
      <c r="FZD58" s="2"/>
      <c r="FZE58" s="2"/>
      <c r="FZF58" s="2"/>
      <c r="FZG58" s="2"/>
      <c r="FZH58" s="2"/>
      <c r="FZI58" s="2"/>
      <c r="FZJ58" s="2"/>
      <c r="FZK58" s="2"/>
      <c r="FZL58" s="2"/>
      <c r="FZM58" s="2"/>
      <c r="FZN58" s="2"/>
      <c r="FZO58" s="2"/>
      <c r="FZP58" s="2"/>
      <c r="FZQ58" s="2"/>
      <c r="FZR58" s="2"/>
      <c r="FZS58" s="2"/>
      <c r="FZT58" s="2"/>
      <c r="FZU58" s="2"/>
      <c r="FZV58" s="2"/>
      <c r="FZW58" s="2"/>
      <c r="FZX58" s="2"/>
      <c r="FZY58" s="2"/>
      <c r="FZZ58" s="2"/>
      <c r="GAA58" s="2"/>
      <c r="GAB58" s="2"/>
      <c r="GAC58" s="2"/>
      <c r="GAD58" s="2"/>
      <c r="GAE58" s="2"/>
      <c r="GAF58" s="2"/>
      <c r="GAG58" s="2"/>
      <c r="GAH58" s="2"/>
      <c r="GAI58" s="2"/>
      <c r="GAJ58" s="2"/>
      <c r="GAK58" s="2"/>
      <c r="GAL58" s="2"/>
      <c r="GAM58" s="2"/>
      <c r="GAN58" s="2"/>
      <c r="GAO58" s="2"/>
      <c r="GAP58" s="2"/>
      <c r="GAQ58" s="2"/>
      <c r="GAR58" s="2"/>
      <c r="GAS58" s="2"/>
      <c r="GAT58" s="2"/>
      <c r="GAU58" s="2"/>
      <c r="GAV58" s="2"/>
      <c r="GAW58" s="2"/>
      <c r="GAX58" s="2"/>
      <c r="GAY58" s="2"/>
      <c r="GAZ58" s="2"/>
      <c r="GBA58" s="2"/>
      <c r="GBB58" s="2"/>
      <c r="GBC58" s="2"/>
      <c r="GBD58" s="2"/>
      <c r="GBE58" s="2"/>
      <c r="GBF58" s="2"/>
      <c r="GBG58" s="2"/>
      <c r="GBH58" s="2"/>
      <c r="GBI58" s="2"/>
      <c r="GBJ58" s="2"/>
      <c r="GBK58" s="2"/>
      <c r="GBL58" s="2"/>
      <c r="GBM58" s="2"/>
      <c r="GBN58" s="2"/>
      <c r="GBO58" s="2"/>
      <c r="GBP58" s="2"/>
      <c r="GBQ58" s="2"/>
      <c r="GBR58" s="2"/>
      <c r="GBS58" s="2"/>
      <c r="GBT58" s="2"/>
      <c r="GBU58" s="2"/>
      <c r="GBV58" s="2"/>
      <c r="GBW58" s="2"/>
      <c r="GBX58" s="2"/>
      <c r="GBY58" s="2"/>
      <c r="GBZ58" s="2"/>
      <c r="GCA58" s="2"/>
      <c r="GCB58" s="2"/>
      <c r="GCC58" s="2"/>
      <c r="GCD58" s="2"/>
      <c r="GCE58" s="2"/>
      <c r="GCF58" s="2"/>
      <c r="GCG58" s="2"/>
      <c r="GCH58" s="2"/>
      <c r="GCI58" s="2"/>
      <c r="GCJ58" s="2"/>
      <c r="GCK58" s="2"/>
      <c r="GCL58" s="2"/>
      <c r="GCM58" s="2"/>
      <c r="GCN58" s="2"/>
      <c r="GCO58" s="2"/>
      <c r="GCP58" s="2"/>
      <c r="GCQ58" s="2"/>
      <c r="GCR58" s="2"/>
      <c r="GCS58" s="2"/>
      <c r="GCT58" s="2"/>
      <c r="GCU58" s="2"/>
      <c r="GCV58" s="2"/>
      <c r="GCW58" s="2"/>
      <c r="GCX58" s="2"/>
      <c r="GCY58" s="2"/>
      <c r="GCZ58" s="2"/>
      <c r="GDA58" s="2"/>
      <c r="GDB58" s="2"/>
      <c r="GDC58" s="2"/>
      <c r="GDD58" s="2"/>
      <c r="GDE58" s="2"/>
      <c r="GDF58" s="2"/>
      <c r="GDG58" s="2"/>
      <c r="GDH58" s="2"/>
      <c r="GDI58" s="2"/>
      <c r="GDJ58" s="2"/>
      <c r="GDK58" s="2"/>
      <c r="GDL58" s="2"/>
      <c r="GDM58" s="2"/>
      <c r="GDN58" s="2"/>
      <c r="GDO58" s="2"/>
      <c r="GDP58" s="2"/>
      <c r="GDQ58" s="2"/>
      <c r="GDR58" s="2"/>
      <c r="GDS58" s="2"/>
      <c r="GDT58" s="2"/>
      <c r="GDU58" s="2"/>
      <c r="GDV58" s="2"/>
      <c r="GDW58" s="2"/>
      <c r="GDX58" s="2"/>
      <c r="GDY58" s="2"/>
      <c r="GDZ58" s="2"/>
      <c r="GEA58" s="2"/>
      <c r="GEB58" s="2"/>
      <c r="GEC58" s="2"/>
      <c r="GED58" s="2"/>
      <c r="GEE58" s="2"/>
      <c r="GEF58" s="2"/>
      <c r="GEG58" s="2"/>
      <c r="GEH58" s="2"/>
      <c r="GEI58" s="2"/>
      <c r="GEJ58" s="2"/>
      <c r="GEK58" s="2"/>
      <c r="GEL58" s="2"/>
      <c r="GEM58" s="2"/>
      <c r="GEN58" s="2"/>
      <c r="GEO58" s="2"/>
      <c r="GEP58" s="2"/>
      <c r="GEQ58" s="2"/>
      <c r="GER58" s="2"/>
      <c r="GES58" s="2"/>
      <c r="GET58" s="2"/>
      <c r="GEU58" s="2"/>
      <c r="GEV58" s="2"/>
      <c r="GEW58" s="2"/>
      <c r="GEX58" s="2"/>
      <c r="GEY58" s="2"/>
      <c r="GEZ58" s="2"/>
      <c r="GFA58" s="2"/>
      <c r="GFB58" s="2"/>
      <c r="GFC58" s="2"/>
      <c r="GFD58" s="2"/>
      <c r="GFE58" s="2"/>
      <c r="GFF58" s="2"/>
      <c r="GFG58" s="2"/>
      <c r="GFH58" s="2"/>
      <c r="GFI58" s="2"/>
      <c r="GFJ58" s="2"/>
      <c r="GFK58" s="2"/>
      <c r="GFL58" s="2"/>
      <c r="GFM58" s="2"/>
      <c r="GFN58" s="2"/>
      <c r="GFO58" s="2"/>
      <c r="GFP58" s="2"/>
      <c r="GFQ58" s="2"/>
      <c r="GFR58" s="2"/>
      <c r="GFS58" s="2"/>
      <c r="GFT58" s="2"/>
      <c r="GFU58" s="2"/>
      <c r="GFV58" s="2"/>
      <c r="GFW58" s="2"/>
      <c r="GFX58" s="2"/>
      <c r="GFY58" s="2"/>
      <c r="GFZ58" s="2"/>
      <c r="GGA58" s="2"/>
      <c r="GGB58" s="2"/>
      <c r="GGC58" s="2"/>
      <c r="GGD58" s="2"/>
      <c r="GGE58" s="2"/>
      <c r="GGF58" s="2"/>
      <c r="GGG58" s="2"/>
      <c r="GGH58" s="2"/>
      <c r="GGI58" s="2"/>
      <c r="GGJ58" s="2"/>
      <c r="GGK58" s="2"/>
      <c r="GGL58" s="2"/>
      <c r="GGM58" s="2"/>
      <c r="GGN58" s="2"/>
      <c r="GGO58" s="2"/>
      <c r="GGP58" s="2"/>
      <c r="GGQ58" s="2"/>
      <c r="GGR58" s="2"/>
      <c r="GGS58" s="2"/>
      <c r="GGT58" s="2"/>
      <c r="GGU58" s="2"/>
      <c r="GGV58" s="2"/>
      <c r="GGW58" s="2"/>
      <c r="GGX58" s="2"/>
      <c r="GGY58" s="2"/>
      <c r="GGZ58" s="2"/>
      <c r="GHA58" s="2"/>
      <c r="GHB58" s="2"/>
      <c r="GHC58" s="2"/>
      <c r="GHD58" s="2"/>
      <c r="GHE58" s="2"/>
      <c r="GHF58" s="2"/>
      <c r="GHG58" s="2"/>
      <c r="GHH58" s="2"/>
      <c r="GHI58" s="2"/>
      <c r="GHJ58" s="2"/>
      <c r="GHK58" s="2"/>
      <c r="GHL58" s="2"/>
      <c r="GHM58" s="2"/>
      <c r="GHN58" s="2"/>
      <c r="GHO58" s="2"/>
      <c r="GHP58" s="2"/>
      <c r="GHQ58" s="2"/>
      <c r="GHR58" s="2"/>
      <c r="GHS58" s="2"/>
      <c r="GHT58" s="2"/>
      <c r="GHU58" s="2"/>
      <c r="GHV58" s="2"/>
      <c r="GHW58" s="2"/>
      <c r="GHX58" s="2"/>
      <c r="GHY58" s="2"/>
      <c r="GHZ58" s="2"/>
      <c r="GIA58" s="2"/>
      <c r="GIB58" s="2"/>
      <c r="GIC58" s="2"/>
      <c r="GID58" s="2"/>
      <c r="GIE58" s="2"/>
      <c r="GIF58" s="2"/>
      <c r="GIG58" s="2"/>
      <c r="GIH58" s="2"/>
      <c r="GII58" s="2"/>
      <c r="GIJ58" s="2"/>
      <c r="GIK58" s="2"/>
      <c r="GIL58" s="2"/>
      <c r="GIM58" s="2"/>
      <c r="GIN58" s="2"/>
      <c r="GIO58" s="2"/>
      <c r="GIP58" s="2"/>
      <c r="GIQ58" s="2"/>
      <c r="GIR58" s="2"/>
      <c r="GIS58" s="2"/>
      <c r="GIT58" s="2"/>
      <c r="GIU58" s="2"/>
      <c r="GIV58" s="2"/>
      <c r="GIW58" s="2"/>
      <c r="GIX58" s="2"/>
      <c r="GIY58" s="2"/>
      <c r="GIZ58" s="2"/>
      <c r="GJA58" s="2"/>
      <c r="GJB58" s="2"/>
      <c r="GJC58" s="2"/>
      <c r="GJD58" s="2"/>
      <c r="GJE58" s="2"/>
      <c r="GJF58" s="2"/>
      <c r="GJG58" s="2"/>
      <c r="GJH58" s="2"/>
      <c r="GJI58" s="2"/>
      <c r="GJJ58" s="2"/>
      <c r="GJK58" s="2"/>
      <c r="GJL58" s="2"/>
      <c r="GJM58" s="2"/>
      <c r="GJN58" s="2"/>
      <c r="GJO58" s="2"/>
      <c r="GJP58" s="2"/>
      <c r="GJQ58" s="2"/>
      <c r="GJR58" s="2"/>
      <c r="GJS58" s="2"/>
      <c r="GJT58" s="2"/>
      <c r="GJU58" s="2"/>
      <c r="GJV58" s="2"/>
      <c r="GJW58" s="2"/>
      <c r="GJX58" s="2"/>
      <c r="GJY58" s="2"/>
      <c r="GJZ58" s="2"/>
      <c r="GKA58" s="2"/>
      <c r="GKB58" s="2"/>
      <c r="GKC58" s="2"/>
      <c r="GKD58" s="2"/>
      <c r="GKE58" s="2"/>
      <c r="GKF58" s="2"/>
      <c r="GKG58" s="2"/>
      <c r="GKH58" s="2"/>
      <c r="GKI58" s="2"/>
      <c r="GKJ58" s="2"/>
      <c r="GKK58" s="2"/>
      <c r="GKL58" s="2"/>
      <c r="GKM58" s="2"/>
      <c r="GKN58" s="2"/>
      <c r="GKO58" s="2"/>
      <c r="GKP58" s="2"/>
      <c r="GKQ58" s="2"/>
      <c r="GKR58" s="2"/>
      <c r="GKS58" s="2"/>
      <c r="GKT58" s="2"/>
      <c r="GKU58" s="2"/>
      <c r="GKV58" s="2"/>
      <c r="GKW58" s="2"/>
      <c r="GKX58" s="2"/>
      <c r="GKY58" s="2"/>
      <c r="GKZ58" s="2"/>
      <c r="GLA58" s="2"/>
      <c r="GLB58" s="2"/>
      <c r="GLC58" s="2"/>
      <c r="GLD58" s="2"/>
      <c r="GLE58" s="2"/>
      <c r="GLF58" s="2"/>
      <c r="GLG58" s="2"/>
      <c r="GLH58" s="2"/>
      <c r="GLI58" s="2"/>
      <c r="GLJ58" s="2"/>
      <c r="GLK58" s="2"/>
      <c r="GLL58" s="2"/>
      <c r="GLM58" s="2"/>
      <c r="GLN58" s="2"/>
      <c r="GLO58" s="2"/>
      <c r="GLP58" s="2"/>
      <c r="GLQ58" s="2"/>
      <c r="GLR58" s="2"/>
      <c r="GLS58" s="2"/>
      <c r="GLT58" s="2"/>
      <c r="GLU58" s="2"/>
      <c r="GLV58" s="2"/>
      <c r="GLW58" s="2"/>
      <c r="GLX58" s="2"/>
      <c r="GLY58" s="2"/>
      <c r="GLZ58" s="2"/>
      <c r="GMA58" s="2"/>
      <c r="GMB58" s="2"/>
      <c r="GMC58" s="2"/>
      <c r="GMD58" s="2"/>
      <c r="GME58" s="2"/>
      <c r="GMF58" s="2"/>
      <c r="GMG58" s="2"/>
      <c r="GMH58" s="2"/>
      <c r="GMI58" s="2"/>
      <c r="GMJ58" s="2"/>
      <c r="GMK58" s="2"/>
      <c r="GML58" s="2"/>
      <c r="GMM58" s="2"/>
      <c r="GMN58" s="2"/>
      <c r="GMO58" s="2"/>
      <c r="GMP58" s="2"/>
      <c r="GMQ58" s="2"/>
      <c r="GMR58" s="2"/>
      <c r="GMS58" s="2"/>
      <c r="GMT58" s="2"/>
      <c r="GMU58" s="2"/>
      <c r="GMV58" s="2"/>
      <c r="GMW58" s="2"/>
      <c r="GMX58" s="2"/>
      <c r="GMY58" s="2"/>
      <c r="GMZ58" s="2"/>
      <c r="GNA58" s="2"/>
      <c r="GNB58" s="2"/>
      <c r="GNC58" s="2"/>
      <c r="GND58" s="2"/>
      <c r="GNE58" s="2"/>
      <c r="GNF58" s="2"/>
      <c r="GNG58" s="2"/>
      <c r="GNH58" s="2"/>
      <c r="GNI58" s="2"/>
      <c r="GNJ58" s="2"/>
      <c r="GNK58" s="2"/>
      <c r="GNL58" s="2"/>
      <c r="GNM58" s="2"/>
      <c r="GNN58" s="2"/>
      <c r="GNO58" s="2"/>
      <c r="GNP58" s="2"/>
      <c r="GNQ58" s="2"/>
      <c r="GNR58" s="2"/>
      <c r="GNS58" s="2"/>
      <c r="GNT58" s="2"/>
      <c r="GNU58" s="2"/>
      <c r="GNV58" s="2"/>
      <c r="GNW58" s="2"/>
      <c r="GNX58" s="2"/>
      <c r="GNY58" s="2"/>
      <c r="GNZ58" s="2"/>
      <c r="GOA58" s="2"/>
      <c r="GOB58" s="2"/>
      <c r="GOC58" s="2"/>
      <c r="GOD58" s="2"/>
      <c r="GOE58" s="2"/>
      <c r="GOF58" s="2"/>
      <c r="GOG58" s="2"/>
      <c r="GOH58" s="2"/>
      <c r="GOI58" s="2"/>
      <c r="GOJ58" s="2"/>
      <c r="GOK58" s="2"/>
      <c r="GOL58" s="2"/>
      <c r="GOM58" s="2"/>
      <c r="GON58" s="2"/>
      <c r="GOO58" s="2"/>
      <c r="GOP58" s="2"/>
      <c r="GOQ58" s="2"/>
      <c r="GOR58" s="2"/>
      <c r="GOS58" s="2"/>
      <c r="GOT58" s="2"/>
      <c r="GOU58" s="2"/>
      <c r="GOV58" s="2"/>
      <c r="GOW58" s="2"/>
      <c r="GOX58" s="2"/>
      <c r="GOY58" s="2"/>
      <c r="GOZ58" s="2"/>
      <c r="GPA58" s="2"/>
      <c r="GPB58" s="2"/>
      <c r="GPC58" s="2"/>
      <c r="GPD58" s="2"/>
      <c r="GPE58" s="2"/>
      <c r="GPF58" s="2"/>
      <c r="GPG58" s="2"/>
      <c r="GPH58" s="2"/>
      <c r="GPI58" s="2"/>
      <c r="GPJ58" s="2"/>
      <c r="GPK58" s="2"/>
      <c r="GPL58" s="2"/>
      <c r="GPM58" s="2"/>
      <c r="GPN58" s="2"/>
      <c r="GPO58" s="2"/>
      <c r="GPP58" s="2"/>
      <c r="GPQ58" s="2"/>
      <c r="GPR58" s="2"/>
      <c r="GPS58" s="2"/>
      <c r="GPT58" s="2"/>
      <c r="GPU58" s="2"/>
      <c r="GPV58" s="2"/>
      <c r="GPW58" s="2"/>
      <c r="GPX58" s="2"/>
      <c r="GPY58" s="2"/>
      <c r="GPZ58" s="2"/>
      <c r="GQA58" s="2"/>
      <c r="GQB58" s="2"/>
      <c r="GQC58" s="2"/>
      <c r="GQD58" s="2"/>
      <c r="GQE58" s="2"/>
      <c r="GQF58" s="2"/>
      <c r="GQG58" s="2"/>
      <c r="GQH58" s="2"/>
      <c r="GQI58" s="2"/>
      <c r="GQJ58" s="2"/>
      <c r="GQK58" s="2"/>
      <c r="GQL58" s="2"/>
      <c r="GQM58" s="2"/>
      <c r="GQN58" s="2"/>
      <c r="GQO58" s="2"/>
      <c r="GQP58" s="2"/>
      <c r="GQQ58" s="2"/>
      <c r="GQR58" s="2"/>
      <c r="GQS58" s="2"/>
      <c r="GQT58" s="2"/>
      <c r="GQU58" s="2"/>
      <c r="GQV58" s="2"/>
      <c r="GQW58" s="2"/>
      <c r="GQX58" s="2"/>
      <c r="GQY58" s="2"/>
      <c r="GQZ58" s="2"/>
      <c r="GRA58" s="2"/>
      <c r="GRB58" s="2"/>
      <c r="GRC58" s="2"/>
      <c r="GRD58" s="2"/>
      <c r="GRE58" s="2"/>
      <c r="GRF58" s="2"/>
      <c r="GRG58" s="2"/>
      <c r="GRH58" s="2"/>
      <c r="GRI58" s="2"/>
      <c r="GRJ58" s="2"/>
      <c r="GRK58" s="2"/>
      <c r="GRL58" s="2"/>
      <c r="GRM58" s="2"/>
      <c r="GRN58" s="2"/>
      <c r="GRO58" s="2"/>
      <c r="GRP58" s="2"/>
      <c r="GRQ58" s="2"/>
      <c r="GRR58" s="2"/>
      <c r="GRS58" s="2"/>
      <c r="GRT58" s="2"/>
      <c r="GRU58" s="2"/>
      <c r="GRV58" s="2"/>
      <c r="GRW58" s="2"/>
      <c r="GRX58" s="2"/>
      <c r="GRY58" s="2"/>
      <c r="GRZ58" s="2"/>
      <c r="GSA58" s="2"/>
      <c r="GSB58" s="2"/>
      <c r="GSC58" s="2"/>
      <c r="GSD58" s="2"/>
      <c r="GSE58" s="2"/>
      <c r="GSF58" s="2"/>
      <c r="GSG58" s="2"/>
      <c r="GSH58" s="2"/>
      <c r="GSI58" s="2"/>
      <c r="GSJ58" s="2"/>
      <c r="GSK58" s="2"/>
      <c r="GSL58" s="2"/>
      <c r="GSM58" s="2"/>
      <c r="GSN58" s="2"/>
      <c r="GSO58" s="2"/>
      <c r="GSP58" s="2"/>
      <c r="GSQ58" s="2"/>
      <c r="GSR58" s="2"/>
      <c r="GSS58" s="2"/>
      <c r="GST58" s="2"/>
      <c r="GSU58" s="2"/>
      <c r="GSV58" s="2"/>
      <c r="GSW58" s="2"/>
      <c r="GSX58" s="2"/>
      <c r="GSY58" s="2"/>
      <c r="GSZ58" s="2"/>
      <c r="GTA58" s="2"/>
      <c r="GTB58" s="2"/>
      <c r="GTC58" s="2"/>
      <c r="GTD58" s="2"/>
      <c r="GTE58" s="2"/>
      <c r="GTF58" s="2"/>
      <c r="GTG58" s="2"/>
      <c r="GTH58" s="2"/>
      <c r="GTI58" s="2"/>
      <c r="GTJ58" s="2"/>
      <c r="GTK58" s="2"/>
      <c r="GTL58" s="2"/>
      <c r="GTM58" s="2"/>
      <c r="GTN58" s="2"/>
      <c r="GTO58" s="2"/>
      <c r="GTP58" s="2"/>
      <c r="GTQ58" s="2"/>
      <c r="GTR58" s="2"/>
      <c r="GTS58" s="2"/>
      <c r="GTT58" s="2"/>
      <c r="GTU58" s="2"/>
      <c r="GTV58" s="2"/>
      <c r="GTW58" s="2"/>
      <c r="GTX58" s="2"/>
      <c r="GTY58" s="2"/>
      <c r="GTZ58" s="2"/>
      <c r="GUA58" s="2"/>
      <c r="GUB58" s="2"/>
      <c r="GUC58" s="2"/>
      <c r="GUD58" s="2"/>
      <c r="GUE58" s="2"/>
      <c r="GUF58" s="2"/>
      <c r="GUG58" s="2"/>
      <c r="GUH58" s="2"/>
      <c r="GUI58" s="2"/>
      <c r="GUJ58" s="2"/>
      <c r="GUK58" s="2"/>
      <c r="GUL58" s="2"/>
      <c r="GUM58" s="2"/>
      <c r="GUN58" s="2"/>
      <c r="GUO58" s="2"/>
      <c r="GUP58" s="2"/>
      <c r="GUQ58" s="2"/>
      <c r="GUR58" s="2"/>
      <c r="GUS58" s="2"/>
      <c r="GUT58" s="2"/>
      <c r="GUU58" s="2"/>
      <c r="GUV58" s="2"/>
      <c r="GUW58" s="2"/>
      <c r="GUX58" s="2"/>
      <c r="GUY58" s="2"/>
      <c r="GUZ58" s="2"/>
      <c r="GVA58" s="2"/>
      <c r="GVB58" s="2"/>
      <c r="GVC58" s="2"/>
      <c r="GVD58" s="2"/>
      <c r="GVE58" s="2"/>
      <c r="GVF58" s="2"/>
      <c r="GVG58" s="2"/>
      <c r="GVH58" s="2"/>
      <c r="GVI58" s="2"/>
      <c r="GVJ58" s="2"/>
      <c r="GVK58" s="2"/>
      <c r="GVL58" s="2"/>
      <c r="GVM58" s="2"/>
      <c r="GVN58" s="2"/>
      <c r="GVO58" s="2"/>
      <c r="GVP58" s="2"/>
      <c r="GVQ58" s="2"/>
      <c r="GVR58" s="2"/>
      <c r="GVS58" s="2"/>
      <c r="GVT58" s="2"/>
      <c r="GVU58" s="2"/>
      <c r="GVV58" s="2"/>
      <c r="GVW58" s="2"/>
      <c r="GVX58" s="2"/>
      <c r="GVY58" s="2"/>
      <c r="GVZ58" s="2"/>
      <c r="GWA58" s="2"/>
      <c r="GWB58" s="2"/>
      <c r="GWC58" s="2"/>
      <c r="GWD58" s="2"/>
      <c r="GWE58" s="2"/>
      <c r="GWF58" s="2"/>
      <c r="GWG58" s="2"/>
      <c r="GWH58" s="2"/>
      <c r="GWI58" s="2"/>
      <c r="GWJ58" s="2"/>
      <c r="GWK58" s="2"/>
      <c r="GWL58" s="2"/>
      <c r="GWM58" s="2"/>
      <c r="GWN58" s="2"/>
      <c r="GWO58" s="2"/>
      <c r="GWP58" s="2"/>
      <c r="GWQ58" s="2"/>
      <c r="GWR58" s="2"/>
      <c r="GWS58" s="2"/>
      <c r="GWT58" s="2"/>
      <c r="GWU58" s="2"/>
      <c r="GWV58" s="2"/>
      <c r="GWW58" s="2"/>
      <c r="GWX58" s="2"/>
      <c r="GWY58" s="2"/>
      <c r="GWZ58" s="2"/>
      <c r="GXA58" s="2"/>
      <c r="GXB58" s="2"/>
      <c r="GXC58" s="2"/>
      <c r="GXD58" s="2"/>
      <c r="GXE58" s="2"/>
      <c r="GXF58" s="2"/>
      <c r="GXG58" s="2"/>
      <c r="GXH58" s="2"/>
      <c r="GXI58" s="2"/>
      <c r="GXJ58" s="2"/>
      <c r="GXK58" s="2"/>
      <c r="GXL58" s="2"/>
      <c r="GXM58" s="2"/>
      <c r="GXN58" s="2"/>
      <c r="GXO58" s="2"/>
      <c r="GXP58" s="2"/>
      <c r="GXQ58" s="2"/>
      <c r="GXR58" s="2"/>
      <c r="GXS58" s="2"/>
      <c r="GXT58" s="2"/>
      <c r="GXU58" s="2"/>
      <c r="GXV58" s="2"/>
      <c r="GXW58" s="2"/>
      <c r="GXX58" s="2"/>
      <c r="GXY58" s="2"/>
      <c r="GXZ58" s="2"/>
      <c r="GYA58" s="2"/>
      <c r="GYB58" s="2"/>
      <c r="GYC58" s="2"/>
      <c r="GYD58" s="2"/>
      <c r="GYE58" s="2"/>
      <c r="GYF58" s="2"/>
      <c r="GYG58" s="2"/>
      <c r="GYH58" s="2"/>
      <c r="GYI58" s="2"/>
      <c r="GYJ58" s="2"/>
      <c r="GYK58" s="2"/>
      <c r="GYL58" s="2"/>
      <c r="GYM58" s="2"/>
      <c r="GYN58" s="2"/>
      <c r="GYO58" s="2"/>
      <c r="GYP58" s="2"/>
      <c r="GYQ58" s="2"/>
      <c r="GYR58" s="2"/>
      <c r="GYS58" s="2"/>
      <c r="GYT58" s="2"/>
      <c r="GYU58" s="2"/>
      <c r="GYV58" s="2"/>
      <c r="GYW58" s="2"/>
      <c r="GYX58" s="2"/>
      <c r="GYY58" s="2"/>
      <c r="GYZ58" s="2"/>
      <c r="GZA58" s="2"/>
      <c r="GZB58" s="2"/>
      <c r="GZC58" s="2"/>
      <c r="GZD58" s="2"/>
      <c r="GZE58" s="2"/>
      <c r="GZF58" s="2"/>
      <c r="GZG58" s="2"/>
      <c r="GZH58" s="2"/>
      <c r="GZI58" s="2"/>
      <c r="GZJ58" s="2"/>
      <c r="GZK58" s="2"/>
      <c r="GZL58" s="2"/>
      <c r="GZM58" s="2"/>
      <c r="GZN58" s="2"/>
      <c r="GZO58" s="2"/>
      <c r="GZP58" s="2"/>
      <c r="GZQ58" s="2"/>
      <c r="GZR58" s="2"/>
      <c r="GZS58" s="2"/>
      <c r="GZT58" s="2"/>
      <c r="GZU58" s="2"/>
      <c r="GZV58" s="2"/>
      <c r="GZW58" s="2"/>
      <c r="GZX58" s="2"/>
      <c r="GZY58" s="2"/>
      <c r="GZZ58" s="2"/>
      <c r="HAA58" s="2"/>
      <c r="HAB58" s="2"/>
      <c r="HAC58" s="2"/>
      <c r="HAD58" s="2"/>
      <c r="HAE58" s="2"/>
      <c r="HAF58" s="2"/>
      <c r="HAG58" s="2"/>
      <c r="HAH58" s="2"/>
      <c r="HAI58" s="2"/>
      <c r="HAJ58" s="2"/>
      <c r="HAK58" s="2"/>
      <c r="HAL58" s="2"/>
      <c r="HAM58" s="2"/>
      <c r="HAN58" s="2"/>
      <c r="HAO58" s="2"/>
      <c r="HAP58" s="2"/>
      <c r="HAQ58" s="2"/>
      <c r="HAR58" s="2"/>
      <c r="HAS58" s="2"/>
      <c r="HAT58" s="2"/>
      <c r="HAU58" s="2"/>
      <c r="HAV58" s="2"/>
      <c r="HAW58" s="2"/>
      <c r="HAX58" s="2"/>
      <c r="HAY58" s="2"/>
      <c r="HAZ58" s="2"/>
      <c r="HBA58" s="2"/>
      <c r="HBB58" s="2"/>
      <c r="HBC58" s="2"/>
      <c r="HBD58" s="2"/>
      <c r="HBE58" s="2"/>
      <c r="HBF58" s="2"/>
      <c r="HBG58" s="2"/>
      <c r="HBH58" s="2"/>
      <c r="HBI58" s="2"/>
      <c r="HBJ58" s="2"/>
      <c r="HBK58" s="2"/>
      <c r="HBL58" s="2"/>
      <c r="HBM58" s="2"/>
      <c r="HBN58" s="2"/>
      <c r="HBO58" s="2"/>
      <c r="HBP58" s="2"/>
      <c r="HBQ58" s="2"/>
      <c r="HBR58" s="2"/>
      <c r="HBS58" s="2"/>
      <c r="HBT58" s="2"/>
      <c r="HBU58" s="2"/>
      <c r="HBV58" s="2"/>
      <c r="HBW58" s="2"/>
      <c r="HBX58" s="2"/>
      <c r="HBY58" s="2"/>
      <c r="HBZ58" s="2"/>
      <c r="HCA58" s="2"/>
      <c r="HCB58" s="2"/>
      <c r="HCC58" s="2"/>
      <c r="HCD58" s="2"/>
      <c r="HCE58" s="2"/>
      <c r="HCF58" s="2"/>
      <c r="HCG58" s="2"/>
      <c r="HCH58" s="2"/>
      <c r="HCI58" s="2"/>
      <c r="HCJ58" s="2"/>
      <c r="HCK58" s="2"/>
      <c r="HCL58" s="2"/>
      <c r="HCM58" s="2"/>
      <c r="HCN58" s="2"/>
      <c r="HCO58" s="2"/>
      <c r="HCP58" s="2"/>
      <c r="HCQ58" s="2"/>
      <c r="HCR58" s="2"/>
      <c r="HCS58" s="2"/>
      <c r="HCT58" s="2"/>
      <c r="HCU58" s="2"/>
      <c r="HCV58" s="2"/>
      <c r="HCW58" s="2"/>
      <c r="HCX58" s="2"/>
      <c r="HCY58" s="2"/>
      <c r="HCZ58" s="2"/>
      <c r="HDA58" s="2"/>
      <c r="HDB58" s="2"/>
      <c r="HDC58" s="2"/>
      <c r="HDD58" s="2"/>
      <c r="HDE58" s="2"/>
      <c r="HDF58" s="2"/>
      <c r="HDG58" s="2"/>
      <c r="HDH58" s="2"/>
      <c r="HDI58" s="2"/>
      <c r="HDJ58" s="2"/>
      <c r="HDK58" s="2"/>
      <c r="HDL58" s="2"/>
      <c r="HDM58" s="2"/>
      <c r="HDN58" s="2"/>
      <c r="HDO58" s="2"/>
      <c r="HDP58" s="2"/>
      <c r="HDQ58" s="2"/>
      <c r="HDR58" s="2"/>
      <c r="HDS58" s="2"/>
      <c r="HDT58" s="2"/>
      <c r="HDU58" s="2"/>
      <c r="HDV58" s="2"/>
      <c r="HDW58" s="2"/>
      <c r="HDX58" s="2"/>
      <c r="HDY58" s="2"/>
      <c r="HDZ58" s="2"/>
      <c r="HEA58" s="2"/>
      <c r="HEB58" s="2"/>
      <c r="HEC58" s="2"/>
      <c r="HED58" s="2"/>
      <c r="HEE58" s="2"/>
      <c r="HEF58" s="2"/>
      <c r="HEG58" s="2"/>
      <c r="HEH58" s="2"/>
      <c r="HEI58" s="2"/>
      <c r="HEJ58" s="2"/>
      <c r="HEK58" s="2"/>
      <c r="HEL58" s="2"/>
      <c r="HEM58" s="2"/>
      <c r="HEN58" s="2"/>
      <c r="HEO58" s="2"/>
      <c r="HEP58" s="2"/>
      <c r="HEQ58" s="2"/>
      <c r="HER58" s="2"/>
      <c r="HES58" s="2"/>
      <c r="HET58" s="2"/>
      <c r="HEU58" s="2"/>
      <c r="HEV58" s="2"/>
      <c r="HEW58" s="2"/>
      <c r="HEX58" s="2"/>
      <c r="HEY58" s="2"/>
      <c r="HEZ58" s="2"/>
      <c r="HFA58" s="2"/>
      <c r="HFB58" s="2"/>
      <c r="HFC58" s="2"/>
      <c r="HFD58" s="2"/>
      <c r="HFE58" s="2"/>
      <c r="HFF58" s="2"/>
      <c r="HFG58" s="2"/>
      <c r="HFH58" s="2"/>
      <c r="HFI58" s="2"/>
      <c r="HFJ58" s="2"/>
      <c r="HFK58" s="2"/>
      <c r="HFL58" s="2"/>
      <c r="HFM58" s="2"/>
      <c r="HFN58" s="2"/>
      <c r="HFO58" s="2"/>
      <c r="HFP58" s="2"/>
      <c r="HFQ58" s="2"/>
      <c r="HFR58" s="2"/>
      <c r="HFS58" s="2"/>
      <c r="HFT58" s="2"/>
      <c r="HFU58" s="2"/>
      <c r="HFV58" s="2"/>
      <c r="HFW58" s="2"/>
      <c r="HFX58" s="2"/>
      <c r="HFY58" s="2"/>
      <c r="HFZ58" s="2"/>
      <c r="HGA58" s="2"/>
      <c r="HGB58" s="2"/>
      <c r="HGC58" s="2"/>
      <c r="HGD58" s="2"/>
      <c r="HGE58" s="2"/>
      <c r="HGF58" s="2"/>
      <c r="HGG58" s="2"/>
      <c r="HGH58" s="2"/>
      <c r="HGI58" s="2"/>
      <c r="HGJ58" s="2"/>
      <c r="HGK58" s="2"/>
      <c r="HGL58" s="2"/>
      <c r="HGM58" s="2"/>
      <c r="HGN58" s="2"/>
      <c r="HGO58" s="2"/>
      <c r="HGP58" s="2"/>
      <c r="HGQ58" s="2"/>
      <c r="HGR58" s="2"/>
      <c r="HGS58" s="2"/>
      <c r="HGT58" s="2"/>
      <c r="HGU58" s="2"/>
      <c r="HGV58" s="2"/>
      <c r="HGW58" s="2"/>
      <c r="HGX58" s="2"/>
      <c r="HGY58" s="2"/>
      <c r="HGZ58" s="2"/>
      <c r="HHA58" s="2"/>
      <c r="HHB58" s="2"/>
      <c r="HHC58" s="2"/>
      <c r="HHD58" s="2"/>
      <c r="HHE58" s="2"/>
      <c r="HHF58" s="2"/>
      <c r="HHG58" s="2"/>
      <c r="HHH58" s="2"/>
      <c r="HHI58" s="2"/>
      <c r="HHJ58" s="2"/>
      <c r="HHK58" s="2"/>
      <c r="HHL58" s="2"/>
      <c r="HHM58" s="2"/>
      <c r="HHN58" s="2"/>
      <c r="HHO58" s="2"/>
      <c r="HHP58" s="2"/>
      <c r="HHQ58" s="2"/>
      <c r="HHR58" s="2"/>
      <c r="HHS58" s="2"/>
      <c r="HHT58" s="2"/>
      <c r="HHU58" s="2"/>
      <c r="HHV58" s="2"/>
      <c r="HHW58" s="2"/>
      <c r="HHX58" s="2"/>
      <c r="HHY58" s="2"/>
      <c r="HHZ58" s="2"/>
      <c r="HIA58" s="2"/>
      <c r="HIB58" s="2"/>
      <c r="HIC58" s="2"/>
      <c r="HID58" s="2"/>
      <c r="HIE58" s="2"/>
      <c r="HIF58" s="2"/>
      <c r="HIG58" s="2"/>
      <c r="HIH58" s="2"/>
      <c r="HII58" s="2"/>
      <c r="HIJ58" s="2"/>
      <c r="HIK58" s="2"/>
      <c r="HIL58" s="2"/>
      <c r="HIM58" s="2"/>
      <c r="HIN58" s="2"/>
      <c r="HIO58" s="2"/>
      <c r="HIP58" s="2"/>
      <c r="HIQ58" s="2"/>
      <c r="HIR58" s="2"/>
      <c r="HIS58" s="2"/>
      <c r="HIT58" s="2"/>
      <c r="HIU58" s="2"/>
      <c r="HIV58" s="2"/>
      <c r="HIW58" s="2"/>
      <c r="HIX58" s="2"/>
      <c r="HIY58" s="2"/>
      <c r="HIZ58" s="2"/>
      <c r="HJA58" s="2"/>
      <c r="HJB58" s="2"/>
      <c r="HJC58" s="2"/>
      <c r="HJD58" s="2"/>
      <c r="HJE58" s="2"/>
      <c r="HJF58" s="2"/>
      <c r="HJG58" s="2"/>
      <c r="HJH58" s="2"/>
      <c r="HJI58" s="2"/>
      <c r="HJJ58" s="2"/>
      <c r="HJK58" s="2"/>
      <c r="HJL58" s="2"/>
      <c r="HJM58" s="2"/>
      <c r="HJN58" s="2"/>
      <c r="HJO58" s="2"/>
      <c r="HJP58" s="2"/>
      <c r="HJQ58" s="2"/>
      <c r="HJR58" s="2"/>
      <c r="HJS58" s="2"/>
      <c r="HJT58" s="2"/>
      <c r="HJU58" s="2"/>
      <c r="HJV58" s="2"/>
      <c r="HJW58" s="2"/>
      <c r="HJX58" s="2"/>
      <c r="HJY58" s="2"/>
      <c r="HJZ58" s="2"/>
      <c r="HKA58" s="2"/>
      <c r="HKB58" s="2"/>
      <c r="HKC58" s="2"/>
      <c r="HKD58" s="2"/>
      <c r="HKE58" s="2"/>
      <c r="HKF58" s="2"/>
      <c r="HKG58" s="2"/>
      <c r="HKH58" s="2"/>
      <c r="HKI58" s="2"/>
      <c r="HKJ58" s="2"/>
      <c r="HKK58" s="2"/>
      <c r="HKL58" s="2"/>
      <c r="HKM58" s="2"/>
      <c r="HKN58" s="2"/>
      <c r="HKO58" s="2"/>
      <c r="HKP58" s="2"/>
      <c r="HKQ58" s="2"/>
      <c r="HKR58" s="2"/>
      <c r="HKS58" s="2"/>
      <c r="HKT58" s="2"/>
      <c r="HKU58" s="2"/>
      <c r="HKV58" s="2"/>
      <c r="HKW58" s="2"/>
      <c r="HKX58" s="2"/>
      <c r="HKY58" s="2"/>
      <c r="HKZ58" s="2"/>
      <c r="HLA58" s="2"/>
      <c r="HLB58" s="2"/>
      <c r="HLC58" s="2"/>
      <c r="HLD58" s="2"/>
      <c r="HLE58" s="2"/>
      <c r="HLF58" s="2"/>
      <c r="HLG58" s="2"/>
      <c r="HLH58" s="2"/>
      <c r="HLI58" s="2"/>
      <c r="HLJ58" s="2"/>
      <c r="HLK58" s="2"/>
      <c r="HLL58" s="2"/>
      <c r="HLM58" s="2"/>
      <c r="HLN58" s="2"/>
      <c r="HLO58" s="2"/>
      <c r="HLP58" s="2"/>
      <c r="HLQ58" s="2"/>
      <c r="HLR58" s="2"/>
      <c r="HLS58" s="2"/>
      <c r="HLT58" s="2"/>
      <c r="HLU58" s="2"/>
      <c r="HLV58" s="2"/>
      <c r="HLW58" s="2"/>
      <c r="HLX58" s="2"/>
      <c r="HLY58" s="2"/>
      <c r="HLZ58" s="2"/>
      <c r="HMA58" s="2"/>
      <c r="HMB58" s="2"/>
      <c r="HMC58" s="2"/>
      <c r="HMD58" s="2"/>
      <c r="HME58" s="2"/>
      <c r="HMF58" s="2"/>
      <c r="HMG58" s="2"/>
      <c r="HMH58" s="2"/>
      <c r="HMI58" s="2"/>
      <c r="HMJ58" s="2"/>
      <c r="HMK58" s="2"/>
      <c r="HML58" s="2"/>
      <c r="HMM58" s="2"/>
      <c r="HMN58" s="2"/>
      <c r="HMO58" s="2"/>
      <c r="HMP58" s="2"/>
      <c r="HMQ58" s="2"/>
      <c r="HMR58" s="2"/>
      <c r="HMS58" s="2"/>
      <c r="HMT58" s="2"/>
      <c r="HMU58" s="2"/>
      <c r="HMV58" s="2"/>
      <c r="HMW58" s="2"/>
      <c r="HMX58" s="2"/>
      <c r="HMY58" s="2"/>
      <c r="HMZ58" s="2"/>
      <c r="HNA58" s="2"/>
      <c r="HNB58" s="2"/>
      <c r="HNC58" s="2"/>
      <c r="HND58" s="2"/>
      <c r="HNE58" s="2"/>
      <c r="HNF58" s="2"/>
      <c r="HNG58" s="2"/>
      <c r="HNH58" s="2"/>
      <c r="HNI58" s="2"/>
      <c r="HNJ58" s="2"/>
      <c r="HNK58" s="2"/>
      <c r="HNL58" s="2"/>
      <c r="HNM58" s="2"/>
      <c r="HNN58" s="2"/>
      <c r="HNO58" s="2"/>
      <c r="HNP58" s="2"/>
      <c r="HNQ58" s="2"/>
      <c r="HNR58" s="2"/>
      <c r="HNS58" s="2"/>
      <c r="HNT58" s="2"/>
      <c r="HNU58" s="2"/>
      <c r="HNV58" s="2"/>
      <c r="HNW58" s="2"/>
      <c r="HNX58" s="2"/>
      <c r="HNY58" s="2"/>
      <c r="HNZ58" s="2"/>
      <c r="HOA58" s="2"/>
      <c r="HOB58" s="2"/>
      <c r="HOC58" s="2"/>
      <c r="HOD58" s="2"/>
      <c r="HOE58" s="2"/>
      <c r="HOF58" s="2"/>
      <c r="HOG58" s="2"/>
      <c r="HOH58" s="2"/>
      <c r="HOI58" s="2"/>
      <c r="HOJ58" s="2"/>
      <c r="HOK58" s="2"/>
      <c r="HOL58" s="2"/>
      <c r="HOM58" s="2"/>
      <c r="HON58" s="2"/>
      <c r="HOO58" s="2"/>
      <c r="HOP58" s="2"/>
      <c r="HOQ58" s="2"/>
      <c r="HOR58" s="2"/>
      <c r="HOS58" s="2"/>
      <c r="HOT58" s="2"/>
      <c r="HOU58" s="2"/>
      <c r="HOV58" s="2"/>
      <c r="HOW58" s="2"/>
      <c r="HOX58" s="2"/>
      <c r="HOY58" s="2"/>
      <c r="HOZ58" s="2"/>
      <c r="HPA58" s="2"/>
      <c r="HPB58" s="2"/>
      <c r="HPC58" s="2"/>
      <c r="HPD58" s="2"/>
      <c r="HPE58" s="2"/>
      <c r="HPF58" s="2"/>
      <c r="HPG58" s="2"/>
      <c r="HPH58" s="2"/>
      <c r="HPI58" s="2"/>
      <c r="HPJ58" s="2"/>
      <c r="HPK58" s="2"/>
      <c r="HPL58" s="2"/>
      <c r="HPM58" s="2"/>
      <c r="HPN58" s="2"/>
      <c r="HPO58" s="2"/>
      <c r="HPP58" s="2"/>
      <c r="HPQ58" s="2"/>
      <c r="HPR58" s="2"/>
      <c r="HPS58" s="2"/>
      <c r="HPT58" s="2"/>
      <c r="HPU58" s="2"/>
      <c r="HPV58" s="2"/>
      <c r="HPW58" s="2"/>
      <c r="HPX58" s="2"/>
      <c r="HPY58" s="2"/>
      <c r="HPZ58" s="2"/>
      <c r="HQA58" s="2"/>
      <c r="HQB58" s="2"/>
      <c r="HQC58" s="2"/>
      <c r="HQD58" s="2"/>
      <c r="HQE58" s="2"/>
      <c r="HQF58" s="2"/>
      <c r="HQG58" s="2"/>
      <c r="HQH58" s="2"/>
      <c r="HQI58" s="2"/>
      <c r="HQJ58" s="2"/>
      <c r="HQK58" s="2"/>
      <c r="HQL58" s="2"/>
      <c r="HQM58" s="2"/>
      <c r="HQN58" s="2"/>
      <c r="HQO58" s="2"/>
      <c r="HQP58" s="2"/>
      <c r="HQQ58" s="2"/>
      <c r="HQR58" s="2"/>
      <c r="HQS58" s="2"/>
      <c r="HQT58" s="2"/>
      <c r="HQU58" s="2"/>
      <c r="HQV58" s="2"/>
      <c r="HQW58" s="2"/>
      <c r="HQX58" s="2"/>
      <c r="HQY58" s="2"/>
      <c r="HQZ58" s="2"/>
      <c r="HRA58" s="2"/>
      <c r="HRB58" s="2"/>
      <c r="HRC58" s="2"/>
      <c r="HRD58" s="2"/>
      <c r="HRE58" s="2"/>
      <c r="HRF58" s="2"/>
      <c r="HRG58" s="2"/>
      <c r="HRH58" s="2"/>
      <c r="HRI58" s="2"/>
      <c r="HRJ58" s="2"/>
      <c r="HRK58" s="2"/>
      <c r="HRL58" s="2"/>
      <c r="HRM58" s="2"/>
      <c r="HRN58" s="2"/>
      <c r="HRO58" s="2"/>
      <c r="HRP58" s="2"/>
      <c r="HRQ58" s="2"/>
      <c r="HRR58" s="2"/>
      <c r="HRS58" s="2"/>
      <c r="HRT58" s="2"/>
      <c r="HRU58" s="2"/>
      <c r="HRV58" s="2"/>
      <c r="HRW58" s="2"/>
      <c r="HRX58" s="2"/>
      <c r="HRY58" s="2"/>
      <c r="HRZ58" s="2"/>
      <c r="HSA58" s="2"/>
      <c r="HSB58" s="2"/>
      <c r="HSC58" s="2"/>
      <c r="HSD58" s="2"/>
      <c r="HSE58" s="2"/>
      <c r="HSF58" s="2"/>
      <c r="HSG58" s="2"/>
      <c r="HSH58" s="2"/>
      <c r="HSI58" s="2"/>
      <c r="HSJ58" s="2"/>
      <c r="HSK58" s="2"/>
      <c r="HSL58" s="2"/>
      <c r="HSM58" s="2"/>
      <c r="HSN58" s="2"/>
      <c r="HSO58" s="2"/>
      <c r="HSP58" s="2"/>
      <c r="HSQ58" s="2"/>
      <c r="HSR58" s="2"/>
      <c r="HSS58" s="2"/>
      <c r="HST58" s="2"/>
      <c r="HSU58" s="2"/>
      <c r="HSV58" s="2"/>
      <c r="HSW58" s="2"/>
      <c r="HSX58" s="2"/>
      <c r="HSY58" s="2"/>
      <c r="HSZ58" s="2"/>
      <c r="HTA58" s="2"/>
      <c r="HTB58" s="2"/>
      <c r="HTC58" s="2"/>
      <c r="HTD58" s="2"/>
      <c r="HTE58" s="2"/>
      <c r="HTF58" s="2"/>
      <c r="HTG58" s="2"/>
      <c r="HTH58" s="2"/>
      <c r="HTI58" s="2"/>
      <c r="HTJ58" s="2"/>
      <c r="HTK58" s="2"/>
      <c r="HTL58" s="2"/>
      <c r="HTM58" s="2"/>
      <c r="HTN58" s="2"/>
      <c r="HTO58" s="2"/>
      <c r="HTP58" s="2"/>
      <c r="HTQ58" s="2"/>
      <c r="HTR58" s="2"/>
      <c r="HTS58" s="2"/>
      <c r="HTT58" s="2"/>
      <c r="HTU58" s="2"/>
      <c r="HTV58" s="2"/>
      <c r="HTW58" s="2"/>
      <c r="HTX58" s="2"/>
      <c r="HTY58" s="2"/>
      <c r="HTZ58" s="2"/>
      <c r="HUA58" s="2"/>
      <c r="HUB58" s="2"/>
      <c r="HUC58" s="2"/>
      <c r="HUD58" s="2"/>
      <c r="HUE58" s="2"/>
      <c r="HUF58" s="2"/>
      <c r="HUG58" s="2"/>
      <c r="HUH58" s="2"/>
      <c r="HUI58" s="2"/>
      <c r="HUJ58" s="2"/>
      <c r="HUK58" s="2"/>
      <c r="HUL58" s="2"/>
      <c r="HUM58" s="2"/>
      <c r="HUN58" s="2"/>
      <c r="HUO58" s="2"/>
      <c r="HUP58" s="2"/>
      <c r="HUQ58" s="2"/>
      <c r="HUR58" s="2"/>
      <c r="HUS58" s="2"/>
      <c r="HUT58" s="2"/>
      <c r="HUU58" s="2"/>
      <c r="HUV58" s="2"/>
      <c r="HUW58" s="2"/>
      <c r="HUX58" s="2"/>
      <c r="HUY58" s="2"/>
      <c r="HUZ58" s="2"/>
      <c r="HVA58" s="2"/>
      <c r="HVB58" s="2"/>
      <c r="HVC58" s="2"/>
      <c r="HVD58" s="2"/>
      <c r="HVE58" s="2"/>
      <c r="HVF58" s="2"/>
      <c r="HVG58" s="2"/>
      <c r="HVH58" s="2"/>
      <c r="HVI58" s="2"/>
      <c r="HVJ58" s="2"/>
      <c r="HVK58" s="2"/>
      <c r="HVL58" s="2"/>
      <c r="HVM58" s="2"/>
      <c r="HVN58" s="2"/>
      <c r="HVO58" s="2"/>
      <c r="HVP58" s="2"/>
      <c r="HVQ58" s="2"/>
      <c r="HVR58" s="2"/>
      <c r="HVS58" s="2"/>
      <c r="HVT58" s="2"/>
      <c r="HVU58" s="2"/>
      <c r="HVV58" s="2"/>
      <c r="HVW58" s="2"/>
      <c r="HVX58" s="2"/>
      <c r="HVY58" s="2"/>
      <c r="HVZ58" s="2"/>
      <c r="HWA58" s="2"/>
      <c r="HWB58" s="2"/>
      <c r="HWC58" s="2"/>
      <c r="HWD58" s="2"/>
      <c r="HWE58" s="2"/>
      <c r="HWF58" s="2"/>
      <c r="HWG58" s="2"/>
      <c r="HWH58" s="2"/>
      <c r="HWI58" s="2"/>
      <c r="HWJ58" s="2"/>
      <c r="HWK58" s="2"/>
      <c r="HWL58" s="2"/>
      <c r="HWM58" s="2"/>
      <c r="HWN58" s="2"/>
      <c r="HWO58" s="2"/>
      <c r="HWP58" s="2"/>
      <c r="HWQ58" s="2"/>
      <c r="HWR58" s="2"/>
      <c r="HWS58" s="2"/>
      <c r="HWT58" s="2"/>
      <c r="HWU58" s="2"/>
      <c r="HWV58" s="2"/>
      <c r="HWW58" s="2"/>
      <c r="HWX58" s="2"/>
      <c r="HWY58" s="2"/>
      <c r="HWZ58" s="2"/>
      <c r="HXA58" s="2"/>
      <c r="HXB58" s="2"/>
      <c r="HXC58" s="2"/>
      <c r="HXD58" s="2"/>
      <c r="HXE58" s="2"/>
      <c r="HXF58" s="2"/>
      <c r="HXG58" s="2"/>
      <c r="HXH58" s="2"/>
      <c r="HXI58" s="2"/>
      <c r="HXJ58" s="2"/>
      <c r="HXK58" s="2"/>
      <c r="HXL58" s="2"/>
      <c r="HXM58" s="2"/>
      <c r="HXN58" s="2"/>
      <c r="HXO58" s="2"/>
      <c r="HXP58" s="2"/>
      <c r="HXQ58" s="2"/>
      <c r="HXR58" s="2"/>
      <c r="HXS58" s="2"/>
      <c r="HXT58" s="2"/>
      <c r="HXU58" s="2"/>
      <c r="HXV58" s="2"/>
      <c r="HXW58" s="2"/>
      <c r="HXX58" s="2"/>
      <c r="HXY58" s="2"/>
      <c r="HXZ58" s="2"/>
      <c r="HYA58" s="2"/>
      <c r="HYB58" s="2"/>
      <c r="HYC58" s="2"/>
      <c r="HYD58" s="2"/>
      <c r="HYE58" s="2"/>
      <c r="HYF58" s="2"/>
      <c r="HYG58" s="2"/>
      <c r="HYH58" s="2"/>
      <c r="HYI58" s="2"/>
      <c r="HYJ58" s="2"/>
      <c r="HYK58" s="2"/>
      <c r="HYL58" s="2"/>
      <c r="HYM58" s="2"/>
      <c r="HYN58" s="2"/>
      <c r="HYO58" s="2"/>
      <c r="HYP58" s="2"/>
      <c r="HYQ58" s="2"/>
      <c r="HYR58" s="2"/>
      <c r="HYS58" s="2"/>
      <c r="HYT58" s="2"/>
      <c r="HYU58" s="2"/>
      <c r="HYV58" s="2"/>
      <c r="HYW58" s="2"/>
      <c r="HYX58" s="2"/>
      <c r="HYY58" s="2"/>
      <c r="HYZ58" s="2"/>
      <c r="HZA58" s="2"/>
      <c r="HZB58" s="2"/>
      <c r="HZC58" s="2"/>
      <c r="HZD58" s="2"/>
      <c r="HZE58" s="2"/>
      <c r="HZF58" s="2"/>
      <c r="HZG58" s="2"/>
      <c r="HZH58" s="2"/>
      <c r="HZI58" s="2"/>
      <c r="HZJ58" s="2"/>
      <c r="HZK58" s="2"/>
      <c r="HZL58" s="2"/>
      <c r="HZM58" s="2"/>
      <c r="HZN58" s="2"/>
      <c r="HZO58" s="2"/>
      <c r="HZP58" s="2"/>
      <c r="HZQ58" s="2"/>
      <c r="HZR58" s="2"/>
      <c r="HZS58" s="2"/>
      <c r="HZT58" s="2"/>
      <c r="HZU58" s="2"/>
      <c r="HZV58" s="2"/>
      <c r="HZW58" s="2"/>
      <c r="HZX58" s="2"/>
      <c r="HZY58" s="2"/>
      <c r="HZZ58" s="2"/>
      <c r="IAA58" s="2"/>
      <c r="IAB58" s="2"/>
      <c r="IAC58" s="2"/>
      <c r="IAD58" s="2"/>
      <c r="IAE58" s="2"/>
      <c r="IAF58" s="2"/>
      <c r="IAG58" s="2"/>
      <c r="IAH58" s="2"/>
      <c r="IAI58" s="2"/>
      <c r="IAJ58" s="2"/>
      <c r="IAK58" s="2"/>
      <c r="IAL58" s="2"/>
      <c r="IAM58" s="2"/>
      <c r="IAN58" s="2"/>
      <c r="IAO58" s="2"/>
      <c r="IAP58" s="2"/>
      <c r="IAQ58" s="2"/>
      <c r="IAR58" s="2"/>
      <c r="IAS58" s="2"/>
      <c r="IAT58" s="2"/>
      <c r="IAU58" s="2"/>
      <c r="IAV58" s="2"/>
      <c r="IAW58" s="2"/>
      <c r="IAX58" s="2"/>
      <c r="IAY58" s="2"/>
      <c r="IAZ58" s="2"/>
      <c r="IBA58" s="2"/>
      <c r="IBB58" s="2"/>
      <c r="IBC58" s="2"/>
      <c r="IBD58" s="2"/>
      <c r="IBE58" s="2"/>
      <c r="IBF58" s="2"/>
      <c r="IBG58" s="2"/>
      <c r="IBH58" s="2"/>
      <c r="IBI58" s="2"/>
      <c r="IBJ58" s="2"/>
      <c r="IBK58" s="2"/>
      <c r="IBL58" s="2"/>
      <c r="IBM58" s="2"/>
      <c r="IBN58" s="2"/>
      <c r="IBO58" s="2"/>
      <c r="IBP58" s="2"/>
      <c r="IBQ58" s="2"/>
      <c r="IBR58" s="2"/>
      <c r="IBS58" s="2"/>
      <c r="IBT58" s="2"/>
      <c r="IBU58" s="2"/>
      <c r="IBV58" s="2"/>
      <c r="IBW58" s="2"/>
      <c r="IBX58" s="2"/>
      <c r="IBY58" s="2"/>
      <c r="IBZ58" s="2"/>
      <c r="ICA58" s="2"/>
      <c r="ICB58" s="2"/>
      <c r="ICC58" s="2"/>
      <c r="ICD58" s="2"/>
      <c r="ICE58" s="2"/>
      <c r="ICF58" s="2"/>
      <c r="ICG58" s="2"/>
      <c r="ICH58" s="2"/>
      <c r="ICI58" s="2"/>
      <c r="ICJ58" s="2"/>
      <c r="ICK58" s="2"/>
      <c r="ICL58" s="2"/>
      <c r="ICM58" s="2"/>
      <c r="ICN58" s="2"/>
      <c r="ICO58" s="2"/>
      <c r="ICP58" s="2"/>
      <c r="ICQ58" s="2"/>
      <c r="ICR58" s="2"/>
      <c r="ICS58" s="2"/>
      <c r="ICT58" s="2"/>
      <c r="ICU58" s="2"/>
      <c r="ICV58" s="2"/>
      <c r="ICW58" s="2"/>
      <c r="ICX58" s="2"/>
      <c r="ICY58" s="2"/>
      <c r="ICZ58" s="2"/>
      <c r="IDA58" s="2"/>
      <c r="IDB58" s="2"/>
      <c r="IDC58" s="2"/>
      <c r="IDD58" s="2"/>
      <c r="IDE58" s="2"/>
      <c r="IDF58" s="2"/>
      <c r="IDG58" s="2"/>
      <c r="IDH58" s="2"/>
      <c r="IDI58" s="2"/>
      <c r="IDJ58" s="2"/>
      <c r="IDK58" s="2"/>
      <c r="IDL58" s="2"/>
      <c r="IDM58" s="2"/>
      <c r="IDN58" s="2"/>
      <c r="IDO58" s="2"/>
      <c r="IDP58" s="2"/>
      <c r="IDQ58" s="2"/>
      <c r="IDR58" s="2"/>
      <c r="IDS58" s="2"/>
      <c r="IDT58" s="2"/>
      <c r="IDU58" s="2"/>
      <c r="IDV58" s="2"/>
      <c r="IDW58" s="2"/>
      <c r="IDX58" s="2"/>
      <c r="IDY58" s="2"/>
      <c r="IDZ58" s="2"/>
      <c r="IEA58" s="2"/>
      <c r="IEB58" s="2"/>
      <c r="IEC58" s="2"/>
      <c r="IED58" s="2"/>
      <c r="IEE58" s="2"/>
      <c r="IEF58" s="2"/>
      <c r="IEG58" s="2"/>
      <c r="IEH58" s="2"/>
      <c r="IEI58" s="2"/>
      <c r="IEJ58" s="2"/>
      <c r="IEK58" s="2"/>
      <c r="IEL58" s="2"/>
      <c r="IEM58" s="2"/>
      <c r="IEN58" s="2"/>
      <c r="IEO58" s="2"/>
      <c r="IEP58" s="2"/>
      <c r="IEQ58" s="2"/>
      <c r="IER58" s="2"/>
      <c r="IES58" s="2"/>
      <c r="IET58" s="2"/>
      <c r="IEU58" s="2"/>
      <c r="IEV58" s="2"/>
      <c r="IEW58" s="2"/>
      <c r="IEX58" s="2"/>
      <c r="IEY58" s="2"/>
      <c r="IEZ58" s="2"/>
      <c r="IFA58" s="2"/>
      <c r="IFB58" s="2"/>
      <c r="IFC58" s="2"/>
      <c r="IFD58" s="2"/>
      <c r="IFE58" s="2"/>
      <c r="IFF58" s="2"/>
      <c r="IFG58" s="2"/>
      <c r="IFH58" s="2"/>
      <c r="IFI58" s="2"/>
      <c r="IFJ58" s="2"/>
      <c r="IFK58" s="2"/>
      <c r="IFL58" s="2"/>
      <c r="IFM58" s="2"/>
      <c r="IFN58" s="2"/>
      <c r="IFO58" s="2"/>
      <c r="IFP58" s="2"/>
      <c r="IFQ58" s="2"/>
      <c r="IFR58" s="2"/>
      <c r="IFS58" s="2"/>
      <c r="IFT58" s="2"/>
      <c r="IFU58" s="2"/>
      <c r="IFV58" s="2"/>
      <c r="IFW58" s="2"/>
      <c r="IFX58" s="2"/>
      <c r="IFY58" s="2"/>
      <c r="IFZ58" s="2"/>
      <c r="IGA58" s="2"/>
      <c r="IGB58" s="2"/>
      <c r="IGC58" s="2"/>
      <c r="IGD58" s="2"/>
      <c r="IGE58" s="2"/>
      <c r="IGF58" s="2"/>
      <c r="IGG58" s="2"/>
      <c r="IGH58" s="2"/>
      <c r="IGI58" s="2"/>
      <c r="IGJ58" s="2"/>
      <c r="IGK58" s="2"/>
      <c r="IGL58" s="2"/>
      <c r="IGM58" s="2"/>
      <c r="IGN58" s="2"/>
      <c r="IGO58" s="2"/>
      <c r="IGP58" s="2"/>
      <c r="IGQ58" s="2"/>
      <c r="IGR58" s="2"/>
      <c r="IGS58" s="2"/>
      <c r="IGT58" s="2"/>
      <c r="IGU58" s="2"/>
      <c r="IGV58" s="2"/>
      <c r="IGW58" s="2"/>
      <c r="IGX58" s="2"/>
      <c r="IGY58" s="2"/>
      <c r="IGZ58" s="2"/>
      <c r="IHA58" s="2"/>
      <c r="IHB58" s="2"/>
      <c r="IHC58" s="2"/>
      <c r="IHD58" s="2"/>
      <c r="IHE58" s="2"/>
      <c r="IHF58" s="2"/>
      <c r="IHG58" s="2"/>
      <c r="IHH58" s="2"/>
      <c r="IHI58" s="2"/>
      <c r="IHJ58" s="2"/>
      <c r="IHK58" s="2"/>
      <c r="IHL58" s="2"/>
      <c r="IHM58" s="2"/>
      <c r="IHN58" s="2"/>
      <c r="IHO58" s="2"/>
      <c r="IHP58" s="2"/>
      <c r="IHQ58" s="2"/>
      <c r="IHR58" s="2"/>
      <c r="IHS58" s="2"/>
      <c r="IHT58" s="2"/>
      <c r="IHU58" s="2"/>
      <c r="IHV58" s="2"/>
      <c r="IHW58" s="2"/>
      <c r="IHX58" s="2"/>
      <c r="IHY58" s="2"/>
      <c r="IHZ58" s="2"/>
      <c r="IIA58" s="2"/>
      <c r="IIB58" s="2"/>
      <c r="IIC58" s="2"/>
      <c r="IID58" s="2"/>
      <c r="IIE58" s="2"/>
      <c r="IIF58" s="2"/>
      <c r="IIG58" s="2"/>
      <c r="IIH58" s="2"/>
      <c r="III58" s="2"/>
      <c r="IIJ58" s="2"/>
      <c r="IIK58" s="2"/>
      <c r="IIL58" s="2"/>
      <c r="IIM58" s="2"/>
      <c r="IIN58" s="2"/>
      <c r="IIO58" s="2"/>
      <c r="IIP58" s="2"/>
      <c r="IIQ58" s="2"/>
      <c r="IIR58" s="2"/>
      <c r="IIS58" s="2"/>
      <c r="IIT58" s="2"/>
      <c r="IIU58" s="2"/>
      <c r="IIV58" s="2"/>
      <c r="IIW58" s="2"/>
      <c r="IIX58" s="2"/>
      <c r="IIY58" s="2"/>
      <c r="IIZ58" s="2"/>
      <c r="IJA58" s="2"/>
      <c r="IJB58" s="2"/>
      <c r="IJC58" s="2"/>
      <c r="IJD58" s="2"/>
      <c r="IJE58" s="2"/>
      <c r="IJF58" s="2"/>
      <c r="IJG58" s="2"/>
      <c r="IJH58" s="2"/>
      <c r="IJI58" s="2"/>
      <c r="IJJ58" s="2"/>
      <c r="IJK58" s="2"/>
      <c r="IJL58" s="2"/>
      <c r="IJM58" s="2"/>
      <c r="IJN58" s="2"/>
      <c r="IJO58" s="2"/>
      <c r="IJP58" s="2"/>
      <c r="IJQ58" s="2"/>
      <c r="IJR58" s="2"/>
      <c r="IJS58" s="2"/>
      <c r="IJT58" s="2"/>
      <c r="IJU58" s="2"/>
      <c r="IJV58" s="2"/>
      <c r="IJW58" s="2"/>
      <c r="IJX58" s="2"/>
      <c r="IJY58" s="2"/>
      <c r="IJZ58" s="2"/>
      <c r="IKA58" s="2"/>
      <c r="IKB58" s="2"/>
      <c r="IKC58" s="2"/>
      <c r="IKD58" s="2"/>
      <c r="IKE58" s="2"/>
      <c r="IKF58" s="2"/>
      <c r="IKG58" s="2"/>
      <c r="IKH58" s="2"/>
      <c r="IKI58" s="2"/>
      <c r="IKJ58" s="2"/>
      <c r="IKK58" s="2"/>
      <c r="IKL58" s="2"/>
      <c r="IKM58" s="2"/>
      <c r="IKN58" s="2"/>
      <c r="IKO58" s="2"/>
      <c r="IKP58" s="2"/>
      <c r="IKQ58" s="2"/>
      <c r="IKR58" s="2"/>
      <c r="IKS58" s="2"/>
      <c r="IKT58" s="2"/>
      <c r="IKU58" s="2"/>
      <c r="IKV58" s="2"/>
      <c r="IKW58" s="2"/>
      <c r="IKX58" s="2"/>
      <c r="IKY58" s="2"/>
      <c r="IKZ58" s="2"/>
      <c r="ILA58" s="2"/>
      <c r="ILB58" s="2"/>
      <c r="ILC58" s="2"/>
      <c r="ILD58" s="2"/>
      <c r="ILE58" s="2"/>
      <c r="ILF58" s="2"/>
      <c r="ILG58" s="2"/>
      <c r="ILH58" s="2"/>
      <c r="ILI58" s="2"/>
      <c r="ILJ58" s="2"/>
      <c r="ILK58" s="2"/>
      <c r="ILL58" s="2"/>
      <c r="ILM58" s="2"/>
      <c r="ILN58" s="2"/>
      <c r="ILO58" s="2"/>
      <c r="ILP58" s="2"/>
      <c r="ILQ58" s="2"/>
      <c r="ILR58" s="2"/>
      <c r="ILS58" s="2"/>
      <c r="ILT58" s="2"/>
      <c r="ILU58" s="2"/>
      <c r="ILV58" s="2"/>
      <c r="ILW58" s="2"/>
      <c r="ILX58" s="2"/>
      <c r="ILY58" s="2"/>
      <c r="ILZ58" s="2"/>
      <c r="IMA58" s="2"/>
      <c r="IMB58" s="2"/>
      <c r="IMC58" s="2"/>
      <c r="IMD58" s="2"/>
      <c r="IME58" s="2"/>
      <c r="IMF58" s="2"/>
      <c r="IMG58" s="2"/>
      <c r="IMH58" s="2"/>
      <c r="IMI58" s="2"/>
      <c r="IMJ58" s="2"/>
      <c r="IMK58" s="2"/>
      <c r="IML58" s="2"/>
      <c r="IMM58" s="2"/>
      <c r="IMN58" s="2"/>
      <c r="IMO58" s="2"/>
      <c r="IMP58" s="2"/>
      <c r="IMQ58" s="2"/>
      <c r="IMR58" s="2"/>
      <c r="IMS58" s="2"/>
      <c r="IMT58" s="2"/>
      <c r="IMU58" s="2"/>
      <c r="IMV58" s="2"/>
      <c r="IMW58" s="2"/>
      <c r="IMX58" s="2"/>
      <c r="IMY58" s="2"/>
      <c r="IMZ58" s="2"/>
      <c r="INA58" s="2"/>
      <c r="INB58" s="2"/>
      <c r="INC58" s="2"/>
      <c r="IND58" s="2"/>
      <c r="INE58" s="2"/>
      <c r="INF58" s="2"/>
      <c r="ING58" s="2"/>
      <c r="INH58" s="2"/>
      <c r="INI58" s="2"/>
      <c r="INJ58" s="2"/>
      <c r="INK58" s="2"/>
      <c r="INL58" s="2"/>
      <c r="INM58" s="2"/>
      <c r="INN58" s="2"/>
      <c r="INO58" s="2"/>
      <c r="INP58" s="2"/>
      <c r="INQ58" s="2"/>
      <c r="INR58" s="2"/>
      <c r="INS58" s="2"/>
      <c r="INT58" s="2"/>
      <c r="INU58" s="2"/>
      <c r="INV58" s="2"/>
      <c r="INW58" s="2"/>
      <c r="INX58" s="2"/>
      <c r="INY58" s="2"/>
      <c r="INZ58" s="2"/>
      <c r="IOA58" s="2"/>
      <c r="IOB58" s="2"/>
      <c r="IOC58" s="2"/>
      <c r="IOD58" s="2"/>
      <c r="IOE58" s="2"/>
      <c r="IOF58" s="2"/>
      <c r="IOG58" s="2"/>
      <c r="IOH58" s="2"/>
      <c r="IOI58" s="2"/>
      <c r="IOJ58" s="2"/>
      <c r="IOK58" s="2"/>
      <c r="IOL58" s="2"/>
      <c r="IOM58" s="2"/>
      <c r="ION58" s="2"/>
      <c r="IOO58" s="2"/>
      <c r="IOP58" s="2"/>
      <c r="IOQ58" s="2"/>
      <c r="IOR58" s="2"/>
      <c r="IOS58" s="2"/>
      <c r="IOT58" s="2"/>
      <c r="IOU58" s="2"/>
      <c r="IOV58" s="2"/>
      <c r="IOW58" s="2"/>
      <c r="IOX58" s="2"/>
      <c r="IOY58" s="2"/>
      <c r="IOZ58" s="2"/>
      <c r="IPA58" s="2"/>
      <c r="IPB58" s="2"/>
      <c r="IPC58" s="2"/>
      <c r="IPD58" s="2"/>
      <c r="IPE58" s="2"/>
      <c r="IPF58" s="2"/>
      <c r="IPG58" s="2"/>
      <c r="IPH58" s="2"/>
      <c r="IPI58" s="2"/>
      <c r="IPJ58" s="2"/>
      <c r="IPK58" s="2"/>
      <c r="IPL58" s="2"/>
      <c r="IPM58" s="2"/>
      <c r="IPN58" s="2"/>
      <c r="IPO58" s="2"/>
      <c r="IPP58" s="2"/>
      <c r="IPQ58" s="2"/>
      <c r="IPR58" s="2"/>
      <c r="IPS58" s="2"/>
      <c r="IPT58" s="2"/>
      <c r="IPU58" s="2"/>
      <c r="IPV58" s="2"/>
      <c r="IPW58" s="2"/>
      <c r="IPX58" s="2"/>
      <c r="IPY58" s="2"/>
      <c r="IPZ58" s="2"/>
      <c r="IQA58" s="2"/>
      <c r="IQB58" s="2"/>
      <c r="IQC58" s="2"/>
      <c r="IQD58" s="2"/>
      <c r="IQE58" s="2"/>
      <c r="IQF58" s="2"/>
      <c r="IQG58" s="2"/>
      <c r="IQH58" s="2"/>
      <c r="IQI58" s="2"/>
      <c r="IQJ58" s="2"/>
      <c r="IQK58" s="2"/>
      <c r="IQL58" s="2"/>
      <c r="IQM58" s="2"/>
      <c r="IQN58" s="2"/>
      <c r="IQO58" s="2"/>
      <c r="IQP58" s="2"/>
      <c r="IQQ58" s="2"/>
      <c r="IQR58" s="2"/>
      <c r="IQS58" s="2"/>
      <c r="IQT58" s="2"/>
      <c r="IQU58" s="2"/>
      <c r="IQV58" s="2"/>
      <c r="IQW58" s="2"/>
      <c r="IQX58" s="2"/>
      <c r="IQY58" s="2"/>
      <c r="IQZ58" s="2"/>
      <c r="IRA58" s="2"/>
      <c r="IRB58" s="2"/>
      <c r="IRC58" s="2"/>
      <c r="IRD58" s="2"/>
      <c r="IRE58" s="2"/>
      <c r="IRF58" s="2"/>
      <c r="IRG58" s="2"/>
      <c r="IRH58" s="2"/>
      <c r="IRI58" s="2"/>
      <c r="IRJ58" s="2"/>
      <c r="IRK58" s="2"/>
      <c r="IRL58" s="2"/>
      <c r="IRM58" s="2"/>
      <c r="IRN58" s="2"/>
      <c r="IRO58" s="2"/>
      <c r="IRP58" s="2"/>
      <c r="IRQ58" s="2"/>
      <c r="IRR58" s="2"/>
      <c r="IRS58" s="2"/>
      <c r="IRT58" s="2"/>
      <c r="IRU58" s="2"/>
      <c r="IRV58" s="2"/>
      <c r="IRW58" s="2"/>
      <c r="IRX58" s="2"/>
      <c r="IRY58" s="2"/>
      <c r="IRZ58" s="2"/>
      <c r="ISA58" s="2"/>
      <c r="ISB58" s="2"/>
      <c r="ISC58" s="2"/>
      <c r="ISD58" s="2"/>
      <c r="ISE58" s="2"/>
      <c r="ISF58" s="2"/>
      <c r="ISG58" s="2"/>
      <c r="ISH58" s="2"/>
      <c r="ISI58" s="2"/>
      <c r="ISJ58" s="2"/>
      <c r="ISK58" s="2"/>
      <c r="ISL58" s="2"/>
      <c r="ISM58" s="2"/>
      <c r="ISN58" s="2"/>
      <c r="ISO58" s="2"/>
      <c r="ISP58" s="2"/>
      <c r="ISQ58" s="2"/>
      <c r="ISR58" s="2"/>
      <c r="ISS58" s="2"/>
      <c r="IST58" s="2"/>
      <c r="ISU58" s="2"/>
      <c r="ISV58" s="2"/>
      <c r="ISW58" s="2"/>
      <c r="ISX58" s="2"/>
      <c r="ISY58" s="2"/>
      <c r="ISZ58" s="2"/>
      <c r="ITA58" s="2"/>
      <c r="ITB58" s="2"/>
      <c r="ITC58" s="2"/>
      <c r="ITD58" s="2"/>
      <c r="ITE58" s="2"/>
      <c r="ITF58" s="2"/>
      <c r="ITG58" s="2"/>
      <c r="ITH58" s="2"/>
      <c r="ITI58" s="2"/>
      <c r="ITJ58" s="2"/>
      <c r="ITK58" s="2"/>
      <c r="ITL58" s="2"/>
      <c r="ITM58" s="2"/>
      <c r="ITN58" s="2"/>
      <c r="ITO58" s="2"/>
      <c r="ITP58" s="2"/>
      <c r="ITQ58" s="2"/>
      <c r="ITR58" s="2"/>
      <c r="ITS58" s="2"/>
      <c r="ITT58" s="2"/>
      <c r="ITU58" s="2"/>
      <c r="ITV58" s="2"/>
      <c r="ITW58" s="2"/>
      <c r="ITX58" s="2"/>
      <c r="ITY58" s="2"/>
      <c r="ITZ58" s="2"/>
      <c r="IUA58" s="2"/>
      <c r="IUB58" s="2"/>
      <c r="IUC58" s="2"/>
      <c r="IUD58" s="2"/>
      <c r="IUE58" s="2"/>
      <c r="IUF58" s="2"/>
      <c r="IUG58" s="2"/>
      <c r="IUH58" s="2"/>
      <c r="IUI58" s="2"/>
      <c r="IUJ58" s="2"/>
      <c r="IUK58" s="2"/>
      <c r="IUL58" s="2"/>
      <c r="IUM58" s="2"/>
      <c r="IUN58" s="2"/>
      <c r="IUO58" s="2"/>
      <c r="IUP58" s="2"/>
      <c r="IUQ58" s="2"/>
      <c r="IUR58" s="2"/>
      <c r="IUS58" s="2"/>
      <c r="IUT58" s="2"/>
      <c r="IUU58" s="2"/>
      <c r="IUV58" s="2"/>
      <c r="IUW58" s="2"/>
      <c r="IUX58" s="2"/>
      <c r="IUY58" s="2"/>
      <c r="IUZ58" s="2"/>
      <c r="IVA58" s="2"/>
      <c r="IVB58" s="2"/>
      <c r="IVC58" s="2"/>
      <c r="IVD58" s="2"/>
      <c r="IVE58" s="2"/>
      <c r="IVF58" s="2"/>
      <c r="IVG58" s="2"/>
      <c r="IVH58" s="2"/>
      <c r="IVI58" s="2"/>
      <c r="IVJ58" s="2"/>
      <c r="IVK58" s="2"/>
      <c r="IVL58" s="2"/>
      <c r="IVM58" s="2"/>
      <c r="IVN58" s="2"/>
      <c r="IVO58" s="2"/>
      <c r="IVP58" s="2"/>
      <c r="IVQ58" s="2"/>
      <c r="IVR58" s="2"/>
      <c r="IVS58" s="2"/>
      <c r="IVT58" s="2"/>
      <c r="IVU58" s="2"/>
      <c r="IVV58" s="2"/>
      <c r="IVW58" s="2"/>
      <c r="IVX58" s="2"/>
      <c r="IVY58" s="2"/>
      <c r="IVZ58" s="2"/>
      <c r="IWA58" s="2"/>
      <c r="IWB58" s="2"/>
      <c r="IWC58" s="2"/>
      <c r="IWD58" s="2"/>
      <c r="IWE58" s="2"/>
      <c r="IWF58" s="2"/>
      <c r="IWG58" s="2"/>
      <c r="IWH58" s="2"/>
      <c r="IWI58" s="2"/>
      <c r="IWJ58" s="2"/>
      <c r="IWK58" s="2"/>
      <c r="IWL58" s="2"/>
      <c r="IWM58" s="2"/>
      <c r="IWN58" s="2"/>
      <c r="IWO58" s="2"/>
      <c r="IWP58" s="2"/>
      <c r="IWQ58" s="2"/>
      <c r="IWR58" s="2"/>
      <c r="IWS58" s="2"/>
      <c r="IWT58" s="2"/>
      <c r="IWU58" s="2"/>
      <c r="IWV58" s="2"/>
      <c r="IWW58" s="2"/>
      <c r="IWX58" s="2"/>
      <c r="IWY58" s="2"/>
      <c r="IWZ58" s="2"/>
      <c r="IXA58" s="2"/>
      <c r="IXB58" s="2"/>
      <c r="IXC58" s="2"/>
      <c r="IXD58" s="2"/>
      <c r="IXE58" s="2"/>
      <c r="IXF58" s="2"/>
      <c r="IXG58" s="2"/>
      <c r="IXH58" s="2"/>
      <c r="IXI58" s="2"/>
      <c r="IXJ58" s="2"/>
      <c r="IXK58" s="2"/>
      <c r="IXL58" s="2"/>
      <c r="IXM58" s="2"/>
      <c r="IXN58" s="2"/>
      <c r="IXO58" s="2"/>
      <c r="IXP58" s="2"/>
      <c r="IXQ58" s="2"/>
      <c r="IXR58" s="2"/>
      <c r="IXS58" s="2"/>
      <c r="IXT58" s="2"/>
      <c r="IXU58" s="2"/>
      <c r="IXV58" s="2"/>
      <c r="IXW58" s="2"/>
      <c r="IXX58" s="2"/>
      <c r="IXY58" s="2"/>
      <c r="IXZ58" s="2"/>
      <c r="IYA58" s="2"/>
      <c r="IYB58" s="2"/>
      <c r="IYC58" s="2"/>
      <c r="IYD58" s="2"/>
      <c r="IYE58" s="2"/>
      <c r="IYF58" s="2"/>
      <c r="IYG58" s="2"/>
      <c r="IYH58" s="2"/>
      <c r="IYI58" s="2"/>
      <c r="IYJ58" s="2"/>
      <c r="IYK58" s="2"/>
      <c r="IYL58" s="2"/>
      <c r="IYM58" s="2"/>
      <c r="IYN58" s="2"/>
      <c r="IYO58" s="2"/>
      <c r="IYP58" s="2"/>
      <c r="IYQ58" s="2"/>
      <c r="IYR58" s="2"/>
      <c r="IYS58" s="2"/>
      <c r="IYT58" s="2"/>
      <c r="IYU58" s="2"/>
      <c r="IYV58" s="2"/>
      <c r="IYW58" s="2"/>
      <c r="IYX58" s="2"/>
      <c r="IYY58" s="2"/>
      <c r="IYZ58" s="2"/>
      <c r="IZA58" s="2"/>
      <c r="IZB58" s="2"/>
      <c r="IZC58" s="2"/>
      <c r="IZD58" s="2"/>
      <c r="IZE58" s="2"/>
      <c r="IZF58" s="2"/>
      <c r="IZG58" s="2"/>
      <c r="IZH58" s="2"/>
      <c r="IZI58" s="2"/>
      <c r="IZJ58" s="2"/>
      <c r="IZK58" s="2"/>
      <c r="IZL58" s="2"/>
      <c r="IZM58" s="2"/>
      <c r="IZN58" s="2"/>
      <c r="IZO58" s="2"/>
      <c r="IZP58" s="2"/>
      <c r="IZQ58" s="2"/>
      <c r="IZR58" s="2"/>
      <c r="IZS58" s="2"/>
      <c r="IZT58" s="2"/>
      <c r="IZU58" s="2"/>
      <c r="IZV58" s="2"/>
      <c r="IZW58" s="2"/>
      <c r="IZX58" s="2"/>
      <c r="IZY58" s="2"/>
      <c r="IZZ58" s="2"/>
      <c r="JAA58" s="2"/>
      <c r="JAB58" s="2"/>
      <c r="JAC58" s="2"/>
      <c r="JAD58" s="2"/>
      <c r="JAE58" s="2"/>
      <c r="JAF58" s="2"/>
      <c r="JAG58" s="2"/>
      <c r="JAH58" s="2"/>
      <c r="JAI58" s="2"/>
      <c r="JAJ58" s="2"/>
      <c r="JAK58" s="2"/>
      <c r="JAL58" s="2"/>
      <c r="JAM58" s="2"/>
      <c r="JAN58" s="2"/>
      <c r="JAO58" s="2"/>
      <c r="JAP58" s="2"/>
      <c r="JAQ58" s="2"/>
      <c r="JAR58" s="2"/>
      <c r="JAS58" s="2"/>
      <c r="JAT58" s="2"/>
      <c r="JAU58" s="2"/>
      <c r="JAV58" s="2"/>
      <c r="JAW58" s="2"/>
      <c r="JAX58" s="2"/>
      <c r="JAY58" s="2"/>
      <c r="JAZ58" s="2"/>
      <c r="JBA58" s="2"/>
      <c r="JBB58" s="2"/>
      <c r="JBC58" s="2"/>
      <c r="JBD58" s="2"/>
      <c r="JBE58" s="2"/>
      <c r="JBF58" s="2"/>
      <c r="JBG58" s="2"/>
      <c r="JBH58" s="2"/>
      <c r="JBI58" s="2"/>
      <c r="JBJ58" s="2"/>
      <c r="JBK58" s="2"/>
      <c r="JBL58" s="2"/>
      <c r="JBM58" s="2"/>
      <c r="JBN58" s="2"/>
      <c r="JBO58" s="2"/>
      <c r="JBP58" s="2"/>
      <c r="JBQ58" s="2"/>
      <c r="JBR58" s="2"/>
      <c r="JBS58" s="2"/>
      <c r="JBT58" s="2"/>
      <c r="JBU58" s="2"/>
      <c r="JBV58" s="2"/>
      <c r="JBW58" s="2"/>
      <c r="JBX58" s="2"/>
      <c r="JBY58" s="2"/>
      <c r="JBZ58" s="2"/>
      <c r="JCA58" s="2"/>
      <c r="JCB58" s="2"/>
      <c r="JCC58" s="2"/>
      <c r="JCD58" s="2"/>
      <c r="JCE58" s="2"/>
      <c r="JCF58" s="2"/>
      <c r="JCG58" s="2"/>
      <c r="JCH58" s="2"/>
      <c r="JCI58" s="2"/>
      <c r="JCJ58" s="2"/>
      <c r="JCK58" s="2"/>
      <c r="JCL58" s="2"/>
      <c r="JCM58" s="2"/>
      <c r="JCN58" s="2"/>
      <c r="JCO58" s="2"/>
      <c r="JCP58" s="2"/>
      <c r="JCQ58" s="2"/>
      <c r="JCR58" s="2"/>
      <c r="JCS58" s="2"/>
      <c r="JCT58" s="2"/>
      <c r="JCU58" s="2"/>
      <c r="JCV58" s="2"/>
      <c r="JCW58" s="2"/>
      <c r="JCX58" s="2"/>
      <c r="JCY58" s="2"/>
      <c r="JCZ58" s="2"/>
      <c r="JDA58" s="2"/>
      <c r="JDB58" s="2"/>
      <c r="JDC58" s="2"/>
      <c r="JDD58" s="2"/>
      <c r="JDE58" s="2"/>
      <c r="JDF58" s="2"/>
      <c r="JDG58" s="2"/>
      <c r="JDH58" s="2"/>
      <c r="JDI58" s="2"/>
      <c r="JDJ58" s="2"/>
      <c r="JDK58" s="2"/>
      <c r="JDL58" s="2"/>
      <c r="JDM58" s="2"/>
      <c r="JDN58" s="2"/>
      <c r="JDO58" s="2"/>
      <c r="JDP58" s="2"/>
      <c r="JDQ58" s="2"/>
      <c r="JDR58" s="2"/>
      <c r="JDS58" s="2"/>
      <c r="JDT58" s="2"/>
      <c r="JDU58" s="2"/>
      <c r="JDV58" s="2"/>
      <c r="JDW58" s="2"/>
      <c r="JDX58" s="2"/>
      <c r="JDY58" s="2"/>
      <c r="JDZ58" s="2"/>
      <c r="JEA58" s="2"/>
      <c r="JEB58" s="2"/>
      <c r="JEC58" s="2"/>
      <c r="JED58" s="2"/>
      <c r="JEE58" s="2"/>
      <c r="JEF58" s="2"/>
      <c r="JEG58" s="2"/>
      <c r="JEH58" s="2"/>
      <c r="JEI58" s="2"/>
      <c r="JEJ58" s="2"/>
      <c r="JEK58" s="2"/>
      <c r="JEL58" s="2"/>
      <c r="JEM58" s="2"/>
      <c r="JEN58" s="2"/>
      <c r="JEO58" s="2"/>
      <c r="JEP58" s="2"/>
      <c r="JEQ58" s="2"/>
      <c r="JER58" s="2"/>
      <c r="JES58" s="2"/>
      <c r="JET58" s="2"/>
      <c r="JEU58" s="2"/>
      <c r="JEV58" s="2"/>
      <c r="JEW58" s="2"/>
      <c r="JEX58" s="2"/>
      <c r="JEY58" s="2"/>
      <c r="JEZ58" s="2"/>
      <c r="JFA58" s="2"/>
      <c r="JFB58" s="2"/>
      <c r="JFC58" s="2"/>
      <c r="JFD58" s="2"/>
      <c r="JFE58" s="2"/>
      <c r="JFF58" s="2"/>
      <c r="JFG58" s="2"/>
      <c r="JFH58" s="2"/>
      <c r="JFI58" s="2"/>
      <c r="JFJ58" s="2"/>
      <c r="JFK58" s="2"/>
      <c r="JFL58" s="2"/>
      <c r="JFM58" s="2"/>
      <c r="JFN58" s="2"/>
      <c r="JFO58" s="2"/>
      <c r="JFP58" s="2"/>
      <c r="JFQ58" s="2"/>
      <c r="JFR58" s="2"/>
      <c r="JFS58" s="2"/>
      <c r="JFT58" s="2"/>
      <c r="JFU58" s="2"/>
      <c r="JFV58" s="2"/>
      <c r="JFW58" s="2"/>
      <c r="JFX58" s="2"/>
      <c r="JFY58" s="2"/>
      <c r="JFZ58" s="2"/>
      <c r="JGA58" s="2"/>
      <c r="JGB58" s="2"/>
      <c r="JGC58" s="2"/>
      <c r="JGD58" s="2"/>
      <c r="JGE58" s="2"/>
      <c r="JGF58" s="2"/>
      <c r="JGG58" s="2"/>
      <c r="JGH58" s="2"/>
      <c r="JGI58" s="2"/>
      <c r="JGJ58" s="2"/>
      <c r="JGK58" s="2"/>
      <c r="JGL58" s="2"/>
      <c r="JGM58" s="2"/>
      <c r="JGN58" s="2"/>
      <c r="JGO58" s="2"/>
      <c r="JGP58" s="2"/>
      <c r="JGQ58" s="2"/>
      <c r="JGR58" s="2"/>
      <c r="JGS58" s="2"/>
      <c r="JGT58" s="2"/>
      <c r="JGU58" s="2"/>
      <c r="JGV58" s="2"/>
      <c r="JGW58" s="2"/>
      <c r="JGX58" s="2"/>
      <c r="JGY58" s="2"/>
      <c r="JGZ58" s="2"/>
      <c r="JHA58" s="2"/>
      <c r="JHB58" s="2"/>
      <c r="JHC58" s="2"/>
      <c r="JHD58" s="2"/>
      <c r="JHE58" s="2"/>
      <c r="JHF58" s="2"/>
      <c r="JHG58" s="2"/>
      <c r="JHH58" s="2"/>
      <c r="JHI58" s="2"/>
      <c r="JHJ58" s="2"/>
      <c r="JHK58" s="2"/>
      <c r="JHL58" s="2"/>
      <c r="JHM58" s="2"/>
      <c r="JHN58" s="2"/>
      <c r="JHO58" s="2"/>
      <c r="JHP58" s="2"/>
      <c r="JHQ58" s="2"/>
      <c r="JHR58" s="2"/>
      <c r="JHS58" s="2"/>
      <c r="JHT58" s="2"/>
      <c r="JHU58" s="2"/>
      <c r="JHV58" s="2"/>
      <c r="JHW58" s="2"/>
      <c r="JHX58" s="2"/>
      <c r="JHY58" s="2"/>
      <c r="JHZ58" s="2"/>
      <c r="JIA58" s="2"/>
      <c r="JIB58" s="2"/>
      <c r="JIC58" s="2"/>
      <c r="JID58" s="2"/>
      <c r="JIE58" s="2"/>
      <c r="JIF58" s="2"/>
      <c r="JIG58" s="2"/>
      <c r="JIH58" s="2"/>
      <c r="JII58" s="2"/>
      <c r="JIJ58" s="2"/>
      <c r="JIK58" s="2"/>
      <c r="JIL58" s="2"/>
      <c r="JIM58" s="2"/>
      <c r="JIN58" s="2"/>
      <c r="JIO58" s="2"/>
      <c r="JIP58" s="2"/>
      <c r="JIQ58" s="2"/>
      <c r="JIR58" s="2"/>
      <c r="JIS58" s="2"/>
      <c r="JIT58" s="2"/>
      <c r="JIU58" s="2"/>
      <c r="JIV58" s="2"/>
      <c r="JIW58" s="2"/>
      <c r="JIX58" s="2"/>
      <c r="JIY58" s="2"/>
      <c r="JIZ58" s="2"/>
      <c r="JJA58" s="2"/>
      <c r="JJB58" s="2"/>
      <c r="JJC58" s="2"/>
      <c r="JJD58" s="2"/>
      <c r="JJE58" s="2"/>
      <c r="JJF58" s="2"/>
      <c r="JJG58" s="2"/>
      <c r="JJH58" s="2"/>
      <c r="JJI58" s="2"/>
      <c r="JJJ58" s="2"/>
      <c r="JJK58" s="2"/>
      <c r="JJL58" s="2"/>
      <c r="JJM58" s="2"/>
      <c r="JJN58" s="2"/>
      <c r="JJO58" s="2"/>
      <c r="JJP58" s="2"/>
      <c r="JJQ58" s="2"/>
      <c r="JJR58" s="2"/>
      <c r="JJS58" s="2"/>
      <c r="JJT58" s="2"/>
      <c r="JJU58" s="2"/>
      <c r="JJV58" s="2"/>
      <c r="JJW58" s="2"/>
      <c r="JJX58" s="2"/>
      <c r="JJY58" s="2"/>
      <c r="JJZ58" s="2"/>
      <c r="JKA58" s="2"/>
      <c r="JKB58" s="2"/>
      <c r="JKC58" s="2"/>
      <c r="JKD58" s="2"/>
      <c r="JKE58" s="2"/>
      <c r="JKF58" s="2"/>
      <c r="JKG58" s="2"/>
      <c r="JKH58" s="2"/>
      <c r="JKI58" s="2"/>
      <c r="JKJ58" s="2"/>
      <c r="JKK58" s="2"/>
      <c r="JKL58" s="2"/>
      <c r="JKM58" s="2"/>
      <c r="JKN58" s="2"/>
      <c r="JKO58" s="2"/>
      <c r="JKP58" s="2"/>
      <c r="JKQ58" s="2"/>
      <c r="JKR58" s="2"/>
      <c r="JKS58" s="2"/>
      <c r="JKT58" s="2"/>
      <c r="JKU58" s="2"/>
      <c r="JKV58" s="2"/>
      <c r="JKW58" s="2"/>
      <c r="JKX58" s="2"/>
      <c r="JKY58" s="2"/>
      <c r="JKZ58" s="2"/>
      <c r="JLA58" s="2"/>
      <c r="JLB58" s="2"/>
      <c r="JLC58" s="2"/>
      <c r="JLD58" s="2"/>
      <c r="JLE58" s="2"/>
      <c r="JLF58" s="2"/>
      <c r="JLG58" s="2"/>
      <c r="JLH58" s="2"/>
      <c r="JLI58" s="2"/>
      <c r="JLJ58" s="2"/>
      <c r="JLK58" s="2"/>
      <c r="JLL58" s="2"/>
      <c r="JLM58" s="2"/>
      <c r="JLN58" s="2"/>
      <c r="JLO58" s="2"/>
      <c r="JLP58" s="2"/>
      <c r="JLQ58" s="2"/>
      <c r="JLR58" s="2"/>
      <c r="JLS58" s="2"/>
      <c r="JLT58" s="2"/>
      <c r="JLU58" s="2"/>
      <c r="JLV58" s="2"/>
      <c r="JLW58" s="2"/>
      <c r="JLX58" s="2"/>
      <c r="JLY58" s="2"/>
      <c r="JLZ58" s="2"/>
      <c r="JMA58" s="2"/>
      <c r="JMB58" s="2"/>
      <c r="JMC58" s="2"/>
      <c r="JMD58" s="2"/>
      <c r="JME58" s="2"/>
      <c r="JMF58" s="2"/>
      <c r="JMG58" s="2"/>
      <c r="JMH58" s="2"/>
      <c r="JMI58" s="2"/>
      <c r="JMJ58" s="2"/>
      <c r="JMK58" s="2"/>
      <c r="JML58" s="2"/>
      <c r="JMM58" s="2"/>
      <c r="JMN58" s="2"/>
      <c r="JMO58" s="2"/>
      <c r="JMP58" s="2"/>
      <c r="JMQ58" s="2"/>
      <c r="JMR58" s="2"/>
      <c r="JMS58" s="2"/>
      <c r="JMT58" s="2"/>
      <c r="JMU58" s="2"/>
      <c r="JMV58" s="2"/>
      <c r="JMW58" s="2"/>
      <c r="JMX58" s="2"/>
      <c r="JMY58" s="2"/>
      <c r="JMZ58" s="2"/>
      <c r="JNA58" s="2"/>
      <c r="JNB58" s="2"/>
      <c r="JNC58" s="2"/>
      <c r="JND58" s="2"/>
      <c r="JNE58" s="2"/>
      <c r="JNF58" s="2"/>
      <c r="JNG58" s="2"/>
      <c r="JNH58" s="2"/>
      <c r="JNI58" s="2"/>
      <c r="JNJ58" s="2"/>
      <c r="JNK58" s="2"/>
      <c r="JNL58" s="2"/>
      <c r="JNM58" s="2"/>
      <c r="JNN58" s="2"/>
      <c r="JNO58" s="2"/>
      <c r="JNP58" s="2"/>
      <c r="JNQ58" s="2"/>
      <c r="JNR58" s="2"/>
      <c r="JNS58" s="2"/>
      <c r="JNT58" s="2"/>
      <c r="JNU58" s="2"/>
      <c r="JNV58" s="2"/>
      <c r="JNW58" s="2"/>
      <c r="JNX58" s="2"/>
      <c r="JNY58" s="2"/>
      <c r="JNZ58" s="2"/>
      <c r="JOA58" s="2"/>
      <c r="JOB58" s="2"/>
      <c r="JOC58" s="2"/>
      <c r="JOD58" s="2"/>
      <c r="JOE58" s="2"/>
      <c r="JOF58" s="2"/>
      <c r="JOG58" s="2"/>
      <c r="JOH58" s="2"/>
      <c r="JOI58" s="2"/>
      <c r="JOJ58" s="2"/>
      <c r="JOK58" s="2"/>
      <c r="JOL58" s="2"/>
      <c r="JOM58" s="2"/>
      <c r="JON58" s="2"/>
      <c r="JOO58" s="2"/>
      <c r="JOP58" s="2"/>
      <c r="JOQ58" s="2"/>
      <c r="JOR58" s="2"/>
      <c r="JOS58" s="2"/>
      <c r="JOT58" s="2"/>
      <c r="JOU58" s="2"/>
      <c r="JOV58" s="2"/>
      <c r="JOW58" s="2"/>
      <c r="JOX58" s="2"/>
      <c r="JOY58" s="2"/>
      <c r="JOZ58" s="2"/>
      <c r="JPA58" s="2"/>
      <c r="JPB58" s="2"/>
      <c r="JPC58" s="2"/>
      <c r="JPD58" s="2"/>
      <c r="JPE58" s="2"/>
      <c r="JPF58" s="2"/>
      <c r="JPG58" s="2"/>
      <c r="JPH58" s="2"/>
      <c r="JPI58" s="2"/>
      <c r="JPJ58" s="2"/>
      <c r="JPK58" s="2"/>
      <c r="JPL58" s="2"/>
      <c r="JPM58" s="2"/>
      <c r="JPN58" s="2"/>
      <c r="JPO58" s="2"/>
      <c r="JPP58" s="2"/>
      <c r="JPQ58" s="2"/>
      <c r="JPR58" s="2"/>
      <c r="JPS58" s="2"/>
      <c r="JPT58" s="2"/>
      <c r="JPU58" s="2"/>
      <c r="JPV58" s="2"/>
      <c r="JPW58" s="2"/>
      <c r="JPX58" s="2"/>
      <c r="JPY58" s="2"/>
      <c r="JPZ58" s="2"/>
      <c r="JQA58" s="2"/>
      <c r="JQB58" s="2"/>
      <c r="JQC58" s="2"/>
      <c r="JQD58" s="2"/>
      <c r="JQE58" s="2"/>
      <c r="JQF58" s="2"/>
      <c r="JQG58" s="2"/>
      <c r="JQH58" s="2"/>
      <c r="JQI58" s="2"/>
      <c r="JQJ58" s="2"/>
      <c r="JQK58" s="2"/>
      <c r="JQL58" s="2"/>
      <c r="JQM58" s="2"/>
      <c r="JQN58" s="2"/>
      <c r="JQO58" s="2"/>
      <c r="JQP58" s="2"/>
      <c r="JQQ58" s="2"/>
      <c r="JQR58" s="2"/>
      <c r="JQS58" s="2"/>
      <c r="JQT58" s="2"/>
      <c r="JQU58" s="2"/>
      <c r="JQV58" s="2"/>
      <c r="JQW58" s="2"/>
      <c r="JQX58" s="2"/>
      <c r="JQY58" s="2"/>
      <c r="JQZ58" s="2"/>
      <c r="JRA58" s="2"/>
      <c r="JRB58" s="2"/>
      <c r="JRC58" s="2"/>
      <c r="JRD58" s="2"/>
      <c r="JRE58" s="2"/>
      <c r="JRF58" s="2"/>
      <c r="JRG58" s="2"/>
      <c r="JRH58" s="2"/>
      <c r="JRI58" s="2"/>
      <c r="JRJ58" s="2"/>
      <c r="JRK58" s="2"/>
      <c r="JRL58" s="2"/>
      <c r="JRM58" s="2"/>
      <c r="JRN58" s="2"/>
      <c r="JRO58" s="2"/>
      <c r="JRP58" s="2"/>
      <c r="JRQ58" s="2"/>
      <c r="JRR58" s="2"/>
      <c r="JRS58" s="2"/>
      <c r="JRT58" s="2"/>
      <c r="JRU58" s="2"/>
      <c r="JRV58" s="2"/>
      <c r="JRW58" s="2"/>
      <c r="JRX58" s="2"/>
      <c r="JRY58" s="2"/>
      <c r="JRZ58" s="2"/>
      <c r="JSA58" s="2"/>
      <c r="JSB58" s="2"/>
      <c r="JSC58" s="2"/>
      <c r="JSD58" s="2"/>
      <c r="JSE58" s="2"/>
      <c r="JSF58" s="2"/>
      <c r="JSG58" s="2"/>
      <c r="JSH58" s="2"/>
      <c r="JSI58" s="2"/>
      <c r="JSJ58" s="2"/>
      <c r="JSK58" s="2"/>
      <c r="JSL58" s="2"/>
      <c r="JSM58" s="2"/>
      <c r="JSN58" s="2"/>
      <c r="JSO58" s="2"/>
      <c r="JSP58" s="2"/>
      <c r="JSQ58" s="2"/>
      <c r="JSR58" s="2"/>
      <c r="JSS58" s="2"/>
      <c r="JST58" s="2"/>
      <c r="JSU58" s="2"/>
      <c r="JSV58" s="2"/>
      <c r="JSW58" s="2"/>
      <c r="JSX58" s="2"/>
      <c r="JSY58" s="2"/>
      <c r="JSZ58" s="2"/>
      <c r="JTA58" s="2"/>
      <c r="JTB58" s="2"/>
      <c r="JTC58" s="2"/>
      <c r="JTD58" s="2"/>
      <c r="JTE58" s="2"/>
      <c r="JTF58" s="2"/>
      <c r="JTG58" s="2"/>
      <c r="JTH58" s="2"/>
      <c r="JTI58" s="2"/>
      <c r="JTJ58" s="2"/>
      <c r="JTK58" s="2"/>
      <c r="JTL58" s="2"/>
      <c r="JTM58" s="2"/>
      <c r="JTN58" s="2"/>
      <c r="JTO58" s="2"/>
      <c r="JTP58" s="2"/>
      <c r="JTQ58" s="2"/>
      <c r="JTR58" s="2"/>
      <c r="JTS58" s="2"/>
      <c r="JTT58" s="2"/>
      <c r="JTU58" s="2"/>
      <c r="JTV58" s="2"/>
      <c r="JTW58" s="2"/>
      <c r="JTX58" s="2"/>
      <c r="JTY58" s="2"/>
      <c r="JTZ58" s="2"/>
      <c r="JUA58" s="2"/>
      <c r="JUB58" s="2"/>
      <c r="JUC58" s="2"/>
      <c r="JUD58" s="2"/>
      <c r="JUE58" s="2"/>
      <c r="JUF58" s="2"/>
      <c r="JUG58" s="2"/>
      <c r="JUH58" s="2"/>
      <c r="JUI58" s="2"/>
      <c r="JUJ58" s="2"/>
      <c r="JUK58" s="2"/>
      <c r="JUL58" s="2"/>
      <c r="JUM58" s="2"/>
      <c r="JUN58" s="2"/>
      <c r="JUO58" s="2"/>
      <c r="JUP58" s="2"/>
      <c r="JUQ58" s="2"/>
      <c r="JUR58" s="2"/>
      <c r="JUS58" s="2"/>
      <c r="JUT58" s="2"/>
      <c r="JUU58" s="2"/>
      <c r="JUV58" s="2"/>
      <c r="JUW58" s="2"/>
      <c r="JUX58" s="2"/>
      <c r="JUY58" s="2"/>
      <c r="JUZ58" s="2"/>
      <c r="JVA58" s="2"/>
      <c r="JVB58" s="2"/>
      <c r="JVC58" s="2"/>
      <c r="JVD58" s="2"/>
      <c r="JVE58" s="2"/>
      <c r="JVF58" s="2"/>
      <c r="JVG58" s="2"/>
      <c r="JVH58" s="2"/>
      <c r="JVI58" s="2"/>
      <c r="JVJ58" s="2"/>
      <c r="JVK58" s="2"/>
      <c r="JVL58" s="2"/>
      <c r="JVM58" s="2"/>
      <c r="JVN58" s="2"/>
      <c r="JVO58" s="2"/>
      <c r="JVP58" s="2"/>
      <c r="JVQ58" s="2"/>
      <c r="JVR58" s="2"/>
      <c r="JVS58" s="2"/>
      <c r="JVT58" s="2"/>
      <c r="JVU58" s="2"/>
      <c r="JVV58" s="2"/>
      <c r="JVW58" s="2"/>
      <c r="JVX58" s="2"/>
      <c r="JVY58" s="2"/>
      <c r="JVZ58" s="2"/>
      <c r="JWA58" s="2"/>
      <c r="JWB58" s="2"/>
      <c r="JWC58" s="2"/>
      <c r="JWD58" s="2"/>
      <c r="JWE58" s="2"/>
      <c r="JWF58" s="2"/>
      <c r="JWG58" s="2"/>
      <c r="JWH58" s="2"/>
      <c r="JWI58" s="2"/>
      <c r="JWJ58" s="2"/>
      <c r="JWK58" s="2"/>
      <c r="JWL58" s="2"/>
      <c r="JWM58" s="2"/>
      <c r="JWN58" s="2"/>
      <c r="JWO58" s="2"/>
      <c r="JWP58" s="2"/>
      <c r="JWQ58" s="2"/>
      <c r="JWR58" s="2"/>
      <c r="JWS58" s="2"/>
      <c r="JWT58" s="2"/>
      <c r="JWU58" s="2"/>
      <c r="JWV58" s="2"/>
      <c r="JWW58" s="2"/>
      <c r="JWX58" s="2"/>
      <c r="JWY58" s="2"/>
      <c r="JWZ58" s="2"/>
      <c r="JXA58" s="2"/>
      <c r="JXB58" s="2"/>
      <c r="JXC58" s="2"/>
      <c r="JXD58" s="2"/>
      <c r="JXE58" s="2"/>
      <c r="JXF58" s="2"/>
      <c r="JXG58" s="2"/>
      <c r="JXH58" s="2"/>
      <c r="JXI58" s="2"/>
      <c r="JXJ58" s="2"/>
      <c r="JXK58" s="2"/>
      <c r="JXL58" s="2"/>
      <c r="JXM58" s="2"/>
      <c r="JXN58" s="2"/>
      <c r="JXO58" s="2"/>
      <c r="JXP58" s="2"/>
      <c r="JXQ58" s="2"/>
      <c r="JXR58" s="2"/>
      <c r="JXS58" s="2"/>
      <c r="JXT58" s="2"/>
      <c r="JXU58" s="2"/>
      <c r="JXV58" s="2"/>
      <c r="JXW58" s="2"/>
      <c r="JXX58" s="2"/>
      <c r="JXY58" s="2"/>
      <c r="JXZ58" s="2"/>
      <c r="JYA58" s="2"/>
      <c r="JYB58" s="2"/>
      <c r="JYC58" s="2"/>
      <c r="JYD58" s="2"/>
      <c r="JYE58" s="2"/>
      <c r="JYF58" s="2"/>
      <c r="JYG58" s="2"/>
      <c r="JYH58" s="2"/>
      <c r="JYI58" s="2"/>
      <c r="JYJ58" s="2"/>
      <c r="JYK58" s="2"/>
      <c r="JYL58" s="2"/>
      <c r="JYM58" s="2"/>
      <c r="JYN58" s="2"/>
      <c r="JYO58" s="2"/>
      <c r="JYP58" s="2"/>
      <c r="JYQ58" s="2"/>
      <c r="JYR58" s="2"/>
      <c r="JYS58" s="2"/>
      <c r="JYT58" s="2"/>
      <c r="JYU58" s="2"/>
      <c r="JYV58" s="2"/>
      <c r="JYW58" s="2"/>
      <c r="JYX58" s="2"/>
      <c r="JYY58" s="2"/>
      <c r="JYZ58" s="2"/>
      <c r="JZA58" s="2"/>
      <c r="JZB58" s="2"/>
      <c r="JZC58" s="2"/>
      <c r="JZD58" s="2"/>
      <c r="JZE58" s="2"/>
      <c r="JZF58" s="2"/>
      <c r="JZG58" s="2"/>
      <c r="JZH58" s="2"/>
      <c r="JZI58" s="2"/>
      <c r="JZJ58" s="2"/>
      <c r="JZK58" s="2"/>
      <c r="JZL58" s="2"/>
      <c r="JZM58" s="2"/>
      <c r="JZN58" s="2"/>
      <c r="JZO58" s="2"/>
      <c r="JZP58" s="2"/>
      <c r="JZQ58" s="2"/>
      <c r="JZR58" s="2"/>
      <c r="JZS58" s="2"/>
      <c r="JZT58" s="2"/>
      <c r="JZU58" s="2"/>
      <c r="JZV58" s="2"/>
      <c r="JZW58" s="2"/>
      <c r="JZX58" s="2"/>
      <c r="JZY58" s="2"/>
      <c r="JZZ58" s="2"/>
      <c r="KAA58" s="2"/>
      <c r="KAB58" s="2"/>
      <c r="KAC58" s="2"/>
      <c r="KAD58" s="2"/>
      <c r="KAE58" s="2"/>
      <c r="KAF58" s="2"/>
      <c r="KAG58" s="2"/>
      <c r="KAH58" s="2"/>
      <c r="KAI58" s="2"/>
      <c r="KAJ58" s="2"/>
      <c r="KAK58" s="2"/>
      <c r="KAL58" s="2"/>
      <c r="KAM58" s="2"/>
      <c r="KAN58" s="2"/>
      <c r="KAO58" s="2"/>
      <c r="KAP58" s="2"/>
      <c r="KAQ58" s="2"/>
      <c r="KAR58" s="2"/>
      <c r="KAS58" s="2"/>
      <c r="KAT58" s="2"/>
      <c r="KAU58" s="2"/>
      <c r="KAV58" s="2"/>
      <c r="KAW58" s="2"/>
      <c r="KAX58" s="2"/>
      <c r="KAY58" s="2"/>
      <c r="KAZ58" s="2"/>
      <c r="KBA58" s="2"/>
      <c r="KBB58" s="2"/>
      <c r="KBC58" s="2"/>
      <c r="KBD58" s="2"/>
      <c r="KBE58" s="2"/>
      <c r="KBF58" s="2"/>
      <c r="KBG58" s="2"/>
      <c r="KBH58" s="2"/>
      <c r="KBI58" s="2"/>
      <c r="KBJ58" s="2"/>
      <c r="KBK58" s="2"/>
      <c r="KBL58" s="2"/>
      <c r="KBM58" s="2"/>
      <c r="KBN58" s="2"/>
      <c r="KBO58" s="2"/>
      <c r="KBP58" s="2"/>
      <c r="KBQ58" s="2"/>
      <c r="KBR58" s="2"/>
      <c r="KBS58" s="2"/>
      <c r="KBT58" s="2"/>
      <c r="KBU58" s="2"/>
      <c r="KBV58" s="2"/>
      <c r="KBW58" s="2"/>
      <c r="KBX58" s="2"/>
      <c r="KBY58" s="2"/>
      <c r="KBZ58" s="2"/>
      <c r="KCA58" s="2"/>
      <c r="KCB58" s="2"/>
      <c r="KCC58" s="2"/>
      <c r="KCD58" s="2"/>
      <c r="KCE58" s="2"/>
      <c r="KCF58" s="2"/>
      <c r="KCG58" s="2"/>
      <c r="KCH58" s="2"/>
      <c r="KCI58" s="2"/>
      <c r="KCJ58" s="2"/>
      <c r="KCK58" s="2"/>
      <c r="KCL58" s="2"/>
      <c r="KCM58" s="2"/>
      <c r="KCN58" s="2"/>
      <c r="KCO58" s="2"/>
      <c r="KCP58" s="2"/>
      <c r="KCQ58" s="2"/>
      <c r="KCR58" s="2"/>
      <c r="KCS58" s="2"/>
      <c r="KCT58" s="2"/>
      <c r="KCU58" s="2"/>
      <c r="KCV58" s="2"/>
      <c r="KCW58" s="2"/>
      <c r="KCX58" s="2"/>
      <c r="KCY58" s="2"/>
      <c r="KCZ58" s="2"/>
      <c r="KDA58" s="2"/>
      <c r="KDB58" s="2"/>
      <c r="KDC58" s="2"/>
      <c r="KDD58" s="2"/>
      <c r="KDE58" s="2"/>
      <c r="KDF58" s="2"/>
      <c r="KDG58" s="2"/>
      <c r="KDH58" s="2"/>
      <c r="KDI58" s="2"/>
      <c r="KDJ58" s="2"/>
      <c r="KDK58" s="2"/>
      <c r="KDL58" s="2"/>
      <c r="KDM58" s="2"/>
      <c r="KDN58" s="2"/>
      <c r="KDO58" s="2"/>
      <c r="KDP58" s="2"/>
      <c r="KDQ58" s="2"/>
      <c r="KDR58" s="2"/>
      <c r="KDS58" s="2"/>
      <c r="KDT58" s="2"/>
      <c r="KDU58" s="2"/>
      <c r="KDV58" s="2"/>
      <c r="KDW58" s="2"/>
      <c r="KDX58" s="2"/>
      <c r="KDY58" s="2"/>
      <c r="KDZ58" s="2"/>
      <c r="KEA58" s="2"/>
      <c r="KEB58" s="2"/>
      <c r="KEC58" s="2"/>
      <c r="KED58" s="2"/>
      <c r="KEE58" s="2"/>
      <c r="KEF58" s="2"/>
      <c r="KEG58" s="2"/>
      <c r="KEH58" s="2"/>
      <c r="KEI58" s="2"/>
      <c r="KEJ58" s="2"/>
      <c r="KEK58" s="2"/>
      <c r="KEL58" s="2"/>
      <c r="KEM58" s="2"/>
      <c r="KEN58" s="2"/>
      <c r="KEO58" s="2"/>
      <c r="KEP58" s="2"/>
      <c r="KEQ58" s="2"/>
      <c r="KER58" s="2"/>
      <c r="KES58" s="2"/>
      <c r="KET58" s="2"/>
      <c r="KEU58" s="2"/>
      <c r="KEV58" s="2"/>
      <c r="KEW58" s="2"/>
      <c r="KEX58" s="2"/>
      <c r="KEY58" s="2"/>
      <c r="KEZ58" s="2"/>
      <c r="KFA58" s="2"/>
      <c r="KFB58" s="2"/>
      <c r="KFC58" s="2"/>
      <c r="KFD58" s="2"/>
      <c r="KFE58" s="2"/>
      <c r="KFF58" s="2"/>
      <c r="KFG58" s="2"/>
      <c r="KFH58" s="2"/>
      <c r="KFI58" s="2"/>
      <c r="KFJ58" s="2"/>
      <c r="KFK58" s="2"/>
      <c r="KFL58" s="2"/>
      <c r="KFM58" s="2"/>
      <c r="KFN58" s="2"/>
      <c r="KFO58" s="2"/>
      <c r="KFP58" s="2"/>
      <c r="KFQ58" s="2"/>
      <c r="KFR58" s="2"/>
      <c r="KFS58" s="2"/>
      <c r="KFT58" s="2"/>
      <c r="KFU58" s="2"/>
      <c r="KFV58" s="2"/>
      <c r="KFW58" s="2"/>
      <c r="KFX58" s="2"/>
      <c r="KFY58" s="2"/>
      <c r="KFZ58" s="2"/>
      <c r="KGA58" s="2"/>
      <c r="KGB58" s="2"/>
      <c r="KGC58" s="2"/>
      <c r="KGD58" s="2"/>
      <c r="KGE58" s="2"/>
      <c r="KGF58" s="2"/>
      <c r="KGG58" s="2"/>
      <c r="KGH58" s="2"/>
      <c r="KGI58" s="2"/>
      <c r="KGJ58" s="2"/>
      <c r="KGK58" s="2"/>
      <c r="KGL58" s="2"/>
      <c r="KGM58" s="2"/>
      <c r="KGN58" s="2"/>
      <c r="KGO58" s="2"/>
      <c r="KGP58" s="2"/>
      <c r="KGQ58" s="2"/>
      <c r="KGR58" s="2"/>
      <c r="KGS58" s="2"/>
      <c r="KGT58" s="2"/>
      <c r="KGU58" s="2"/>
      <c r="KGV58" s="2"/>
      <c r="KGW58" s="2"/>
      <c r="KGX58" s="2"/>
      <c r="KGY58" s="2"/>
      <c r="KGZ58" s="2"/>
      <c r="KHA58" s="2"/>
      <c r="KHB58" s="2"/>
      <c r="KHC58" s="2"/>
      <c r="KHD58" s="2"/>
      <c r="KHE58" s="2"/>
      <c r="KHF58" s="2"/>
      <c r="KHG58" s="2"/>
      <c r="KHH58" s="2"/>
      <c r="KHI58" s="2"/>
      <c r="KHJ58" s="2"/>
      <c r="KHK58" s="2"/>
      <c r="KHL58" s="2"/>
      <c r="KHM58" s="2"/>
      <c r="KHN58" s="2"/>
      <c r="KHO58" s="2"/>
      <c r="KHP58" s="2"/>
      <c r="KHQ58" s="2"/>
      <c r="KHR58" s="2"/>
      <c r="KHS58" s="2"/>
      <c r="KHT58" s="2"/>
      <c r="KHU58" s="2"/>
      <c r="KHV58" s="2"/>
      <c r="KHW58" s="2"/>
      <c r="KHX58" s="2"/>
      <c r="KHY58" s="2"/>
      <c r="KHZ58" s="2"/>
      <c r="KIA58" s="2"/>
      <c r="KIB58" s="2"/>
      <c r="KIC58" s="2"/>
      <c r="KID58" s="2"/>
      <c r="KIE58" s="2"/>
      <c r="KIF58" s="2"/>
      <c r="KIG58" s="2"/>
      <c r="KIH58" s="2"/>
      <c r="KII58" s="2"/>
      <c r="KIJ58" s="2"/>
      <c r="KIK58" s="2"/>
      <c r="KIL58" s="2"/>
      <c r="KIM58" s="2"/>
      <c r="KIN58" s="2"/>
      <c r="KIO58" s="2"/>
      <c r="KIP58" s="2"/>
      <c r="KIQ58" s="2"/>
      <c r="KIR58" s="2"/>
      <c r="KIS58" s="2"/>
      <c r="KIT58" s="2"/>
      <c r="KIU58" s="2"/>
      <c r="KIV58" s="2"/>
      <c r="KIW58" s="2"/>
      <c r="KIX58" s="2"/>
      <c r="KIY58" s="2"/>
      <c r="KIZ58" s="2"/>
      <c r="KJA58" s="2"/>
      <c r="KJB58" s="2"/>
      <c r="KJC58" s="2"/>
      <c r="KJD58" s="2"/>
      <c r="KJE58" s="2"/>
      <c r="KJF58" s="2"/>
      <c r="KJG58" s="2"/>
      <c r="KJH58" s="2"/>
      <c r="KJI58" s="2"/>
      <c r="KJJ58" s="2"/>
      <c r="KJK58" s="2"/>
      <c r="KJL58" s="2"/>
      <c r="KJM58" s="2"/>
      <c r="KJN58" s="2"/>
      <c r="KJO58" s="2"/>
      <c r="KJP58" s="2"/>
      <c r="KJQ58" s="2"/>
      <c r="KJR58" s="2"/>
      <c r="KJS58" s="2"/>
      <c r="KJT58" s="2"/>
      <c r="KJU58" s="2"/>
      <c r="KJV58" s="2"/>
      <c r="KJW58" s="2"/>
      <c r="KJX58" s="2"/>
      <c r="KJY58" s="2"/>
      <c r="KJZ58" s="2"/>
      <c r="KKA58" s="2"/>
      <c r="KKB58" s="2"/>
      <c r="KKC58" s="2"/>
      <c r="KKD58" s="2"/>
      <c r="KKE58" s="2"/>
      <c r="KKF58" s="2"/>
      <c r="KKG58" s="2"/>
      <c r="KKH58" s="2"/>
      <c r="KKI58" s="2"/>
      <c r="KKJ58" s="2"/>
      <c r="KKK58" s="2"/>
      <c r="KKL58" s="2"/>
      <c r="KKM58" s="2"/>
      <c r="KKN58" s="2"/>
      <c r="KKO58" s="2"/>
      <c r="KKP58" s="2"/>
      <c r="KKQ58" s="2"/>
      <c r="KKR58" s="2"/>
      <c r="KKS58" s="2"/>
      <c r="KKT58" s="2"/>
      <c r="KKU58" s="2"/>
      <c r="KKV58" s="2"/>
      <c r="KKW58" s="2"/>
      <c r="KKX58" s="2"/>
      <c r="KKY58" s="2"/>
      <c r="KKZ58" s="2"/>
      <c r="KLA58" s="2"/>
      <c r="KLB58" s="2"/>
      <c r="KLC58" s="2"/>
      <c r="KLD58" s="2"/>
      <c r="KLE58" s="2"/>
      <c r="KLF58" s="2"/>
      <c r="KLG58" s="2"/>
      <c r="KLH58" s="2"/>
      <c r="KLI58" s="2"/>
      <c r="KLJ58" s="2"/>
      <c r="KLK58" s="2"/>
      <c r="KLL58" s="2"/>
      <c r="KLM58" s="2"/>
      <c r="KLN58" s="2"/>
      <c r="KLO58" s="2"/>
      <c r="KLP58" s="2"/>
      <c r="KLQ58" s="2"/>
      <c r="KLR58" s="2"/>
      <c r="KLS58" s="2"/>
      <c r="KLT58" s="2"/>
      <c r="KLU58" s="2"/>
      <c r="KLV58" s="2"/>
      <c r="KLW58" s="2"/>
      <c r="KLX58" s="2"/>
      <c r="KLY58" s="2"/>
      <c r="KLZ58" s="2"/>
      <c r="KMA58" s="2"/>
      <c r="KMB58" s="2"/>
      <c r="KMC58" s="2"/>
      <c r="KMD58" s="2"/>
      <c r="KME58" s="2"/>
      <c r="KMF58" s="2"/>
      <c r="KMG58" s="2"/>
      <c r="KMH58" s="2"/>
      <c r="KMI58" s="2"/>
      <c r="KMJ58" s="2"/>
      <c r="KMK58" s="2"/>
      <c r="KML58" s="2"/>
      <c r="KMM58" s="2"/>
      <c r="KMN58" s="2"/>
      <c r="KMO58" s="2"/>
      <c r="KMP58" s="2"/>
      <c r="KMQ58" s="2"/>
      <c r="KMR58" s="2"/>
      <c r="KMS58" s="2"/>
      <c r="KMT58" s="2"/>
      <c r="KMU58" s="2"/>
      <c r="KMV58" s="2"/>
      <c r="KMW58" s="2"/>
      <c r="KMX58" s="2"/>
      <c r="KMY58" s="2"/>
      <c r="KMZ58" s="2"/>
      <c r="KNA58" s="2"/>
      <c r="KNB58" s="2"/>
      <c r="KNC58" s="2"/>
      <c r="KND58" s="2"/>
      <c r="KNE58" s="2"/>
      <c r="KNF58" s="2"/>
      <c r="KNG58" s="2"/>
      <c r="KNH58" s="2"/>
      <c r="KNI58" s="2"/>
      <c r="KNJ58" s="2"/>
      <c r="KNK58" s="2"/>
      <c r="KNL58" s="2"/>
      <c r="KNM58" s="2"/>
      <c r="KNN58" s="2"/>
      <c r="KNO58" s="2"/>
      <c r="KNP58" s="2"/>
      <c r="KNQ58" s="2"/>
      <c r="KNR58" s="2"/>
      <c r="KNS58" s="2"/>
      <c r="KNT58" s="2"/>
      <c r="KNU58" s="2"/>
      <c r="KNV58" s="2"/>
      <c r="KNW58" s="2"/>
      <c r="KNX58" s="2"/>
      <c r="KNY58" s="2"/>
      <c r="KNZ58" s="2"/>
      <c r="KOA58" s="2"/>
      <c r="KOB58" s="2"/>
      <c r="KOC58" s="2"/>
      <c r="KOD58" s="2"/>
      <c r="KOE58" s="2"/>
      <c r="KOF58" s="2"/>
      <c r="KOG58" s="2"/>
      <c r="KOH58" s="2"/>
      <c r="KOI58" s="2"/>
      <c r="KOJ58" s="2"/>
      <c r="KOK58" s="2"/>
      <c r="KOL58" s="2"/>
      <c r="KOM58" s="2"/>
      <c r="KON58" s="2"/>
      <c r="KOO58" s="2"/>
      <c r="KOP58" s="2"/>
      <c r="KOQ58" s="2"/>
      <c r="KOR58" s="2"/>
      <c r="KOS58" s="2"/>
      <c r="KOT58" s="2"/>
      <c r="KOU58" s="2"/>
      <c r="KOV58" s="2"/>
      <c r="KOW58" s="2"/>
      <c r="KOX58" s="2"/>
      <c r="KOY58" s="2"/>
      <c r="KOZ58" s="2"/>
      <c r="KPA58" s="2"/>
      <c r="KPB58" s="2"/>
      <c r="KPC58" s="2"/>
      <c r="KPD58" s="2"/>
      <c r="KPE58" s="2"/>
      <c r="KPF58" s="2"/>
      <c r="KPG58" s="2"/>
      <c r="KPH58" s="2"/>
      <c r="KPI58" s="2"/>
      <c r="KPJ58" s="2"/>
      <c r="KPK58" s="2"/>
      <c r="KPL58" s="2"/>
      <c r="KPM58" s="2"/>
      <c r="KPN58" s="2"/>
      <c r="KPO58" s="2"/>
      <c r="KPP58" s="2"/>
      <c r="KPQ58" s="2"/>
      <c r="KPR58" s="2"/>
      <c r="KPS58" s="2"/>
      <c r="KPT58" s="2"/>
      <c r="KPU58" s="2"/>
      <c r="KPV58" s="2"/>
      <c r="KPW58" s="2"/>
      <c r="KPX58" s="2"/>
      <c r="KPY58" s="2"/>
      <c r="KPZ58" s="2"/>
      <c r="KQA58" s="2"/>
      <c r="KQB58" s="2"/>
      <c r="KQC58" s="2"/>
      <c r="KQD58" s="2"/>
      <c r="KQE58" s="2"/>
      <c r="KQF58" s="2"/>
      <c r="KQG58" s="2"/>
      <c r="KQH58" s="2"/>
      <c r="KQI58" s="2"/>
      <c r="KQJ58" s="2"/>
      <c r="KQK58" s="2"/>
      <c r="KQL58" s="2"/>
      <c r="KQM58" s="2"/>
      <c r="KQN58" s="2"/>
      <c r="KQO58" s="2"/>
      <c r="KQP58" s="2"/>
      <c r="KQQ58" s="2"/>
      <c r="KQR58" s="2"/>
      <c r="KQS58" s="2"/>
      <c r="KQT58" s="2"/>
      <c r="KQU58" s="2"/>
      <c r="KQV58" s="2"/>
      <c r="KQW58" s="2"/>
      <c r="KQX58" s="2"/>
      <c r="KQY58" s="2"/>
      <c r="KQZ58" s="2"/>
      <c r="KRA58" s="2"/>
      <c r="KRB58" s="2"/>
      <c r="KRC58" s="2"/>
      <c r="KRD58" s="2"/>
      <c r="KRE58" s="2"/>
      <c r="KRF58" s="2"/>
      <c r="KRG58" s="2"/>
      <c r="KRH58" s="2"/>
      <c r="KRI58" s="2"/>
      <c r="KRJ58" s="2"/>
      <c r="KRK58" s="2"/>
      <c r="KRL58" s="2"/>
      <c r="KRM58" s="2"/>
      <c r="KRN58" s="2"/>
      <c r="KRO58" s="2"/>
      <c r="KRP58" s="2"/>
      <c r="KRQ58" s="2"/>
      <c r="KRR58" s="2"/>
      <c r="KRS58" s="2"/>
      <c r="KRT58" s="2"/>
      <c r="KRU58" s="2"/>
      <c r="KRV58" s="2"/>
      <c r="KRW58" s="2"/>
      <c r="KRX58" s="2"/>
      <c r="KRY58" s="2"/>
      <c r="KRZ58" s="2"/>
      <c r="KSA58" s="2"/>
      <c r="KSB58" s="2"/>
      <c r="KSC58" s="2"/>
      <c r="KSD58" s="2"/>
      <c r="KSE58" s="2"/>
      <c r="KSF58" s="2"/>
      <c r="KSG58" s="2"/>
      <c r="KSH58" s="2"/>
      <c r="KSI58" s="2"/>
      <c r="KSJ58" s="2"/>
      <c r="KSK58" s="2"/>
      <c r="KSL58" s="2"/>
      <c r="KSM58" s="2"/>
      <c r="KSN58" s="2"/>
      <c r="KSO58" s="2"/>
      <c r="KSP58" s="2"/>
      <c r="KSQ58" s="2"/>
      <c r="KSR58" s="2"/>
      <c r="KSS58" s="2"/>
      <c r="KST58" s="2"/>
      <c r="KSU58" s="2"/>
      <c r="KSV58" s="2"/>
      <c r="KSW58" s="2"/>
      <c r="KSX58" s="2"/>
      <c r="KSY58" s="2"/>
      <c r="KSZ58" s="2"/>
      <c r="KTA58" s="2"/>
      <c r="KTB58" s="2"/>
      <c r="KTC58" s="2"/>
      <c r="KTD58" s="2"/>
      <c r="KTE58" s="2"/>
      <c r="KTF58" s="2"/>
      <c r="KTG58" s="2"/>
      <c r="KTH58" s="2"/>
      <c r="KTI58" s="2"/>
      <c r="KTJ58" s="2"/>
      <c r="KTK58" s="2"/>
      <c r="KTL58" s="2"/>
      <c r="KTM58" s="2"/>
      <c r="KTN58" s="2"/>
      <c r="KTO58" s="2"/>
      <c r="KTP58" s="2"/>
      <c r="KTQ58" s="2"/>
      <c r="KTR58" s="2"/>
      <c r="KTS58" s="2"/>
      <c r="KTT58" s="2"/>
      <c r="KTU58" s="2"/>
      <c r="KTV58" s="2"/>
      <c r="KTW58" s="2"/>
      <c r="KTX58" s="2"/>
      <c r="KTY58" s="2"/>
      <c r="KTZ58" s="2"/>
      <c r="KUA58" s="2"/>
      <c r="KUB58" s="2"/>
      <c r="KUC58" s="2"/>
      <c r="KUD58" s="2"/>
      <c r="KUE58" s="2"/>
      <c r="KUF58" s="2"/>
      <c r="KUG58" s="2"/>
      <c r="KUH58" s="2"/>
      <c r="KUI58" s="2"/>
      <c r="KUJ58" s="2"/>
      <c r="KUK58" s="2"/>
      <c r="KUL58" s="2"/>
      <c r="KUM58" s="2"/>
      <c r="KUN58" s="2"/>
      <c r="KUO58" s="2"/>
      <c r="KUP58" s="2"/>
      <c r="KUQ58" s="2"/>
      <c r="KUR58" s="2"/>
      <c r="KUS58" s="2"/>
      <c r="KUT58" s="2"/>
      <c r="KUU58" s="2"/>
      <c r="KUV58" s="2"/>
      <c r="KUW58" s="2"/>
      <c r="KUX58" s="2"/>
      <c r="KUY58" s="2"/>
      <c r="KUZ58" s="2"/>
      <c r="KVA58" s="2"/>
      <c r="KVB58" s="2"/>
      <c r="KVC58" s="2"/>
      <c r="KVD58" s="2"/>
      <c r="KVE58" s="2"/>
      <c r="KVF58" s="2"/>
      <c r="KVG58" s="2"/>
      <c r="KVH58" s="2"/>
      <c r="KVI58" s="2"/>
      <c r="KVJ58" s="2"/>
      <c r="KVK58" s="2"/>
      <c r="KVL58" s="2"/>
      <c r="KVM58" s="2"/>
      <c r="KVN58" s="2"/>
      <c r="KVO58" s="2"/>
      <c r="KVP58" s="2"/>
      <c r="KVQ58" s="2"/>
      <c r="KVR58" s="2"/>
      <c r="KVS58" s="2"/>
      <c r="KVT58" s="2"/>
      <c r="KVU58" s="2"/>
      <c r="KVV58" s="2"/>
      <c r="KVW58" s="2"/>
      <c r="KVX58" s="2"/>
      <c r="KVY58" s="2"/>
      <c r="KVZ58" s="2"/>
      <c r="KWA58" s="2"/>
      <c r="KWB58" s="2"/>
      <c r="KWC58" s="2"/>
      <c r="KWD58" s="2"/>
      <c r="KWE58" s="2"/>
      <c r="KWF58" s="2"/>
      <c r="KWG58" s="2"/>
      <c r="KWH58" s="2"/>
      <c r="KWI58" s="2"/>
      <c r="KWJ58" s="2"/>
      <c r="KWK58" s="2"/>
      <c r="KWL58" s="2"/>
      <c r="KWM58" s="2"/>
      <c r="KWN58" s="2"/>
      <c r="KWO58" s="2"/>
      <c r="KWP58" s="2"/>
      <c r="KWQ58" s="2"/>
      <c r="KWR58" s="2"/>
      <c r="KWS58" s="2"/>
      <c r="KWT58" s="2"/>
      <c r="KWU58" s="2"/>
      <c r="KWV58" s="2"/>
      <c r="KWW58" s="2"/>
      <c r="KWX58" s="2"/>
      <c r="KWY58" s="2"/>
      <c r="KWZ58" s="2"/>
      <c r="KXA58" s="2"/>
      <c r="KXB58" s="2"/>
      <c r="KXC58" s="2"/>
      <c r="KXD58" s="2"/>
      <c r="KXE58" s="2"/>
      <c r="KXF58" s="2"/>
      <c r="KXG58" s="2"/>
      <c r="KXH58" s="2"/>
      <c r="KXI58" s="2"/>
      <c r="KXJ58" s="2"/>
      <c r="KXK58" s="2"/>
      <c r="KXL58" s="2"/>
      <c r="KXM58" s="2"/>
      <c r="KXN58" s="2"/>
      <c r="KXO58" s="2"/>
      <c r="KXP58" s="2"/>
      <c r="KXQ58" s="2"/>
      <c r="KXR58" s="2"/>
      <c r="KXS58" s="2"/>
      <c r="KXT58" s="2"/>
      <c r="KXU58" s="2"/>
      <c r="KXV58" s="2"/>
      <c r="KXW58" s="2"/>
      <c r="KXX58" s="2"/>
      <c r="KXY58" s="2"/>
      <c r="KXZ58" s="2"/>
      <c r="KYA58" s="2"/>
      <c r="KYB58" s="2"/>
      <c r="KYC58" s="2"/>
      <c r="KYD58" s="2"/>
      <c r="KYE58" s="2"/>
      <c r="KYF58" s="2"/>
      <c r="KYG58" s="2"/>
      <c r="KYH58" s="2"/>
      <c r="KYI58" s="2"/>
      <c r="KYJ58" s="2"/>
      <c r="KYK58" s="2"/>
      <c r="KYL58" s="2"/>
      <c r="KYM58" s="2"/>
      <c r="KYN58" s="2"/>
      <c r="KYO58" s="2"/>
      <c r="KYP58" s="2"/>
      <c r="KYQ58" s="2"/>
      <c r="KYR58" s="2"/>
      <c r="KYS58" s="2"/>
      <c r="KYT58" s="2"/>
      <c r="KYU58" s="2"/>
      <c r="KYV58" s="2"/>
      <c r="KYW58" s="2"/>
      <c r="KYX58" s="2"/>
      <c r="KYY58" s="2"/>
      <c r="KYZ58" s="2"/>
      <c r="KZA58" s="2"/>
      <c r="KZB58" s="2"/>
      <c r="KZC58" s="2"/>
      <c r="KZD58" s="2"/>
      <c r="KZE58" s="2"/>
      <c r="KZF58" s="2"/>
      <c r="KZG58" s="2"/>
      <c r="KZH58" s="2"/>
      <c r="KZI58" s="2"/>
      <c r="KZJ58" s="2"/>
      <c r="KZK58" s="2"/>
      <c r="KZL58" s="2"/>
      <c r="KZM58" s="2"/>
      <c r="KZN58" s="2"/>
      <c r="KZO58" s="2"/>
      <c r="KZP58" s="2"/>
      <c r="KZQ58" s="2"/>
      <c r="KZR58" s="2"/>
      <c r="KZS58" s="2"/>
      <c r="KZT58" s="2"/>
      <c r="KZU58" s="2"/>
      <c r="KZV58" s="2"/>
      <c r="KZW58" s="2"/>
      <c r="KZX58" s="2"/>
      <c r="KZY58" s="2"/>
      <c r="KZZ58" s="2"/>
      <c r="LAA58" s="2"/>
      <c r="LAB58" s="2"/>
      <c r="LAC58" s="2"/>
      <c r="LAD58" s="2"/>
      <c r="LAE58" s="2"/>
      <c r="LAF58" s="2"/>
      <c r="LAG58" s="2"/>
      <c r="LAH58" s="2"/>
      <c r="LAI58" s="2"/>
      <c r="LAJ58" s="2"/>
      <c r="LAK58" s="2"/>
      <c r="LAL58" s="2"/>
      <c r="LAM58" s="2"/>
      <c r="LAN58" s="2"/>
      <c r="LAO58" s="2"/>
      <c r="LAP58" s="2"/>
      <c r="LAQ58" s="2"/>
      <c r="LAR58" s="2"/>
      <c r="LAS58" s="2"/>
      <c r="LAT58" s="2"/>
      <c r="LAU58" s="2"/>
      <c r="LAV58" s="2"/>
      <c r="LAW58" s="2"/>
      <c r="LAX58" s="2"/>
      <c r="LAY58" s="2"/>
      <c r="LAZ58" s="2"/>
      <c r="LBA58" s="2"/>
      <c r="LBB58" s="2"/>
      <c r="LBC58" s="2"/>
      <c r="LBD58" s="2"/>
      <c r="LBE58" s="2"/>
      <c r="LBF58" s="2"/>
      <c r="LBG58" s="2"/>
      <c r="LBH58" s="2"/>
      <c r="LBI58" s="2"/>
      <c r="LBJ58" s="2"/>
      <c r="LBK58" s="2"/>
      <c r="LBL58" s="2"/>
      <c r="LBM58" s="2"/>
      <c r="LBN58" s="2"/>
      <c r="LBO58" s="2"/>
      <c r="LBP58" s="2"/>
      <c r="LBQ58" s="2"/>
      <c r="LBR58" s="2"/>
      <c r="LBS58" s="2"/>
      <c r="LBT58" s="2"/>
      <c r="LBU58" s="2"/>
      <c r="LBV58" s="2"/>
      <c r="LBW58" s="2"/>
      <c r="LBX58" s="2"/>
      <c r="LBY58" s="2"/>
      <c r="LBZ58" s="2"/>
      <c r="LCA58" s="2"/>
      <c r="LCB58" s="2"/>
      <c r="LCC58" s="2"/>
      <c r="LCD58" s="2"/>
      <c r="LCE58" s="2"/>
      <c r="LCF58" s="2"/>
      <c r="LCG58" s="2"/>
      <c r="LCH58" s="2"/>
      <c r="LCI58" s="2"/>
      <c r="LCJ58" s="2"/>
      <c r="LCK58" s="2"/>
      <c r="LCL58" s="2"/>
      <c r="LCM58" s="2"/>
      <c r="LCN58" s="2"/>
      <c r="LCO58" s="2"/>
      <c r="LCP58" s="2"/>
      <c r="LCQ58" s="2"/>
      <c r="LCR58" s="2"/>
      <c r="LCS58" s="2"/>
      <c r="LCT58" s="2"/>
      <c r="LCU58" s="2"/>
      <c r="LCV58" s="2"/>
      <c r="LCW58" s="2"/>
      <c r="LCX58" s="2"/>
      <c r="LCY58" s="2"/>
      <c r="LCZ58" s="2"/>
      <c r="LDA58" s="2"/>
      <c r="LDB58" s="2"/>
      <c r="LDC58" s="2"/>
      <c r="LDD58" s="2"/>
      <c r="LDE58" s="2"/>
      <c r="LDF58" s="2"/>
      <c r="LDG58" s="2"/>
      <c r="LDH58" s="2"/>
      <c r="LDI58" s="2"/>
      <c r="LDJ58" s="2"/>
      <c r="LDK58" s="2"/>
      <c r="LDL58" s="2"/>
      <c r="LDM58" s="2"/>
      <c r="LDN58" s="2"/>
      <c r="LDO58" s="2"/>
      <c r="LDP58" s="2"/>
      <c r="LDQ58" s="2"/>
      <c r="LDR58" s="2"/>
      <c r="LDS58" s="2"/>
      <c r="LDT58" s="2"/>
      <c r="LDU58" s="2"/>
      <c r="LDV58" s="2"/>
      <c r="LDW58" s="2"/>
      <c r="LDX58" s="2"/>
      <c r="LDY58" s="2"/>
      <c r="LDZ58" s="2"/>
      <c r="LEA58" s="2"/>
      <c r="LEB58" s="2"/>
      <c r="LEC58" s="2"/>
      <c r="LED58" s="2"/>
      <c r="LEE58" s="2"/>
      <c r="LEF58" s="2"/>
      <c r="LEG58" s="2"/>
      <c r="LEH58" s="2"/>
      <c r="LEI58" s="2"/>
      <c r="LEJ58" s="2"/>
      <c r="LEK58" s="2"/>
      <c r="LEL58" s="2"/>
      <c r="LEM58" s="2"/>
      <c r="LEN58" s="2"/>
      <c r="LEO58" s="2"/>
      <c r="LEP58" s="2"/>
      <c r="LEQ58" s="2"/>
      <c r="LER58" s="2"/>
      <c r="LES58" s="2"/>
      <c r="LET58" s="2"/>
      <c r="LEU58" s="2"/>
      <c r="LEV58" s="2"/>
      <c r="LEW58" s="2"/>
      <c r="LEX58" s="2"/>
      <c r="LEY58" s="2"/>
      <c r="LEZ58" s="2"/>
      <c r="LFA58" s="2"/>
      <c r="LFB58" s="2"/>
      <c r="LFC58" s="2"/>
      <c r="LFD58" s="2"/>
      <c r="LFE58" s="2"/>
      <c r="LFF58" s="2"/>
      <c r="LFG58" s="2"/>
      <c r="LFH58" s="2"/>
      <c r="LFI58" s="2"/>
      <c r="LFJ58" s="2"/>
      <c r="LFK58" s="2"/>
      <c r="LFL58" s="2"/>
      <c r="LFM58" s="2"/>
      <c r="LFN58" s="2"/>
      <c r="LFO58" s="2"/>
      <c r="LFP58" s="2"/>
      <c r="LFQ58" s="2"/>
      <c r="LFR58" s="2"/>
      <c r="LFS58" s="2"/>
      <c r="LFT58" s="2"/>
      <c r="LFU58" s="2"/>
      <c r="LFV58" s="2"/>
      <c r="LFW58" s="2"/>
      <c r="LFX58" s="2"/>
      <c r="LFY58" s="2"/>
      <c r="LFZ58" s="2"/>
      <c r="LGA58" s="2"/>
      <c r="LGB58" s="2"/>
      <c r="LGC58" s="2"/>
      <c r="LGD58" s="2"/>
      <c r="LGE58" s="2"/>
      <c r="LGF58" s="2"/>
      <c r="LGG58" s="2"/>
      <c r="LGH58" s="2"/>
      <c r="LGI58" s="2"/>
      <c r="LGJ58" s="2"/>
      <c r="LGK58" s="2"/>
      <c r="LGL58" s="2"/>
      <c r="LGM58" s="2"/>
      <c r="LGN58" s="2"/>
      <c r="LGO58" s="2"/>
      <c r="LGP58" s="2"/>
      <c r="LGQ58" s="2"/>
      <c r="LGR58" s="2"/>
      <c r="LGS58" s="2"/>
      <c r="LGT58" s="2"/>
      <c r="LGU58" s="2"/>
      <c r="LGV58" s="2"/>
      <c r="LGW58" s="2"/>
      <c r="LGX58" s="2"/>
      <c r="LGY58" s="2"/>
      <c r="LGZ58" s="2"/>
      <c r="LHA58" s="2"/>
      <c r="LHB58" s="2"/>
      <c r="LHC58" s="2"/>
      <c r="LHD58" s="2"/>
      <c r="LHE58" s="2"/>
      <c r="LHF58" s="2"/>
      <c r="LHG58" s="2"/>
      <c r="LHH58" s="2"/>
      <c r="LHI58" s="2"/>
      <c r="LHJ58" s="2"/>
      <c r="LHK58" s="2"/>
      <c r="LHL58" s="2"/>
      <c r="LHM58" s="2"/>
      <c r="LHN58" s="2"/>
      <c r="LHO58" s="2"/>
      <c r="LHP58" s="2"/>
      <c r="LHQ58" s="2"/>
      <c r="LHR58" s="2"/>
      <c r="LHS58" s="2"/>
      <c r="LHT58" s="2"/>
      <c r="LHU58" s="2"/>
      <c r="LHV58" s="2"/>
      <c r="LHW58" s="2"/>
      <c r="LHX58" s="2"/>
      <c r="LHY58" s="2"/>
      <c r="LHZ58" s="2"/>
      <c r="LIA58" s="2"/>
      <c r="LIB58" s="2"/>
      <c r="LIC58" s="2"/>
      <c r="LID58" s="2"/>
      <c r="LIE58" s="2"/>
      <c r="LIF58" s="2"/>
      <c r="LIG58" s="2"/>
      <c r="LIH58" s="2"/>
      <c r="LII58" s="2"/>
      <c r="LIJ58" s="2"/>
      <c r="LIK58" s="2"/>
      <c r="LIL58" s="2"/>
      <c r="LIM58" s="2"/>
      <c r="LIN58" s="2"/>
      <c r="LIO58" s="2"/>
      <c r="LIP58" s="2"/>
      <c r="LIQ58" s="2"/>
      <c r="LIR58" s="2"/>
      <c r="LIS58" s="2"/>
      <c r="LIT58" s="2"/>
      <c r="LIU58" s="2"/>
      <c r="LIV58" s="2"/>
      <c r="LIW58" s="2"/>
      <c r="LIX58" s="2"/>
      <c r="LIY58" s="2"/>
      <c r="LIZ58" s="2"/>
      <c r="LJA58" s="2"/>
      <c r="LJB58" s="2"/>
      <c r="LJC58" s="2"/>
      <c r="LJD58" s="2"/>
      <c r="LJE58" s="2"/>
      <c r="LJF58" s="2"/>
      <c r="LJG58" s="2"/>
      <c r="LJH58" s="2"/>
      <c r="LJI58" s="2"/>
      <c r="LJJ58" s="2"/>
      <c r="LJK58" s="2"/>
      <c r="LJL58" s="2"/>
      <c r="LJM58" s="2"/>
      <c r="LJN58" s="2"/>
      <c r="LJO58" s="2"/>
      <c r="LJP58" s="2"/>
      <c r="LJQ58" s="2"/>
      <c r="LJR58" s="2"/>
      <c r="LJS58" s="2"/>
      <c r="LJT58" s="2"/>
      <c r="LJU58" s="2"/>
      <c r="LJV58" s="2"/>
      <c r="LJW58" s="2"/>
      <c r="LJX58" s="2"/>
      <c r="LJY58" s="2"/>
      <c r="LJZ58" s="2"/>
      <c r="LKA58" s="2"/>
      <c r="LKB58" s="2"/>
      <c r="LKC58" s="2"/>
      <c r="LKD58" s="2"/>
      <c r="LKE58" s="2"/>
      <c r="LKF58" s="2"/>
      <c r="LKG58" s="2"/>
      <c r="LKH58" s="2"/>
      <c r="LKI58" s="2"/>
      <c r="LKJ58" s="2"/>
      <c r="LKK58" s="2"/>
      <c r="LKL58" s="2"/>
      <c r="LKM58" s="2"/>
      <c r="LKN58" s="2"/>
      <c r="LKO58" s="2"/>
      <c r="LKP58" s="2"/>
      <c r="LKQ58" s="2"/>
      <c r="LKR58" s="2"/>
      <c r="LKS58" s="2"/>
      <c r="LKT58" s="2"/>
      <c r="LKU58" s="2"/>
      <c r="LKV58" s="2"/>
      <c r="LKW58" s="2"/>
      <c r="LKX58" s="2"/>
      <c r="LKY58" s="2"/>
      <c r="LKZ58" s="2"/>
      <c r="LLA58" s="2"/>
      <c r="LLB58" s="2"/>
      <c r="LLC58" s="2"/>
      <c r="LLD58" s="2"/>
      <c r="LLE58" s="2"/>
      <c r="LLF58" s="2"/>
      <c r="LLG58" s="2"/>
      <c r="LLH58" s="2"/>
      <c r="LLI58" s="2"/>
      <c r="LLJ58" s="2"/>
      <c r="LLK58" s="2"/>
      <c r="LLL58" s="2"/>
      <c r="LLM58" s="2"/>
      <c r="LLN58" s="2"/>
      <c r="LLO58" s="2"/>
      <c r="LLP58" s="2"/>
      <c r="LLQ58" s="2"/>
      <c r="LLR58" s="2"/>
      <c r="LLS58" s="2"/>
      <c r="LLT58" s="2"/>
      <c r="LLU58" s="2"/>
      <c r="LLV58" s="2"/>
      <c r="LLW58" s="2"/>
      <c r="LLX58" s="2"/>
      <c r="LLY58" s="2"/>
      <c r="LLZ58" s="2"/>
      <c r="LMA58" s="2"/>
      <c r="LMB58" s="2"/>
      <c r="LMC58" s="2"/>
      <c r="LMD58" s="2"/>
      <c r="LME58" s="2"/>
      <c r="LMF58" s="2"/>
      <c r="LMG58" s="2"/>
      <c r="LMH58" s="2"/>
      <c r="LMI58" s="2"/>
      <c r="LMJ58" s="2"/>
      <c r="LMK58" s="2"/>
      <c r="LML58" s="2"/>
      <c r="LMM58" s="2"/>
      <c r="LMN58" s="2"/>
      <c r="LMO58" s="2"/>
      <c r="LMP58" s="2"/>
      <c r="LMQ58" s="2"/>
      <c r="LMR58" s="2"/>
      <c r="LMS58" s="2"/>
      <c r="LMT58" s="2"/>
      <c r="LMU58" s="2"/>
      <c r="LMV58" s="2"/>
      <c r="LMW58" s="2"/>
      <c r="LMX58" s="2"/>
      <c r="LMY58" s="2"/>
      <c r="LMZ58" s="2"/>
      <c r="LNA58" s="2"/>
      <c r="LNB58" s="2"/>
      <c r="LNC58" s="2"/>
      <c r="LND58" s="2"/>
      <c r="LNE58" s="2"/>
      <c r="LNF58" s="2"/>
      <c r="LNG58" s="2"/>
      <c r="LNH58" s="2"/>
      <c r="LNI58" s="2"/>
      <c r="LNJ58" s="2"/>
      <c r="LNK58" s="2"/>
      <c r="LNL58" s="2"/>
      <c r="LNM58" s="2"/>
      <c r="LNN58" s="2"/>
      <c r="LNO58" s="2"/>
      <c r="LNP58" s="2"/>
      <c r="LNQ58" s="2"/>
      <c r="LNR58" s="2"/>
      <c r="LNS58" s="2"/>
      <c r="LNT58" s="2"/>
      <c r="LNU58" s="2"/>
      <c r="LNV58" s="2"/>
      <c r="LNW58" s="2"/>
      <c r="LNX58" s="2"/>
      <c r="LNY58" s="2"/>
      <c r="LNZ58" s="2"/>
      <c r="LOA58" s="2"/>
      <c r="LOB58" s="2"/>
      <c r="LOC58" s="2"/>
      <c r="LOD58" s="2"/>
      <c r="LOE58" s="2"/>
      <c r="LOF58" s="2"/>
      <c r="LOG58" s="2"/>
      <c r="LOH58" s="2"/>
      <c r="LOI58" s="2"/>
      <c r="LOJ58" s="2"/>
      <c r="LOK58" s="2"/>
      <c r="LOL58" s="2"/>
      <c r="LOM58" s="2"/>
      <c r="LON58" s="2"/>
      <c r="LOO58" s="2"/>
      <c r="LOP58" s="2"/>
      <c r="LOQ58" s="2"/>
      <c r="LOR58" s="2"/>
      <c r="LOS58" s="2"/>
      <c r="LOT58" s="2"/>
      <c r="LOU58" s="2"/>
      <c r="LOV58" s="2"/>
      <c r="LOW58" s="2"/>
      <c r="LOX58" s="2"/>
      <c r="LOY58" s="2"/>
      <c r="LOZ58" s="2"/>
      <c r="LPA58" s="2"/>
      <c r="LPB58" s="2"/>
      <c r="LPC58" s="2"/>
      <c r="LPD58" s="2"/>
      <c r="LPE58" s="2"/>
      <c r="LPF58" s="2"/>
      <c r="LPG58" s="2"/>
      <c r="LPH58" s="2"/>
      <c r="LPI58" s="2"/>
      <c r="LPJ58" s="2"/>
      <c r="LPK58" s="2"/>
      <c r="LPL58" s="2"/>
      <c r="LPM58" s="2"/>
      <c r="LPN58" s="2"/>
      <c r="LPO58" s="2"/>
      <c r="LPP58" s="2"/>
      <c r="LPQ58" s="2"/>
      <c r="LPR58" s="2"/>
      <c r="LPS58" s="2"/>
      <c r="LPT58" s="2"/>
      <c r="LPU58" s="2"/>
      <c r="LPV58" s="2"/>
      <c r="LPW58" s="2"/>
      <c r="LPX58" s="2"/>
      <c r="LPY58" s="2"/>
      <c r="LPZ58" s="2"/>
      <c r="LQA58" s="2"/>
      <c r="LQB58" s="2"/>
      <c r="LQC58" s="2"/>
      <c r="LQD58" s="2"/>
      <c r="LQE58" s="2"/>
      <c r="LQF58" s="2"/>
      <c r="LQG58" s="2"/>
      <c r="LQH58" s="2"/>
      <c r="LQI58" s="2"/>
      <c r="LQJ58" s="2"/>
      <c r="LQK58" s="2"/>
      <c r="LQL58" s="2"/>
      <c r="LQM58" s="2"/>
      <c r="LQN58" s="2"/>
      <c r="LQO58" s="2"/>
      <c r="LQP58" s="2"/>
      <c r="LQQ58" s="2"/>
      <c r="LQR58" s="2"/>
      <c r="LQS58" s="2"/>
      <c r="LQT58" s="2"/>
      <c r="LQU58" s="2"/>
      <c r="LQV58" s="2"/>
      <c r="LQW58" s="2"/>
      <c r="LQX58" s="2"/>
      <c r="LQY58" s="2"/>
      <c r="LQZ58" s="2"/>
      <c r="LRA58" s="2"/>
      <c r="LRB58" s="2"/>
      <c r="LRC58" s="2"/>
      <c r="LRD58" s="2"/>
      <c r="LRE58" s="2"/>
      <c r="LRF58" s="2"/>
      <c r="LRG58" s="2"/>
      <c r="LRH58" s="2"/>
      <c r="LRI58" s="2"/>
      <c r="LRJ58" s="2"/>
      <c r="LRK58" s="2"/>
      <c r="LRL58" s="2"/>
      <c r="LRM58" s="2"/>
      <c r="LRN58" s="2"/>
      <c r="LRO58" s="2"/>
      <c r="LRP58" s="2"/>
      <c r="LRQ58" s="2"/>
      <c r="LRR58" s="2"/>
      <c r="LRS58" s="2"/>
      <c r="LRT58" s="2"/>
      <c r="LRU58" s="2"/>
      <c r="LRV58" s="2"/>
      <c r="LRW58" s="2"/>
      <c r="LRX58" s="2"/>
      <c r="LRY58" s="2"/>
      <c r="LRZ58" s="2"/>
      <c r="LSA58" s="2"/>
      <c r="LSB58" s="2"/>
      <c r="LSC58" s="2"/>
      <c r="LSD58" s="2"/>
      <c r="LSE58" s="2"/>
      <c r="LSF58" s="2"/>
      <c r="LSG58" s="2"/>
      <c r="LSH58" s="2"/>
      <c r="LSI58" s="2"/>
      <c r="LSJ58" s="2"/>
      <c r="LSK58" s="2"/>
      <c r="LSL58" s="2"/>
      <c r="LSM58" s="2"/>
      <c r="LSN58" s="2"/>
      <c r="LSO58" s="2"/>
      <c r="LSP58" s="2"/>
      <c r="LSQ58" s="2"/>
      <c r="LSR58" s="2"/>
      <c r="LSS58" s="2"/>
      <c r="LST58" s="2"/>
      <c r="LSU58" s="2"/>
      <c r="LSV58" s="2"/>
      <c r="LSW58" s="2"/>
      <c r="LSX58" s="2"/>
      <c r="LSY58" s="2"/>
      <c r="LSZ58" s="2"/>
      <c r="LTA58" s="2"/>
      <c r="LTB58" s="2"/>
      <c r="LTC58" s="2"/>
      <c r="LTD58" s="2"/>
      <c r="LTE58" s="2"/>
      <c r="LTF58" s="2"/>
      <c r="LTG58" s="2"/>
      <c r="LTH58" s="2"/>
      <c r="LTI58" s="2"/>
      <c r="LTJ58" s="2"/>
      <c r="LTK58" s="2"/>
      <c r="LTL58" s="2"/>
      <c r="LTM58" s="2"/>
      <c r="LTN58" s="2"/>
      <c r="LTO58" s="2"/>
      <c r="LTP58" s="2"/>
      <c r="LTQ58" s="2"/>
      <c r="LTR58" s="2"/>
      <c r="LTS58" s="2"/>
      <c r="LTT58" s="2"/>
      <c r="LTU58" s="2"/>
      <c r="LTV58" s="2"/>
      <c r="LTW58" s="2"/>
      <c r="LTX58" s="2"/>
      <c r="LTY58" s="2"/>
      <c r="LTZ58" s="2"/>
      <c r="LUA58" s="2"/>
      <c r="LUB58" s="2"/>
      <c r="LUC58" s="2"/>
      <c r="LUD58" s="2"/>
      <c r="LUE58" s="2"/>
      <c r="LUF58" s="2"/>
      <c r="LUG58" s="2"/>
      <c r="LUH58" s="2"/>
      <c r="LUI58" s="2"/>
      <c r="LUJ58" s="2"/>
      <c r="LUK58" s="2"/>
      <c r="LUL58" s="2"/>
      <c r="LUM58" s="2"/>
      <c r="LUN58" s="2"/>
      <c r="LUO58" s="2"/>
      <c r="LUP58" s="2"/>
      <c r="LUQ58" s="2"/>
      <c r="LUR58" s="2"/>
      <c r="LUS58" s="2"/>
      <c r="LUT58" s="2"/>
      <c r="LUU58" s="2"/>
      <c r="LUV58" s="2"/>
      <c r="LUW58" s="2"/>
      <c r="LUX58" s="2"/>
      <c r="LUY58" s="2"/>
      <c r="LUZ58" s="2"/>
      <c r="LVA58" s="2"/>
      <c r="LVB58" s="2"/>
      <c r="LVC58" s="2"/>
      <c r="LVD58" s="2"/>
      <c r="LVE58" s="2"/>
      <c r="LVF58" s="2"/>
      <c r="LVG58" s="2"/>
      <c r="LVH58" s="2"/>
      <c r="LVI58" s="2"/>
      <c r="LVJ58" s="2"/>
      <c r="LVK58" s="2"/>
      <c r="LVL58" s="2"/>
      <c r="LVM58" s="2"/>
      <c r="LVN58" s="2"/>
      <c r="LVO58" s="2"/>
      <c r="LVP58" s="2"/>
      <c r="LVQ58" s="2"/>
      <c r="LVR58" s="2"/>
      <c r="LVS58" s="2"/>
      <c r="LVT58" s="2"/>
      <c r="LVU58" s="2"/>
      <c r="LVV58" s="2"/>
      <c r="LVW58" s="2"/>
      <c r="LVX58" s="2"/>
      <c r="LVY58" s="2"/>
      <c r="LVZ58" s="2"/>
      <c r="LWA58" s="2"/>
      <c r="LWB58" s="2"/>
      <c r="LWC58" s="2"/>
      <c r="LWD58" s="2"/>
      <c r="LWE58" s="2"/>
      <c r="LWF58" s="2"/>
      <c r="LWG58" s="2"/>
      <c r="LWH58" s="2"/>
      <c r="LWI58" s="2"/>
      <c r="LWJ58" s="2"/>
      <c r="LWK58" s="2"/>
      <c r="LWL58" s="2"/>
      <c r="LWM58" s="2"/>
      <c r="LWN58" s="2"/>
      <c r="LWO58" s="2"/>
      <c r="LWP58" s="2"/>
      <c r="LWQ58" s="2"/>
      <c r="LWR58" s="2"/>
      <c r="LWS58" s="2"/>
      <c r="LWT58" s="2"/>
      <c r="LWU58" s="2"/>
      <c r="LWV58" s="2"/>
      <c r="LWW58" s="2"/>
      <c r="LWX58" s="2"/>
      <c r="LWY58" s="2"/>
      <c r="LWZ58" s="2"/>
      <c r="LXA58" s="2"/>
      <c r="LXB58" s="2"/>
      <c r="LXC58" s="2"/>
      <c r="LXD58" s="2"/>
      <c r="LXE58" s="2"/>
      <c r="LXF58" s="2"/>
      <c r="LXG58" s="2"/>
      <c r="LXH58" s="2"/>
      <c r="LXI58" s="2"/>
      <c r="LXJ58" s="2"/>
      <c r="LXK58" s="2"/>
      <c r="LXL58" s="2"/>
      <c r="LXM58" s="2"/>
      <c r="LXN58" s="2"/>
      <c r="LXO58" s="2"/>
      <c r="LXP58" s="2"/>
      <c r="LXQ58" s="2"/>
      <c r="LXR58" s="2"/>
      <c r="LXS58" s="2"/>
      <c r="LXT58" s="2"/>
      <c r="LXU58" s="2"/>
      <c r="LXV58" s="2"/>
      <c r="LXW58" s="2"/>
      <c r="LXX58" s="2"/>
      <c r="LXY58" s="2"/>
      <c r="LXZ58" s="2"/>
      <c r="LYA58" s="2"/>
      <c r="LYB58" s="2"/>
      <c r="LYC58" s="2"/>
      <c r="LYD58" s="2"/>
      <c r="LYE58" s="2"/>
      <c r="LYF58" s="2"/>
      <c r="LYG58" s="2"/>
      <c r="LYH58" s="2"/>
      <c r="LYI58" s="2"/>
      <c r="LYJ58" s="2"/>
      <c r="LYK58" s="2"/>
      <c r="LYL58" s="2"/>
      <c r="LYM58" s="2"/>
      <c r="LYN58" s="2"/>
      <c r="LYO58" s="2"/>
      <c r="LYP58" s="2"/>
      <c r="LYQ58" s="2"/>
      <c r="LYR58" s="2"/>
      <c r="LYS58" s="2"/>
      <c r="LYT58" s="2"/>
      <c r="LYU58" s="2"/>
      <c r="LYV58" s="2"/>
      <c r="LYW58" s="2"/>
      <c r="LYX58" s="2"/>
      <c r="LYY58" s="2"/>
      <c r="LYZ58" s="2"/>
      <c r="LZA58" s="2"/>
      <c r="LZB58" s="2"/>
      <c r="LZC58" s="2"/>
      <c r="LZD58" s="2"/>
      <c r="LZE58" s="2"/>
      <c r="LZF58" s="2"/>
      <c r="LZG58" s="2"/>
      <c r="LZH58" s="2"/>
      <c r="LZI58" s="2"/>
      <c r="LZJ58" s="2"/>
      <c r="LZK58" s="2"/>
      <c r="LZL58" s="2"/>
      <c r="LZM58" s="2"/>
      <c r="LZN58" s="2"/>
      <c r="LZO58" s="2"/>
      <c r="LZP58" s="2"/>
      <c r="LZQ58" s="2"/>
      <c r="LZR58" s="2"/>
      <c r="LZS58" s="2"/>
      <c r="LZT58" s="2"/>
      <c r="LZU58" s="2"/>
      <c r="LZV58" s="2"/>
      <c r="LZW58" s="2"/>
      <c r="LZX58" s="2"/>
      <c r="LZY58" s="2"/>
      <c r="LZZ58" s="2"/>
      <c r="MAA58" s="2"/>
      <c r="MAB58" s="2"/>
      <c r="MAC58" s="2"/>
      <c r="MAD58" s="2"/>
      <c r="MAE58" s="2"/>
      <c r="MAF58" s="2"/>
      <c r="MAG58" s="2"/>
      <c r="MAH58" s="2"/>
      <c r="MAI58" s="2"/>
      <c r="MAJ58" s="2"/>
      <c r="MAK58" s="2"/>
      <c r="MAL58" s="2"/>
      <c r="MAM58" s="2"/>
      <c r="MAN58" s="2"/>
      <c r="MAO58" s="2"/>
      <c r="MAP58" s="2"/>
      <c r="MAQ58" s="2"/>
      <c r="MAR58" s="2"/>
      <c r="MAS58" s="2"/>
      <c r="MAT58" s="2"/>
      <c r="MAU58" s="2"/>
      <c r="MAV58" s="2"/>
      <c r="MAW58" s="2"/>
      <c r="MAX58" s="2"/>
      <c r="MAY58" s="2"/>
      <c r="MAZ58" s="2"/>
      <c r="MBA58" s="2"/>
      <c r="MBB58" s="2"/>
      <c r="MBC58" s="2"/>
      <c r="MBD58" s="2"/>
      <c r="MBE58" s="2"/>
      <c r="MBF58" s="2"/>
      <c r="MBG58" s="2"/>
      <c r="MBH58" s="2"/>
      <c r="MBI58" s="2"/>
      <c r="MBJ58" s="2"/>
      <c r="MBK58" s="2"/>
      <c r="MBL58" s="2"/>
      <c r="MBM58" s="2"/>
      <c r="MBN58" s="2"/>
      <c r="MBO58" s="2"/>
      <c r="MBP58" s="2"/>
      <c r="MBQ58" s="2"/>
      <c r="MBR58" s="2"/>
      <c r="MBS58" s="2"/>
      <c r="MBT58" s="2"/>
      <c r="MBU58" s="2"/>
      <c r="MBV58" s="2"/>
      <c r="MBW58" s="2"/>
      <c r="MBX58" s="2"/>
      <c r="MBY58" s="2"/>
      <c r="MBZ58" s="2"/>
      <c r="MCA58" s="2"/>
      <c r="MCB58" s="2"/>
      <c r="MCC58" s="2"/>
      <c r="MCD58" s="2"/>
      <c r="MCE58" s="2"/>
      <c r="MCF58" s="2"/>
      <c r="MCG58" s="2"/>
      <c r="MCH58" s="2"/>
      <c r="MCI58" s="2"/>
      <c r="MCJ58" s="2"/>
      <c r="MCK58" s="2"/>
      <c r="MCL58" s="2"/>
      <c r="MCM58" s="2"/>
      <c r="MCN58" s="2"/>
      <c r="MCO58" s="2"/>
      <c r="MCP58" s="2"/>
      <c r="MCQ58" s="2"/>
      <c r="MCR58" s="2"/>
      <c r="MCS58" s="2"/>
      <c r="MCT58" s="2"/>
      <c r="MCU58" s="2"/>
      <c r="MCV58" s="2"/>
      <c r="MCW58" s="2"/>
      <c r="MCX58" s="2"/>
      <c r="MCY58" s="2"/>
      <c r="MCZ58" s="2"/>
      <c r="MDA58" s="2"/>
      <c r="MDB58" s="2"/>
      <c r="MDC58" s="2"/>
      <c r="MDD58" s="2"/>
      <c r="MDE58" s="2"/>
      <c r="MDF58" s="2"/>
      <c r="MDG58" s="2"/>
      <c r="MDH58" s="2"/>
      <c r="MDI58" s="2"/>
      <c r="MDJ58" s="2"/>
      <c r="MDK58" s="2"/>
      <c r="MDL58" s="2"/>
      <c r="MDM58" s="2"/>
      <c r="MDN58" s="2"/>
      <c r="MDO58" s="2"/>
      <c r="MDP58" s="2"/>
      <c r="MDQ58" s="2"/>
      <c r="MDR58" s="2"/>
      <c r="MDS58" s="2"/>
      <c r="MDT58" s="2"/>
      <c r="MDU58" s="2"/>
      <c r="MDV58" s="2"/>
      <c r="MDW58" s="2"/>
      <c r="MDX58" s="2"/>
      <c r="MDY58" s="2"/>
      <c r="MDZ58" s="2"/>
      <c r="MEA58" s="2"/>
      <c r="MEB58" s="2"/>
      <c r="MEC58" s="2"/>
      <c r="MED58" s="2"/>
      <c r="MEE58" s="2"/>
      <c r="MEF58" s="2"/>
      <c r="MEG58" s="2"/>
      <c r="MEH58" s="2"/>
      <c r="MEI58" s="2"/>
      <c r="MEJ58" s="2"/>
      <c r="MEK58" s="2"/>
      <c r="MEL58" s="2"/>
      <c r="MEM58" s="2"/>
      <c r="MEN58" s="2"/>
      <c r="MEO58" s="2"/>
      <c r="MEP58" s="2"/>
      <c r="MEQ58" s="2"/>
      <c r="MER58" s="2"/>
      <c r="MES58" s="2"/>
      <c r="MET58" s="2"/>
      <c r="MEU58" s="2"/>
      <c r="MEV58" s="2"/>
      <c r="MEW58" s="2"/>
      <c r="MEX58" s="2"/>
      <c r="MEY58" s="2"/>
      <c r="MEZ58" s="2"/>
      <c r="MFA58" s="2"/>
      <c r="MFB58" s="2"/>
      <c r="MFC58" s="2"/>
      <c r="MFD58" s="2"/>
      <c r="MFE58" s="2"/>
      <c r="MFF58" s="2"/>
      <c r="MFG58" s="2"/>
      <c r="MFH58" s="2"/>
      <c r="MFI58" s="2"/>
      <c r="MFJ58" s="2"/>
      <c r="MFK58" s="2"/>
      <c r="MFL58" s="2"/>
      <c r="MFM58" s="2"/>
      <c r="MFN58" s="2"/>
      <c r="MFO58" s="2"/>
      <c r="MFP58" s="2"/>
      <c r="MFQ58" s="2"/>
      <c r="MFR58" s="2"/>
      <c r="MFS58" s="2"/>
      <c r="MFT58" s="2"/>
      <c r="MFU58" s="2"/>
      <c r="MFV58" s="2"/>
      <c r="MFW58" s="2"/>
      <c r="MFX58" s="2"/>
      <c r="MFY58" s="2"/>
      <c r="MFZ58" s="2"/>
      <c r="MGA58" s="2"/>
      <c r="MGB58" s="2"/>
      <c r="MGC58" s="2"/>
      <c r="MGD58" s="2"/>
      <c r="MGE58" s="2"/>
      <c r="MGF58" s="2"/>
      <c r="MGG58" s="2"/>
      <c r="MGH58" s="2"/>
      <c r="MGI58" s="2"/>
      <c r="MGJ58" s="2"/>
      <c r="MGK58" s="2"/>
      <c r="MGL58" s="2"/>
      <c r="MGM58" s="2"/>
      <c r="MGN58" s="2"/>
      <c r="MGO58" s="2"/>
      <c r="MGP58" s="2"/>
      <c r="MGQ58" s="2"/>
      <c r="MGR58" s="2"/>
      <c r="MGS58" s="2"/>
      <c r="MGT58" s="2"/>
      <c r="MGU58" s="2"/>
      <c r="MGV58" s="2"/>
      <c r="MGW58" s="2"/>
      <c r="MGX58" s="2"/>
      <c r="MGY58" s="2"/>
      <c r="MGZ58" s="2"/>
      <c r="MHA58" s="2"/>
      <c r="MHB58" s="2"/>
      <c r="MHC58" s="2"/>
      <c r="MHD58" s="2"/>
      <c r="MHE58" s="2"/>
      <c r="MHF58" s="2"/>
      <c r="MHG58" s="2"/>
      <c r="MHH58" s="2"/>
      <c r="MHI58" s="2"/>
      <c r="MHJ58" s="2"/>
      <c r="MHK58" s="2"/>
      <c r="MHL58" s="2"/>
      <c r="MHM58" s="2"/>
      <c r="MHN58" s="2"/>
      <c r="MHO58" s="2"/>
      <c r="MHP58" s="2"/>
      <c r="MHQ58" s="2"/>
      <c r="MHR58" s="2"/>
      <c r="MHS58" s="2"/>
      <c r="MHT58" s="2"/>
      <c r="MHU58" s="2"/>
      <c r="MHV58" s="2"/>
      <c r="MHW58" s="2"/>
      <c r="MHX58" s="2"/>
      <c r="MHY58" s="2"/>
      <c r="MHZ58" s="2"/>
      <c r="MIA58" s="2"/>
      <c r="MIB58" s="2"/>
      <c r="MIC58" s="2"/>
      <c r="MID58" s="2"/>
      <c r="MIE58" s="2"/>
      <c r="MIF58" s="2"/>
      <c r="MIG58" s="2"/>
      <c r="MIH58" s="2"/>
      <c r="MII58" s="2"/>
      <c r="MIJ58" s="2"/>
      <c r="MIK58" s="2"/>
      <c r="MIL58" s="2"/>
      <c r="MIM58" s="2"/>
      <c r="MIN58" s="2"/>
      <c r="MIO58" s="2"/>
      <c r="MIP58" s="2"/>
      <c r="MIQ58" s="2"/>
      <c r="MIR58" s="2"/>
      <c r="MIS58" s="2"/>
      <c r="MIT58" s="2"/>
      <c r="MIU58" s="2"/>
      <c r="MIV58" s="2"/>
      <c r="MIW58" s="2"/>
      <c r="MIX58" s="2"/>
      <c r="MIY58" s="2"/>
      <c r="MIZ58" s="2"/>
      <c r="MJA58" s="2"/>
      <c r="MJB58" s="2"/>
      <c r="MJC58" s="2"/>
      <c r="MJD58" s="2"/>
      <c r="MJE58" s="2"/>
      <c r="MJF58" s="2"/>
      <c r="MJG58" s="2"/>
      <c r="MJH58" s="2"/>
      <c r="MJI58" s="2"/>
      <c r="MJJ58" s="2"/>
      <c r="MJK58" s="2"/>
      <c r="MJL58" s="2"/>
      <c r="MJM58" s="2"/>
      <c r="MJN58" s="2"/>
      <c r="MJO58" s="2"/>
      <c r="MJP58" s="2"/>
      <c r="MJQ58" s="2"/>
      <c r="MJR58" s="2"/>
      <c r="MJS58" s="2"/>
      <c r="MJT58" s="2"/>
      <c r="MJU58" s="2"/>
      <c r="MJV58" s="2"/>
      <c r="MJW58" s="2"/>
      <c r="MJX58" s="2"/>
      <c r="MJY58" s="2"/>
      <c r="MJZ58" s="2"/>
      <c r="MKA58" s="2"/>
      <c r="MKB58" s="2"/>
      <c r="MKC58" s="2"/>
      <c r="MKD58" s="2"/>
      <c r="MKE58" s="2"/>
      <c r="MKF58" s="2"/>
      <c r="MKG58" s="2"/>
      <c r="MKH58" s="2"/>
      <c r="MKI58" s="2"/>
      <c r="MKJ58" s="2"/>
      <c r="MKK58" s="2"/>
      <c r="MKL58" s="2"/>
      <c r="MKM58" s="2"/>
      <c r="MKN58" s="2"/>
      <c r="MKO58" s="2"/>
      <c r="MKP58" s="2"/>
      <c r="MKQ58" s="2"/>
      <c r="MKR58" s="2"/>
      <c r="MKS58" s="2"/>
      <c r="MKT58" s="2"/>
      <c r="MKU58" s="2"/>
      <c r="MKV58" s="2"/>
      <c r="MKW58" s="2"/>
      <c r="MKX58" s="2"/>
      <c r="MKY58" s="2"/>
      <c r="MKZ58" s="2"/>
      <c r="MLA58" s="2"/>
      <c r="MLB58" s="2"/>
      <c r="MLC58" s="2"/>
      <c r="MLD58" s="2"/>
      <c r="MLE58" s="2"/>
      <c r="MLF58" s="2"/>
      <c r="MLG58" s="2"/>
      <c r="MLH58" s="2"/>
      <c r="MLI58" s="2"/>
      <c r="MLJ58" s="2"/>
      <c r="MLK58" s="2"/>
      <c r="MLL58" s="2"/>
      <c r="MLM58" s="2"/>
      <c r="MLN58" s="2"/>
      <c r="MLO58" s="2"/>
      <c r="MLP58" s="2"/>
      <c r="MLQ58" s="2"/>
      <c r="MLR58" s="2"/>
      <c r="MLS58" s="2"/>
      <c r="MLT58" s="2"/>
      <c r="MLU58" s="2"/>
      <c r="MLV58" s="2"/>
      <c r="MLW58" s="2"/>
      <c r="MLX58" s="2"/>
      <c r="MLY58" s="2"/>
      <c r="MLZ58" s="2"/>
      <c r="MMA58" s="2"/>
      <c r="MMB58" s="2"/>
      <c r="MMC58" s="2"/>
      <c r="MMD58" s="2"/>
      <c r="MME58" s="2"/>
      <c r="MMF58" s="2"/>
      <c r="MMG58" s="2"/>
      <c r="MMH58" s="2"/>
      <c r="MMI58" s="2"/>
      <c r="MMJ58" s="2"/>
      <c r="MMK58" s="2"/>
      <c r="MML58" s="2"/>
      <c r="MMM58" s="2"/>
      <c r="MMN58" s="2"/>
      <c r="MMO58" s="2"/>
      <c r="MMP58" s="2"/>
      <c r="MMQ58" s="2"/>
      <c r="MMR58" s="2"/>
      <c r="MMS58" s="2"/>
      <c r="MMT58" s="2"/>
      <c r="MMU58" s="2"/>
      <c r="MMV58" s="2"/>
      <c r="MMW58" s="2"/>
      <c r="MMX58" s="2"/>
      <c r="MMY58" s="2"/>
      <c r="MMZ58" s="2"/>
      <c r="MNA58" s="2"/>
      <c r="MNB58" s="2"/>
      <c r="MNC58" s="2"/>
      <c r="MND58" s="2"/>
      <c r="MNE58" s="2"/>
      <c r="MNF58" s="2"/>
      <c r="MNG58" s="2"/>
      <c r="MNH58" s="2"/>
      <c r="MNI58" s="2"/>
      <c r="MNJ58" s="2"/>
      <c r="MNK58" s="2"/>
      <c r="MNL58" s="2"/>
      <c r="MNM58" s="2"/>
      <c r="MNN58" s="2"/>
      <c r="MNO58" s="2"/>
      <c r="MNP58" s="2"/>
      <c r="MNQ58" s="2"/>
      <c r="MNR58" s="2"/>
      <c r="MNS58" s="2"/>
      <c r="MNT58" s="2"/>
      <c r="MNU58" s="2"/>
      <c r="MNV58" s="2"/>
      <c r="MNW58" s="2"/>
      <c r="MNX58" s="2"/>
      <c r="MNY58" s="2"/>
      <c r="MNZ58" s="2"/>
      <c r="MOA58" s="2"/>
      <c r="MOB58" s="2"/>
      <c r="MOC58" s="2"/>
      <c r="MOD58" s="2"/>
      <c r="MOE58" s="2"/>
      <c r="MOF58" s="2"/>
      <c r="MOG58" s="2"/>
      <c r="MOH58" s="2"/>
      <c r="MOI58" s="2"/>
      <c r="MOJ58" s="2"/>
      <c r="MOK58" s="2"/>
      <c r="MOL58" s="2"/>
      <c r="MOM58" s="2"/>
      <c r="MON58" s="2"/>
      <c r="MOO58" s="2"/>
      <c r="MOP58" s="2"/>
      <c r="MOQ58" s="2"/>
      <c r="MOR58" s="2"/>
      <c r="MOS58" s="2"/>
      <c r="MOT58" s="2"/>
      <c r="MOU58" s="2"/>
      <c r="MOV58" s="2"/>
      <c r="MOW58" s="2"/>
      <c r="MOX58" s="2"/>
      <c r="MOY58" s="2"/>
      <c r="MOZ58" s="2"/>
      <c r="MPA58" s="2"/>
      <c r="MPB58" s="2"/>
      <c r="MPC58" s="2"/>
      <c r="MPD58" s="2"/>
      <c r="MPE58" s="2"/>
      <c r="MPF58" s="2"/>
      <c r="MPG58" s="2"/>
      <c r="MPH58" s="2"/>
      <c r="MPI58" s="2"/>
      <c r="MPJ58" s="2"/>
      <c r="MPK58" s="2"/>
      <c r="MPL58" s="2"/>
      <c r="MPM58" s="2"/>
      <c r="MPN58" s="2"/>
      <c r="MPO58" s="2"/>
      <c r="MPP58" s="2"/>
      <c r="MPQ58" s="2"/>
      <c r="MPR58" s="2"/>
      <c r="MPS58" s="2"/>
      <c r="MPT58" s="2"/>
      <c r="MPU58" s="2"/>
      <c r="MPV58" s="2"/>
      <c r="MPW58" s="2"/>
      <c r="MPX58" s="2"/>
      <c r="MPY58" s="2"/>
      <c r="MPZ58" s="2"/>
      <c r="MQA58" s="2"/>
      <c r="MQB58" s="2"/>
      <c r="MQC58" s="2"/>
      <c r="MQD58" s="2"/>
      <c r="MQE58" s="2"/>
      <c r="MQF58" s="2"/>
      <c r="MQG58" s="2"/>
      <c r="MQH58" s="2"/>
      <c r="MQI58" s="2"/>
      <c r="MQJ58" s="2"/>
      <c r="MQK58" s="2"/>
      <c r="MQL58" s="2"/>
      <c r="MQM58" s="2"/>
      <c r="MQN58" s="2"/>
      <c r="MQO58" s="2"/>
      <c r="MQP58" s="2"/>
      <c r="MQQ58" s="2"/>
      <c r="MQR58" s="2"/>
      <c r="MQS58" s="2"/>
      <c r="MQT58" s="2"/>
      <c r="MQU58" s="2"/>
      <c r="MQV58" s="2"/>
      <c r="MQW58" s="2"/>
      <c r="MQX58" s="2"/>
      <c r="MQY58" s="2"/>
      <c r="MQZ58" s="2"/>
      <c r="MRA58" s="2"/>
      <c r="MRB58" s="2"/>
      <c r="MRC58" s="2"/>
      <c r="MRD58" s="2"/>
      <c r="MRE58" s="2"/>
      <c r="MRF58" s="2"/>
      <c r="MRG58" s="2"/>
      <c r="MRH58" s="2"/>
      <c r="MRI58" s="2"/>
      <c r="MRJ58" s="2"/>
      <c r="MRK58" s="2"/>
      <c r="MRL58" s="2"/>
      <c r="MRM58" s="2"/>
      <c r="MRN58" s="2"/>
      <c r="MRO58" s="2"/>
      <c r="MRP58" s="2"/>
      <c r="MRQ58" s="2"/>
      <c r="MRR58" s="2"/>
      <c r="MRS58" s="2"/>
      <c r="MRT58" s="2"/>
      <c r="MRU58" s="2"/>
      <c r="MRV58" s="2"/>
      <c r="MRW58" s="2"/>
      <c r="MRX58" s="2"/>
      <c r="MRY58" s="2"/>
      <c r="MRZ58" s="2"/>
      <c r="MSA58" s="2"/>
      <c r="MSB58" s="2"/>
      <c r="MSC58" s="2"/>
      <c r="MSD58" s="2"/>
      <c r="MSE58" s="2"/>
      <c r="MSF58" s="2"/>
      <c r="MSG58" s="2"/>
      <c r="MSH58" s="2"/>
      <c r="MSI58" s="2"/>
      <c r="MSJ58" s="2"/>
      <c r="MSK58" s="2"/>
      <c r="MSL58" s="2"/>
      <c r="MSM58" s="2"/>
      <c r="MSN58" s="2"/>
      <c r="MSO58" s="2"/>
      <c r="MSP58" s="2"/>
      <c r="MSQ58" s="2"/>
      <c r="MSR58" s="2"/>
      <c r="MSS58" s="2"/>
      <c r="MST58" s="2"/>
      <c r="MSU58" s="2"/>
      <c r="MSV58" s="2"/>
      <c r="MSW58" s="2"/>
      <c r="MSX58" s="2"/>
      <c r="MSY58" s="2"/>
      <c r="MSZ58" s="2"/>
      <c r="MTA58" s="2"/>
      <c r="MTB58" s="2"/>
      <c r="MTC58" s="2"/>
      <c r="MTD58" s="2"/>
      <c r="MTE58" s="2"/>
      <c r="MTF58" s="2"/>
      <c r="MTG58" s="2"/>
      <c r="MTH58" s="2"/>
      <c r="MTI58" s="2"/>
      <c r="MTJ58" s="2"/>
      <c r="MTK58" s="2"/>
      <c r="MTL58" s="2"/>
      <c r="MTM58" s="2"/>
      <c r="MTN58" s="2"/>
      <c r="MTO58" s="2"/>
      <c r="MTP58" s="2"/>
      <c r="MTQ58" s="2"/>
      <c r="MTR58" s="2"/>
      <c r="MTS58" s="2"/>
      <c r="MTT58" s="2"/>
      <c r="MTU58" s="2"/>
      <c r="MTV58" s="2"/>
      <c r="MTW58" s="2"/>
      <c r="MTX58" s="2"/>
      <c r="MTY58" s="2"/>
      <c r="MTZ58" s="2"/>
      <c r="MUA58" s="2"/>
      <c r="MUB58" s="2"/>
      <c r="MUC58" s="2"/>
      <c r="MUD58" s="2"/>
      <c r="MUE58" s="2"/>
      <c r="MUF58" s="2"/>
      <c r="MUG58" s="2"/>
      <c r="MUH58" s="2"/>
      <c r="MUI58" s="2"/>
      <c r="MUJ58" s="2"/>
      <c r="MUK58" s="2"/>
      <c r="MUL58" s="2"/>
      <c r="MUM58" s="2"/>
      <c r="MUN58" s="2"/>
      <c r="MUO58" s="2"/>
      <c r="MUP58" s="2"/>
      <c r="MUQ58" s="2"/>
      <c r="MUR58" s="2"/>
      <c r="MUS58" s="2"/>
      <c r="MUT58" s="2"/>
      <c r="MUU58" s="2"/>
      <c r="MUV58" s="2"/>
      <c r="MUW58" s="2"/>
      <c r="MUX58" s="2"/>
      <c r="MUY58" s="2"/>
      <c r="MUZ58" s="2"/>
      <c r="MVA58" s="2"/>
      <c r="MVB58" s="2"/>
      <c r="MVC58" s="2"/>
      <c r="MVD58" s="2"/>
      <c r="MVE58" s="2"/>
      <c r="MVF58" s="2"/>
      <c r="MVG58" s="2"/>
      <c r="MVH58" s="2"/>
      <c r="MVI58" s="2"/>
      <c r="MVJ58" s="2"/>
      <c r="MVK58" s="2"/>
      <c r="MVL58" s="2"/>
      <c r="MVM58" s="2"/>
      <c r="MVN58" s="2"/>
      <c r="MVO58" s="2"/>
      <c r="MVP58" s="2"/>
      <c r="MVQ58" s="2"/>
      <c r="MVR58" s="2"/>
      <c r="MVS58" s="2"/>
      <c r="MVT58" s="2"/>
      <c r="MVU58" s="2"/>
      <c r="MVV58" s="2"/>
      <c r="MVW58" s="2"/>
      <c r="MVX58" s="2"/>
      <c r="MVY58" s="2"/>
      <c r="MVZ58" s="2"/>
      <c r="MWA58" s="2"/>
      <c r="MWB58" s="2"/>
      <c r="MWC58" s="2"/>
      <c r="MWD58" s="2"/>
      <c r="MWE58" s="2"/>
      <c r="MWF58" s="2"/>
      <c r="MWG58" s="2"/>
      <c r="MWH58" s="2"/>
      <c r="MWI58" s="2"/>
      <c r="MWJ58" s="2"/>
      <c r="MWK58" s="2"/>
      <c r="MWL58" s="2"/>
      <c r="MWM58" s="2"/>
      <c r="MWN58" s="2"/>
      <c r="MWO58" s="2"/>
      <c r="MWP58" s="2"/>
      <c r="MWQ58" s="2"/>
      <c r="MWR58" s="2"/>
      <c r="MWS58" s="2"/>
      <c r="MWT58" s="2"/>
      <c r="MWU58" s="2"/>
      <c r="MWV58" s="2"/>
      <c r="MWW58" s="2"/>
      <c r="MWX58" s="2"/>
      <c r="MWY58" s="2"/>
      <c r="MWZ58" s="2"/>
      <c r="MXA58" s="2"/>
      <c r="MXB58" s="2"/>
      <c r="MXC58" s="2"/>
      <c r="MXD58" s="2"/>
      <c r="MXE58" s="2"/>
      <c r="MXF58" s="2"/>
      <c r="MXG58" s="2"/>
      <c r="MXH58" s="2"/>
      <c r="MXI58" s="2"/>
      <c r="MXJ58" s="2"/>
      <c r="MXK58" s="2"/>
      <c r="MXL58" s="2"/>
      <c r="MXM58" s="2"/>
      <c r="MXN58" s="2"/>
      <c r="MXO58" s="2"/>
      <c r="MXP58" s="2"/>
      <c r="MXQ58" s="2"/>
      <c r="MXR58" s="2"/>
      <c r="MXS58" s="2"/>
      <c r="MXT58" s="2"/>
      <c r="MXU58" s="2"/>
      <c r="MXV58" s="2"/>
      <c r="MXW58" s="2"/>
      <c r="MXX58" s="2"/>
      <c r="MXY58" s="2"/>
      <c r="MXZ58" s="2"/>
      <c r="MYA58" s="2"/>
      <c r="MYB58" s="2"/>
      <c r="MYC58" s="2"/>
      <c r="MYD58" s="2"/>
      <c r="MYE58" s="2"/>
      <c r="MYF58" s="2"/>
      <c r="MYG58" s="2"/>
      <c r="MYH58" s="2"/>
      <c r="MYI58" s="2"/>
      <c r="MYJ58" s="2"/>
      <c r="MYK58" s="2"/>
      <c r="MYL58" s="2"/>
      <c r="MYM58" s="2"/>
      <c r="MYN58" s="2"/>
      <c r="MYO58" s="2"/>
      <c r="MYP58" s="2"/>
      <c r="MYQ58" s="2"/>
      <c r="MYR58" s="2"/>
      <c r="MYS58" s="2"/>
      <c r="MYT58" s="2"/>
      <c r="MYU58" s="2"/>
      <c r="MYV58" s="2"/>
      <c r="MYW58" s="2"/>
      <c r="MYX58" s="2"/>
      <c r="MYY58" s="2"/>
      <c r="MYZ58" s="2"/>
      <c r="MZA58" s="2"/>
      <c r="MZB58" s="2"/>
      <c r="MZC58" s="2"/>
      <c r="MZD58" s="2"/>
      <c r="MZE58" s="2"/>
      <c r="MZF58" s="2"/>
      <c r="MZG58" s="2"/>
      <c r="MZH58" s="2"/>
      <c r="MZI58" s="2"/>
      <c r="MZJ58" s="2"/>
      <c r="MZK58" s="2"/>
      <c r="MZL58" s="2"/>
      <c r="MZM58" s="2"/>
      <c r="MZN58" s="2"/>
      <c r="MZO58" s="2"/>
      <c r="MZP58" s="2"/>
      <c r="MZQ58" s="2"/>
      <c r="MZR58" s="2"/>
      <c r="MZS58" s="2"/>
      <c r="MZT58" s="2"/>
      <c r="MZU58" s="2"/>
      <c r="MZV58" s="2"/>
      <c r="MZW58" s="2"/>
      <c r="MZX58" s="2"/>
      <c r="MZY58" s="2"/>
      <c r="MZZ58" s="2"/>
      <c r="NAA58" s="2"/>
      <c r="NAB58" s="2"/>
      <c r="NAC58" s="2"/>
      <c r="NAD58" s="2"/>
      <c r="NAE58" s="2"/>
      <c r="NAF58" s="2"/>
      <c r="NAG58" s="2"/>
      <c r="NAH58" s="2"/>
      <c r="NAI58" s="2"/>
      <c r="NAJ58" s="2"/>
      <c r="NAK58" s="2"/>
      <c r="NAL58" s="2"/>
      <c r="NAM58" s="2"/>
      <c r="NAN58" s="2"/>
      <c r="NAO58" s="2"/>
      <c r="NAP58" s="2"/>
      <c r="NAQ58" s="2"/>
      <c r="NAR58" s="2"/>
      <c r="NAS58" s="2"/>
      <c r="NAT58" s="2"/>
      <c r="NAU58" s="2"/>
      <c r="NAV58" s="2"/>
      <c r="NAW58" s="2"/>
      <c r="NAX58" s="2"/>
      <c r="NAY58" s="2"/>
      <c r="NAZ58" s="2"/>
      <c r="NBA58" s="2"/>
      <c r="NBB58" s="2"/>
      <c r="NBC58" s="2"/>
      <c r="NBD58" s="2"/>
      <c r="NBE58" s="2"/>
      <c r="NBF58" s="2"/>
      <c r="NBG58" s="2"/>
      <c r="NBH58" s="2"/>
      <c r="NBI58" s="2"/>
      <c r="NBJ58" s="2"/>
      <c r="NBK58" s="2"/>
      <c r="NBL58" s="2"/>
      <c r="NBM58" s="2"/>
      <c r="NBN58" s="2"/>
      <c r="NBO58" s="2"/>
      <c r="NBP58" s="2"/>
      <c r="NBQ58" s="2"/>
      <c r="NBR58" s="2"/>
      <c r="NBS58" s="2"/>
      <c r="NBT58" s="2"/>
      <c r="NBU58" s="2"/>
      <c r="NBV58" s="2"/>
      <c r="NBW58" s="2"/>
      <c r="NBX58" s="2"/>
      <c r="NBY58" s="2"/>
      <c r="NBZ58" s="2"/>
      <c r="NCA58" s="2"/>
      <c r="NCB58" s="2"/>
      <c r="NCC58" s="2"/>
      <c r="NCD58" s="2"/>
      <c r="NCE58" s="2"/>
      <c r="NCF58" s="2"/>
      <c r="NCG58" s="2"/>
      <c r="NCH58" s="2"/>
      <c r="NCI58" s="2"/>
      <c r="NCJ58" s="2"/>
      <c r="NCK58" s="2"/>
      <c r="NCL58" s="2"/>
      <c r="NCM58" s="2"/>
      <c r="NCN58" s="2"/>
      <c r="NCO58" s="2"/>
      <c r="NCP58" s="2"/>
      <c r="NCQ58" s="2"/>
      <c r="NCR58" s="2"/>
      <c r="NCS58" s="2"/>
      <c r="NCT58" s="2"/>
      <c r="NCU58" s="2"/>
      <c r="NCV58" s="2"/>
      <c r="NCW58" s="2"/>
      <c r="NCX58" s="2"/>
      <c r="NCY58" s="2"/>
      <c r="NCZ58" s="2"/>
      <c r="NDA58" s="2"/>
      <c r="NDB58" s="2"/>
      <c r="NDC58" s="2"/>
      <c r="NDD58" s="2"/>
      <c r="NDE58" s="2"/>
      <c r="NDF58" s="2"/>
      <c r="NDG58" s="2"/>
      <c r="NDH58" s="2"/>
      <c r="NDI58" s="2"/>
      <c r="NDJ58" s="2"/>
      <c r="NDK58" s="2"/>
      <c r="NDL58" s="2"/>
      <c r="NDM58" s="2"/>
      <c r="NDN58" s="2"/>
      <c r="NDO58" s="2"/>
      <c r="NDP58" s="2"/>
      <c r="NDQ58" s="2"/>
      <c r="NDR58" s="2"/>
      <c r="NDS58" s="2"/>
      <c r="NDT58" s="2"/>
      <c r="NDU58" s="2"/>
      <c r="NDV58" s="2"/>
      <c r="NDW58" s="2"/>
      <c r="NDX58" s="2"/>
      <c r="NDY58" s="2"/>
      <c r="NDZ58" s="2"/>
      <c r="NEA58" s="2"/>
      <c r="NEB58" s="2"/>
      <c r="NEC58" s="2"/>
      <c r="NED58" s="2"/>
      <c r="NEE58" s="2"/>
      <c r="NEF58" s="2"/>
      <c r="NEG58" s="2"/>
      <c r="NEH58" s="2"/>
      <c r="NEI58" s="2"/>
      <c r="NEJ58" s="2"/>
      <c r="NEK58" s="2"/>
      <c r="NEL58" s="2"/>
      <c r="NEM58" s="2"/>
      <c r="NEN58" s="2"/>
      <c r="NEO58" s="2"/>
      <c r="NEP58" s="2"/>
      <c r="NEQ58" s="2"/>
      <c r="NER58" s="2"/>
      <c r="NES58" s="2"/>
      <c r="NET58" s="2"/>
      <c r="NEU58" s="2"/>
      <c r="NEV58" s="2"/>
      <c r="NEW58" s="2"/>
      <c r="NEX58" s="2"/>
      <c r="NEY58" s="2"/>
      <c r="NEZ58" s="2"/>
      <c r="NFA58" s="2"/>
      <c r="NFB58" s="2"/>
      <c r="NFC58" s="2"/>
      <c r="NFD58" s="2"/>
      <c r="NFE58" s="2"/>
      <c r="NFF58" s="2"/>
      <c r="NFG58" s="2"/>
      <c r="NFH58" s="2"/>
      <c r="NFI58" s="2"/>
      <c r="NFJ58" s="2"/>
      <c r="NFK58" s="2"/>
      <c r="NFL58" s="2"/>
      <c r="NFM58" s="2"/>
      <c r="NFN58" s="2"/>
      <c r="NFO58" s="2"/>
      <c r="NFP58" s="2"/>
      <c r="NFQ58" s="2"/>
      <c r="NFR58" s="2"/>
      <c r="NFS58" s="2"/>
      <c r="NFT58" s="2"/>
      <c r="NFU58" s="2"/>
      <c r="NFV58" s="2"/>
      <c r="NFW58" s="2"/>
      <c r="NFX58" s="2"/>
      <c r="NFY58" s="2"/>
      <c r="NFZ58" s="2"/>
      <c r="NGA58" s="2"/>
      <c r="NGB58" s="2"/>
      <c r="NGC58" s="2"/>
      <c r="NGD58" s="2"/>
      <c r="NGE58" s="2"/>
      <c r="NGF58" s="2"/>
      <c r="NGG58" s="2"/>
      <c r="NGH58" s="2"/>
      <c r="NGI58" s="2"/>
      <c r="NGJ58" s="2"/>
      <c r="NGK58" s="2"/>
      <c r="NGL58" s="2"/>
      <c r="NGM58" s="2"/>
      <c r="NGN58" s="2"/>
      <c r="NGO58" s="2"/>
      <c r="NGP58" s="2"/>
      <c r="NGQ58" s="2"/>
      <c r="NGR58" s="2"/>
      <c r="NGS58" s="2"/>
      <c r="NGT58" s="2"/>
      <c r="NGU58" s="2"/>
      <c r="NGV58" s="2"/>
      <c r="NGW58" s="2"/>
      <c r="NGX58" s="2"/>
      <c r="NGY58" s="2"/>
      <c r="NGZ58" s="2"/>
      <c r="NHA58" s="2"/>
      <c r="NHB58" s="2"/>
      <c r="NHC58" s="2"/>
      <c r="NHD58" s="2"/>
      <c r="NHE58" s="2"/>
      <c r="NHF58" s="2"/>
      <c r="NHG58" s="2"/>
      <c r="NHH58" s="2"/>
      <c r="NHI58" s="2"/>
      <c r="NHJ58" s="2"/>
      <c r="NHK58" s="2"/>
      <c r="NHL58" s="2"/>
      <c r="NHM58" s="2"/>
      <c r="NHN58" s="2"/>
      <c r="NHO58" s="2"/>
      <c r="NHP58" s="2"/>
      <c r="NHQ58" s="2"/>
      <c r="NHR58" s="2"/>
      <c r="NHS58" s="2"/>
      <c r="NHT58" s="2"/>
      <c r="NHU58" s="2"/>
      <c r="NHV58" s="2"/>
      <c r="NHW58" s="2"/>
      <c r="NHX58" s="2"/>
      <c r="NHY58" s="2"/>
      <c r="NHZ58" s="2"/>
      <c r="NIA58" s="2"/>
      <c r="NIB58" s="2"/>
      <c r="NIC58" s="2"/>
      <c r="NID58" s="2"/>
      <c r="NIE58" s="2"/>
      <c r="NIF58" s="2"/>
      <c r="NIG58" s="2"/>
      <c r="NIH58" s="2"/>
      <c r="NII58" s="2"/>
      <c r="NIJ58" s="2"/>
      <c r="NIK58" s="2"/>
      <c r="NIL58" s="2"/>
      <c r="NIM58" s="2"/>
      <c r="NIN58" s="2"/>
      <c r="NIO58" s="2"/>
      <c r="NIP58" s="2"/>
      <c r="NIQ58" s="2"/>
      <c r="NIR58" s="2"/>
      <c r="NIS58" s="2"/>
      <c r="NIT58" s="2"/>
      <c r="NIU58" s="2"/>
      <c r="NIV58" s="2"/>
      <c r="NIW58" s="2"/>
      <c r="NIX58" s="2"/>
      <c r="NIY58" s="2"/>
      <c r="NIZ58" s="2"/>
      <c r="NJA58" s="2"/>
      <c r="NJB58" s="2"/>
      <c r="NJC58" s="2"/>
      <c r="NJD58" s="2"/>
      <c r="NJE58" s="2"/>
      <c r="NJF58" s="2"/>
      <c r="NJG58" s="2"/>
      <c r="NJH58" s="2"/>
      <c r="NJI58" s="2"/>
      <c r="NJJ58" s="2"/>
      <c r="NJK58" s="2"/>
      <c r="NJL58" s="2"/>
      <c r="NJM58" s="2"/>
      <c r="NJN58" s="2"/>
      <c r="NJO58" s="2"/>
      <c r="NJP58" s="2"/>
      <c r="NJQ58" s="2"/>
      <c r="NJR58" s="2"/>
      <c r="NJS58" s="2"/>
      <c r="NJT58" s="2"/>
      <c r="NJU58" s="2"/>
      <c r="NJV58" s="2"/>
      <c r="NJW58" s="2"/>
      <c r="NJX58" s="2"/>
      <c r="NJY58" s="2"/>
      <c r="NJZ58" s="2"/>
      <c r="NKA58" s="2"/>
      <c r="NKB58" s="2"/>
      <c r="NKC58" s="2"/>
      <c r="NKD58" s="2"/>
      <c r="NKE58" s="2"/>
      <c r="NKF58" s="2"/>
      <c r="NKG58" s="2"/>
      <c r="NKH58" s="2"/>
      <c r="NKI58" s="2"/>
      <c r="NKJ58" s="2"/>
      <c r="NKK58" s="2"/>
      <c r="NKL58" s="2"/>
      <c r="NKM58" s="2"/>
      <c r="NKN58" s="2"/>
      <c r="NKO58" s="2"/>
      <c r="NKP58" s="2"/>
      <c r="NKQ58" s="2"/>
      <c r="NKR58" s="2"/>
      <c r="NKS58" s="2"/>
      <c r="NKT58" s="2"/>
      <c r="NKU58" s="2"/>
      <c r="NKV58" s="2"/>
      <c r="NKW58" s="2"/>
      <c r="NKX58" s="2"/>
      <c r="NKY58" s="2"/>
      <c r="NKZ58" s="2"/>
      <c r="NLA58" s="2"/>
      <c r="NLB58" s="2"/>
      <c r="NLC58" s="2"/>
      <c r="NLD58" s="2"/>
      <c r="NLE58" s="2"/>
      <c r="NLF58" s="2"/>
      <c r="NLG58" s="2"/>
      <c r="NLH58" s="2"/>
      <c r="NLI58" s="2"/>
      <c r="NLJ58" s="2"/>
      <c r="NLK58" s="2"/>
      <c r="NLL58" s="2"/>
      <c r="NLM58" s="2"/>
      <c r="NLN58" s="2"/>
      <c r="NLO58" s="2"/>
      <c r="NLP58" s="2"/>
      <c r="NLQ58" s="2"/>
      <c r="NLR58" s="2"/>
      <c r="NLS58" s="2"/>
      <c r="NLT58" s="2"/>
      <c r="NLU58" s="2"/>
      <c r="NLV58" s="2"/>
      <c r="NLW58" s="2"/>
      <c r="NLX58" s="2"/>
      <c r="NLY58" s="2"/>
      <c r="NLZ58" s="2"/>
      <c r="NMA58" s="2"/>
      <c r="NMB58" s="2"/>
      <c r="NMC58" s="2"/>
      <c r="NMD58" s="2"/>
      <c r="NME58" s="2"/>
      <c r="NMF58" s="2"/>
      <c r="NMG58" s="2"/>
      <c r="NMH58" s="2"/>
      <c r="NMI58" s="2"/>
      <c r="NMJ58" s="2"/>
      <c r="NMK58" s="2"/>
      <c r="NML58" s="2"/>
      <c r="NMM58" s="2"/>
      <c r="NMN58" s="2"/>
      <c r="NMO58" s="2"/>
      <c r="NMP58" s="2"/>
      <c r="NMQ58" s="2"/>
      <c r="NMR58" s="2"/>
      <c r="NMS58" s="2"/>
      <c r="NMT58" s="2"/>
      <c r="NMU58" s="2"/>
      <c r="NMV58" s="2"/>
      <c r="NMW58" s="2"/>
      <c r="NMX58" s="2"/>
      <c r="NMY58" s="2"/>
      <c r="NMZ58" s="2"/>
      <c r="NNA58" s="2"/>
      <c r="NNB58" s="2"/>
      <c r="NNC58" s="2"/>
      <c r="NND58" s="2"/>
      <c r="NNE58" s="2"/>
      <c r="NNF58" s="2"/>
      <c r="NNG58" s="2"/>
      <c r="NNH58" s="2"/>
      <c r="NNI58" s="2"/>
      <c r="NNJ58" s="2"/>
      <c r="NNK58" s="2"/>
      <c r="NNL58" s="2"/>
      <c r="NNM58" s="2"/>
      <c r="NNN58" s="2"/>
      <c r="NNO58" s="2"/>
      <c r="NNP58" s="2"/>
      <c r="NNQ58" s="2"/>
      <c r="NNR58" s="2"/>
      <c r="NNS58" s="2"/>
      <c r="NNT58" s="2"/>
      <c r="NNU58" s="2"/>
      <c r="NNV58" s="2"/>
      <c r="NNW58" s="2"/>
      <c r="NNX58" s="2"/>
      <c r="NNY58" s="2"/>
      <c r="NNZ58" s="2"/>
      <c r="NOA58" s="2"/>
      <c r="NOB58" s="2"/>
      <c r="NOC58" s="2"/>
      <c r="NOD58" s="2"/>
      <c r="NOE58" s="2"/>
      <c r="NOF58" s="2"/>
      <c r="NOG58" s="2"/>
      <c r="NOH58" s="2"/>
      <c r="NOI58" s="2"/>
      <c r="NOJ58" s="2"/>
      <c r="NOK58" s="2"/>
      <c r="NOL58" s="2"/>
      <c r="NOM58" s="2"/>
      <c r="NON58" s="2"/>
      <c r="NOO58" s="2"/>
      <c r="NOP58" s="2"/>
      <c r="NOQ58" s="2"/>
      <c r="NOR58" s="2"/>
      <c r="NOS58" s="2"/>
      <c r="NOT58" s="2"/>
      <c r="NOU58" s="2"/>
      <c r="NOV58" s="2"/>
      <c r="NOW58" s="2"/>
      <c r="NOX58" s="2"/>
      <c r="NOY58" s="2"/>
      <c r="NOZ58" s="2"/>
      <c r="NPA58" s="2"/>
      <c r="NPB58" s="2"/>
      <c r="NPC58" s="2"/>
      <c r="NPD58" s="2"/>
      <c r="NPE58" s="2"/>
      <c r="NPF58" s="2"/>
      <c r="NPG58" s="2"/>
      <c r="NPH58" s="2"/>
      <c r="NPI58" s="2"/>
      <c r="NPJ58" s="2"/>
      <c r="NPK58" s="2"/>
      <c r="NPL58" s="2"/>
      <c r="NPM58" s="2"/>
      <c r="NPN58" s="2"/>
      <c r="NPO58" s="2"/>
      <c r="NPP58" s="2"/>
      <c r="NPQ58" s="2"/>
      <c r="NPR58" s="2"/>
      <c r="NPS58" s="2"/>
      <c r="NPT58" s="2"/>
      <c r="NPU58" s="2"/>
      <c r="NPV58" s="2"/>
      <c r="NPW58" s="2"/>
      <c r="NPX58" s="2"/>
      <c r="NPY58" s="2"/>
      <c r="NPZ58" s="2"/>
      <c r="NQA58" s="2"/>
      <c r="NQB58" s="2"/>
      <c r="NQC58" s="2"/>
      <c r="NQD58" s="2"/>
      <c r="NQE58" s="2"/>
      <c r="NQF58" s="2"/>
      <c r="NQG58" s="2"/>
      <c r="NQH58" s="2"/>
      <c r="NQI58" s="2"/>
      <c r="NQJ58" s="2"/>
      <c r="NQK58" s="2"/>
      <c r="NQL58" s="2"/>
      <c r="NQM58" s="2"/>
      <c r="NQN58" s="2"/>
      <c r="NQO58" s="2"/>
      <c r="NQP58" s="2"/>
      <c r="NQQ58" s="2"/>
      <c r="NQR58" s="2"/>
      <c r="NQS58" s="2"/>
      <c r="NQT58" s="2"/>
      <c r="NQU58" s="2"/>
      <c r="NQV58" s="2"/>
      <c r="NQW58" s="2"/>
      <c r="NQX58" s="2"/>
      <c r="NQY58" s="2"/>
      <c r="NQZ58" s="2"/>
      <c r="NRA58" s="2"/>
      <c r="NRB58" s="2"/>
      <c r="NRC58" s="2"/>
      <c r="NRD58" s="2"/>
      <c r="NRE58" s="2"/>
      <c r="NRF58" s="2"/>
      <c r="NRG58" s="2"/>
      <c r="NRH58" s="2"/>
      <c r="NRI58" s="2"/>
      <c r="NRJ58" s="2"/>
      <c r="NRK58" s="2"/>
      <c r="NRL58" s="2"/>
      <c r="NRM58" s="2"/>
      <c r="NRN58" s="2"/>
      <c r="NRO58" s="2"/>
      <c r="NRP58" s="2"/>
      <c r="NRQ58" s="2"/>
      <c r="NRR58" s="2"/>
      <c r="NRS58" s="2"/>
      <c r="NRT58" s="2"/>
      <c r="NRU58" s="2"/>
      <c r="NRV58" s="2"/>
      <c r="NRW58" s="2"/>
      <c r="NRX58" s="2"/>
      <c r="NRY58" s="2"/>
      <c r="NRZ58" s="2"/>
      <c r="NSA58" s="2"/>
      <c r="NSB58" s="2"/>
      <c r="NSC58" s="2"/>
      <c r="NSD58" s="2"/>
      <c r="NSE58" s="2"/>
      <c r="NSF58" s="2"/>
      <c r="NSG58" s="2"/>
      <c r="NSH58" s="2"/>
      <c r="NSI58" s="2"/>
      <c r="NSJ58" s="2"/>
      <c r="NSK58" s="2"/>
      <c r="NSL58" s="2"/>
      <c r="NSM58" s="2"/>
      <c r="NSN58" s="2"/>
      <c r="NSO58" s="2"/>
      <c r="NSP58" s="2"/>
      <c r="NSQ58" s="2"/>
      <c r="NSR58" s="2"/>
      <c r="NSS58" s="2"/>
      <c r="NST58" s="2"/>
      <c r="NSU58" s="2"/>
      <c r="NSV58" s="2"/>
      <c r="NSW58" s="2"/>
      <c r="NSX58" s="2"/>
      <c r="NSY58" s="2"/>
      <c r="NSZ58" s="2"/>
      <c r="NTA58" s="2"/>
      <c r="NTB58" s="2"/>
      <c r="NTC58" s="2"/>
      <c r="NTD58" s="2"/>
      <c r="NTE58" s="2"/>
      <c r="NTF58" s="2"/>
      <c r="NTG58" s="2"/>
      <c r="NTH58" s="2"/>
      <c r="NTI58" s="2"/>
      <c r="NTJ58" s="2"/>
      <c r="NTK58" s="2"/>
      <c r="NTL58" s="2"/>
      <c r="NTM58" s="2"/>
      <c r="NTN58" s="2"/>
      <c r="NTO58" s="2"/>
      <c r="NTP58" s="2"/>
      <c r="NTQ58" s="2"/>
      <c r="NTR58" s="2"/>
      <c r="NTS58" s="2"/>
      <c r="NTT58" s="2"/>
      <c r="NTU58" s="2"/>
      <c r="NTV58" s="2"/>
      <c r="NTW58" s="2"/>
      <c r="NTX58" s="2"/>
      <c r="NTY58" s="2"/>
      <c r="NTZ58" s="2"/>
      <c r="NUA58" s="2"/>
      <c r="NUB58" s="2"/>
      <c r="NUC58" s="2"/>
      <c r="NUD58" s="2"/>
      <c r="NUE58" s="2"/>
      <c r="NUF58" s="2"/>
      <c r="NUG58" s="2"/>
      <c r="NUH58" s="2"/>
      <c r="NUI58" s="2"/>
      <c r="NUJ58" s="2"/>
      <c r="NUK58" s="2"/>
      <c r="NUL58" s="2"/>
      <c r="NUM58" s="2"/>
      <c r="NUN58" s="2"/>
      <c r="NUO58" s="2"/>
      <c r="NUP58" s="2"/>
      <c r="NUQ58" s="2"/>
      <c r="NUR58" s="2"/>
      <c r="NUS58" s="2"/>
      <c r="NUT58" s="2"/>
      <c r="NUU58" s="2"/>
      <c r="NUV58" s="2"/>
      <c r="NUW58" s="2"/>
      <c r="NUX58" s="2"/>
      <c r="NUY58" s="2"/>
      <c r="NUZ58" s="2"/>
      <c r="NVA58" s="2"/>
      <c r="NVB58" s="2"/>
      <c r="NVC58" s="2"/>
      <c r="NVD58" s="2"/>
      <c r="NVE58" s="2"/>
      <c r="NVF58" s="2"/>
      <c r="NVG58" s="2"/>
      <c r="NVH58" s="2"/>
      <c r="NVI58" s="2"/>
      <c r="NVJ58" s="2"/>
      <c r="NVK58" s="2"/>
      <c r="NVL58" s="2"/>
      <c r="NVM58" s="2"/>
      <c r="NVN58" s="2"/>
      <c r="NVO58" s="2"/>
      <c r="NVP58" s="2"/>
      <c r="NVQ58" s="2"/>
      <c r="NVR58" s="2"/>
      <c r="NVS58" s="2"/>
      <c r="NVT58" s="2"/>
      <c r="NVU58" s="2"/>
      <c r="NVV58" s="2"/>
      <c r="NVW58" s="2"/>
      <c r="NVX58" s="2"/>
      <c r="NVY58" s="2"/>
      <c r="NVZ58" s="2"/>
      <c r="NWA58" s="2"/>
      <c r="NWB58" s="2"/>
      <c r="NWC58" s="2"/>
      <c r="NWD58" s="2"/>
      <c r="NWE58" s="2"/>
      <c r="NWF58" s="2"/>
      <c r="NWG58" s="2"/>
      <c r="NWH58" s="2"/>
      <c r="NWI58" s="2"/>
      <c r="NWJ58" s="2"/>
      <c r="NWK58" s="2"/>
      <c r="NWL58" s="2"/>
      <c r="NWM58" s="2"/>
      <c r="NWN58" s="2"/>
      <c r="NWO58" s="2"/>
      <c r="NWP58" s="2"/>
      <c r="NWQ58" s="2"/>
      <c r="NWR58" s="2"/>
      <c r="NWS58" s="2"/>
      <c r="NWT58" s="2"/>
      <c r="NWU58" s="2"/>
      <c r="NWV58" s="2"/>
      <c r="NWW58" s="2"/>
      <c r="NWX58" s="2"/>
      <c r="NWY58" s="2"/>
      <c r="NWZ58" s="2"/>
      <c r="NXA58" s="2"/>
      <c r="NXB58" s="2"/>
      <c r="NXC58" s="2"/>
      <c r="NXD58" s="2"/>
      <c r="NXE58" s="2"/>
      <c r="NXF58" s="2"/>
      <c r="NXG58" s="2"/>
      <c r="NXH58" s="2"/>
      <c r="NXI58" s="2"/>
      <c r="NXJ58" s="2"/>
      <c r="NXK58" s="2"/>
      <c r="NXL58" s="2"/>
      <c r="NXM58" s="2"/>
      <c r="NXN58" s="2"/>
      <c r="NXO58" s="2"/>
      <c r="NXP58" s="2"/>
      <c r="NXQ58" s="2"/>
      <c r="NXR58" s="2"/>
      <c r="NXS58" s="2"/>
      <c r="NXT58" s="2"/>
      <c r="NXU58" s="2"/>
      <c r="NXV58" s="2"/>
      <c r="NXW58" s="2"/>
      <c r="NXX58" s="2"/>
      <c r="NXY58" s="2"/>
      <c r="NXZ58" s="2"/>
      <c r="NYA58" s="2"/>
      <c r="NYB58" s="2"/>
      <c r="NYC58" s="2"/>
      <c r="NYD58" s="2"/>
      <c r="NYE58" s="2"/>
      <c r="NYF58" s="2"/>
      <c r="NYG58" s="2"/>
      <c r="NYH58" s="2"/>
      <c r="NYI58" s="2"/>
      <c r="NYJ58" s="2"/>
      <c r="NYK58" s="2"/>
      <c r="NYL58" s="2"/>
      <c r="NYM58" s="2"/>
      <c r="NYN58" s="2"/>
      <c r="NYO58" s="2"/>
      <c r="NYP58" s="2"/>
      <c r="NYQ58" s="2"/>
      <c r="NYR58" s="2"/>
      <c r="NYS58" s="2"/>
      <c r="NYT58" s="2"/>
      <c r="NYU58" s="2"/>
      <c r="NYV58" s="2"/>
      <c r="NYW58" s="2"/>
      <c r="NYX58" s="2"/>
      <c r="NYY58" s="2"/>
      <c r="NYZ58" s="2"/>
      <c r="NZA58" s="2"/>
      <c r="NZB58" s="2"/>
      <c r="NZC58" s="2"/>
      <c r="NZD58" s="2"/>
      <c r="NZE58" s="2"/>
      <c r="NZF58" s="2"/>
      <c r="NZG58" s="2"/>
      <c r="NZH58" s="2"/>
      <c r="NZI58" s="2"/>
      <c r="NZJ58" s="2"/>
      <c r="NZK58" s="2"/>
      <c r="NZL58" s="2"/>
      <c r="NZM58" s="2"/>
      <c r="NZN58" s="2"/>
      <c r="NZO58" s="2"/>
      <c r="NZP58" s="2"/>
      <c r="NZQ58" s="2"/>
      <c r="NZR58" s="2"/>
      <c r="NZS58" s="2"/>
      <c r="NZT58" s="2"/>
      <c r="NZU58" s="2"/>
      <c r="NZV58" s="2"/>
      <c r="NZW58" s="2"/>
      <c r="NZX58" s="2"/>
      <c r="NZY58" s="2"/>
      <c r="NZZ58" s="2"/>
      <c r="OAA58" s="2"/>
      <c r="OAB58" s="2"/>
      <c r="OAC58" s="2"/>
      <c r="OAD58" s="2"/>
      <c r="OAE58" s="2"/>
      <c r="OAF58" s="2"/>
      <c r="OAG58" s="2"/>
      <c r="OAH58" s="2"/>
      <c r="OAI58" s="2"/>
      <c r="OAJ58" s="2"/>
      <c r="OAK58" s="2"/>
      <c r="OAL58" s="2"/>
      <c r="OAM58" s="2"/>
      <c r="OAN58" s="2"/>
      <c r="OAO58" s="2"/>
      <c r="OAP58" s="2"/>
      <c r="OAQ58" s="2"/>
      <c r="OAR58" s="2"/>
      <c r="OAS58" s="2"/>
      <c r="OAT58" s="2"/>
      <c r="OAU58" s="2"/>
      <c r="OAV58" s="2"/>
      <c r="OAW58" s="2"/>
      <c r="OAX58" s="2"/>
      <c r="OAY58" s="2"/>
      <c r="OAZ58" s="2"/>
      <c r="OBA58" s="2"/>
      <c r="OBB58" s="2"/>
      <c r="OBC58" s="2"/>
      <c r="OBD58" s="2"/>
      <c r="OBE58" s="2"/>
      <c r="OBF58" s="2"/>
      <c r="OBG58" s="2"/>
      <c r="OBH58" s="2"/>
      <c r="OBI58" s="2"/>
      <c r="OBJ58" s="2"/>
      <c r="OBK58" s="2"/>
      <c r="OBL58" s="2"/>
      <c r="OBM58" s="2"/>
      <c r="OBN58" s="2"/>
      <c r="OBO58" s="2"/>
      <c r="OBP58" s="2"/>
      <c r="OBQ58" s="2"/>
      <c r="OBR58" s="2"/>
      <c r="OBS58" s="2"/>
      <c r="OBT58" s="2"/>
      <c r="OBU58" s="2"/>
      <c r="OBV58" s="2"/>
      <c r="OBW58" s="2"/>
      <c r="OBX58" s="2"/>
      <c r="OBY58" s="2"/>
      <c r="OBZ58" s="2"/>
      <c r="OCA58" s="2"/>
      <c r="OCB58" s="2"/>
      <c r="OCC58" s="2"/>
      <c r="OCD58" s="2"/>
      <c r="OCE58" s="2"/>
      <c r="OCF58" s="2"/>
      <c r="OCG58" s="2"/>
      <c r="OCH58" s="2"/>
      <c r="OCI58" s="2"/>
      <c r="OCJ58" s="2"/>
      <c r="OCK58" s="2"/>
      <c r="OCL58" s="2"/>
      <c r="OCM58" s="2"/>
      <c r="OCN58" s="2"/>
      <c r="OCO58" s="2"/>
      <c r="OCP58" s="2"/>
      <c r="OCQ58" s="2"/>
      <c r="OCR58" s="2"/>
      <c r="OCS58" s="2"/>
      <c r="OCT58" s="2"/>
      <c r="OCU58" s="2"/>
      <c r="OCV58" s="2"/>
      <c r="OCW58" s="2"/>
      <c r="OCX58" s="2"/>
      <c r="OCY58" s="2"/>
      <c r="OCZ58" s="2"/>
      <c r="ODA58" s="2"/>
      <c r="ODB58" s="2"/>
      <c r="ODC58" s="2"/>
      <c r="ODD58" s="2"/>
      <c r="ODE58" s="2"/>
      <c r="ODF58" s="2"/>
      <c r="ODG58" s="2"/>
      <c r="ODH58" s="2"/>
      <c r="ODI58" s="2"/>
      <c r="ODJ58" s="2"/>
      <c r="ODK58" s="2"/>
      <c r="ODL58" s="2"/>
      <c r="ODM58" s="2"/>
      <c r="ODN58" s="2"/>
      <c r="ODO58" s="2"/>
      <c r="ODP58" s="2"/>
      <c r="ODQ58" s="2"/>
      <c r="ODR58" s="2"/>
      <c r="ODS58" s="2"/>
      <c r="ODT58" s="2"/>
      <c r="ODU58" s="2"/>
      <c r="ODV58" s="2"/>
      <c r="ODW58" s="2"/>
      <c r="ODX58" s="2"/>
      <c r="ODY58" s="2"/>
      <c r="ODZ58" s="2"/>
      <c r="OEA58" s="2"/>
      <c r="OEB58" s="2"/>
      <c r="OEC58" s="2"/>
      <c r="OED58" s="2"/>
      <c r="OEE58" s="2"/>
      <c r="OEF58" s="2"/>
      <c r="OEG58" s="2"/>
      <c r="OEH58" s="2"/>
      <c r="OEI58" s="2"/>
      <c r="OEJ58" s="2"/>
      <c r="OEK58" s="2"/>
      <c r="OEL58" s="2"/>
      <c r="OEM58" s="2"/>
      <c r="OEN58" s="2"/>
      <c r="OEO58" s="2"/>
      <c r="OEP58" s="2"/>
      <c r="OEQ58" s="2"/>
      <c r="OER58" s="2"/>
      <c r="OES58" s="2"/>
      <c r="OET58" s="2"/>
      <c r="OEU58" s="2"/>
      <c r="OEV58" s="2"/>
      <c r="OEW58" s="2"/>
      <c r="OEX58" s="2"/>
      <c r="OEY58" s="2"/>
      <c r="OEZ58" s="2"/>
      <c r="OFA58" s="2"/>
      <c r="OFB58" s="2"/>
      <c r="OFC58" s="2"/>
      <c r="OFD58" s="2"/>
      <c r="OFE58" s="2"/>
      <c r="OFF58" s="2"/>
      <c r="OFG58" s="2"/>
      <c r="OFH58" s="2"/>
      <c r="OFI58" s="2"/>
      <c r="OFJ58" s="2"/>
      <c r="OFK58" s="2"/>
      <c r="OFL58" s="2"/>
      <c r="OFM58" s="2"/>
      <c r="OFN58" s="2"/>
      <c r="OFO58" s="2"/>
      <c r="OFP58" s="2"/>
      <c r="OFQ58" s="2"/>
      <c r="OFR58" s="2"/>
      <c r="OFS58" s="2"/>
      <c r="OFT58" s="2"/>
      <c r="OFU58" s="2"/>
      <c r="OFV58" s="2"/>
      <c r="OFW58" s="2"/>
      <c r="OFX58" s="2"/>
      <c r="OFY58" s="2"/>
      <c r="OFZ58" s="2"/>
      <c r="OGA58" s="2"/>
      <c r="OGB58" s="2"/>
      <c r="OGC58" s="2"/>
      <c r="OGD58" s="2"/>
      <c r="OGE58" s="2"/>
      <c r="OGF58" s="2"/>
      <c r="OGG58" s="2"/>
      <c r="OGH58" s="2"/>
      <c r="OGI58" s="2"/>
      <c r="OGJ58" s="2"/>
      <c r="OGK58" s="2"/>
      <c r="OGL58" s="2"/>
      <c r="OGM58" s="2"/>
      <c r="OGN58" s="2"/>
      <c r="OGO58" s="2"/>
      <c r="OGP58" s="2"/>
      <c r="OGQ58" s="2"/>
      <c r="OGR58" s="2"/>
      <c r="OGS58" s="2"/>
      <c r="OGT58" s="2"/>
      <c r="OGU58" s="2"/>
      <c r="OGV58" s="2"/>
      <c r="OGW58" s="2"/>
      <c r="OGX58" s="2"/>
      <c r="OGY58" s="2"/>
      <c r="OGZ58" s="2"/>
      <c r="OHA58" s="2"/>
      <c r="OHB58" s="2"/>
      <c r="OHC58" s="2"/>
      <c r="OHD58" s="2"/>
      <c r="OHE58" s="2"/>
      <c r="OHF58" s="2"/>
      <c r="OHG58" s="2"/>
      <c r="OHH58" s="2"/>
      <c r="OHI58" s="2"/>
      <c r="OHJ58" s="2"/>
      <c r="OHK58" s="2"/>
      <c r="OHL58" s="2"/>
      <c r="OHM58" s="2"/>
      <c r="OHN58" s="2"/>
      <c r="OHO58" s="2"/>
      <c r="OHP58" s="2"/>
      <c r="OHQ58" s="2"/>
      <c r="OHR58" s="2"/>
      <c r="OHS58" s="2"/>
      <c r="OHT58" s="2"/>
      <c r="OHU58" s="2"/>
      <c r="OHV58" s="2"/>
      <c r="OHW58" s="2"/>
      <c r="OHX58" s="2"/>
      <c r="OHY58" s="2"/>
      <c r="OHZ58" s="2"/>
      <c r="OIA58" s="2"/>
      <c r="OIB58" s="2"/>
      <c r="OIC58" s="2"/>
      <c r="OID58" s="2"/>
      <c r="OIE58" s="2"/>
      <c r="OIF58" s="2"/>
      <c r="OIG58" s="2"/>
      <c r="OIH58" s="2"/>
      <c r="OII58" s="2"/>
      <c r="OIJ58" s="2"/>
      <c r="OIK58" s="2"/>
      <c r="OIL58" s="2"/>
      <c r="OIM58" s="2"/>
      <c r="OIN58" s="2"/>
      <c r="OIO58" s="2"/>
      <c r="OIP58" s="2"/>
      <c r="OIQ58" s="2"/>
      <c r="OIR58" s="2"/>
      <c r="OIS58" s="2"/>
      <c r="OIT58" s="2"/>
      <c r="OIU58" s="2"/>
      <c r="OIV58" s="2"/>
      <c r="OIW58" s="2"/>
      <c r="OIX58" s="2"/>
      <c r="OIY58" s="2"/>
      <c r="OIZ58" s="2"/>
      <c r="OJA58" s="2"/>
      <c r="OJB58" s="2"/>
      <c r="OJC58" s="2"/>
      <c r="OJD58" s="2"/>
      <c r="OJE58" s="2"/>
      <c r="OJF58" s="2"/>
      <c r="OJG58" s="2"/>
      <c r="OJH58" s="2"/>
      <c r="OJI58" s="2"/>
      <c r="OJJ58" s="2"/>
      <c r="OJK58" s="2"/>
      <c r="OJL58" s="2"/>
      <c r="OJM58" s="2"/>
      <c r="OJN58" s="2"/>
      <c r="OJO58" s="2"/>
      <c r="OJP58" s="2"/>
      <c r="OJQ58" s="2"/>
      <c r="OJR58" s="2"/>
      <c r="OJS58" s="2"/>
      <c r="OJT58" s="2"/>
      <c r="OJU58" s="2"/>
      <c r="OJV58" s="2"/>
      <c r="OJW58" s="2"/>
      <c r="OJX58" s="2"/>
      <c r="OJY58" s="2"/>
      <c r="OJZ58" s="2"/>
      <c r="OKA58" s="2"/>
      <c r="OKB58" s="2"/>
      <c r="OKC58" s="2"/>
      <c r="OKD58" s="2"/>
      <c r="OKE58" s="2"/>
      <c r="OKF58" s="2"/>
      <c r="OKG58" s="2"/>
      <c r="OKH58" s="2"/>
      <c r="OKI58" s="2"/>
      <c r="OKJ58" s="2"/>
      <c r="OKK58" s="2"/>
      <c r="OKL58" s="2"/>
      <c r="OKM58" s="2"/>
      <c r="OKN58" s="2"/>
      <c r="OKO58" s="2"/>
      <c r="OKP58" s="2"/>
      <c r="OKQ58" s="2"/>
      <c r="OKR58" s="2"/>
      <c r="OKS58" s="2"/>
      <c r="OKT58" s="2"/>
      <c r="OKU58" s="2"/>
      <c r="OKV58" s="2"/>
      <c r="OKW58" s="2"/>
      <c r="OKX58" s="2"/>
      <c r="OKY58" s="2"/>
      <c r="OKZ58" s="2"/>
      <c r="OLA58" s="2"/>
      <c r="OLB58" s="2"/>
      <c r="OLC58" s="2"/>
      <c r="OLD58" s="2"/>
      <c r="OLE58" s="2"/>
      <c r="OLF58" s="2"/>
      <c r="OLG58" s="2"/>
      <c r="OLH58" s="2"/>
      <c r="OLI58" s="2"/>
      <c r="OLJ58" s="2"/>
      <c r="OLK58" s="2"/>
      <c r="OLL58" s="2"/>
      <c r="OLM58" s="2"/>
      <c r="OLN58" s="2"/>
      <c r="OLO58" s="2"/>
      <c r="OLP58" s="2"/>
      <c r="OLQ58" s="2"/>
      <c r="OLR58" s="2"/>
      <c r="OLS58" s="2"/>
      <c r="OLT58" s="2"/>
      <c r="OLU58" s="2"/>
      <c r="OLV58" s="2"/>
      <c r="OLW58" s="2"/>
      <c r="OLX58" s="2"/>
      <c r="OLY58" s="2"/>
      <c r="OLZ58" s="2"/>
      <c r="OMA58" s="2"/>
      <c r="OMB58" s="2"/>
      <c r="OMC58" s="2"/>
      <c r="OMD58" s="2"/>
      <c r="OME58" s="2"/>
      <c r="OMF58" s="2"/>
      <c r="OMG58" s="2"/>
      <c r="OMH58" s="2"/>
      <c r="OMI58" s="2"/>
      <c r="OMJ58" s="2"/>
      <c r="OMK58" s="2"/>
      <c r="OML58" s="2"/>
      <c r="OMM58" s="2"/>
      <c r="OMN58" s="2"/>
      <c r="OMO58" s="2"/>
      <c r="OMP58" s="2"/>
      <c r="OMQ58" s="2"/>
      <c r="OMR58" s="2"/>
      <c r="OMS58" s="2"/>
      <c r="OMT58" s="2"/>
      <c r="OMU58" s="2"/>
      <c r="OMV58" s="2"/>
      <c r="OMW58" s="2"/>
      <c r="OMX58" s="2"/>
      <c r="OMY58" s="2"/>
      <c r="OMZ58" s="2"/>
      <c r="ONA58" s="2"/>
      <c r="ONB58" s="2"/>
      <c r="ONC58" s="2"/>
      <c r="OND58" s="2"/>
      <c r="ONE58" s="2"/>
      <c r="ONF58" s="2"/>
      <c r="ONG58" s="2"/>
      <c r="ONH58" s="2"/>
      <c r="ONI58" s="2"/>
      <c r="ONJ58" s="2"/>
      <c r="ONK58" s="2"/>
      <c r="ONL58" s="2"/>
      <c r="ONM58" s="2"/>
      <c r="ONN58" s="2"/>
      <c r="ONO58" s="2"/>
      <c r="ONP58" s="2"/>
      <c r="ONQ58" s="2"/>
      <c r="ONR58" s="2"/>
      <c r="ONS58" s="2"/>
      <c r="ONT58" s="2"/>
      <c r="ONU58" s="2"/>
      <c r="ONV58" s="2"/>
      <c r="ONW58" s="2"/>
      <c r="ONX58" s="2"/>
      <c r="ONY58" s="2"/>
      <c r="ONZ58" s="2"/>
      <c r="OOA58" s="2"/>
      <c r="OOB58" s="2"/>
      <c r="OOC58" s="2"/>
      <c r="OOD58" s="2"/>
      <c r="OOE58" s="2"/>
      <c r="OOF58" s="2"/>
      <c r="OOG58" s="2"/>
      <c r="OOH58" s="2"/>
      <c r="OOI58" s="2"/>
      <c r="OOJ58" s="2"/>
      <c r="OOK58" s="2"/>
      <c r="OOL58" s="2"/>
      <c r="OOM58" s="2"/>
      <c r="OON58" s="2"/>
      <c r="OOO58" s="2"/>
      <c r="OOP58" s="2"/>
      <c r="OOQ58" s="2"/>
      <c r="OOR58" s="2"/>
      <c r="OOS58" s="2"/>
      <c r="OOT58" s="2"/>
      <c r="OOU58" s="2"/>
      <c r="OOV58" s="2"/>
      <c r="OOW58" s="2"/>
      <c r="OOX58" s="2"/>
      <c r="OOY58" s="2"/>
      <c r="OOZ58" s="2"/>
      <c r="OPA58" s="2"/>
      <c r="OPB58" s="2"/>
      <c r="OPC58" s="2"/>
      <c r="OPD58" s="2"/>
      <c r="OPE58" s="2"/>
      <c r="OPF58" s="2"/>
      <c r="OPG58" s="2"/>
      <c r="OPH58" s="2"/>
      <c r="OPI58" s="2"/>
      <c r="OPJ58" s="2"/>
      <c r="OPK58" s="2"/>
      <c r="OPL58" s="2"/>
      <c r="OPM58" s="2"/>
      <c r="OPN58" s="2"/>
      <c r="OPO58" s="2"/>
      <c r="OPP58" s="2"/>
      <c r="OPQ58" s="2"/>
      <c r="OPR58" s="2"/>
      <c r="OPS58" s="2"/>
      <c r="OPT58" s="2"/>
      <c r="OPU58" s="2"/>
      <c r="OPV58" s="2"/>
      <c r="OPW58" s="2"/>
      <c r="OPX58" s="2"/>
      <c r="OPY58" s="2"/>
      <c r="OPZ58" s="2"/>
      <c r="OQA58" s="2"/>
      <c r="OQB58" s="2"/>
      <c r="OQC58" s="2"/>
      <c r="OQD58" s="2"/>
      <c r="OQE58" s="2"/>
      <c r="OQF58" s="2"/>
      <c r="OQG58" s="2"/>
      <c r="OQH58" s="2"/>
      <c r="OQI58" s="2"/>
      <c r="OQJ58" s="2"/>
      <c r="OQK58" s="2"/>
      <c r="OQL58" s="2"/>
      <c r="OQM58" s="2"/>
      <c r="OQN58" s="2"/>
      <c r="OQO58" s="2"/>
      <c r="OQP58" s="2"/>
      <c r="OQQ58" s="2"/>
      <c r="OQR58" s="2"/>
      <c r="OQS58" s="2"/>
      <c r="OQT58" s="2"/>
      <c r="OQU58" s="2"/>
      <c r="OQV58" s="2"/>
      <c r="OQW58" s="2"/>
      <c r="OQX58" s="2"/>
      <c r="OQY58" s="2"/>
      <c r="OQZ58" s="2"/>
      <c r="ORA58" s="2"/>
      <c r="ORB58" s="2"/>
      <c r="ORC58" s="2"/>
      <c r="ORD58" s="2"/>
      <c r="ORE58" s="2"/>
      <c r="ORF58" s="2"/>
      <c r="ORG58" s="2"/>
      <c r="ORH58" s="2"/>
      <c r="ORI58" s="2"/>
      <c r="ORJ58" s="2"/>
      <c r="ORK58" s="2"/>
      <c r="ORL58" s="2"/>
      <c r="ORM58" s="2"/>
      <c r="ORN58" s="2"/>
      <c r="ORO58" s="2"/>
      <c r="ORP58" s="2"/>
      <c r="ORQ58" s="2"/>
      <c r="ORR58" s="2"/>
      <c r="ORS58" s="2"/>
      <c r="ORT58" s="2"/>
      <c r="ORU58" s="2"/>
      <c r="ORV58" s="2"/>
      <c r="ORW58" s="2"/>
      <c r="ORX58" s="2"/>
      <c r="ORY58" s="2"/>
      <c r="ORZ58" s="2"/>
      <c r="OSA58" s="2"/>
      <c r="OSB58" s="2"/>
      <c r="OSC58" s="2"/>
      <c r="OSD58" s="2"/>
      <c r="OSE58" s="2"/>
      <c r="OSF58" s="2"/>
      <c r="OSG58" s="2"/>
      <c r="OSH58" s="2"/>
      <c r="OSI58" s="2"/>
      <c r="OSJ58" s="2"/>
      <c r="OSK58" s="2"/>
      <c r="OSL58" s="2"/>
      <c r="OSM58" s="2"/>
      <c r="OSN58" s="2"/>
      <c r="OSO58" s="2"/>
      <c r="OSP58" s="2"/>
      <c r="OSQ58" s="2"/>
      <c r="OSR58" s="2"/>
      <c r="OSS58" s="2"/>
      <c r="OST58" s="2"/>
      <c r="OSU58" s="2"/>
      <c r="OSV58" s="2"/>
      <c r="OSW58" s="2"/>
      <c r="OSX58" s="2"/>
      <c r="OSY58" s="2"/>
      <c r="OSZ58" s="2"/>
      <c r="OTA58" s="2"/>
      <c r="OTB58" s="2"/>
      <c r="OTC58" s="2"/>
      <c r="OTD58" s="2"/>
      <c r="OTE58" s="2"/>
      <c r="OTF58" s="2"/>
      <c r="OTG58" s="2"/>
      <c r="OTH58" s="2"/>
      <c r="OTI58" s="2"/>
      <c r="OTJ58" s="2"/>
      <c r="OTK58" s="2"/>
      <c r="OTL58" s="2"/>
      <c r="OTM58" s="2"/>
      <c r="OTN58" s="2"/>
      <c r="OTO58" s="2"/>
      <c r="OTP58" s="2"/>
      <c r="OTQ58" s="2"/>
      <c r="OTR58" s="2"/>
      <c r="OTS58" s="2"/>
      <c r="OTT58" s="2"/>
      <c r="OTU58" s="2"/>
      <c r="OTV58" s="2"/>
      <c r="OTW58" s="2"/>
      <c r="OTX58" s="2"/>
      <c r="OTY58" s="2"/>
      <c r="OTZ58" s="2"/>
      <c r="OUA58" s="2"/>
      <c r="OUB58" s="2"/>
      <c r="OUC58" s="2"/>
      <c r="OUD58" s="2"/>
      <c r="OUE58" s="2"/>
      <c r="OUF58" s="2"/>
      <c r="OUG58" s="2"/>
      <c r="OUH58" s="2"/>
      <c r="OUI58" s="2"/>
      <c r="OUJ58" s="2"/>
      <c r="OUK58" s="2"/>
      <c r="OUL58" s="2"/>
      <c r="OUM58" s="2"/>
      <c r="OUN58" s="2"/>
      <c r="OUO58" s="2"/>
      <c r="OUP58" s="2"/>
      <c r="OUQ58" s="2"/>
      <c r="OUR58" s="2"/>
      <c r="OUS58" s="2"/>
      <c r="OUT58" s="2"/>
      <c r="OUU58" s="2"/>
      <c r="OUV58" s="2"/>
      <c r="OUW58" s="2"/>
      <c r="OUX58" s="2"/>
      <c r="OUY58" s="2"/>
      <c r="OUZ58" s="2"/>
      <c r="OVA58" s="2"/>
      <c r="OVB58" s="2"/>
      <c r="OVC58" s="2"/>
      <c r="OVD58" s="2"/>
      <c r="OVE58" s="2"/>
      <c r="OVF58" s="2"/>
      <c r="OVG58" s="2"/>
      <c r="OVH58" s="2"/>
      <c r="OVI58" s="2"/>
      <c r="OVJ58" s="2"/>
      <c r="OVK58" s="2"/>
      <c r="OVL58" s="2"/>
      <c r="OVM58" s="2"/>
      <c r="OVN58" s="2"/>
      <c r="OVO58" s="2"/>
      <c r="OVP58" s="2"/>
      <c r="OVQ58" s="2"/>
      <c r="OVR58" s="2"/>
      <c r="OVS58" s="2"/>
      <c r="OVT58" s="2"/>
      <c r="OVU58" s="2"/>
      <c r="OVV58" s="2"/>
      <c r="OVW58" s="2"/>
      <c r="OVX58" s="2"/>
      <c r="OVY58" s="2"/>
      <c r="OVZ58" s="2"/>
      <c r="OWA58" s="2"/>
      <c r="OWB58" s="2"/>
      <c r="OWC58" s="2"/>
      <c r="OWD58" s="2"/>
      <c r="OWE58" s="2"/>
      <c r="OWF58" s="2"/>
      <c r="OWG58" s="2"/>
      <c r="OWH58" s="2"/>
      <c r="OWI58" s="2"/>
      <c r="OWJ58" s="2"/>
      <c r="OWK58" s="2"/>
      <c r="OWL58" s="2"/>
      <c r="OWM58" s="2"/>
      <c r="OWN58" s="2"/>
      <c r="OWO58" s="2"/>
      <c r="OWP58" s="2"/>
      <c r="OWQ58" s="2"/>
      <c r="OWR58" s="2"/>
      <c r="OWS58" s="2"/>
      <c r="OWT58" s="2"/>
      <c r="OWU58" s="2"/>
      <c r="OWV58" s="2"/>
      <c r="OWW58" s="2"/>
      <c r="OWX58" s="2"/>
      <c r="OWY58" s="2"/>
      <c r="OWZ58" s="2"/>
      <c r="OXA58" s="2"/>
      <c r="OXB58" s="2"/>
      <c r="OXC58" s="2"/>
      <c r="OXD58" s="2"/>
      <c r="OXE58" s="2"/>
      <c r="OXF58" s="2"/>
      <c r="OXG58" s="2"/>
      <c r="OXH58" s="2"/>
      <c r="OXI58" s="2"/>
      <c r="OXJ58" s="2"/>
      <c r="OXK58" s="2"/>
      <c r="OXL58" s="2"/>
      <c r="OXM58" s="2"/>
      <c r="OXN58" s="2"/>
      <c r="OXO58" s="2"/>
      <c r="OXP58" s="2"/>
      <c r="OXQ58" s="2"/>
      <c r="OXR58" s="2"/>
      <c r="OXS58" s="2"/>
      <c r="OXT58" s="2"/>
      <c r="OXU58" s="2"/>
      <c r="OXV58" s="2"/>
      <c r="OXW58" s="2"/>
      <c r="OXX58" s="2"/>
      <c r="OXY58" s="2"/>
      <c r="OXZ58" s="2"/>
      <c r="OYA58" s="2"/>
      <c r="OYB58" s="2"/>
      <c r="OYC58" s="2"/>
      <c r="OYD58" s="2"/>
      <c r="OYE58" s="2"/>
      <c r="OYF58" s="2"/>
      <c r="OYG58" s="2"/>
      <c r="OYH58" s="2"/>
      <c r="OYI58" s="2"/>
      <c r="OYJ58" s="2"/>
      <c r="OYK58" s="2"/>
      <c r="OYL58" s="2"/>
      <c r="OYM58" s="2"/>
      <c r="OYN58" s="2"/>
      <c r="OYO58" s="2"/>
      <c r="OYP58" s="2"/>
      <c r="OYQ58" s="2"/>
      <c r="OYR58" s="2"/>
      <c r="OYS58" s="2"/>
      <c r="OYT58" s="2"/>
      <c r="OYU58" s="2"/>
      <c r="OYV58" s="2"/>
      <c r="OYW58" s="2"/>
      <c r="OYX58" s="2"/>
      <c r="OYY58" s="2"/>
      <c r="OYZ58" s="2"/>
      <c r="OZA58" s="2"/>
      <c r="OZB58" s="2"/>
      <c r="OZC58" s="2"/>
      <c r="OZD58" s="2"/>
      <c r="OZE58" s="2"/>
      <c r="OZF58" s="2"/>
      <c r="OZG58" s="2"/>
      <c r="OZH58" s="2"/>
      <c r="OZI58" s="2"/>
      <c r="OZJ58" s="2"/>
      <c r="OZK58" s="2"/>
      <c r="OZL58" s="2"/>
      <c r="OZM58" s="2"/>
      <c r="OZN58" s="2"/>
      <c r="OZO58" s="2"/>
      <c r="OZP58" s="2"/>
      <c r="OZQ58" s="2"/>
      <c r="OZR58" s="2"/>
      <c r="OZS58" s="2"/>
      <c r="OZT58" s="2"/>
      <c r="OZU58" s="2"/>
      <c r="OZV58" s="2"/>
      <c r="OZW58" s="2"/>
      <c r="OZX58" s="2"/>
      <c r="OZY58" s="2"/>
      <c r="OZZ58" s="2"/>
      <c r="PAA58" s="2"/>
      <c r="PAB58" s="2"/>
      <c r="PAC58" s="2"/>
      <c r="PAD58" s="2"/>
      <c r="PAE58" s="2"/>
      <c r="PAF58" s="2"/>
      <c r="PAG58" s="2"/>
      <c r="PAH58" s="2"/>
      <c r="PAI58" s="2"/>
      <c r="PAJ58" s="2"/>
      <c r="PAK58" s="2"/>
      <c r="PAL58" s="2"/>
      <c r="PAM58" s="2"/>
      <c r="PAN58" s="2"/>
      <c r="PAO58" s="2"/>
      <c r="PAP58" s="2"/>
      <c r="PAQ58" s="2"/>
      <c r="PAR58" s="2"/>
      <c r="PAS58" s="2"/>
      <c r="PAT58" s="2"/>
      <c r="PAU58" s="2"/>
      <c r="PAV58" s="2"/>
      <c r="PAW58" s="2"/>
      <c r="PAX58" s="2"/>
      <c r="PAY58" s="2"/>
      <c r="PAZ58" s="2"/>
      <c r="PBA58" s="2"/>
      <c r="PBB58" s="2"/>
      <c r="PBC58" s="2"/>
      <c r="PBD58" s="2"/>
      <c r="PBE58" s="2"/>
      <c r="PBF58" s="2"/>
      <c r="PBG58" s="2"/>
      <c r="PBH58" s="2"/>
      <c r="PBI58" s="2"/>
      <c r="PBJ58" s="2"/>
      <c r="PBK58" s="2"/>
      <c r="PBL58" s="2"/>
      <c r="PBM58" s="2"/>
      <c r="PBN58" s="2"/>
      <c r="PBO58" s="2"/>
      <c r="PBP58" s="2"/>
      <c r="PBQ58" s="2"/>
      <c r="PBR58" s="2"/>
      <c r="PBS58" s="2"/>
      <c r="PBT58" s="2"/>
      <c r="PBU58" s="2"/>
      <c r="PBV58" s="2"/>
      <c r="PBW58" s="2"/>
      <c r="PBX58" s="2"/>
      <c r="PBY58" s="2"/>
      <c r="PBZ58" s="2"/>
      <c r="PCA58" s="2"/>
      <c r="PCB58" s="2"/>
      <c r="PCC58" s="2"/>
      <c r="PCD58" s="2"/>
      <c r="PCE58" s="2"/>
      <c r="PCF58" s="2"/>
      <c r="PCG58" s="2"/>
      <c r="PCH58" s="2"/>
      <c r="PCI58" s="2"/>
      <c r="PCJ58" s="2"/>
      <c r="PCK58" s="2"/>
      <c r="PCL58" s="2"/>
      <c r="PCM58" s="2"/>
      <c r="PCN58" s="2"/>
      <c r="PCO58" s="2"/>
      <c r="PCP58" s="2"/>
      <c r="PCQ58" s="2"/>
      <c r="PCR58" s="2"/>
      <c r="PCS58" s="2"/>
      <c r="PCT58" s="2"/>
      <c r="PCU58" s="2"/>
      <c r="PCV58" s="2"/>
      <c r="PCW58" s="2"/>
      <c r="PCX58" s="2"/>
      <c r="PCY58" s="2"/>
      <c r="PCZ58" s="2"/>
      <c r="PDA58" s="2"/>
      <c r="PDB58" s="2"/>
      <c r="PDC58" s="2"/>
      <c r="PDD58" s="2"/>
      <c r="PDE58" s="2"/>
      <c r="PDF58" s="2"/>
      <c r="PDG58" s="2"/>
      <c r="PDH58" s="2"/>
      <c r="PDI58" s="2"/>
      <c r="PDJ58" s="2"/>
      <c r="PDK58" s="2"/>
      <c r="PDL58" s="2"/>
      <c r="PDM58" s="2"/>
      <c r="PDN58" s="2"/>
      <c r="PDO58" s="2"/>
      <c r="PDP58" s="2"/>
      <c r="PDQ58" s="2"/>
      <c r="PDR58" s="2"/>
      <c r="PDS58" s="2"/>
      <c r="PDT58" s="2"/>
      <c r="PDU58" s="2"/>
      <c r="PDV58" s="2"/>
      <c r="PDW58" s="2"/>
      <c r="PDX58" s="2"/>
      <c r="PDY58" s="2"/>
      <c r="PDZ58" s="2"/>
      <c r="PEA58" s="2"/>
      <c r="PEB58" s="2"/>
      <c r="PEC58" s="2"/>
      <c r="PED58" s="2"/>
      <c r="PEE58" s="2"/>
      <c r="PEF58" s="2"/>
      <c r="PEG58" s="2"/>
      <c r="PEH58" s="2"/>
      <c r="PEI58" s="2"/>
      <c r="PEJ58" s="2"/>
      <c r="PEK58" s="2"/>
      <c r="PEL58" s="2"/>
      <c r="PEM58" s="2"/>
      <c r="PEN58" s="2"/>
      <c r="PEO58" s="2"/>
      <c r="PEP58" s="2"/>
      <c r="PEQ58" s="2"/>
      <c r="PER58" s="2"/>
      <c r="PES58" s="2"/>
      <c r="PET58" s="2"/>
      <c r="PEU58" s="2"/>
      <c r="PEV58" s="2"/>
      <c r="PEW58" s="2"/>
      <c r="PEX58" s="2"/>
      <c r="PEY58" s="2"/>
      <c r="PEZ58" s="2"/>
      <c r="PFA58" s="2"/>
      <c r="PFB58" s="2"/>
      <c r="PFC58" s="2"/>
      <c r="PFD58" s="2"/>
      <c r="PFE58" s="2"/>
      <c r="PFF58" s="2"/>
      <c r="PFG58" s="2"/>
      <c r="PFH58" s="2"/>
      <c r="PFI58" s="2"/>
      <c r="PFJ58" s="2"/>
      <c r="PFK58" s="2"/>
      <c r="PFL58" s="2"/>
      <c r="PFM58" s="2"/>
      <c r="PFN58" s="2"/>
      <c r="PFO58" s="2"/>
      <c r="PFP58" s="2"/>
      <c r="PFQ58" s="2"/>
      <c r="PFR58" s="2"/>
      <c r="PFS58" s="2"/>
      <c r="PFT58" s="2"/>
      <c r="PFU58" s="2"/>
      <c r="PFV58" s="2"/>
      <c r="PFW58" s="2"/>
      <c r="PFX58" s="2"/>
      <c r="PFY58" s="2"/>
      <c r="PFZ58" s="2"/>
      <c r="PGA58" s="2"/>
      <c r="PGB58" s="2"/>
      <c r="PGC58" s="2"/>
      <c r="PGD58" s="2"/>
      <c r="PGE58" s="2"/>
      <c r="PGF58" s="2"/>
      <c r="PGG58" s="2"/>
      <c r="PGH58" s="2"/>
      <c r="PGI58" s="2"/>
      <c r="PGJ58" s="2"/>
      <c r="PGK58" s="2"/>
      <c r="PGL58" s="2"/>
      <c r="PGM58" s="2"/>
      <c r="PGN58" s="2"/>
      <c r="PGO58" s="2"/>
      <c r="PGP58" s="2"/>
      <c r="PGQ58" s="2"/>
      <c r="PGR58" s="2"/>
      <c r="PGS58" s="2"/>
      <c r="PGT58" s="2"/>
      <c r="PGU58" s="2"/>
      <c r="PGV58" s="2"/>
      <c r="PGW58" s="2"/>
      <c r="PGX58" s="2"/>
      <c r="PGY58" s="2"/>
      <c r="PGZ58" s="2"/>
      <c r="PHA58" s="2"/>
      <c r="PHB58" s="2"/>
      <c r="PHC58" s="2"/>
      <c r="PHD58" s="2"/>
      <c r="PHE58" s="2"/>
      <c r="PHF58" s="2"/>
      <c r="PHG58" s="2"/>
      <c r="PHH58" s="2"/>
      <c r="PHI58" s="2"/>
      <c r="PHJ58" s="2"/>
      <c r="PHK58" s="2"/>
      <c r="PHL58" s="2"/>
      <c r="PHM58" s="2"/>
      <c r="PHN58" s="2"/>
      <c r="PHO58" s="2"/>
      <c r="PHP58" s="2"/>
      <c r="PHQ58" s="2"/>
      <c r="PHR58" s="2"/>
      <c r="PHS58" s="2"/>
      <c r="PHT58" s="2"/>
      <c r="PHU58" s="2"/>
      <c r="PHV58" s="2"/>
      <c r="PHW58" s="2"/>
      <c r="PHX58" s="2"/>
      <c r="PHY58" s="2"/>
      <c r="PHZ58" s="2"/>
      <c r="PIA58" s="2"/>
      <c r="PIB58" s="2"/>
      <c r="PIC58" s="2"/>
      <c r="PID58" s="2"/>
      <c r="PIE58" s="2"/>
      <c r="PIF58" s="2"/>
      <c r="PIG58" s="2"/>
      <c r="PIH58" s="2"/>
      <c r="PII58" s="2"/>
      <c r="PIJ58" s="2"/>
      <c r="PIK58" s="2"/>
      <c r="PIL58" s="2"/>
      <c r="PIM58" s="2"/>
      <c r="PIN58" s="2"/>
      <c r="PIO58" s="2"/>
      <c r="PIP58" s="2"/>
      <c r="PIQ58" s="2"/>
      <c r="PIR58" s="2"/>
      <c r="PIS58" s="2"/>
      <c r="PIT58" s="2"/>
      <c r="PIU58" s="2"/>
      <c r="PIV58" s="2"/>
      <c r="PIW58" s="2"/>
      <c r="PIX58" s="2"/>
      <c r="PIY58" s="2"/>
      <c r="PIZ58" s="2"/>
      <c r="PJA58" s="2"/>
      <c r="PJB58" s="2"/>
      <c r="PJC58" s="2"/>
      <c r="PJD58" s="2"/>
      <c r="PJE58" s="2"/>
      <c r="PJF58" s="2"/>
      <c r="PJG58" s="2"/>
      <c r="PJH58" s="2"/>
      <c r="PJI58" s="2"/>
      <c r="PJJ58" s="2"/>
      <c r="PJK58" s="2"/>
      <c r="PJL58" s="2"/>
      <c r="PJM58" s="2"/>
      <c r="PJN58" s="2"/>
      <c r="PJO58" s="2"/>
      <c r="PJP58" s="2"/>
      <c r="PJQ58" s="2"/>
      <c r="PJR58" s="2"/>
      <c r="PJS58" s="2"/>
      <c r="PJT58" s="2"/>
      <c r="PJU58" s="2"/>
      <c r="PJV58" s="2"/>
      <c r="PJW58" s="2"/>
      <c r="PJX58" s="2"/>
      <c r="PJY58" s="2"/>
      <c r="PJZ58" s="2"/>
      <c r="PKA58" s="2"/>
      <c r="PKB58" s="2"/>
      <c r="PKC58" s="2"/>
      <c r="PKD58" s="2"/>
      <c r="PKE58" s="2"/>
      <c r="PKF58" s="2"/>
      <c r="PKG58" s="2"/>
      <c r="PKH58" s="2"/>
      <c r="PKI58" s="2"/>
      <c r="PKJ58" s="2"/>
      <c r="PKK58" s="2"/>
      <c r="PKL58" s="2"/>
      <c r="PKM58" s="2"/>
      <c r="PKN58" s="2"/>
      <c r="PKO58" s="2"/>
      <c r="PKP58" s="2"/>
      <c r="PKQ58" s="2"/>
      <c r="PKR58" s="2"/>
      <c r="PKS58" s="2"/>
      <c r="PKT58" s="2"/>
      <c r="PKU58" s="2"/>
      <c r="PKV58" s="2"/>
      <c r="PKW58" s="2"/>
      <c r="PKX58" s="2"/>
      <c r="PKY58" s="2"/>
      <c r="PKZ58" s="2"/>
      <c r="PLA58" s="2"/>
      <c r="PLB58" s="2"/>
      <c r="PLC58" s="2"/>
      <c r="PLD58" s="2"/>
      <c r="PLE58" s="2"/>
      <c r="PLF58" s="2"/>
      <c r="PLG58" s="2"/>
      <c r="PLH58" s="2"/>
      <c r="PLI58" s="2"/>
      <c r="PLJ58" s="2"/>
      <c r="PLK58" s="2"/>
      <c r="PLL58" s="2"/>
      <c r="PLM58" s="2"/>
      <c r="PLN58" s="2"/>
      <c r="PLO58" s="2"/>
      <c r="PLP58" s="2"/>
      <c r="PLQ58" s="2"/>
      <c r="PLR58" s="2"/>
      <c r="PLS58" s="2"/>
      <c r="PLT58" s="2"/>
      <c r="PLU58" s="2"/>
      <c r="PLV58" s="2"/>
      <c r="PLW58" s="2"/>
      <c r="PLX58" s="2"/>
      <c r="PLY58" s="2"/>
      <c r="PLZ58" s="2"/>
      <c r="PMA58" s="2"/>
      <c r="PMB58" s="2"/>
      <c r="PMC58" s="2"/>
      <c r="PMD58" s="2"/>
      <c r="PME58" s="2"/>
      <c r="PMF58" s="2"/>
      <c r="PMG58" s="2"/>
      <c r="PMH58" s="2"/>
      <c r="PMI58" s="2"/>
      <c r="PMJ58" s="2"/>
      <c r="PMK58" s="2"/>
      <c r="PML58" s="2"/>
      <c r="PMM58" s="2"/>
      <c r="PMN58" s="2"/>
      <c r="PMO58" s="2"/>
      <c r="PMP58" s="2"/>
      <c r="PMQ58" s="2"/>
      <c r="PMR58" s="2"/>
      <c r="PMS58" s="2"/>
      <c r="PMT58" s="2"/>
      <c r="PMU58" s="2"/>
      <c r="PMV58" s="2"/>
      <c r="PMW58" s="2"/>
      <c r="PMX58" s="2"/>
      <c r="PMY58" s="2"/>
      <c r="PMZ58" s="2"/>
      <c r="PNA58" s="2"/>
      <c r="PNB58" s="2"/>
      <c r="PNC58" s="2"/>
      <c r="PND58" s="2"/>
      <c r="PNE58" s="2"/>
      <c r="PNF58" s="2"/>
      <c r="PNG58" s="2"/>
      <c r="PNH58" s="2"/>
      <c r="PNI58" s="2"/>
      <c r="PNJ58" s="2"/>
      <c r="PNK58" s="2"/>
      <c r="PNL58" s="2"/>
      <c r="PNM58" s="2"/>
      <c r="PNN58" s="2"/>
      <c r="PNO58" s="2"/>
      <c r="PNP58" s="2"/>
      <c r="PNQ58" s="2"/>
      <c r="PNR58" s="2"/>
      <c r="PNS58" s="2"/>
      <c r="PNT58" s="2"/>
      <c r="PNU58" s="2"/>
      <c r="PNV58" s="2"/>
      <c r="PNW58" s="2"/>
      <c r="PNX58" s="2"/>
      <c r="PNY58" s="2"/>
      <c r="PNZ58" s="2"/>
      <c r="POA58" s="2"/>
      <c r="POB58" s="2"/>
      <c r="POC58" s="2"/>
      <c r="POD58" s="2"/>
      <c r="POE58" s="2"/>
      <c r="POF58" s="2"/>
      <c r="POG58" s="2"/>
      <c r="POH58" s="2"/>
      <c r="POI58" s="2"/>
      <c r="POJ58" s="2"/>
      <c r="POK58" s="2"/>
      <c r="POL58" s="2"/>
      <c r="POM58" s="2"/>
      <c r="PON58" s="2"/>
      <c r="POO58" s="2"/>
      <c r="POP58" s="2"/>
      <c r="POQ58" s="2"/>
      <c r="POR58" s="2"/>
      <c r="POS58" s="2"/>
      <c r="POT58" s="2"/>
      <c r="POU58" s="2"/>
      <c r="POV58" s="2"/>
      <c r="POW58" s="2"/>
      <c r="POX58" s="2"/>
      <c r="POY58" s="2"/>
      <c r="POZ58" s="2"/>
      <c r="PPA58" s="2"/>
      <c r="PPB58" s="2"/>
      <c r="PPC58" s="2"/>
      <c r="PPD58" s="2"/>
      <c r="PPE58" s="2"/>
      <c r="PPF58" s="2"/>
      <c r="PPG58" s="2"/>
      <c r="PPH58" s="2"/>
      <c r="PPI58" s="2"/>
      <c r="PPJ58" s="2"/>
      <c r="PPK58" s="2"/>
      <c r="PPL58" s="2"/>
      <c r="PPM58" s="2"/>
      <c r="PPN58" s="2"/>
      <c r="PPO58" s="2"/>
      <c r="PPP58" s="2"/>
      <c r="PPQ58" s="2"/>
      <c r="PPR58" s="2"/>
      <c r="PPS58" s="2"/>
      <c r="PPT58" s="2"/>
      <c r="PPU58" s="2"/>
      <c r="PPV58" s="2"/>
      <c r="PPW58" s="2"/>
      <c r="PPX58" s="2"/>
      <c r="PPY58" s="2"/>
      <c r="PPZ58" s="2"/>
      <c r="PQA58" s="2"/>
      <c r="PQB58" s="2"/>
      <c r="PQC58" s="2"/>
      <c r="PQD58" s="2"/>
      <c r="PQE58" s="2"/>
      <c r="PQF58" s="2"/>
      <c r="PQG58" s="2"/>
      <c r="PQH58" s="2"/>
      <c r="PQI58" s="2"/>
      <c r="PQJ58" s="2"/>
      <c r="PQK58" s="2"/>
      <c r="PQL58" s="2"/>
      <c r="PQM58" s="2"/>
      <c r="PQN58" s="2"/>
      <c r="PQO58" s="2"/>
      <c r="PQP58" s="2"/>
      <c r="PQQ58" s="2"/>
      <c r="PQR58" s="2"/>
      <c r="PQS58" s="2"/>
      <c r="PQT58" s="2"/>
      <c r="PQU58" s="2"/>
      <c r="PQV58" s="2"/>
      <c r="PQW58" s="2"/>
      <c r="PQX58" s="2"/>
      <c r="PQY58" s="2"/>
      <c r="PQZ58" s="2"/>
      <c r="PRA58" s="2"/>
      <c r="PRB58" s="2"/>
      <c r="PRC58" s="2"/>
      <c r="PRD58" s="2"/>
      <c r="PRE58" s="2"/>
      <c r="PRF58" s="2"/>
      <c r="PRG58" s="2"/>
      <c r="PRH58" s="2"/>
      <c r="PRI58" s="2"/>
      <c r="PRJ58" s="2"/>
      <c r="PRK58" s="2"/>
      <c r="PRL58" s="2"/>
      <c r="PRM58" s="2"/>
      <c r="PRN58" s="2"/>
      <c r="PRO58" s="2"/>
      <c r="PRP58" s="2"/>
      <c r="PRQ58" s="2"/>
      <c r="PRR58" s="2"/>
      <c r="PRS58" s="2"/>
      <c r="PRT58" s="2"/>
      <c r="PRU58" s="2"/>
      <c r="PRV58" s="2"/>
      <c r="PRW58" s="2"/>
      <c r="PRX58" s="2"/>
      <c r="PRY58" s="2"/>
      <c r="PRZ58" s="2"/>
      <c r="PSA58" s="2"/>
      <c r="PSB58" s="2"/>
      <c r="PSC58" s="2"/>
      <c r="PSD58" s="2"/>
      <c r="PSE58" s="2"/>
      <c r="PSF58" s="2"/>
      <c r="PSG58" s="2"/>
      <c r="PSH58" s="2"/>
      <c r="PSI58" s="2"/>
      <c r="PSJ58" s="2"/>
      <c r="PSK58" s="2"/>
      <c r="PSL58" s="2"/>
      <c r="PSM58" s="2"/>
      <c r="PSN58" s="2"/>
      <c r="PSO58" s="2"/>
      <c r="PSP58" s="2"/>
      <c r="PSQ58" s="2"/>
      <c r="PSR58" s="2"/>
      <c r="PSS58" s="2"/>
      <c r="PST58" s="2"/>
      <c r="PSU58" s="2"/>
      <c r="PSV58" s="2"/>
      <c r="PSW58" s="2"/>
      <c r="PSX58" s="2"/>
      <c r="PSY58" s="2"/>
      <c r="PSZ58" s="2"/>
      <c r="PTA58" s="2"/>
      <c r="PTB58" s="2"/>
      <c r="PTC58" s="2"/>
      <c r="PTD58" s="2"/>
      <c r="PTE58" s="2"/>
      <c r="PTF58" s="2"/>
      <c r="PTG58" s="2"/>
      <c r="PTH58" s="2"/>
      <c r="PTI58" s="2"/>
      <c r="PTJ58" s="2"/>
      <c r="PTK58" s="2"/>
      <c r="PTL58" s="2"/>
      <c r="PTM58" s="2"/>
      <c r="PTN58" s="2"/>
      <c r="PTO58" s="2"/>
      <c r="PTP58" s="2"/>
      <c r="PTQ58" s="2"/>
      <c r="PTR58" s="2"/>
      <c r="PTS58" s="2"/>
      <c r="PTT58" s="2"/>
      <c r="PTU58" s="2"/>
      <c r="PTV58" s="2"/>
      <c r="PTW58" s="2"/>
      <c r="PTX58" s="2"/>
      <c r="PTY58" s="2"/>
      <c r="PTZ58" s="2"/>
      <c r="PUA58" s="2"/>
      <c r="PUB58" s="2"/>
      <c r="PUC58" s="2"/>
      <c r="PUD58" s="2"/>
      <c r="PUE58" s="2"/>
      <c r="PUF58" s="2"/>
      <c r="PUG58" s="2"/>
      <c r="PUH58" s="2"/>
      <c r="PUI58" s="2"/>
      <c r="PUJ58" s="2"/>
      <c r="PUK58" s="2"/>
      <c r="PUL58" s="2"/>
      <c r="PUM58" s="2"/>
      <c r="PUN58" s="2"/>
      <c r="PUO58" s="2"/>
      <c r="PUP58" s="2"/>
      <c r="PUQ58" s="2"/>
      <c r="PUR58" s="2"/>
      <c r="PUS58" s="2"/>
      <c r="PUT58" s="2"/>
      <c r="PUU58" s="2"/>
      <c r="PUV58" s="2"/>
      <c r="PUW58" s="2"/>
      <c r="PUX58" s="2"/>
      <c r="PUY58" s="2"/>
      <c r="PUZ58" s="2"/>
      <c r="PVA58" s="2"/>
      <c r="PVB58" s="2"/>
      <c r="PVC58" s="2"/>
      <c r="PVD58" s="2"/>
      <c r="PVE58" s="2"/>
      <c r="PVF58" s="2"/>
      <c r="PVG58" s="2"/>
      <c r="PVH58" s="2"/>
      <c r="PVI58" s="2"/>
      <c r="PVJ58" s="2"/>
      <c r="PVK58" s="2"/>
      <c r="PVL58" s="2"/>
      <c r="PVM58" s="2"/>
      <c r="PVN58" s="2"/>
      <c r="PVO58" s="2"/>
      <c r="PVP58" s="2"/>
      <c r="PVQ58" s="2"/>
      <c r="PVR58" s="2"/>
      <c r="PVS58" s="2"/>
      <c r="PVT58" s="2"/>
      <c r="PVU58" s="2"/>
      <c r="PVV58" s="2"/>
      <c r="PVW58" s="2"/>
      <c r="PVX58" s="2"/>
      <c r="PVY58" s="2"/>
      <c r="PVZ58" s="2"/>
      <c r="PWA58" s="2"/>
      <c r="PWB58" s="2"/>
      <c r="PWC58" s="2"/>
      <c r="PWD58" s="2"/>
      <c r="PWE58" s="2"/>
      <c r="PWF58" s="2"/>
      <c r="PWG58" s="2"/>
      <c r="PWH58" s="2"/>
      <c r="PWI58" s="2"/>
      <c r="PWJ58" s="2"/>
      <c r="PWK58" s="2"/>
      <c r="PWL58" s="2"/>
      <c r="PWM58" s="2"/>
      <c r="PWN58" s="2"/>
      <c r="PWO58" s="2"/>
      <c r="PWP58" s="2"/>
      <c r="PWQ58" s="2"/>
      <c r="PWR58" s="2"/>
      <c r="PWS58" s="2"/>
      <c r="PWT58" s="2"/>
      <c r="PWU58" s="2"/>
      <c r="PWV58" s="2"/>
      <c r="PWW58" s="2"/>
      <c r="PWX58" s="2"/>
      <c r="PWY58" s="2"/>
      <c r="PWZ58" s="2"/>
      <c r="PXA58" s="2"/>
      <c r="PXB58" s="2"/>
      <c r="PXC58" s="2"/>
      <c r="PXD58" s="2"/>
      <c r="PXE58" s="2"/>
      <c r="PXF58" s="2"/>
      <c r="PXG58" s="2"/>
      <c r="PXH58" s="2"/>
      <c r="PXI58" s="2"/>
      <c r="PXJ58" s="2"/>
      <c r="PXK58" s="2"/>
      <c r="PXL58" s="2"/>
      <c r="PXM58" s="2"/>
      <c r="PXN58" s="2"/>
      <c r="PXO58" s="2"/>
      <c r="PXP58" s="2"/>
      <c r="PXQ58" s="2"/>
      <c r="PXR58" s="2"/>
      <c r="PXS58" s="2"/>
      <c r="PXT58" s="2"/>
      <c r="PXU58" s="2"/>
      <c r="PXV58" s="2"/>
      <c r="PXW58" s="2"/>
      <c r="PXX58" s="2"/>
      <c r="PXY58" s="2"/>
      <c r="PXZ58" s="2"/>
      <c r="PYA58" s="2"/>
      <c r="PYB58" s="2"/>
      <c r="PYC58" s="2"/>
      <c r="PYD58" s="2"/>
      <c r="PYE58" s="2"/>
      <c r="PYF58" s="2"/>
      <c r="PYG58" s="2"/>
      <c r="PYH58" s="2"/>
      <c r="PYI58" s="2"/>
      <c r="PYJ58" s="2"/>
      <c r="PYK58" s="2"/>
      <c r="PYL58" s="2"/>
      <c r="PYM58" s="2"/>
      <c r="PYN58" s="2"/>
      <c r="PYO58" s="2"/>
      <c r="PYP58" s="2"/>
      <c r="PYQ58" s="2"/>
      <c r="PYR58" s="2"/>
      <c r="PYS58" s="2"/>
      <c r="PYT58" s="2"/>
      <c r="PYU58" s="2"/>
      <c r="PYV58" s="2"/>
      <c r="PYW58" s="2"/>
      <c r="PYX58" s="2"/>
      <c r="PYY58" s="2"/>
      <c r="PYZ58" s="2"/>
      <c r="PZA58" s="2"/>
      <c r="PZB58" s="2"/>
      <c r="PZC58" s="2"/>
      <c r="PZD58" s="2"/>
      <c r="PZE58" s="2"/>
      <c r="PZF58" s="2"/>
      <c r="PZG58" s="2"/>
      <c r="PZH58" s="2"/>
      <c r="PZI58" s="2"/>
      <c r="PZJ58" s="2"/>
      <c r="PZK58" s="2"/>
      <c r="PZL58" s="2"/>
      <c r="PZM58" s="2"/>
      <c r="PZN58" s="2"/>
      <c r="PZO58" s="2"/>
      <c r="PZP58" s="2"/>
      <c r="PZQ58" s="2"/>
      <c r="PZR58" s="2"/>
      <c r="PZS58" s="2"/>
      <c r="PZT58" s="2"/>
      <c r="PZU58" s="2"/>
      <c r="PZV58" s="2"/>
      <c r="PZW58" s="2"/>
      <c r="PZX58" s="2"/>
      <c r="PZY58" s="2"/>
      <c r="PZZ58" s="2"/>
      <c r="QAA58" s="2"/>
      <c r="QAB58" s="2"/>
      <c r="QAC58" s="2"/>
      <c r="QAD58" s="2"/>
      <c r="QAE58" s="2"/>
      <c r="QAF58" s="2"/>
      <c r="QAG58" s="2"/>
      <c r="QAH58" s="2"/>
      <c r="QAI58" s="2"/>
      <c r="QAJ58" s="2"/>
      <c r="QAK58" s="2"/>
      <c r="QAL58" s="2"/>
      <c r="QAM58" s="2"/>
      <c r="QAN58" s="2"/>
      <c r="QAO58" s="2"/>
      <c r="QAP58" s="2"/>
      <c r="QAQ58" s="2"/>
      <c r="QAR58" s="2"/>
      <c r="QAS58" s="2"/>
      <c r="QAT58" s="2"/>
      <c r="QAU58" s="2"/>
      <c r="QAV58" s="2"/>
      <c r="QAW58" s="2"/>
      <c r="QAX58" s="2"/>
      <c r="QAY58" s="2"/>
      <c r="QAZ58" s="2"/>
      <c r="QBA58" s="2"/>
      <c r="QBB58" s="2"/>
      <c r="QBC58" s="2"/>
      <c r="QBD58" s="2"/>
      <c r="QBE58" s="2"/>
      <c r="QBF58" s="2"/>
      <c r="QBG58" s="2"/>
      <c r="QBH58" s="2"/>
      <c r="QBI58" s="2"/>
      <c r="QBJ58" s="2"/>
      <c r="QBK58" s="2"/>
      <c r="QBL58" s="2"/>
      <c r="QBM58" s="2"/>
      <c r="QBN58" s="2"/>
      <c r="QBO58" s="2"/>
      <c r="QBP58" s="2"/>
      <c r="QBQ58" s="2"/>
      <c r="QBR58" s="2"/>
      <c r="QBS58" s="2"/>
      <c r="QBT58" s="2"/>
      <c r="QBU58" s="2"/>
      <c r="QBV58" s="2"/>
      <c r="QBW58" s="2"/>
      <c r="QBX58" s="2"/>
      <c r="QBY58" s="2"/>
      <c r="QBZ58" s="2"/>
      <c r="QCA58" s="2"/>
      <c r="QCB58" s="2"/>
      <c r="QCC58" s="2"/>
      <c r="QCD58" s="2"/>
      <c r="QCE58" s="2"/>
      <c r="QCF58" s="2"/>
      <c r="QCG58" s="2"/>
      <c r="QCH58" s="2"/>
      <c r="QCI58" s="2"/>
      <c r="QCJ58" s="2"/>
      <c r="QCK58" s="2"/>
      <c r="QCL58" s="2"/>
      <c r="QCM58" s="2"/>
      <c r="QCN58" s="2"/>
      <c r="QCO58" s="2"/>
      <c r="QCP58" s="2"/>
      <c r="QCQ58" s="2"/>
      <c r="QCR58" s="2"/>
      <c r="QCS58" s="2"/>
      <c r="QCT58" s="2"/>
      <c r="QCU58" s="2"/>
      <c r="QCV58" s="2"/>
      <c r="QCW58" s="2"/>
      <c r="QCX58" s="2"/>
      <c r="QCY58" s="2"/>
      <c r="QCZ58" s="2"/>
      <c r="QDA58" s="2"/>
      <c r="QDB58" s="2"/>
      <c r="QDC58" s="2"/>
      <c r="QDD58" s="2"/>
      <c r="QDE58" s="2"/>
      <c r="QDF58" s="2"/>
      <c r="QDG58" s="2"/>
      <c r="QDH58" s="2"/>
      <c r="QDI58" s="2"/>
      <c r="QDJ58" s="2"/>
      <c r="QDK58" s="2"/>
      <c r="QDL58" s="2"/>
      <c r="QDM58" s="2"/>
      <c r="QDN58" s="2"/>
      <c r="QDO58" s="2"/>
      <c r="QDP58" s="2"/>
      <c r="QDQ58" s="2"/>
      <c r="QDR58" s="2"/>
      <c r="QDS58" s="2"/>
      <c r="QDT58" s="2"/>
      <c r="QDU58" s="2"/>
      <c r="QDV58" s="2"/>
      <c r="QDW58" s="2"/>
      <c r="QDX58" s="2"/>
      <c r="QDY58" s="2"/>
      <c r="QDZ58" s="2"/>
      <c r="QEA58" s="2"/>
      <c r="QEB58" s="2"/>
      <c r="QEC58" s="2"/>
      <c r="QED58" s="2"/>
      <c r="QEE58" s="2"/>
      <c r="QEF58" s="2"/>
      <c r="QEG58" s="2"/>
      <c r="QEH58" s="2"/>
      <c r="QEI58" s="2"/>
      <c r="QEJ58" s="2"/>
      <c r="QEK58" s="2"/>
      <c r="QEL58" s="2"/>
      <c r="QEM58" s="2"/>
      <c r="QEN58" s="2"/>
      <c r="QEO58" s="2"/>
      <c r="QEP58" s="2"/>
      <c r="QEQ58" s="2"/>
      <c r="QER58" s="2"/>
      <c r="QES58" s="2"/>
      <c r="QET58" s="2"/>
      <c r="QEU58" s="2"/>
      <c r="QEV58" s="2"/>
      <c r="QEW58" s="2"/>
      <c r="QEX58" s="2"/>
      <c r="QEY58" s="2"/>
      <c r="QEZ58" s="2"/>
      <c r="QFA58" s="2"/>
      <c r="QFB58" s="2"/>
      <c r="QFC58" s="2"/>
      <c r="QFD58" s="2"/>
      <c r="QFE58" s="2"/>
      <c r="QFF58" s="2"/>
      <c r="QFG58" s="2"/>
      <c r="QFH58" s="2"/>
      <c r="QFI58" s="2"/>
      <c r="QFJ58" s="2"/>
      <c r="QFK58" s="2"/>
      <c r="QFL58" s="2"/>
      <c r="QFM58" s="2"/>
      <c r="QFN58" s="2"/>
      <c r="QFO58" s="2"/>
      <c r="QFP58" s="2"/>
      <c r="QFQ58" s="2"/>
      <c r="QFR58" s="2"/>
      <c r="QFS58" s="2"/>
      <c r="QFT58" s="2"/>
      <c r="QFU58" s="2"/>
      <c r="QFV58" s="2"/>
      <c r="QFW58" s="2"/>
      <c r="QFX58" s="2"/>
      <c r="QFY58" s="2"/>
      <c r="QFZ58" s="2"/>
      <c r="QGA58" s="2"/>
      <c r="QGB58" s="2"/>
      <c r="QGC58" s="2"/>
      <c r="QGD58" s="2"/>
      <c r="QGE58" s="2"/>
      <c r="QGF58" s="2"/>
      <c r="QGG58" s="2"/>
      <c r="QGH58" s="2"/>
      <c r="QGI58" s="2"/>
      <c r="QGJ58" s="2"/>
      <c r="QGK58" s="2"/>
      <c r="QGL58" s="2"/>
      <c r="QGM58" s="2"/>
      <c r="QGN58" s="2"/>
      <c r="QGO58" s="2"/>
      <c r="QGP58" s="2"/>
      <c r="QGQ58" s="2"/>
      <c r="QGR58" s="2"/>
      <c r="QGS58" s="2"/>
      <c r="QGT58" s="2"/>
      <c r="QGU58" s="2"/>
      <c r="QGV58" s="2"/>
      <c r="QGW58" s="2"/>
      <c r="QGX58" s="2"/>
      <c r="QGY58" s="2"/>
      <c r="QGZ58" s="2"/>
      <c r="QHA58" s="2"/>
      <c r="QHB58" s="2"/>
      <c r="QHC58" s="2"/>
      <c r="QHD58" s="2"/>
      <c r="QHE58" s="2"/>
      <c r="QHF58" s="2"/>
      <c r="QHG58" s="2"/>
      <c r="QHH58" s="2"/>
      <c r="QHI58" s="2"/>
      <c r="QHJ58" s="2"/>
      <c r="QHK58" s="2"/>
      <c r="QHL58" s="2"/>
      <c r="QHM58" s="2"/>
      <c r="QHN58" s="2"/>
      <c r="QHO58" s="2"/>
      <c r="QHP58" s="2"/>
      <c r="QHQ58" s="2"/>
      <c r="QHR58" s="2"/>
      <c r="QHS58" s="2"/>
      <c r="QHT58" s="2"/>
      <c r="QHU58" s="2"/>
      <c r="QHV58" s="2"/>
      <c r="QHW58" s="2"/>
      <c r="QHX58" s="2"/>
      <c r="QHY58" s="2"/>
      <c r="QHZ58" s="2"/>
      <c r="QIA58" s="2"/>
      <c r="QIB58" s="2"/>
      <c r="QIC58" s="2"/>
      <c r="QID58" s="2"/>
      <c r="QIE58" s="2"/>
      <c r="QIF58" s="2"/>
      <c r="QIG58" s="2"/>
      <c r="QIH58" s="2"/>
      <c r="QII58" s="2"/>
      <c r="QIJ58" s="2"/>
      <c r="QIK58" s="2"/>
      <c r="QIL58" s="2"/>
      <c r="QIM58" s="2"/>
      <c r="QIN58" s="2"/>
      <c r="QIO58" s="2"/>
      <c r="QIP58" s="2"/>
      <c r="QIQ58" s="2"/>
      <c r="QIR58" s="2"/>
      <c r="QIS58" s="2"/>
      <c r="QIT58" s="2"/>
      <c r="QIU58" s="2"/>
      <c r="QIV58" s="2"/>
      <c r="QIW58" s="2"/>
      <c r="QIX58" s="2"/>
      <c r="QIY58" s="2"/>
      <c r="QIZ58" s="2"/>
      <c r="QJA58" s="2"/>
      <c r="QJB58" s="2"/>
      <c r="QJC58" s="2"/>
      <c r="QJD58" s="2"/>
      <c r="QJE58" s="2"/>
      <c r="QJF58" s="2"/>
      <c r="QJG58" s="2"/>
      <c r="QJH58" s="2"/>
      <c r="QJI58" s="2"/>
      <c r="QJJ58" s="2"/>
      <c r="QJK58" s="2"/>
      <c r="QJL58" s="2"/>
      <c r="QJM58" s="2"/>
      <c r="QJN58" s="2"/>
      <c r="QJO58" s="2"/>
      <c r="QJP58" s="2"/>
      <c r="QJQ58" s="2"/>
      <c r="QJR58" s="2"/>
      <c r="QJS58" s="2"/>
      <c r="QJT58" s="2"/>
      <c r="QJU58" s="2"/>
      <c r="QJV58" s="2"/>
      <c r="QJW58" s="2"/>
      <c r="QJX58" s="2"/>
      <c r="QJY58" s="2"/>
      <c r="QJZ58" s="2"/>
      <c r="QKA58" s="2"/>
      <c r="QKB58" s="2"/>
      <c r="QKC58" s="2"/>
      <c r="QKD58" s="2"/>
      <c r="QKE58" s="2"/>
      <c r="QKF58" s="2"/>
      <c r="QKG58" s="2"/>
      <c r="QKH58" s="2"/>
      <c r="QKI58" s="2"/>
      <c r="QKJ58" s="2"/>
      <c r="QKK58" s="2"/>
      <c r="QKL58" s="2"/>
      <c r="QKM58" s="2"/>
      <c r="QKN58" s="2"/>
      <c r="QKO58" s="2"/>
      <c r="QKP58" s="2"/>
      <c r="QKQ58" s="2"/>
      <c r="QKR58" s="2"/>
      <c r="QKS58" s="2"/>
      <c r="QKT58" s="2"/>
      <c r="QKU58" s="2"/>
      <c r="QKV58" s="2"/>
      <c r="QKW58" s="2"/>
      <c r="QKX58" s="2"/>
      <c r="QKY58" s="2"/>
      <c r="QKZ58" s="2"/>
      <c r="QLA58" s="2"/>
      <c r="QLB58" s="2"/>
      <c r="QLC58" s="2"/>
      <c r="QLD58" s="2"/>
      <c r="QLE58" s="2"/>
      <c r="QLF58" s="2"/>
      <c r="QLG58" s="2"/>
      <c r="QLH58" s="2"/>
      <c r="QLI58" s="2"/>
      <c r="QLJ58" s="2"/>
      <c r="QLK58" s="2"/>
      <c r="QLL58" s="2"/>
      <c r="QLM58" s="2"/>
      <c r="QLN58" s="2"/>
      <c r="QLO58" s="2"/>
      <c r="QLP58" s="2"/>
      <c r="QLQ58" s="2"/>
      <c r="QLR58" s="2"/>
      <c r="QLS58" s="2"/>
      <c r="QLT58" s="2"/>
      <c r="QLU58" s="2"/>
      <c r="QLV58" s="2"/>
      <c r="QLW58" s="2"/>
      <c r="QLX58" s="2"/>
      <c r="QLY58" s="2"/>
      <c r="QLZ58" s="2"/>
      <c r="QMA58" s="2"/>
      <c r="QMB58" s="2"/>
      <c r="QMC58" s="2"/>
      <c r="QMD58" s="2"/>
      <c r="QME58" s="2"/>
      <c r="QMF58" s="2"/>
      <c r="QMG58" s="2"/>
      <c r="QMH58" s="2"/>
      <c r="QMI58" s="2"/>
      <c r="QMJ58" s="2"/>
      <c r="QMK58" s="2"/>
      <c r="QML58" s="2"/>
      <c r="QMM58" s="2"/>
      <c r="QMN58" s="2"/>
      <c r="QMO58" s="2"/>
      <c r="QMP58" s="2"/>
      <c r="QMQ58" s="2"/>
      <c r="QMR58" s="2"/>
      <c r="QMS58" s="2"/>
      <c r="QMT58" s="2"/>
      <c r="QMU58" s="2"/>
      <c r="QMV58" s="2"/>
      <c r="QMW58" s="2"/>
      <c r="QMX58" s="2"/>
      <c r="QMY58" s="2"/>
      <c r="QMZ58" s="2"/>
      <c r="QNA58" s="2"/>
      <c r="QNB58" s="2"/>
      <c r="QNC58" s="2"/>
      <c r="QND58" s="2"/>
      <c r="QNE58" s="2"/>
      <c r="QNF58" s="2"/>
      <c r="QNG58" s="2"/>
      <c r="QNH58" s="2"/>
      <c r="QNI58" s="2"/>
      <c r="QNJ58" s="2"/>
      <c r="QNK58" s="2"/>
      <c r="QNL58" s="2"/>
      <c r="QNM58" s="2"/>
      <c r="QNN58" s="2"/>
      <c r="QNO58" s="2"/>
      <c r="QNP58" s="2"/>
      <c r="QNQ58" s="2"/>
      <c r="QNR58" s="2"/>
      <c r="QNS58" s="2"/>
      <c r="QNT58" s="2"/>
      <c r="QNU58" s="2"/>
      <c r="QNV58" s="2"/>
      <c r="QNW58" s="2"/>
      <c r="QNX58" s="2"/>
      <c r="QNY58" s="2"/>
      <c r="QNZ58" s="2"/>
      <c r="QOA58" s="2"/>
      <c r="QOB58" s="2"/>
      <c r="QOC58" s="2"/>
      <c r="QOD58" s="2"/>
      <c r="QOE58" s="2"/>
      <c r="QOF58" s="2"/>
      <c r="QOG58" s="2"/>
      <c r="QOH58" s="2"/>
      <c r="QOI58" s="2"/>
      <c r="QOJ58" s="2"/>
      <c r="QOK58" s="2"/>
      <c r="QOL58" s="2"/>
      <c r="QOM58" s="2"/>
      <c r="QON58" s="2"/>
      <c r="QOO58" s="2"/>
      <c r="QOP58" s="2"/>
      <c r="QOQ58" s="2"/>
      <c r="QOR58" s="2"/>
      <c r="QOS58" s="2"/>
      <c r="QOT58" s="2"/>
      <c r="QOU58" s="2"/>
      <c r="QOV58" s="2"/>
      <c r="QOW58" s="2"/>
      <c r="QOX58" s="2"/>
      <c r="QOY58" s="2"/>
      <c r="QOZ58" s="2"/>
      <c r="QPA58" s="2"/>
      <c r="QPB58" s="2"/>
      <c r="QPC58" s="2"/>
      <c r="QPD58" s="2"/>
      <c r="QPE58" s="2"/>
      <c r="QPF58" s="2"/>
      <c r="QPG58" s="2"/>
      <c r="QPH58" s="2"/>
      <c r="QPI58" s="2"/>
      <c r="QPJ58" s="2"/>
      <c r="QPK58" s="2"/>
      <c r="QPL58" s="2"/>
      <c r="QPM58" s="2"/>
      <c r="QPN58" s="2"/>
      <c r="QPO58" s="2"/>
      <c r="QPP58" s="2"/>
      <c r="QPQ58" s="2"/>
      <c r="QPR58" s="2"/>
      <c r="QPS58" s="2"/>
      <c r="QPT58" s="2"/>
      <c r="QPU58" s="2"/>
      <c r="QPV58" s="2"/>
      <c r="QPW58" s="2"/>
      <c r="QPX58" s="2"/>
      <c r="QPY58" s="2"/>
      <c r="QPZ58" s="2"/>
      <c r="QQA58" s="2"/>
      <c r="QQB58" s="2"/>
      <c r="QQC58" s="2"/>
      <c r="QQD58" s="2"/>
      <c r="QQE58" s="2"/>
      <c r="QQF58" s="2"/>
      <c r="QQG58" s="2"/>
      <c r="QQH58" s="2"/>
      <c r="QQI58" s="2"/>
      <c r="QQJ58" s="2"/>
      <c r="QQK58" s="2"/>
      <c r="QQL58" s="2"/>
      <c r="QQM58" s="2"/>
      <c r="QQN58" s="2"/>
      <c r="QQO58" s="2"/>
      <c r="QQP58" s="2"/>
      <c r="QQQ58" s="2"/>
      <c r="QQR58" s="2"/>
      <c r="QQS58" s="2"/>
      <c r="QQT58" s="2"/>
      <c r="QQU58" s="2"/>
      <c r="QQV58" s="2"/>
      <c r="QQW58" s="2"/>
      <c r="QQX58" s="2"/>
      <c r="QQY58" s="2"/>
      <c r="QQZ58" s="2"/>
      <c r="QRA58" s="2"/>
      <c r="QRB58" s="2"/>
      <c r="QRC58" s="2"/>
      <c r="QRD58" s="2"/>
      <c r="QRE58" s="2"/>
      <c r="QRF58" s="2"/>
      <c r="QRG58" s="2"/>
      <c r="QRH58" s="2"/>
      <c r="QRI58" s="2"/>
      <c r="QRJ58" s="2"/>
      <c r="QRK58" s="2"/>
      <c r="QRL58" s="2"/>
      <c r="QRM58" s="2"/>
      <c r="QRN58" s="2"/>
      <c r="QRO58" s="2"/>
      <c r="QRP58" s="2"/>
      <c r="QRQ58" s="2"/>
      <c r="QRR58" s="2"/>
      <c r="QRS58" s="2"/>
      <c r="QRT58" s="2"/>
      <c r="QRU58" s="2"/>
      <c r="QRV58" s="2"/>
      <c r="QRW58" s="2"/>
      <c r="QRX58" s="2"/>
      <c r="QRY58" s="2"/>
      <c r="QRZ58" s="2"/>
      <c r="QSA58" s="2"/>
      <c r="QSB58" s="2"/>
      <c r="QSC58" s="2"/>
      <c r="QSD58" s="2"/>
      <c r="QSE58" s="2"/>
      <c r="QSF58" s="2"/>
      <c r="QSG58" s="2"/>
      <c r="QSH58" s="2"/>
      <c r="QSI58" s="2"/>
      <c r="QSJ58" s="2"/>
      <c r="QSK58" s="2"/>
      <c r="QSL58" s="2"/>
      <c r="QSM58" s="2"/>
      <c r="QSN58" s="2"/>
      <c r="QSO58" s="2"/>
      <c r="QSP58" s="2"/>
      <c r="QSQ58" s="2"/>
      <c r="QSR58" s="2"/>
      <c r="QSS58" s="2"/>
      <c r="QST58" s="2"/>
      <c r="QSU58" s="2"/>
      <c r="QSV58" s="2"/>
      <c r="QSW58" s="2"/>
      <c r="QSX58" s="2"/>
      <c r="QSY58" s="2"/>
      <c r="QSZ58" s="2"/>
      <c r="QTA58" s="2"/>
      <c r="QTB58" s="2"/>
      <c r="QTC58" s="2"/>
      <c r="QTD58" s="2"/>
      <c r="QTE58" s="2"/>
      <c r="QTF58" s="2"/>
      <c r="QTG58" s="2"/>
      <c r="QTH58" s="2"/>
      <c r="QTI58" s="2"/>
      <c r="QTJ58" s="2"/>
      <c r="QTK58" s="2"/>
      <c r="QTL58" s="2"/>
      <c r="QTM58" s="2"/>
      <c r="QTN58" s="2"/>
      <c r="QTO58" s="2"/>
      <c r="QTP58" s="2"/>
      <c r="QTQ58" s="2"/>
      <c r="QTR58" s="2"/>
      <c r="QTS58" s="2"/>
      <c r="QTT58" s="2"/>
      <c r="QTU58" s="2"/>
      <c r="QTV58" s="2"/>
      <c r="QTW58" s="2"/>
      <c r="QTX58" s="2"/>
      <c r="QTY58" s="2"/>
      <c r="QTZ58" s="2"/>
      <c r="QUA58" s="2"/>
      <c r="QUB58" s="2"/>
      <c r="QUC58" s="2"/>
      <c r="QUD58" s="2"/>
      <c r="QUE58" s="2"/>
      <c r="QUF58" s="2"/>
      <c r="QUG58" s="2"/>
      <c r="QUH58" s="2"/>
      <c r="QUI58" s="2"/>
      <c r="QUJ58" s="2"/>
      <c r="QUK58" s="2"/>
      <c r="QUL58" s="2"/>
      <c r="QUM58" s="2"/>
      <c r="QUN58" s="2"/>
      <c r="QUO58" s="2"/>
      <c r="QUP58" s="2"/>
      <c r="QUQ58" s="2"/>
      <c r="QUR58" s="2"/>
      <c r="QUS58" s="2"/>
      <c r="QUT58" s="2"/>
      <c r="QUU58" s="2"/>
      <c r="QUV58" s="2"/>
      <c r="QUW58" s="2"/>
      <c r="QUX58" s="2"/>
      <c r="QUY58" s="2"/>
      <c r="QUZ58" s="2"/>
      <c r="QVA58" s="2"/>
      <c r="QVB58" s="2"/>
      <c r="QVC58" s="2"/>
      <c r="QVD58" s="2"/>
      <c r="QVE58" s="2"/>
      <c r="QVF58" s="2"/>
      <c r="QVG58" s="2"/>
      <c r="QVH58" s="2"/>
      <c r="QVI58" s="2"/>
      <c r="QVJ58" s="2"/>
      <c r="QVK58" s="2"/>
      <c r="QVL58" s="2"/>
      <c r="QVM58" s="2"/>
      <c r="QVN58" s="2"/>
      <c r="QVO58" s="2"/>
      <c r="QVP58" s="2"/>
      <c r="QVQ58" s="2"/>
      <c r="QVR58" s="2"/>
      <c r="QVS58" s="2"/>
      <c r="QVT58" s="2"/>
      <c r="QVU58" s="2"/>
      <c r="QVV58" s="2"/>
      <c r="QVW58" s="2"/>
      <c r="QVX58" s="2"/>
      <c r="QVY58" s="2"/>
      <c r="QVZ58" s="2"/>
      <c r="QWA58" s="2"/>
      <c r="QWB58" s="2"/>
      <c r="QWC58" s="2"/>
      <c r="QWD58" s="2"/>
      <c r="QWE58" s="2"/>
      <c r="QWF58" s="2"/>
      <c r="QWG58" s="2"/>
      <c r="QWH58" s="2"/>
      <c r="QWI58" s="2"/>
      <c r="QWJ58" s="2"/>
      <c r="QWK58" s="2"/>
      <c r="QWL58" s="2"/>
      <c r="QWM58" s="2"/>
      <c r="QWN58" s="2"/>
      <c r="QWO58" s="2"/>
      <c r="QWP58" s="2"/>
      <c r="QWQ58" s="2"/>
      <c r="QWR58" s="2"/>
      <c r="QWS58" s="2"/>
      <c r="QWT58" s="2"/>
      <c r="QWU58" s="2"/>
      <c r="QWV58" s="2"/>
      <c r="QWW58" s="2"/>
      <c r="QWX58" s="2"/>
      <c r="QWY58" s="2"/>
      <c r="QWZ58" s="2"/>
      <c r="QXA58" s="2"/>
      <c r="QXB58" s="2"/>
      <c r="QXC58" s="2"/>
      <c r="QXD58" s="2"/>
      <c r="QXE58" s="2"/>
      <c r="QXF58" s="2"/>
      <c r="QXG58" s="2"/>
      <c r="QXH58" s="2"/>
      <c r="QXI58" s="2"/>
      <c r="QXJ58" s="2"/>
      <c r="QXK58" s="2"/>
      <c r="QXL58" s="2"/>
      <c r="QXM58" s="2"/>
      <c r="QXN58" s="2"/>
      <c r="QXO58" s="2"/>
      <c r="QXP58" s="2"/>
      <c r="QXQ58" s="2"/>
      <c r="QXR58" s="2"/>
      <c r="QXS58" s="2"/>
      <c r="QXT58" s="2"/>
      <c r="QXU58" s="2"/>
      <c r="QXV58" s="2"/>
      <c r="QXW58" s="2"/>
      <c r="QXX58" s="2"/>
      <c r="QXY58" s="2"/>
      <c r="QXZ58" s="2"/>
      <c r="QYA58" s="2"/>
      <c r="QYB58" s="2"/>
      <c r="QYC58" s="2"/>
      <c r="QYD58" s="2"/>
      <c r="QYE58" s="2"/>
      <c r="QYF58" s="2"/>
      <c r="QYG58" s="2"/>
      <c r="QYH58" s="2"/>
      <c r="QYI58" s="2"/>
      <c r="QYJ58" s="2"/>
      <c r="QYK58" s="2"/>
      <c r="QYL58" s="2"/>
      <c r="QYM58" s="2"/>
      <c r="QYN58" s="2"/>
      <c r="QYO58" s="2"/>
      <c r="QYP58" s="2"/>
      <c r="QYQ58" s="2"/>
      <c r="QYR58" s="2"/>
      <c r="QYS58" s="2"/>
      <c r="QYT58" s="2"/>
      <c r="QYU58" s="2"/>
      <c r="QYV58" s="2"/>
      <c r="QYW58" s="2"/>
      <c r="QYX58" s="2"/>
      <c r="QYY58" s="2"/>
      <c r="QYZ58" s="2"/>
      <c r="QZA58" s="2"/>
      <c r="QZB58" s="2"/>
      <c r="QZC58" s="2"/>
      <c r="QZD58" s="2"/>
      <c r="QZE58" s="2"/>
      <c r="QZF58" s="2"/>
      <c r="QZG58" s="2"/>
      <c r="QZH58" s="2"/>
      <c r="QZI58" s="2"/>
      <c r="QZJ58" s="2"/>
      <c r="QZK58" s="2"/>
      <c r="QZL58" s="2"/>
      <c r="QZM58" s="2"/>
      <c r="QZN58" s="2"/>
      <c r="QZO58" s="2"/>
      <c r="QZP58" s="2"/>
      <c r="QZQ58" s="2"/>
      <c r="QZR58" s="2"/>
      <c r="QZS58" s="2"/>
      <c r="QZT58" s="2"/>
      <c r="QZU58" s="2"/>
      <c r="QZV58" s="2"/>
      <c r="QZW58" s="2"/>
      <c r="QZX58" s="2"/>
      <c r="QZY58" s="2"/>
      <c r="QZZ58" s="2"/>
      <c r="RAA58" s="2"/>
      <c r="RAB58" s="2"/>
      <c r="RAC58" s="2"/>
      <c r="RAD58" s="2"/>
      <c r="RAE58" s="2"/>
      <c r="RAF58" s="2"/>
      <c r="RAG58" s="2"/>
      <c r="RAH58" s="2"/>
      <c r="RAI58" s="2"/>
      <c r="RAJ58" s="2"/>
      <c r="RAK58" s="2"/>
      <c r="RAL58" s="2"/>
      <c r="RAM58" s="2"/>
      <c r="RAN58" s="2"/>
      <c r="RAO58" s="2"/>
      <c r="RAP58" s="2"/>
      <c r="RAQ58" s="2"/>
      <c r="RAR58" s="2"/>
      <c r="RAS58" s="2"/>
      <c r="RAT58" s="2"/>
      <c r="RAU58" s="2"/>
      <c r="RAV58" s="2"/>
      <c r="RAW58" s="2"/>
      <c r="RAX58" s="2"/>
      <c r="RAY58" s="2"/>
      <c r="RAZ58" s="2"/>
      <c r="RBA58" s="2"/>
      <c r="RBB58" s="2"/>
      <c r="RBC58" s="2"/>
      <c r="RBD58" s="2"/>
      <c r="RBE58" s="2"/>
      <c r="RBF58" s="2"/>
      <c r="RBG58" s="2"/>
      <c r="RBH58" s="2"/>
      <c r="RBI58" s="2"/>
      <c r="RBJ58" s="2"/>
      <c r="RBK58" s="2"/>
      <c r="RBL58" s="2"/>
      <c r="RBM58" s="2"/>
      <c r="RBN58" s="2"/>
      <c r="RBO58" s="2"/>
      <c r="RBP58" s="2"/>
      <c r="RBQ58" s="2"/>
      <c r="RBR58" s="2"/>
      <c r="RBS58" s="2"/>
      <c r="RBT58" s="2"/>
      <c r="RBU58" s="2"/>
      <c r="RBV58" s="2"/>
      <c r="RBW58" s="2"/>
      <c r="RBX58" s="2"/>
      <c r="RBY58" s="2"/>
      <c r="RBZ58" s="2"/>
      <c r="RCA58" s="2"/>
      <c r="RCB58" s="2"/>
      <c r="RCC58" s="2"/>
      <c r="RCD58" s="2"/>
      <c r="RCE58" s="2"/>
      <c r="RCF58" s="2"/>
      <c r="RCG58" s="2"/>
      <c r="RCH58" s="2"/>
      <c r="RCI58" s="2"/>
      <c r="RCJ58" s="2"/>
      <c r="RCK58" s="2"/>
      <c r="RCL58" s="2"/>
      <c r="RCM58" s="2"/>
      <c r="RCN58" s="2"/>
      <c r="RCO58" s="2"/>
      <c r="RCP58" s="2"/>
      <c r="RCQ58" s="2"/>
      <c r="RCR58" s="2"/>
      <c r="RCS58" s="2"/>
      <c r="RCT58" s="2"/>
      <c r="RCU58" s="2"/>
      <c r="RCV58" s="2"/>
      <c r="RCW58" s="2"/>
      <c r="RCX58" s="2"/>
      <c r="RCY58" s="2"/>
      <c r="RCZ58" s="2"/>
      <c r="RDA58" s="2"/>
      <c r="RDB58" s="2"/>
      <c r="RDC58" s="2"/>
      <c r="RDD58" s="2"/>
      <c r="RDE58" s="2"/>
      <c r="RDF58" s="2"/>
      <c r="RDG58" s="2"/>
      <c r="RDH58" s="2"/>
      <c r="RDI58" s="2"/>
      <c r="RDJ58" s="2"/>
      <c r="RDK58" s="2"/>
      <c r="RDL58" s="2"/>
      <c r="RDM58" s="2"/>
      <c r="RDN58" s="2"/>
      <c r="RDO58" s="2"/>
      <c r="RDP58" s="2"/>
      <c r="RDQ58" s="2"/>
      <c r="RDR58" s="2"/>
      <c r="RDS58" s="2"/>
      <c r="RDT58" s="2"/>
      <c r="RDU58" s="2"/>
      <c r="RDV58" s="2"/>
      <c r="RDW58" s="2"/>
      <c r="RDX58" s="2"/>
      <c r="RDY58" s="2"/>
      <c r="RDZ58" s="2"/>
      <c r="REA58" s="2"/>
      <c r="REB58" s="2"/>
      <c r="REC58" s="2"/>
      <c r="RED58" s="2"/>
      <c r="REE58" s="2"/>
      <c r="REF58" s="2"/>
      <c r="REG58" s="2"/>
      <c r="REH58" s="2"/>
      <c r="REI58" s="2"/>
      <c r="REJ58" s="2"/>
      <c r="REK58" s="2"/>
      <c r="REL58" s="2"/>
      <c r="REM58" s="2"/>
      <c r="REN58" s="2"/>
      <c r="REO58" s="2"/>
      <c r="REP58" s="2"/>
      <c r="REQ58" s="2"/>
      <c r="RER58" s="2"/>
      <c r="RES58" s="2"/>
      <c r="RET58" s="2"/>
      <c r="REU58" s="2"/>
      <c r="REV58" s="2"/>
      <c r="REW58" s="2"/>
      <c r="REX58" s="2"/>
      <c r="REY58" s="2"/>
      <c r="REZ58" s="2"/>
      <c r="RFA58" s="2"/>
      <c r="RFB58" s="2"/>
      <c r="RFC58" s="2"/>
      <c r="RFD58" s="2"/>
      <c r="RFE58" s="2"/>
      <c r="RFF58" s="2"/>
      <c r="RFG58" s="2"/>
      <c r="RFH58" s="2"/>
      <c r="RFI58" s="2"/>
      <c r="RFJ58" s="2"/>
      <c r="RFK58" s="2"/>
      <c r="RFL58" s="2"/>
      <c r="RFM58" s="2"/>
      <c r="RFN58" s="2"/>
      <c r="RFO58" s="2"/>
      <c r="RFP58" s="2"/>
      <c r="RFQ58" s="2"/>
      <c r="RFR58" s="2"/>
      <c r="RFS58" s="2"/>
      <c r="RFT58" s="2"/>
      <c r="RFU58" s="2"/>
      <c r="RFV58" s="2"/>
      <c r="RFW58" s="2"/>
      <c r="RFX58" s="2"/>
      <c r="RFY58" s="2"/>
      <c r="RFZ58" s="2"/>
      <c r="RGA58" s="2"/>
      <c r="RGB58" s="2"/>
      <c r="RGC58" s="2"/>
      <c r="RGD58" s="2"/>
      <c r="RGE58" s="2"/>
      <c r="RGF58" s="2"/>
      <c r="RGG58" s="2"/>
      <c r="RGH58" s="2"/>
      <c r="RGI58" s="2"/>
      <c r="RGJ58" s="2"/>
      <c r="RGK58" s="2"/>
      <c r="RGL58" s="2"/>
      <c r="RGM58" s="2"/>
      <c r="RGN58" s="2"/>
      <c r="RGO58" s="2"/>
      <c r="RGP58" s="2"/>
      <c r="RGQ58" s="2"/>
      <c r="RGR58" s="2"/>
      <c r="RGS58" s="2"/>
      <c r="RGT58" s="2"/>
      <c r="RGU58" s="2"/>
      <c r="RGV58" s="2"/>
      <c r="RGW58" s="2"/>
      <c r="RGX58" s="2"/>
      <c r="RGY58" s="2"/>
      <c r="RGZ58" s="2"/>
      <c r="RHA58" s="2"/>
      <c r="RHB58" s="2"/>
      <c r="RHC58" s="2"/>
      <c r="RHD58" s="2"/>
      <c r="RHE58" s="2"/>
      <c r="RHF58" s="2"/>
      <c r="RHG58" s="2"/>
      <c r="RHH58" s="2"/>
      <c r="RHI58" s="2"/>
      <c r="RHJ58" s="2"/>
      <c r="RHK58" s="2"/>
      <c r="RHL58" s="2"/>
      <c r="RHM58" s="2"/>
      <c r="RHN58" s="2"/>
      <c r="RHO58" s="2"/>
      <c r="RHP58" s="2"/>
      <c r="RHQ58" s="2"/>
      <c r="RHR58" s="2"/>
      <c r="RHS58" s="2"/>
      <c r="RHT58" s="2"/>
      <c r="RHU58" s="2"/>
      <c r="RHV58" s="2"/>
      <c r="RHW58" s="2"/>
      <c r="RHX58" s="2"/>
      <c r="RHY58" s="2"/>
      <c r="RHZ58" s="2"/>
      <c r="RIA58" s="2"/>
      <c r="RIB58" s="2"/>
      <c r="RIC58" s="2"/>
      <c r="RID58" s="2"/>
      <c r="RIE58" s="2"/>
      <c r="RIF58" s="2"/>
      <c r="RIG58" s="2"/>
      <c r="RIH58" s="2"/>
      <c r="RII58" s="2"/>
      <c r="RIJ58" s="2"/>
      <c r="RIK58" s="2"/>
      <c r="RIL58" s="2"/>
      <c r="RIM58" s="2"/>
      <c r="RIN58" s="2"/>
      <c r="RIO58" s="2"/>
      <c r="RIP58" s="2"/>
      <c r="RIQ58" s="2"/>
      <c r="RIR58" s="2"/>
      <c r="RIS58" s="2"/>
      <c r="RIT58" s="2"/>
      <c r="RIU58" s="2"/>
      <c r="RIV58" s="2"/>
      <c r="RIW58" s="2"/>
      <c r="RIX58" s="2"/>
      <c r="RIY58" s="2"/>
      <c r="RIZ58" s="2"/>
      <c r="RJA58" s="2"/>
      <c r="RJB58" s="2"/>
      <c r="RJC58" s="2"/>
      <c r="RJD58" s="2"/>
      <c r="RJE58" s="2"/>
      <c r="RJF58" s="2"/>
      <c r="RJG58" s="2"/>
      <c r="RJH58" s="2"/>
      <c r="RJI58" s="2"/>
      <c r="RJJ58" s="2"/>
      <c r="RJK58" s="2"/>
      <c r="RJL58" s="2"/>
      <c r="RJM58" s="2"/>
      <c r="RJN58" s="2"/>
      <c r="RJO58" s="2"/>
      <c r="RJP58" s="2"/>
      <c r="RJQ58" s="2"/>
      <c r="RJR58" s="2"/>
      <c r="RJS58" s="2"/>
      <c r="RJT58" s="2"/>
      <c r="RJU58" s="2"/>
      <c r="RJV58" s="2"/>
      <c r="RJW58" s="2"/>
      <c r="RJX58" s="2"/>
      <c r="RJY58" s="2"/>
      <c r="RJZ58" s="2"/>
      <c r="RKA58" s="2"/>
      <c r="RKB58" s="2"/>
      <c r="RKC58" s="2"/>
      <c r="RKD58" s="2"/>
      <c r="RKE58" s="2"/>
      <c r="RKF58" s="2"/>
      <c r="RKG58" s="2"/>
      <c r="RKH58" s="2"/>
      <c r="RKI58" s="2"/>
      <c r="RKJ58" s="2"/>
      <c r="RKK58" s="2"/>
      <c r="RKL58" s="2"/>
      <c r="RKM58" s="2"/>
      <c r="RKN58" s="2"/>
      <c r="RKO58" s="2"/>
      <c r="RKP58" s="2"/>
      <c r="RKQ58" s="2"/>
      <c r="RKR58" s="2"/>
      <c r="RKS58" s="2"/>
      <c r="RKT58" s="2"/>
      <c r="RKU58" s="2"/>
      <c r="RKV58" s="2"/>
      <c r="RKW58" s="2"/>
      <c r="RKX58" s="2"/>
      <c r="RKY58" s="2"/>
      <c r="RKZ58" s="2"/>
      <c r="RLA58" s="2"/>
      <c r="RLB58" s="2"/>
      <c r="RLC58" s="2"/>
      <c r="RLD58" s="2"/>
      <c r="RLE58" s="2"/>
      <c r="RLF58" s="2"/>
      <c r="RLG58" s="2"/>
      <c r="RLH58" s="2"/>
      <c r="RLI58" s="2"/>
      <c r="RLJ58" s="2"/>
      <c r="RLK58" s="2"/>
      <c r="RLL58" s="2"/>
      <c r="RLM58" s="2"/>
      <c r="RLN58" s="2"/>
      <c r="RLO58" s="2"/>
      <c r="RLP58" s="2"/>
      <c r="RLQ58" s="2"/>
      <c r="RLR58" s="2"/>
      <c r="RLS58" s="2"/>
      <c r="RLT58" s="2"/>
      <c r="RLU58" s="2"/>
      <c r="RLV58" s="2"/>
      <c r="RLW58" s="2"/>
      <c r="RLX58" s="2"/>
      <c r="RLY58" s="2"/>
      <c r="RLZ58" s="2"/>
      <c r="RMA58" s="2"/>
      <c r="RMB58" s="2"/>
      <c r="RMC58" s="2"/>
      <c r="RMD58" s="2"/>
      <c r="RME58" s="2"/>
      <c r="RMF58" s="2"/>
      <c r="RMG58" s="2"/>
      <c r="RMH58" s="2"/>
      <c r="RMI58" s="2"/>
      <c r="RMJ58" s="2"/>
      <c r="RMK58" s="2"/>
      <c r="RML58" s="2"/>
      <c r="RMM58" s="2"/>
      <c r="RMN58" s="2"/>
      <c r="RMO58" s="2"/>
      <c r="RMP58" s="2"/>
      <c r="RMQ58" s="2"/>
      <c r="RMR58" s="2"/>
      <c r="RMS58" s="2"/>
      <c r="RMT58" s="2"/>
      <c r="RMU58" s="2"/>
      <c r="RMV58" s="2"/>
      <c r="RMW58" s="2"/>
      <c r="RMX58" s="2"/>
      <c r="RMY58" s="2"/>
      <c r="RMZ58" s="2"/>
      <c r="RNA58" s="2"/>
      <c r="RNB58" s="2"/>
      <c r="RNC58" s="2"/>
      <c r="RND58" s="2"/>
      <c r="RNE58" s="2"/>
      <c r="RNF58" s="2"/>
      <c r="RNG58" s="2"/>
      <c r="RNH58" s="2"/>
      <c r="RNI58" s="2"/>
      <c r="RNJ58" s="2"/>
      <c r="RNK58" s="2"/>
      <c r="RNL58" s="2"/>
      <c r="RNM58" s="2"/>
      <c r="RNN58" s="2"/>
      <c r="RNO58" s="2"/>
      <c r="RNP58" s="2"/>
      <c r="RNQ58" s="2"/>
      <c r="RNR58" s="2"/>
      <c r="RNS58" s="2"/>
      <c r="RNT58" s="2"/>
      <c r="RNU58" s="2"/>
      <c r="RNV58" s="2"/>
      <c r="RNW58" s="2"/>
      <c r="RNX58" s="2"/>
      <c r="RNY58" s="2"/>
      <c r="RNZ58" s="2"/>
      <c r="ROA58" s="2"/>
      <c r="ROB58" s="2"/>
      <c r="ROC58" s="2"/>
      <c r="ROD58" s="2"/>
      <c r="ROE58" s="2"/>
      <c r="ROF58" s="2"/>
      <c r="ROG58" s="2"/>
      <c r="ROH58" s="2"/>
      <c r="ROI58" s="2"/>
      <c r="ROJ58" s="2"/>
      <c r="ROK58" s="2"/>
      <c r="ROL58" s="2"/>
      <c r="ROM58" s="2"/>
      <c r="RON58" s="2"/>
      <c r="ROO58" s="2"/>
      <c r="ROP58" s="2"/>
      <c r="ROQ58" s="2"/>
      <c r="ROR58" s="2"/>
      <c r="ROS58" s="2"/>
      <c r="ROT58" s="2"/>
      <c r="ROU58" s="2"/>
      <c r="ROV58" s="2"/>
      <c r="ROW58" s="2"/>
      <c r="ROX58" s="2"/>
      <c r="ROY58" s="2"/>
      <c r="ROZ58" s="2"/>
      <c r="RPA58" s="2"/>
      <c r="RPB58" s="2"/>
      <c r="RPC58" s="2"/>
      <c r="RPD58" s="2"/>
      <c r="RPE58" s="2"/>
      <c r="RPF58" s="2"/>
      <c r="RPG58" s="2"/>
      <c r="RPH58" s="2"/>
      <c r="RPI58" s="2"/>
      <c r="RPJ58" s="2"/>
      <c r="RPK58" s="2"/>
      <c r="RPL58" s="2"/>
      <c r="RPM58" s="2"/>
      <c r="RPN58" s="2"/>
      <c r="RPO58" s="2"/>
      <c r="RPP58" s="2"/>
      <c r="RPQ58" s="2"/>
      <c r="RPR58" s="2"/>
      <c r="RPS58" s="2"/>
      <c r="RPT58" s="2"/>
      <c r="RPU58" s="2"/>
      <c r="RPV58" s="2"/>
      <c r="RPW58" s="2"/>
      <c r="RPX58" s="2"/>
      <c r="RPY58" s="2"/>
      <c r="RPZ58" s="2"/>
      <c r="RQA58" s="2"/>
      <c r="RQB58" s="2"/>
      <c r="RQC58" s="2"/>
      <c r="RQD58" s="2"/>
      <c r="RQE58" s="2"/>
      <c r="RQF58" s="2"/>
      <c r="RQG58" s="2"/>
      <c r="RQH58" s="2"/>
      <c r="RQI58" s="2"/>
      <c r="RQJ58" s="2"/>
      <c r="RQK58" s="2"/>
      <c r="RQL58" s="2"/>
      <c r="RQM58" s="2"/>
      <c r="RQN58" s="2"/>
      <c r="RQO58" s="2"/>
      <c r="RQP58" s="2"/>
      <c r="RQQ58" s="2"/>
      <c r="RQR58" s="2"/>
      <c r="RQS58" s="2"/>
      <c r="RQT58" s="2"/>
      <c r="RQU58" s="2"/>
      <c r="RQV58" s="2"/>
      <c r="RQW58" s="2"/>
      <c r="RQX58" s="2"/>
      <c r="RQY58" s="2"/>
      <c r="RQZ58" s="2"/>
      <c r="RRA58" s="2"/>
      <c r="RRB58" s="2"/>
      <c r="RRC58" s="2"/>
      <c r="RRD58" s="2"/>
      <c r="RRE58" s="2"/>
      <c r="RRF58" s="2"/>
      <c r="RRG58" s="2"/>
      <c r="RRH58" s="2"/>
      <c r="RRI58" s="2"/>
      <c r="RRJ58" s="2"/>
      <c r="RRK58" s="2"/>
      <c r="RRL58" s="2"/>
      <c r="RRM58" s="2"/>
      <c r="RRN58" s="2"/>
      <c r="RRO58" s="2"/>
      <c r="RRP58" s="2"/>
      <c r="RRQ58" s="2"/>
      <c r="RRR58" s="2"/>
      <c r="RRS58" s="2"/>
      <c r="RRT58" s="2"/>
      <c r="RRU58" s="2"/>
      <c r="RRV58" s="2"/>
      <c r="RRW58" s="2"/>
      <c r="RRX58" s="2"/>
      <c r="RRY58" s="2"/>
      <c r="RRZ58" s="2"/>
      <c r="RSA58" s="2"/>
      <c r="RSB58" s="2"/>
      <c r="RSC58" s="2"/>
      <c r="RSD58" s="2"/>
      <c r="RSE58" s="2"/>
      <c r="RSF58" s="2"/>
      <c r="RSG58" s="2"/>
      <c r="RSH58" s="2"/>
      <c r="RSI58" s="2"/>
      <c r="RSJ58" s="2"/>
      <c r="RSK58" s="2"/>
      <c r="RSL58" s="2"/>
      <c r="RSM58" s="2"/>
      <c r="RSN58" s="2"/>
      <c r="RSO58" s="2"/>
      <c r="RSP58" s="2"/>
      <c r="RSQ58" s="2"/>
      <c r="RSR58" s="2"/>
      <c r="RSS58" s="2"/>
      <c r="RST58" s="2"/>
      <c r="RSU58" s="2"/>
      <c r="RSV58" s="2"/>
      <c r="RSW58" s="2"/>
      <c r="RSX58" s="2"/>
      <c r="RSY58" s="2"/>
      <c r="RSZ58" s="2"/>
      <c r="RTA58" s="2"/>
      <c r="RTB58" s="2"/>
      <c r="RTC58" s="2"/>
      <c r="RTD58" s="2"/>
      <c r="RTE58" s="2"/>
      <c r="RTF58" s="2"/>
      <c r="RTG58" s="2"/>
      <c r="RTH58" s="2"/>
      <c r="RTI58" s="2"/>
      <c r="RTJ58" s="2"/>
      <c r="RTK58" s="2"/>
      <c r="RTL58" s="2"/>
      <c r="RTM58" s="2"/>
      <c r="RTN58" s="2"/>
      <c r="RTO58" s="2"/>
      <c r="RTP58" s="2"/>
      <c r="RTQ58" s="2"/>
      <c r="RTR58" s="2"/>
      <c r="RTS58" s="2"/>
      <c r="RTT58" s="2"/>
      <c r="RTU58" s="2"/>
      <c r="RTV58" s="2"/>
      <c r="RTW58" s="2"/>
      <c r="RTX58" s="2"/>
      <c r="RTY58" s="2"/>
      <c r="RTZ58" s="2"/>
      <c r="RUA58" s="2"/>
      <c r="RUB58" s="2"/>
      <c r="RUC58" s="2"/>
      <c r="RUD58" s="2"/>
      <c r="RUE58" s="2"/>
      <c r="RUF58" s="2"/>
      <c r="RUG58" s="2"/>
      <c r="RUH58" s="2"/>
      <c r="RUI58" s="2"/>
      <c r="RUJ58" s="2"/>
      <c r="RUK58" s="2"/>
      <c r="RUL58" s="2"/>
      <c r="RUM58" s="2"/>
      <c r="RUN58" s="2"/>
      <c r="RUO58" s="2"/>
      <c r="RUP58" s="2"/>
      <c r="RUQ58" s="2"/>
      <c r="RUR58" s="2"/>
      <c r="RUS58" s="2"/>
      <c r="RUT58" s="2"/>
      <c r="RUU58" s="2"/>
      <c r="RUV58" s="2"/>
      <c r="RUW58" s="2"/>
      <c r="RUX58" s="2"/>
      <c r="RUY58" s="2"/>
      <c r="RUZ58" s="2"/>
      <c r="RVA58" s="2"/>
      <c r="RVB58" s="2"/>
      <c r="RVC58" s="2"/>
      <c r="RVD58" s="2"/>
      <c r="RVE58" s="2"/>
      <c r="RVF58" s="2"/>
      <c r="RVG58" s="2"/>
      <c r="RVH58" s="2"/>
      <c r="RVI58" s="2"/>
      <c r="RVJ58" s="2"/>
      <c r="RVK58" s="2"/>
      <c r="RVL58" s="2"/>
      <c r="RVM58" s="2"/>
      <c r="RVN58" s="2"/>
      <c r="RVO58" s="2"/>
      <c r="RVP58" s="2"/>
      <c r="RVQ58" s="2"/>
      <c r="RVR58" s="2"/>
      <c r="RVS58" s="2"/>
      <c r="RVT58" s="2"/>
      <c r="RVU58" s="2"/>
      <c r="RVV58" s="2"/>
      <c r="RVW58" s="2"/>
      <c r="RVX58" s="2"/>
      <c r="RVY58" s="2"/>
      <c r="RVZ58" s="2"/>
      <c r="RWA58" s="2"/>
      <c r="RWB58" s="2"/>
      <c r="RWC58" s="2"/>
      <c r="RWD58" s="2"/>
      <c r="RWE58" s="2"/>
      <c r="RWF58" s="2"/>
      <c r="RWG58" s="2"/>
      <c r="RWH58" s="2"/>
      <c r="RWI58" s="2"/>
      <c r="RWJ58" s="2"/>
      <c r="RWK58" s="2"/>
      <c r="RWL58" s="2"/>
      <c r="RWM58" s="2"/>
      <c r="RWN58" s="2"/>
      <c r="RWO58" s="2"/>
      <c r="RWP58" s="2"/>
      <c r="RWQ58" s="2"/>
      <c r="RWR58" s="2"/>
      <c r="RWS58" s="2"/>
      <c r="RWT58" s="2"/>
      <c r="RWU58" s="2"/>
      <c r="RWV58" s="2"/>
      <c r="RWW58" s="2"/>
      <c r="RWX58" s="2"/>
      <c r="RWY58" s="2"/>
      <c r="RWZ58" s="2"/>
      <c r="RXA58" s="2"/>
      <c r="RXB58" s="2"/>
      <c r="RXC58" s="2"/>
      <c r="RXD58" s="2"/>
      <c r="RXE58" s="2"/>
      <c r="RXF58" s="2"/>
      <c r="RXG58" s="2"/>
      <c r="RXH58" s="2"/>
      <c r="RXI58" s="2"/>
      <c r="RXJ58" s="2"/>
      <c r="RXK58" s="2"/>
      <c r="RXL58" s="2"/>
      <c r="RXM58" s="2"/>
      <c r="RXN58" s="2"/>
      <c r="RXO58" s="2"/>
      <c r="RXP58" s="2"/>
      <c r="RXQ58" s="2"/>
      <c r="RXR58" s="2"/>
      <c r="RXS58" s="2"/>
      <c r="RXT58" s="2"/>
      <c r="RXU58" s="2"/>
      <c r="RXV58" s="2"/>
      <c r="RXW58" s="2"/>
      <c r="RXX58" s="2"/>
      <c r="RXY58" s="2"/>
      <c r="RXZ58" s="2"/>
      <c r="RYA58" s="2"/>
      <c r="RYB58" s="2"/>
      <c r="RYC58" s="2"/>
      <c r="RYD58" s="2"/>
      <c r="RYE58" s="2"/>
      <c r="RYF58" s="2"/>
      <c r="RYG58" s="2"/>
      <c r="RYH58" s="2"/>
      <c r="RYI58" s="2"/>
      <c r="RYJ58" s="2"/>
      <c r="RYK58" s="2"/>
      <c r="RYL58" s="2"/>
      <c r="RYM58" s="2"/>
      <c r="RYN58" s="2"/>
      <c r="RYO58" s="2"/>
      <c r="RYP58" s="2"/>
      <c r="RYQ58" s="2"/>
      <c r="RYR58" s="2"/>
      <c r="RYS58" s="2"/>
      <c r="RYT58" s="2"/>
      <c r="RYU58" s="2"/>
      <c r="RYV58" s="2"/>
      <c r="RYW58" s="2"/>
      <c r="RYX58" s="2"/>
      <c r="RYY58" s="2"/>
      <c r="RYZ58" s="2"/>
      <c r="RZA58" s="2"/>
      <c r="RZB58" s="2"/>
      <c r="RZC58" s="2"/>
      <c r="RZD58" s="2"/>
      <c r="RZE58" s="2"/>
      <c r="RZF58" s="2"/>
      <c r="RZG58" s="2"/>
      <c r="RZH58" s="2"/>
      <c r="RZI58" s="2"/>
      <c r="RZJ58" s="2"/>
      <c r="RZK58" s="2"/>
      <c r="RZL58" s="2"/>
      <c r="RZM58" s="2"/>
      <c r="RZN58" s="2"/>
      <c r="RZO58" s="2"/>
      <c r="RZP58" s="2"/>
      <c r="RZQ58" s="2"/>
      <c r="RZR58" s="2"/>
      <c r="RZS58" s="2"/>
      <c r="RZT58" s="2"/>
      <c r="RZU58" s="2"/>
      <c r="RZV58" s="2"/>
      <c r="RZW58" s="2"/>
      <c r="RZX58" s="2"/>
      <c r="RZY58" s="2"/>
      <c r="RZZ58" s="2"/>
      <c r="SAA58" s="2"/>
      <c r="SAB58" s="2"/>
      <c r="SAC58" s="2"/>
      <c r="SAD58" s="2"/>
      <c r="SAE58" s="2"/>
      <c r="SAF58" s="2"/>
      <c r="SAG58" s="2"/>
      <c r="SAH58" s="2"/>
      <c r="SAI58" s="2"/>
      <c r="SAJ58" s="2"/>
      <c r="SAK58" s="2"/>
      <c r="SAL58" s="2"/>
      <c r="SAM58" s="2"/>
      <c r="SAN58" s="2"/>
      <c r="SAO58" s="2"/>
      <c r="SAP58" s="2"/>
      <c r="SAQ58" s="2"/>
      <c r="SAR58" s="2"/>
      <c r="SAS58" s="2"/>
      <c r="SAT58" s="2"/>
      <c r="SAU58" s="2"/>
      <c r="SAV58" s="2"/>
      <c r="SAW58" s="2"/>
      <c r="SAX58" s="2"/>
      <c r="SAY58" s="2"/>
      <c r="SAZ58" s="2"/>
      <c r="SBA58" s="2"/>
      <c r="SBB58" s="2"/>
      <c r="SBC58" s="2"/>
      <c r="SBD58" s="2"/>
      <c r="SBE58" s="2"/>
      <c r="SBF58" s="2"/>
      <c r="SBG58" s="2"/>
      <c r="SBH58" s="2"/>
      <c r="SBI58" s="2"/>
      <c r="SBJ58" s="2"/>
      <c r="SBK58" s="2"/>
      <c r="SBL58" s="2"/>
      <c r="SBM58" s="2"/>
      <c r="SBN58" s="2"/>
      <c r="SBO58" s="2"/>
      <c r="SBP58" s="2"/>
      <c r="SBQ58" s="2"/>
      <c r="SBR58" s="2"/>
      <c r="SBS58" s="2"/>
      <c r="SBT58" s="2"/>
      <c r="SBU58" s="2"/>
      <c r="SBV58" s="2"/>
      <c r="SBW58" s="2"/>
      <c r="SBX58" s="2"/>
      <c r="SBY58" s="2"/>
      <c r="SBZ58" s="2"/>
      <c r="SCA58" s="2"/>
      <c r="SCB58" s="2"/>
      <c r="SCC58" s="2"/>
      <c r="SCD58" s="2"/>
      <c r="SCE58" s="2"/>
      <c r="SCF58" s="2"/>
      <c r="SCG58" s="2"/>
      <c r="SCH58" s="2"/>
      <c r="SCI58" s="2"/>
      <c r="SCJ58" s="2"/>
      <c r="SCK58" s="2"/>
      <c r="SCL58" s="2"/>
      <c r="SCM58" s="2"/>
      <c r="SCN58" s="2"/>
      <c r="SCO58" s="2"/>
      <c r="SCP58" s="2"/>
      <c r="SCQ58" s="2"/>
      <c r="SCR58" s="2"/>
      <c r="SCS58" s="2"/>
      <c r="SCT58" s="2"/>
      <c r="SCU58" s="2"/>
      <c r="SCV58" s="2"/>
      <c r="SCW58" s="2"/>
      <c r="SCX58" s="2"/>
      <c r="SCY58" s="2"/>
      <c r="SCZ58" s="2"/>
      <c r="SDA58" s="2"/>
      <c r="SDB58" s="2"/>
      <c r="SDC58" s="2"/>
      <c r="SDD58" s="2"/>
      <c r="SDE58" s="2"/>
      <c r="SDF58" s="2"/>
      <c r="SDG58" s="2"/>
      <c r="SDH58" s="2"/>
      <c r="SDI58" s="2"/>
      <c r="SDJ58" s="2"/>
      <c r="SDK58" s="2"/>
      <c r="SDL58" s="2"/>
      <c r="SDM58" s="2"/>
      <c r="SDN58" s="2"/>
      <c r="SDO58" s="2"/>
      <c r="SDP58" s="2"/>
      <c r="SDQ58" s="2"/>
      <c r="SDR58" s="2"/>
      <c r="SDS58" s="2"/>
      <c r="SDT58" s="2"/>
      <c r="SDU58" s="2"/>
      <c r="SDV58" s="2"/>
      <c r="SDW58" s="2"/>
      <c r="SDX58" s="2"/>
      <c r="SDY58" s="2"/>
      <c r="SDZ58" s="2"/>
      <c r="SEA58" s="2"/>
      <c r="SEB58" s="2"/>
      <c r="SEC58" s="2"/>
      <c r="SED58" s="2"/>
      <c r="SEE58" s="2"/>
      <c r="SEF58" s="2"/>
      <c r="SEG58" s="2"/>
      <c r="SEH58" s="2"/>
      <c r="SEI58" s="2"/>
      <c r="SEJ58" s="2"/>
      <c r="SEK58" s="2"/>
      <c r="SEL58" s="2"/>
      <c r="SEM58" s="2"/>
      <c r="SEN58" s="2"/>
      <c r="SEO58" s="2"/>
      <c r="SEP58" s="2"/>
      <c r="SEQ58" s="2"/>
      <c r="SER58" s="2"/>
      <c r="SES58" s="2"/>
      <c r="SET58" s="2"/>
      <c r="SEU58" s="2"/>
      <c r="SEV58" s="2"/>
      <c r="SEW58" s="2"/>
      <c r="SEX58" s="2"/>
      <c r="SEY58" s="2"/>
      <c r="SEZ58" s="2"/>
      <c r="SFA58" s="2"/>
      <c r="SFB58" s="2"/>
      <c r="SFC58" s="2"/>
      <c r="SFD58" s="2"/>
      <c r="SFE58" s="2"/>
      <c r="SFF58" s="2"/>
      <c r="SFG58" s="2"/>
      <c r="SFH58" s="2"/>
      <c r="SFI58" s="2"/>
      <c r="SFJ58" s="2"/>
      <c r="SFK58" s="2"/>
      <c r="SFL58" s="2"/>
      <c r="SFM58" s="2"/>
      <c r="SFN58" s="2"/>
      <c r="SFO58" s="2"/>
      <c r="SFP58" s="2"/>
      <c r="SFQ58" s="2"/>
      <c r="SFR58" s="2"/>
      <c r="SFS58" s="2"/>
      <c r="SFT58" s="2"/>
      <c r="SFU58" s="2"/>
      <c r="SFV58" s="2"/>
      <c r="SFW58" s="2"/>
      <c r="SFX58" s="2"/>
      <c r="SFY58" s="2"/>
      <c r="SFZ58" s="2"/>
      <c r="SGA58" s="2"/>
      <c r="SGB58" s="2"/>
      <c r="SGC58" s="2"/>
      <c r="SGD58" s="2"/>
      <c r="SGE58" s="2"/>
      <c r="SGF58" s="2"/>
      <c r="SGG58" s="2"/>
      <c r="SGH58" s="2"/>
      <c r="SGI58" s="2"/>
      <c r="SGJ58" s="2"/>
      <c r="SGK58" s="2"/>
      <c r="SGL58" s="2"/>
      <c r="SGM58" s="2"/>
      <c r="SGN58" s="2"/>
      <c r="SGO58" s="2"/>
      <c r="SGP58" s="2"/>
      <c r="SGQ58" s="2"/>
      <c r="SGR58" s="2"/>
      <c r="SGS58" s="2"/>
      <c r="SGT58" s="2"/>
      <c r="SGU58" s="2"/>
      <c r="SGV58" s="2"/>
      <c r="SGW58" s="2"/>
      <c r="SGX58" s="2"/>
      <c r="SGY58" s="2"/>
      <c r="SGZ58" s="2"/>
      <c r="SHA58" s="2"/>
      <c r="SHB58" s="2"/>
      <c r="SHC58" s="2"/>
      <c r="SHD58" s="2"/>
      <c r="SHE58" s="2"/>
      <c r="SHF58" s="2"/>
      <c r="SHG58" s="2"/>
      <c r="SHH58" s="2"/>
      <c r="SHI58" s="2"/>
      <c r="SHJ58" s="2"/>
      <c r="SHK58" s="2"/>
      <c r="SHL58" s="2"/>
      <c r="SHM58" s="2"/>
      <c r="SHN58" s="2"/>
      <c r="SHO58" s="2"/>
      <c r="SHP58" s="2"/>
      <c r="SHQ58" s="2"/>
      <c r="SHR58" s="2"/>
      <c r="SHS58" s="2"/>
      <c r="SHT58" s="2"/>
      <c r="SHU58" s="2"/>
      <c r="SHV58" s="2"/>
      <c r="SHW58" s="2"/>
      <c r="SHX58" s="2"/>
      <c r="SHY58" s="2"/>
      <c r="SHZ58" s="2"/>
      <c r="SIA58" s="2"/>
      <c r="SIB58" s="2"/>
      <c r="SIC58" s="2"/>
      <c r="SID58" s="2"/>
      <c r="SIE58" s="2"/>
      <c r="SIF58" s="2"/>
      <c r="SIG58" s="2"/>
      <c r="SIH58" s="2"/>
      <c r="SII58" s="2"/>
      <c r="SIJ58" s="2"/>
      <c r="SIK58" s="2"/>
      <c r="SIL58" s="2"/>
      <c r="SIM58" s="2"/>
      <c r="SIN58" s="2"/>
      <c r="SIO58" s="2"/>
      <c r="SIP58" s="2"/>
      <c r="SIQ58" s="2"/>
      <c r="SIR58" s="2"/>
      <c r="SIS58" s="2"/>
      <c r="SIT58" s="2"/>
      <c r="SIU58" s="2"/>
      <c r="SIV58" s="2"/>
      <c r="SIW58" s="2"/>
      <c r="SIX58" s="2"/>
      <c r="SIY58" s="2"/>
      <c r="SIZ58" s="2"/>
      <c r="SJA58" s="2"/>
      <c r="SJB58" s="2"/>
      <c r="SJC58" s="2"/>
      <c r="SJD58" s="2"/>
      <c r="SJE58" s="2"/>
      <c r="SJF58" s="2"/>
      <c r="SJG58" s="2"/>
      <c r="SJH58" s="2"/>
      <c r="SJI58" s="2"/>
      <c r="SJJ58" s="2"/>
      <c r="SJK58" s="2"/>
      <c r="SJL58" s="2"/>
      <c r="SJM58" s="2"/>
      <c r="SJN58" s="2"/>
      <c r="SJO58" s="2"/>
      <c r="SJP58" s="2"/>
      <c r="SJQ58" s="2"/>
      <c r="SJR58" s="2"/>
      <c r="SJS58" s="2"/>
      <c r="SJT58" s="2"/>
      <c r="SJU58" s="2"/>
      <c r="SJV58" s="2"/>
      <c r="SJW58" s="2"/>
      <c r="SJX58" s="2"/>
      <c r="SJY58" s="2"/>
      <c r="SJZ58" s="2"/>
      <c r="SKA58" s="2"/>
      <c r="SKB58" s="2"/>
      <c r="SKC58" s="2"/>
      <c r="SKD58" s="2"/>
      <c r="SKE58" s="2"/>
      <c r="SKF58" s="2"/>
      <c r="SKG58" s="2"/>
      <c r="SKH58" s="2"/>
      <c r="SKI58" s="2"/>
      <c r="SKJ58" s="2"/>
      <c r="SKK58" s="2"/>
      <c r="SKL58" s="2"/>
      <c r="SKM58" s="2"/>
      <c r="SKN58" s="2"/>
      <c r="SKO58" s="2"/>
      <c r="SKP58" s="2"/>
      <c r="SKQ58" s="2"/>
      <c r="SKR58" s="2"/>
      <c r="SKS58" s="2"/>
      <c r="SKT58" s="2"/>
      <c r="SKU58" s="2"/>
      <c r="SKV58" s="2"/>
      <c r="SKW58" s="2"/>
      <c r="SKX58" s="2"/>
      <c r="SKY58" s="2"/>
      <c r="SKZ58" s="2"/>
      <c r="SLA58" s="2"/>
      <c r="SLB58" s="2"/>
      <c r="SLC58" s="2"/>
      <c r="SLD58" s="2"/>
      <c r="SLE58" s="2"/>
      <c r="SLF58" s="2"/>
      <c r="SLG58" s="2"/>
      <c r="SLH58" s="2"/>
      <c r="SLI58" s="2"/>
      <c r="SLJ58" s="2"/>
      <c r="SLK58" s="2"/>
      <c r="SLL58" s="2"/>
      <c r="SLM58" s="2"/>
      <c r="SLN58" s="2"/>
      <c r="SLO58" s="2"/>
      <c r="SLP58" s="2"/>
      <c r="SLQ58" s="2"/>
      <c r="SLR58" s="2"/>
      <c r="SLS58" s="2"/>
      <c r="SLT58" s="2"/>
      <c r="SLU58" s="2"/>
      <c r="SLV58" s="2"/>
      <c r="SLW58" s="2"/>
      <c r="SLX58" s="2"/>
      <c r="SLY58" s="2"/>
      <c r="SLZ58" s="2"/>
      <c r="SMA58" s="2"/>
      <c r="SMB58" s="2"/>
      <c r="SMC58" s="2"/>
      <c r="SMD58" s="2"/>
      <c r="SME58" s="2"/>
      <c r="SMF58" s="2"/>
      <c r="SMG58" s="2"/>
      <c r="SMH58" s="2"/>
      <c r="SMI58" s="2"/>
      <c r="SMJ58" s="2"/>
      <c r="SMK58" s="2"/>
      <c r="SML58" s="2"/>
      <c r="SMM58" s="2"/>
      <c r="SMN58" s="2"/>
      <c r="SMO58" s="2"/>
      <c r="SMP58" s="2"/>
      <c r="SMQ58" s="2"/>
      <c r="SMR58" s="2"/>
      <c r="SMS58" s="2"/>
      <c r="SMT58" s="2"/>
      <c r="SMU58" s="2"/>
      <c r="SMV58" s="2"/>
      <c r="SMW58" s="2"/>
      <c r="SMX58" s="2"/>
      <c r="SMY58" s="2"/>
      <c r="SMZ58" s="2"/>
      <c r="SNA58" s="2"/>
      <c r="SNB58" s="2"/>
      <c r="SNC58" s="2"/>
      <c r="SND58" s="2"/>
      <c r="SNE58" s="2"/>
      <c r="SNF58" s="2"/>
      <c r="SNG58" s="2"/>
      <c r="SNH58" s="2"/>
      <c r="SNI58" s="2"/>
      <c r="SNJ58" s="2"/>
      <c r="SNK58" s="2"/>
      <c r="SNL58" s="2"/>
      <c r="SNM58" s="2"/>
      <c r="SNN58" s="2"/>
      <c r="SNO58" s="2"/>
      <c r="SNP58" s="2"/>
      <c r="SNQ58" s="2"/>
      <c r="SNR58" s="2"/>
      <c r="SNS58" s="2"/>
      <c r="SNT58" s="2"/>
      <c r="SNU58" s="2"/>
      <c r="SNV58" s="2"/>
      <c r="SNW58" s="2"/>
      <c r="SNX58" s="2"/>
      <c r="SNY58" s="2"/>
      <c r="SNZ58" s="2"/>
      <c r="SOA58" s="2"/>
      <c r="SOB58" s="2"/>
      <c r="SOC58" s="2"/>
      <c r="SOD58" s="2"/>
      <c r="SOE58" s="2"/>
      <c r="SOF58" s="2"/>
      <c r="SOG58" s="2"/>
      <c r="SOH58" s="2"/>
      <c r="SOI58" s="2"/>
      <c r="SOJ58" s="2"/>
      <c r="SOK58" s="2"/>
      <c r="SOL58" s="2"/>
      <c r="SOM58" s="2"/>
      <c r="SON58" s="2"/>
      <c r="SOO58" s="2"/>
      <c r="SOP58" s="2"/>
      <c r="SOQ58" s="2"/>
      <c r="SOR58" s="2"/>
      <c r="SOS58" s="2"/>
      <c r="SOT58" s="2"/>
      <c r="SOU58" s="2"/>
      <c r="SOV58" s="2"/>
      <c r="SOW58" s="2"/>
      <c r="SOX58" s="2"/>
      <c r="SOY58" s="2"/>
      <c r="SOZ58" s="2"/>
      <c r="SPA58" s="2"/>
      <c r="SPB58" s="2"/>
      <c r="SPC58" s="2"/>
      <c r="SPD58" s="2"/>
      <c r="SPE58" s="2"/>
      <c r="SPF58" s="2"/>
      <c r="SPG58" s="2"/>
      <c r="SPH58" s="2"/>
      <c r="SPI58" s="2"/>
      <c r="SPJ58" s="2"/>
      <c r="SPK58" s="2"/>
      <c r="SPL58" s="2"/>
      <c r="SPM58" s="2"/>
      <c r="SPN58" s="2"/>
      <c r="SPO58" s="2"/>
      <c r="SPP58" s="2"/>
      <c r="SPQ58" s="2"/>
      <c r="SPR58" s="2"/>
      <c r="SPS58" s="2"/>
      <c r="SPT58" s="2"/>
      <c r="SPU58" s="2"/>
      <c r="SPV58" s="2"/>
      <c r="SPW58" s="2"/>
      <c r="SPX58" s="2"/>
      <c r="SPY58" s="2"/>
      <c r="SPZ58" s="2"/>
      <c r="SQA58" s="2"/>
      <c r="SQB58" s="2"/>
      <c r="SQC58" s="2"/>
      <c r="SQD58" s="2"/>
      <c r="SQE58" s="2"/>
      <c r="SQF58" s="2"/>
      <c r="SQG58" s="2"/>
      <c r="SQH58" s="2"/>
      <c r="SQI58" s="2"/>
      <c r="SQJ58" s="2"/>
      <c r="SQK58" s="2"/>
      <c r="SQL58" s="2"/>
      <c r="SQM58" s="2"/>
      <c r="SQN58" s="2"/>
      <c r="SQO58" s="2"/>
      <c r="SQP58" s="2"/>
      <c r="SQQ58" s="2"/>
      <c r="SQR58" s="2"/>
      <c r="SQS58" s="2"/>
      <c r="SQT58" s="2"/>
      <c r="SQU58" s="2"/>
      <c r="SQV58" s="2"/>
      <c r="SQW58" s="2"/>
      <c r="SQX58" s="2"/>
      <c r="SQY58" s="2"/>
      <c r="SQZ58" s="2"/>
      <c r="SRA58" s="2"/>
      <c r="SRB58" s="2"/>
      <c r="SRC58" s="2"/>
      <c r="SRD58" s="2"/>
      <c r="SRE58" s="2"/>
      <c r="SRF58" s="2"/>
      <c r="SRG58" s="2"/>
      <c r="SRH58" s="2"/>
      <c r="SRI58" s="2"/>
      <c r="SRJ58" s="2"/>
      <c r="SRK58" s="2"/>
      <c r="SRL58" s="2"/>
      <c r="SRM58" s="2"/>
      <c r="SRN58" s="2"/>
      <c r="SRO58" s="2"/>
      <c r="SRP58" s="2"/>
      <c r="SRQ58" s="2"/>
      <c r="SRR58" s="2"/>
      <c r="SRS58" s="2"/>
      <c r="SRT58" s="2"/>
      <c r="SRU58" s="2"/>
      <c r="SRV58" s="2"/>
      <c r="SRW58" s="2"/>
      <c r="SRX58" s="2"/>
      <c r="SRY58" s="2"/>
      <c r="SRZ58" s="2"/>
      <c r="SSA58" s="2"/>
      <c r="SSB58" s="2"/>
      <c r="SSC58" s="2"/>
      <c r="SSD58" s="2"/>
      <c r="SSE58" s="2"/>
      <c r="SSF58" s="2"/>
      <c r="SSG58" s="2"/>
      <c r="SSH58" s="2"/>
      <c r="SSI58" s="2"/>
      <c r="SSJ58" s="2"/>
      <c r="SSK58" s="2"/>
      <c r="SSL58" s="2"/>
      <c r="SSM58" s="2"/>
      <c r="SSN58" s="2"/>
      <c r="SSO58" s="2"/>
      <c r="SSP58" s="2"/>
      <c r="SSQ58" s="2"/>
      <c r="SSR58" s="2"/>
      <c r="SSS58" s="2"/>
      <c r="SST58" s="2"/>
      <c r="SSU58" s="2"/>
      <c r="SSV58" s="2"/>
      <c r="SSW58" s="2"/>
      <c r="SSX58" s="2"/>
      <c r="SSY58" s="2"/>
      <c r="SSZ58" s="2"/>
      <c r="STA58" s="2"/>
      <c r="STB58" s="2"/>
      <c r="STC58" s="2"/>
      <c r="STD58" s="2"/>
      <c r="STE58" s="2"/>
      <c r="STF58" s="2"/>
      <c r="STG58" s="2"/>
      <c r="STH58" s="2"/>
      <c r="STI58" s="2"/>
      <c r="STJ58" s="2"/>
      <c r="STK58" s="2"/>
      <c r="STL58" s="2"/>
      <c r="STM58" s="2"/>
      <c r="STN58" s="2"/>
      <c r="STO58" s="2"/>
      <c r="STP58" s="2"/>
      <c r="STQ58" s="2"/>
      <c r="STR58" s="2"/>
      <c r="STS58" s="2"/>
      <c r="STT58" s="2"/>
      <c r="STU58" s="2"/>
      <c r="STV58" s="2"/>
      <c r="STW58" s="2"/>
      <c r="STX58" s="2"/>
      <c r="STY58" s="2"/>
      <c r="STZ58" s="2"/>
      <c r="SUA58" s="2"/>
      <c r="SUB58" s="2"/>
      <c r="SUC58" s="2"/>
      <c r="SUD58" s="2"/>
      <c r="SUE58" s="2"/>
      <c r="SUF58" s="2"/>
      <c r="SUG58" s="2"/>
      <c r="SUH58" s="2"/>
      <c r="SUI58" s="2"/>
      <c r="SUJ58" s="2"/>
      <c r="SUK58" s="2"/>
      <c r="SUL58" s="2"/>
      <c r="SUM58" s="2"/>
      <c r="SUN58" s="2"/>
      <c r="SUO58" s="2"/>
      <c r="SUP58" s="2"/>
      <c r="SUQ58" s="2"/>
      <c r="SUR58" s="2"/>
      <c r="SUS58" s="2"/>
      <c r="SUT58" s="2"/>
      <c r="SUU58" s="2"/>
      <c r="SUV58" s="2"/>
      <c r="SUW58" s="2"/>
      <c r="SUX58" s="2"/>
      <c r="SUY58" s="2"/>
      <c r="SUZ58" s="2"/>
      <c r="SVA58" s="2"/>
      <c r="SVB58" s="2"/>
      <c r="SVC58" s="2"/>
      <c r="SVD58" s="2"/>
      <c r="SVE58" s="2"/>
      <c r="SVF58" s="2"/>
      <c r="SVG58" s="2"/>
      <c r="SVH58" s="2"/>
      <c r="SVI58" s="2"/>
      <c r="SVJ58" s="2"/>
      <c r="SVK58" s="2"/>
      <c r="SVL58" s="2"/>
      <c r="SVM58" s="2"/>
      <c r="SVN58" s="2"/>
      <c r="SVO58" s="2"/>
      <c r="SVP58" s="2"/>
      <c r="SVQ58" s="2"/>
      <c r="SVR58" s="2"/>
      <c r="SVS58" s="2"/>
      <c r="SVT58" s="2"/>
      <c r="SVU58" s="2"/>
      <c r="SVV58" s="2"/>
      <c r="SVW58" s="2"/>
      <c r="SVX58" s="2"/>
      <c r="SVY58" s="2"/>
      <c r="SVZ58" s="2"/>
      <c r="SWA58" s="2"/>
      <c r="SWB58" s="2"/>
      <c r="SWC58" s="2"/>
      <c r="SWD58" s="2"/>
      <c r="SWE58" s="2"/>
      <c r="SWF58" s="2"/>
      <c r="SWG58" s="2"/>
      <c r="SWH58" s="2"/>
      <c r="SWI58" s="2"/>
      <c r="SWJ58" s="2"/>
      <c r="SWK58" s="2"/>
      <c r="SWL58" s="2"/>
      <c r="SWM58" s="2"/>
      <c r="SWN58" s="2"/>
      <c r="SWO58" s="2"/>
      <c r="SWP58" s="2"/>
      <c r="SWQ58" s="2"/>
      <c r="SWR58" s="2"/>
      <c r="SWS58" s="2"/>
      <c r="SWT58" s="2"/>
      <c r="SWU58" s="2"/>
      <c r="SWV58" s="2"/>
      <c r="SWW58" s="2"/>
      <c r="SWX58" s="2"/>
      <c r="SWY58" s="2"/>
      <c r="SWZ58" s="2"/>
      <c r="SXA58" s="2"/>
      <c r="SXB58" s="2"/>
      <c r="SXC58" s="2"/>
      <c r="SXD58" s="2"/>
      <c r="SXE58" s="2"/>
      <c r="SXF58" s="2"/>
      <c r="SXG58" s="2"/>
      <c r="SXH58" s="2"/>
      <c r="SXI58" s="2"/>
      <c r="SXJ58" s="2"/>
      <c r="SXK58" s="2"/>
      <c r="SXL58" s="2"/>
      <c r="SXM58" s="2"/>
      <c r="SXN58" s="2"/>
      <c r="SXO58" s="2"/>
      <c r="SXP58" s="2"/>
      <c r="SXQ58" s="2"/>
      <c r="SXR58" s="2"/>
      <c r="SXS58" s="2"/>
      <c r="SXT58" s="2"/>
      <c r="SXU58" s="2"/>
      <c r="SXV58" s="2"/>
      <c r="SXW58" s="2"/>
      <c r="SXX58" s="2"/>
      <c r="SXY58" s="2"/>
      <c r="SXZ58" s="2"/>
      <c r="SYA58" s="2"/>
      <c r="SYB58" s="2"/>
      <c r="SYC58" s="2"/>
      <c r="SYD58" s="2"/>
      <c r="SYE58" s="2"/>
      <c r="SYF58" s="2"/>
      <c r="SYG58" s="2"/>
      <c r="SYH58" s="2"/>
      <c r="SYI58" s="2"/>
      <c r="SYJ58" s="2"/>
      <c r="SYK58" s="2"/>
      <c r="SYL58" s="2"/>
      <c r="SYM58" s="2"/>
      <c r="SYN58" s="2"/>
      <c r="SYO58" s="2"/>
      <c r="SYP58" s="2"/>
      <c r="SYQ58" s="2"/>
      <c r="SYR58" s="2"/>
      <c r="SYS58" s="2"/>
      <c r="SYT58" s="2"/>
      <c r="SYU58" s="2"/>
      <c r="SYV58" s="2"/>
      <c r="SYW58" s="2"/>
      <c r="SYX58" s="2"/>
      <c r="SYY58" s="2"/>
      <c r="SYZ58" s="2"/>
      <c r="SZA58" s="2"/>
      <c r="SZB58" s="2"/>
      <c r="SZC58" s="2"/>
      <c r="SZD58" s="2"/>
      <c r="SZE58" s="2"/>
      <c r="SZF58" s="2"/>
      <c r="SZG58" s="2"/>
      <c r="SZH58" s="2"/>
      <c r="SZI58" s="2"/>
      <c r="SZJ58" s="2"/>
      <c r="SZK58" s="2"/>
      <c r="SZL58" s="2"/>
      <c r="SZM58" s="2"/>
      <c r="SZN58" s="2"/>
      <c r="SZO58" s="2"/>
      <c r="SZP58" s="2"/>
      <c r="SZQ58" s="2"/>
      <c r="SZR58" s="2"/>
      <c r="SZS58" s="2"/>
      <c r="SZT58" s="2"/>
      <c r="SZU58" s="2"/>
      <c r="SZV58" s="2"/>
      <c r="SZW58" s="2"/>
      <c r="SZX58" s="2"/>
      <c r="SZY58" s="2"/>
      <c r="SZZ58" s="2"/>
      <c r="TAA58" s="2"/>
      <c r="TAB58" s="2"/>
      <c r="TAC58" s="2"/>
      <c r="TAD58" s="2"/>
      <c r="TAE58" s="2"/>
      <c r="TAF58" s="2"/>
      <c r="TAG58" s="2"/>
      <c r="TAH58" s="2"/>
      <c r="TAI58" s="2"/>
      <c r="TAJ58" s="2"/>
      <c r="TAK58" s="2"/>
      <c r="TAL58" s="2"/>
      <c r="TAM58" s="2"/>
      <c r="TAN58" s="2"/>
      <c r="TAO58" s="2"/>
      <c r="TAP58" s="2"/>
      <c r="TAQ58" s="2"/>
      <c r="TAR58" s="2"/>
      <c r="TAS58" s="2"/>
      <c r="TAT58" s="2"/>
      <c r="TAU58" s="2"/>
      <c r="TAV58" s="2"/>
      <c r="TAW58" s="2"/>
      <c r="TAX58" s="2"/>
      <c r="TAY58" s="2"/>
      <c r="TAZ58" s="2"/>
      <c r="TBA58" s="2"/>
      <c r="TBB58" s="2"/>
      <c r="TBC58" s="2"/>
      <c r="TBD58" s="2"/>
      <c r="TBE58" s="2"/>
      <c r="TBF58" s="2"/>
      <c r="TBG58" s="2"/>
      <c r="TBH58" s="2"/>
      <c r="TBI58" s="2"/>
      <c r="TBJ58" s="2"/>
      <c r="TBK58" s="2"/>
      <c r="TBL58" s="2"/>
      <c r="TBM58" s="2"/>
      <c r="TBN58" s="2"/>
      <c r="TBO58" s="2"/>
      <c r="TBP58" s="2"/>
      <c r="TBQ58" s="2"/>
      <c r="TBR58" s="2"/>
      <c r="TBS58" s="2"/>
      <c r="TBT58" s="2"/>
      <c r="TBU58" s="2"/>
      <c r="TBV58" s="2"/>
      <c r="TBW58" s="2"/>
      <c r="TBX58" s="2"/>
      <c r="TBY58" s="2"/>
      <c r="TBZ58" s="2"/>
      <c r="TCA58" s="2"/>
      <c r="TCB58" s="2"/>
      <c r="TCC58" s="2"/>
      <c r="TCD58" s="2"/>
      <c r="TCE58" s="2"/>
      <c r="TCF58" s="2"/>
      <c r="TCG58" s="2"/>
      <c r="TCH58" s="2"/>
      <c r="TCI58" s="2"/>
      <c r="TCJ58" s="2"/>
      <c r="TCK58" s="2"/>
      <c r="TCL58" s="2"/>
      <c r="TCM58" s="2"/>
      <c r="TCN58" s="2"/>
      <c r="TCO58" s="2"/>
      <c r="TCP58" s="2"/>
      <c r="TCQ58" s="2"/>
      <c r="TCR58" s="2"/>
      <c r="TCS58" s="2"/>
      <c r="TCT58" s="2"/>
      <c r="TCU58" s="2"/>
      <c r="TCV58" s="2"/>
      <c r="TCW58" s="2"/>
      <c r="TCX58" s="2"/>
      <c r="TCY58" s="2"/>
      <c r="TCZ58" s="2"/>
      <c r="TDA58" s="2"/>
      <c r="TDB58" s="2"/>
      <c r="TDC58" s="2"/>
      <c r="TDD58" s="2"/>
      <c r="TDE58" s="2"/>
      <c r="TDF58" s="2"/>
      <c r="TDG58" s="2"/>
      <c r="TDH58" s="2"/>
      <c r="TDI58" s="2"/>
      <c r="TDJ58" s="2"/>
      <c r="TDK58" s="2"/>
      <c r="TDL58" s="2"/>
      <c r="TDM58" s="2"/>
      <c r="TDN58" s="2"/>
      <c r="TDO58" s="2"/>
      <c r="TDP58" s="2"/>
      <c r="TDQ58" s="2"/>
      <c r="TDR58" s="2"/>
      <c r="TDS58" s="2"/>
      <c r="TDT58" s="2"/>
      <c r="TDU58" s="2"/>
      <c r="TDV58" s="2"/>
      <c r="TDW58" s="2"/>
      <c r="TDX58" s="2"/>
      <c r="TDY58" s="2"/>
      <c r="TDZ58" s="2"/>
      <c r="TEA58" s="2"/>
      <c r="TEB58" s="2"/>
      <c r="TEC58" s="2"/>
      <c r="TED58" s="2"/>
      <c r="TEE58" s="2"/>
      <c r="TEF58" s="2"/>
      <c r="TEG58" s="2"/>
      <c r="TEH58" s="2"/>
      <c r="TEI58" s="2"/>
      <c r="TEJ58" s="2"/>
      <c r="TEK58" s="2"/>
      <c r="TEL58" s="2"/>
      <c r="TEM58" s="2"/>
      <c r="TEN58" s="2"/>
      <c r="TEO58" s="2"/>
      <c r="TEP58" s="2"/>
      <c r="TEQ58" s="2"/>
      <c r="TER58" s="2"/>
      <c r="TES58" s="2"/>
      <c r="TET58" s="2"/>
      <c r="TEU58" s="2"/>
      <c r="TEV58" s="2"/>
      <c r="TEW58" s="2"/>
      <c r="TEX58" s="2"/>
      <c r="TEY58" s="2"/>
      <c r="TEZ58" s="2"/>
      <c r="TFA58" s="2"/>
      <c r="TFB58" s="2"/>
      <c r="TFC58" s="2"/>
      <c r="TFD58" s="2"/>
      <c r="TFE58" s="2"/>
      <c r="TFF58" s="2"/>
      <c r="TFG58" s="2"/>
      <c r="TFH58" s="2"/>
      <c r="TFI58" s="2"/>
      <c r="TFJ58" s="2"/>
      <c r="TFK58" s="2"/>
      <c r="TFL58" s="2"/>
      <c r="TFM58" s="2"/>
      <c r="TFN58" s="2"/>
      <c r="TFO58" s="2"/>
      <c r="TFP58" s="2"/>
      <c r="TFQ58" s="2"/>
      <c r="TFR58" s="2"/>
      <c r="TFS58" s="2"/>
      <c r="TFT58" s="2"/>
      <c r="TFU58" s="2"/>
      <c r="TFV58" s="2"/>
      <c r="TFW58" s="2"/>
      <c r="TFX58" s="2"/>
      <c r="TFY58" s="2"/>
      <c r="TFZ58" s="2"/>
      <c r="TGA58" s="2"/>
      <c r="TGB58" s="2"/>
      <c r="TGC58" s="2"/>
      <c r="TGD58" s="2"/>
      <c r="TGE58" s="2"/>
      <c r="TGF58" s="2"/>
      <c r="TGG58" s="2"/>
      <c r="TGH58" s="2"/>
      <c r="TGI58" s="2"/>
      <c r="TGJ58" s="2"/>
      <c r="TGK58" s="2"/>
      <c r="TGL58" s="2"/>
      <c r="TGM58" s="2"/>
      <c r="TGN58" s="2"/>
      <c r="TGO58" s="2"/>
      <c r="TGP58" s="2"/>
      <c r="TGQ58" s="2"/>
      <c r="TGR58" s="2"/>
      <c r="TGS58" s="2"/>
      <c r="TGT58" s="2"/>
      <c r="TGU58" s="2"/>
      <c r="TGV58" s="2"/>
      <c r="TGW58" s="2"/>
      <c r="TGX58" s="2"/>
      <c r="TGY58" s="2"/>
      <c r="TGZ58" s="2"/>
      <c r="THA58" s="2"/>
      <c r="THB58" s="2"/>
      <c r="THC58" s="2"/>
      <c r="THD58" s="2"/>
      <c r="THE58" s="2"/>
      <c r="THF58" s="2"/>
      <c r="THG58" s="2"/>
      <c r="THH58" s="2"/>
      <c r="THI58" s="2"/>
      <c r="THJ58" s="2"/>
      <c r="THK58" s="2"/>
      <c r="THL58" s="2"/>
      <c r="THM58" s="2"/>
      <c r="THN58" s="2"/>
      <c r="THO58" s="2"/>
      <c r="THP58" s="2"/>
      <c r="THQ58" s="2"/>
      <c r="THR58" s="2"/>
      <c r="THS58" s="2"/>
      <c r="THT58" s="2"/>
      <c r="THU58" s="2"/>
      <c r="THV58" s="2"/>
      <c r="THW58" s="2"/>
      <c r="THX58" s="2"/>
      <c r="THY58" s="2"/>
      <c r="THZ58" s="2"/>
      <c r="TIA58" s="2"/>
      <c r="TIB58" s="2"/>
      <c r="TIC58" s="2"/>
      <c r="TID58" s="2"/>
      <c r="TIE58" s="2"/>
      <c r="TIF58" s="2"/>
      <c r="TIG58" s="2"/>
      <c r="TIH58" s="2"/>
      <c r="TII58" s="2"/>
      <c r="TIJ58" s="2"/>
      <c r="TIK58" s="2"/>
      <c r="TIL58" s="2"/>
      <c r="TIM58" s="2"/>
      <c r="TIN58" s="2"/>
      <c r="TIO58" s="2"/>
      <c r="TIP58" s="2"/>
      <c r="TIQ58" s="2"/>
      <c r="TIR58" s="2"/>
      <c r="TIS58" s="2"/>
      <c r="TIT58" s="2"/>
      <c r="TIU58" s="2"/>
      <c r="TIV58" s="2"/>
      <c r="TIW58" s="2"/>
      <c r="TIX58" s="2"/>
      <c r="TIY58" s="2"/>
      <c r="TIZ58" s="2"/>
      <c r="TJA58" s="2"/>
      <c r="TJB58" s="2"/>
      <c r="TJC58" s="2"/>
      <c r="TJD58" s="2"/>
      <c r="TJE58" s="2"/>
      <c r="TJF58" s="2"/>
      <c r="TJG58" s="2"/>
      <c r="TJH58" s="2"/>
      <c r="TJI58" s="2"/>
      <c r="TJJ58" s="2"/>
      <c r="TJK58" s="2"/>
      <c r="TJL58" s="2"/>
      <c r="TJM58" s="2"/>
      <c r="TJN58" s="2"/>
      <c r="TJO58" s="2"/>
      <c r="TJP58" s="2"/>
      <c r="TJQ58" s="2"/>
      <c r="TJR58" s="2"/>
      <c r="TJS58" s="2"/>
      <c r="TJT58" s="2"/>
      <c r="TJU58" s="2"/>
      <c r="TJV58" s="2"/>
      <c r="TJW58" s="2"/>
      <c r="TJX58" s="2"/>
      <c r="TJY58" s="2"/>
      <c r="TJZ58" s="2"/>
      <c r="TKA58" s="2"/>
      <c r="TKB58" s="2"/>
      <c r="TKC58" s="2"/>
      <c r="TKD58" s="2"/>
      <c r="TKE58" s="2"/>
      <c r="TKF58" s="2"/>
      <c r="TKG58" s="2"/>
      <c r="TKH58" s="2"/>
      <c r="TKI58" s="2"/>
      <c r="TKJ58" s="2"/>
      <c r="TKK58" s="2"/>
      <c r="TKL58" s="2"/>
      <c r="TKM58" s="2"/>
      <c r="TKN58" s="2"/>
      <c r="TKO58" s="2"/>
      <c r="TKP58" s="2"/>
      <c r="TKQ58" s="2"/>
      <c r="TKR58" s="2"/>
      <c r="TKS58" s="2"/>
      <c r="TKT58" s="2"/>
      <c r="TKU58" s="2"/>
      <c r="TKV58" s="2"/>
      <c r="TKW58" s="2"/>
      <c r="TKX58" s="2"/>
      <c r="TKY58" s="2"/>
      <c r="TKZ58" s="2"/>
      <c r="TLA58" s="2"/>
      <c r="TLB58" s="2"/>
      <c r="TLC58" s="2"/>
      <c r="TLD58" s="2"/>
      <c r="TLE58" s="2"/>
      <c r="TLF58" s="2"/>
      <c r="TLG58" s="2"/>
      <c r="TLH58" s="2"/>
      <c r="TLI58" s="2"/>
      <c r="TLJ58" s="2"/>
      <c r="TLK58" s="2"/>
      <c r="TLL58" s="2"/>
      <c r="TLM58" s="2"/>
      <c r="TLN58" s="2"/>
      <c r="TLO58" s="2"/>
      <c r="TLP58" s="2"/>
      <c r="TLQ58" s="2"/>
      <c r="TLR58" s="2"/>
      <c r="TLS58" s="2"/>
      <c r="TLT58" s="2"/>
      <c r="TLU58" s="2"/>
      <c r="TLV58" s="2"/>
      <c r="TLW58" s="2"/>
      <c r="TLX58" s="2"/>
      <c r="TLY58" s="2"/>
      <c r="TLZ58" s="2"/>
      <c r="TMA58" s="2"/>
      <c r="TMB58" s="2"/>
      <c r="TMC58" s="2"/>
      <c r="TMD58" s="2"/>
      <c r="TME58" s="2"/>
      <c r="TMF58" s="2"/>
      <c r="TMG58" s="2"/>
      <c r="TMH58" s="2"/>
      <c r="TMI58" s="2"/>
      <c r="TMJ58" s="2"/>
      <c r="TMK58" s="2"/>
      <c r="TML58" s="2"/>
      <c r="TMM58" s="2"/>
      <c r="TMN58" s="2"/>
      <c r="TMO58" s="2"/>
      <c r="TMP58" s="2"/>
      <c r="TMQ58" s="2"/>
      <c r="TMR58" s="2"/>
      <c r="TMS58" s="2"/>
      <c r="TMT58" s="2"/>
      <c r="TMU58" s="2"/>
      <c r="TMV58" s="2"/>
      <c r="TMW58" s="2"/>
      <c r="TMX58" s="2"/>
      <c r="TMY58" s="2"/>
      <c r="TMZ58" s="2"/>
      <c r="TNA58" s="2"/>
      <c r="TNB58" s="2"/>
      <c r="TNC58" s="2"/>
      <c r="TND58" s="2"/>
      <c r="TNE58" s="2"/>
      <c r="TNF58" s="2"/>
      <c r="TNG58" s="2"/>
      <c r="TNH58" s="2"/>
      <c r="TNI58" s="2"/>
      <c r="TNJ58" s="2"/>
      <c r="TNK58" s="2"/>
      <c r="TNL58" s="2"/>
      <c r="TNM58" s="2"/>
      <c r="TNN58" s="2"/>
      <c r="TNO58" s="2"/>
      <c r="TNP58" s="2"/>
      <c r="TNQ58" s="2"/>
      <c r="TNR58" s="2"/>
      <c r="TNS58" s="2"/>
      <c r="TNT58" s="2"/>
      <c r="TNU58" s="2"/>
      <c r="TNV58" s="2"/>
      <c r="TNW58" s="2"/>
      <c r="TNX58" s="2"/>
      <c r="TNY58" s="2"/>
      <c r="TNZ58" s="2"/>
      <c r="TOA58" s="2"/>
      <c r="TOB58" s="2"/>
      <c r="TOC58" s="2"/>
      <c r="TOD58" s="2"/>
      <c r="TOE58" s="2"/>
      <c r="TOF58" s="2"/>
      <c r="TOG58" s="2"/>
      <c r="TOH58" s="2"/>
      <c r="TOI58" s="2"/>
      <c r="TOJ58" s="2"/>
      <c r="TOK58" s="2"/>
      <c r="TOL58" s="2"/>
      <c r="TOM58" s="2"/>
      <c r="TON58" s="2"/>
      <c r="TOO58" s="2"/>
      <c r="TOP58" s="2"/>
      <c r="TOQ58" s="2"/>
      <c r="TOR58" s="2"/>
      <c r="TOS58" s="2"/>
      <c r="TOT58" s="2"/>
      <c r="TOU58" s="2"/>
      <c r="TOV58" s="2"/>
      <c r="TOW58" s="2"/>
      <c r="TOX58" s="2"/>
      <c r="TOY58" s="2"/>
      <c r="TOZ58" s="2"/>
      <c r="TPA58" s="2"/>
      <c r="TPB58" s="2"/>
      <c r="TPC58" s="2"/>
      <c r="TPD58" s="2"/>
      <c r="TPE58" s="2"/>
      <c r="TPF58" s="2"/>
      <c r="TPG58" s="2"/>
      <c r="TPH58" s="2"/>
      <c r="TPI58" s="2"/>
      <c r="TPJ58" s="2"/>
      <c r="TPK58" s="2"/>
      <c r="TPL58" s="2"/>
      <c r="TPM58" s="2"/>
      <c r="TPN58" s="2"/>
      <c r="TPO58" s="2"/>
      <c r="TPP58" s="2"/>
      <c r="TPQ58" s="2"/>
      <c r="TPR58" s="2"/>
      <c r="TPS58" s="2"/>
      <c r="TPT58" s="2"/>
      <c r="TPU58" s="2"/>
      <c r="TPV58" s="2"/>
      <c r="TPW58" s="2"/>
      <c r="TPX58" s="2"/>
      <c r="TPY58" s="2"/>
      <c r="TPZ58" s="2"/>
      <c r="TQA58" s="2"/>
      <c r="TQB58" s="2"/>
      <c r="TQC58" s="2"/>
      <c r="TQD58" s="2"/>
      <c r="TQE58" s="2"/>
      <c r="TQF58" s="2"/>
      <c r="TQG58" s="2"/>
      <c r="TQH58" s="2"/>
      <c r="TQI58" s="2"/>
      <c r="TQJ58" s="2"/>
      <c r="TQK58" s="2"/>
      <c r="TQL58" s="2"/>
      <c r="TQM58" s="2"/>
      <c r="TQN58" s="2"/>
      <c r="TQO58" s="2"/>
      <c r="TQP58" s="2"/>
      <c r="TQQ58" s="2"/>
      <c r="TQR58" s="2"/>
      <c r="TQS58" s="2"/>
      <c r="TQT58" s="2"/>
      <c r="TQU58" s="2"/>
      <c r="TQV58" s="2"/>
      <c r="TQW58" s="2"/>
      <c r="TQX58" s="2"/>
      <c r="TQY58" s="2"/>
      <c r="TQZ58" s="2"/>
      <c r="TRA58" s="2"/>
      <c r="TRB58" s="2"/>
      <c r="TRC58" s="2"/>
      <c r="TRD58" s="2"/>
      <c r="TRE58" s="2"/>
      <c r="TRF58" s="2"/>
      <c r="TRG58" s="2"/>
      <c r="TRH58" s="2"/>
      <c r="TRI58" s="2"/>
      <c r="TRJ58" s="2"/>
      <c r="TRK58" s="2"/>
      <c r="TRL58" s="2"/>
      <c r="TRM58" s="2"/>
      <c r="TRN58" s="2"/>
      <c r="TRO58" s="2"/>
      <c r="TRP58" s="2"/>
      <c r="TRQ58" s="2"/>
      <c r="TRR58" s="2"/>
      <c r="TRS58" s="2"/>
      <c r="TRT58" s="2"/>
      <c r="TRU58" s="2"/>
      <c r="TRV58" s="2"/>
      <c r="TRW58" s="2"/>
      <c r="TRX58" s="2"/>
      <c r="TRY58" s="2"/>
      <c r="TRZ58" s="2"/>
      <c r="TSA58" s="2"/>
      <c r="TSB58" s="2"/>
      <c r="TSC58" s="2"/>
      <c r="TSD58" s="2"/>
      <c r="TSE58" s="2"/>
      <c r="TSF58" s="2"/>
      <c r="TSG58" s="2"/>
      <c r="TSH58" s="2"/>
      <c r="TSI58" s="2"/>
      <c r="TSJ58" s="2"/>
      <c r="TSK58" s="2"/>
      <c r="TSL58" s="2"/>
      <c r="TSM58" s="2"/>
      <c r="TSN58" s="2"/>
      <c r="TSO58" s="2"/>
      <c r="TSP58" s="2"/>
      <c r="TSQ58" s="2"/>
      <c r="TSR58" s="2"/>
      <c r="TSS58" s="2"/>
      <c r="TST58" s="2"/>
      <c r="TSU58" s="2"/>
      <c r="TSV58" s="2"/>
      <c r="TSW58" s="2"/>
      <c r="TSX58" s="2"/>
      <c r="TSY58" s="2"/>
      <c r="TSZ58" s="2"/>
      <c r="TTA58" s="2"/>
      <c r="TTB58" s="2"/>
      <c r="TTC58" s="2"/>
      <c r="TTD58" s="2"/>
      <c r="TTE58" s="2"/>
      <c r="TTF58" s="2"/>
      <c r="TTG58" s="2"/>
      <c r="TTH58" s="2"/>
      <c r="TTI58" s="2"/>
      <c r="TTJ58" s="2"/>
      <c r="TTK58" s="2"/>
      <c r="TTL58" s="2"/>
      <c r="TTM58" s="2"/>
      <c r="TTN58" s="2"/>
      <c r="TTO58" s="2"/>
      <c r="TTP58" s="2"/>
      <c r="TTQ58" s="2"/>
      <c r="TTR58" s="2"/>
      <c r="TTS58" s="2"/>
      <c r="TTT58" s="2"/>
      <c r="TTU58" s="2"/>
      <c r="TTV58" s="2"/>
      <c r="TTW58" s="2"/>
      <c r="TTX58" s="2"/>
      <c r="TTY58" s="2"/>
      <c r="TTZ58" s="2"/>
      <c r="TUA58" s="2"/>
      <c r="TUB58" s="2"/>
      <c r="TUC58" s="2"/>
      <c r="TUD58" s="2"/>
      <c r="TUE58" s="2"/>
      <c r="TUF58" s="2"/>
      <c r="TUG58" s="2"/>
      <c r="TUH58" s="2"/>
      <c r="TUI58" s="2"/>
      <c r="TUJ58" s="2"/>
      <c r="TUK58" s="2"/>
      <c r="TUL58" s="2"/>
      <c r="TUM58" s="2"/>
      <c r="TUN58" s="2"/>
      <c r="TUO58" s="2"/>
      <c r="TUP58" s="2"/>
      <c r="TUQ58" s="2"/>
      <c r="TUR58" s="2"/>
      <c r="TUS58" s="2"/>
      <c r="TUT58" s="2"/>
      <c r="TUU58" s="2"/>
      <c r="TUV58" s="2"/>
      <c r="TUW58" s="2"/>
      <c r="TUX58" s="2"/>
      <c r="TUY58" s="2"/>
      <c r="TUZ58" s="2"/>
      <c r="TVA58" s="2"/>
      <c r="TVB58" s="2"/>
      <c r="TVC58" s="2"/>
      <c r="TVD58" s="2"/>
      <c r="TVE58" s="2"/>
      <c r="TVF58" s="2"/>
      <c r="TVG58" s="2"/>
      <c r="TVH58" s="2"/>
      <c r="TVI58" s="2"/>
      <c r="TVJ58" s="2"/>
      <c r="TVK58" s="2"/>
      <c r="TVL58" s="2"/>
      <c r="TVM58" s="2"/>
      <c r="TVN58" s="2"/>
      <c r="TVO58" s="2"/>
      <c r="TVP58" s="2"/>
      <c r="TVQ58" s="2"/>
      <c r="TVR58" s="2"/>
      <c r="TVS58" s="2"/>
      <c r="TVT58" s="2"/>
      <c r="TVU58" s="2"/>
      <c r="TVV58" s="2"/>
      <c r="TVW58" s="2"/>
      <c r="TVX58" s="2"/>
      <c r="TVY58" s="2"/>
      <c r="TVZ58" s="2"/>
      <c r="TWA58" s="2"/>
      <c r="TWB58" s="2"/>
      <c r="TWC58" s="2"/>
      <c r="TWD58" s="2"/>
      <c r="TWE58" s="2"/>
      <c r="TWF58" s="2"/>
      <c r="TWG58" s="2"/>
      <c r="TWH58" s="2"/>
      <c r="TWI58" s="2"/>
      <c r="TWJ58" s="2"/>
      <c r="TWK58" s="2"/>
      <c r="TWL58" s="2"/>
      <c r="TWM58" s="2"/>
      <c r="TWN58" s="2"/>
      <c r="TWO58" s="2"/>
      <c r="TWP58" s="2"/>
      <c r="TWQ58" s="2"/>
      <c r="TWR58" s="2"/>
      <c r="TWS58" s="2"/>
      <c r="TWT58" s="2"/>
      <c r="TWU58" s="2"/>
      <c r="TWV58" s="2"/>
      <c r="TWW58" s="2"/>
      <c r="TWX58" s="2"/>
      <c r="TWY58" s="2"/>
      <c r="TWZ58" s="2"/>
      <c r="TXA58" s="2"/>
      <c r="TXB58" s="2"/>
      <c r="TXC58" s="2"/>
      <c r="TXD58" s="2"/>
      <c r="TXE58" s="2"/>
      <c r="TXF58" s="2"/>
      <c r="TXG58" s="2"/>
      <c r="TXH58" s="2"/>
      <c r="TXI58" s="2"/>
      <c r="TXJ58" s="2"/>
      <c r="TXK58" s="2"/>
      <c r="TXL58" s="2"/>
      <c r="TXM58" s="2"/>
      <c r="TXN58" s="2"/>
      <c r="TXO58" s="2"/>
      <c r="TXP58" s="2"/>
      <c r="TXQ58" s="2"/>
      <c r="TXR58" s="2"/>
      <c r="TXS58" s="2"/>
      <c r="TXT58" s="2"/>
      <c r="TXU58" s="2"/>
      <c r="TXV58" s="2"/>
      <c r="TXW58" s="2"/>
      <c r="TXX58" s="2"/>
      <c r="TXY58" s="2"/>
      <c r="TXZ58" s="2"/>
      <c r="TYA58" s="2"/>
      <c r="TYB58" s="2"/>
      <c r="TYC58" s="2"/>
      <c r="TYD58" s="2"/>
      <c r="TYE58" s="2"/>
      <c r="TYF58" s="2"/>
      <c r="TYG58" s="2"/>
      <c r="TYH58" s="2"/>
      <c r="TYI58" s="2"/>
      <c r="TYJ58" s="2"/>
      <c r="TYK58" s="2"/>
      <c r="TYL58" s="2"/>
      <c r="TYM58" s="2"/>
      <c r="TYN58" s="2"/>
      <c r="TYO58" s="2"/>
      <c r="TYP58" s="2"/>
      <c r="TYQ58" s="2"/>
      <c r="TYR58" s="2"/>
      <c r="TYS58" s="2"/>
      <c r="TYT58" s="2"/>
      <c r="TYU58" s="2"/>
      <c r="TYV58" s="2"/>
      <c r="TYW58" s="2"/>
      <c r="TYX58" s="2"/>
      <c r="TYY58" s="2"/>
      <c r="TYZ58" s="2"/>
      <c r="TZA58" s="2"/>
      <c r="TZB58" s="2"/>
      <c r="TZC58" s="2"/>
      <c r="TZD58" s="2"/>
      <c r="TZE58" s="2"/>
      <c r="TZF58" s="2"/>
      <c r="TZG58" s="2"/>
      <c r="TZH58" s="2"/>
      <c r="TZI58" s="2"/>
      <c r="TZJ58" s="2"/>
      <c r="TZK58" s="2"/>
      <c r="TZL58" s="2"/>
      <c r="TZM58" s="2"/>
      <c r="TZN58" s="2"/>
      <c r="TZO58" s="2"/>
      <c r="TZP58" s="2"/>
      <c r="TZQ58" s="2"/>
      <c r="TZR58" s="2"/>
      <c r="TZS58" s="2"/>
      <c r="TZT58" s="2"/>
      <c r="TZU58" s="2"/>
      <c r="TZV58" s="2"/>
      <c r="TZW58" s="2"/>
      <c r="TZX58" s="2"/>
      <c r="TZY58" s="2"/>
      <c r="TZZ58" s="2"/>
      <c r="UAA58" s="2"/>
      <c r="UAB58" s="2"/>
      <c r="UAC58" s="2"/>
      <c r="UAD58" s="2"/>
      <c r="UAE58" s="2"/>
      <c r="UAF58" s="2"/>
      <c r="UAG58" s="2"/>
      <c r="UAH58" s="2"/>
      <c r="UAI58" s="2"/>
      <c r="UAJ58" s="2"/>
      <c r="UAK58" s="2"/>
      <c r="UAL58" s="2"/>
      <c r="UAM58" s="2"/>
      <c r="UAN58" s="2"/>
      <c r="UAO58" s="2"/>
      <c r="UAP58" s="2"/>
      <c r="UAQ58" s="2"/>
      <c r="UAR58" s="2"/>
      <c r="UAS58" s="2"/>
      <c r="UAT58" s="2"/>
      <c r="UAU58" s="2"/>
      <c r="UAV58" s="2"/>
      <c r="UAW58" s="2"/>
      <c r="UAX58" s="2"/>
      <c r="UAY58" s="2"/>
      <c r="UAZ58" s="2"/>
      <c r="UBA58" s="2"/>
      <c r="UBB58" s="2"/>
      <c r="UBC58" s="2"/>
      <c r="UBD58" s="2"/>
      <c r="UBE58" s="2"/>
      <c r="UBF58" s="2"/>
      <c r="UBG58" s="2"/>
      <c r="UBH58" s="2"/>
      <c r="UBI58" s="2"/>
      <c r="UBJ58" s="2"/>
      <c r="UBK58" s="2"/>
      <c r="UBL58" s="2"/>
      <c r="UBM58" s="2"/>
      <c r="UBN58" s="2"/>
      <c r="UBO58" s="2"/>
      <c r="UBP58" s="2"/>
      <c r="UBQ58" s="2"/>
      <c r="UBR58" s="2"/>
      <c r="UBS58" s="2"/>
      <c r="UBT58" s="2"/>
      <c r="UBU58" s="2"/>
      <c r="UBV58" s="2"/>
      <c r="UBW58" s="2"/>
      <c r="UBX58" s="2"/>
      <c r="UBY58" s="2"/>
      <c r="UBZ58" s="2"/>
      <c r="UCA58" s="2"/>
      <c r="UCB58" s="2"/>
      <c r="UCC58" s="2"/>
      <c r="UCD58" s="2"/>
      <c r="UCE58" s="2"/>
      <c r="UCF58" s="2"/>
      <c r="UCG58" s="2"/>
      <c r="UCH58" s="2"/>
      <c r="UCI58" s="2"/>
      <c r="UCJ58" s="2"/>
      <c r="UCK58" s="2"/>
      <c r="UCL58" s="2"/>
      <c r="UCM58" s="2"/>
      <c r="UCN58" s="2"/>
      <c r="UCO58" s="2"/>
      <c r="UCP58" s="2"/>
      <c r="UCQ58" s="2"/>
      <c r="UCR58" s="2"/>
      <c r="UCS58" s="2"/>
      <c r="UCT58" s="2"/>
      <c r="UCU58" s="2"/>
      <c r="UCV58" s="2"/>
      <c r="UCW58" s="2"/>
      <c r="UCX58" s="2"/>
      <c r="UCY58" s="2"/>
      <c r="UCZ58" s="2"/>
      <c r="UDA58" s="2"/>
      <c r="UDB58" s="2"/>
      <c r="UDC58" s="2"/>
      <c r="UDD58" s="2"/>
      <c r="UDE58" s="2"/>
      <c r="UDF58" s="2"/>
      <c r="UDG58" s="2"/>
      <c r="UDH58" s="2"/>
      <c r="UDI58" s="2"/>
      <c r="UDJ58" s="2"/>
      <c r="UDK58" s="2"/>
      <c r="UDL58" s="2"/>
      <c r="UDM58" s="2"/>
      <c r="UDN58" s="2"/>
      <c r="UDO58" s="2"/>
      <c r="UDP58" s="2"/>
      <c r="UDQ58" s="2"/>
      <c r="UDR58" s="2"/>
      <c r="UDS58" s="2"/>
      <c r="UDT58" s="2"/>
      <c r="UDU58" s="2"/>
      <c r="UDV58" s="2"/>
      <c r="UDW58" s="2"/>
      <c r="UDX58" s="2"/>
      <c r="UDY58" s="2"/>
      <c r="UDZ58" s="2"/>
      <c r="UEA58" s="2"/>
      <c r="UEB58" s="2"/>
      <c r="UEC58" s="2"/>
      <c r="UED58" s="2"/>
      <c r="UEE58" s="2"/>
      <c r="UEF58" s="2"/>
      <c r="UEG58" s="2"/>
      <c r="UEH58" s="2"/>
      <c r="UEI58" s="2"/>
      <c r="UEJ58" s="2"/>
      <c r="UEK58" s="2"/>
      <c r="UEL58" s="2"/>
      <c r="UEM58" s="2"/>
      <c r="UEN58" s="2"/>
      <c r="UEO58" s="2"/>
      <c r="UEP58" s="2"/>
      <c r="UEQ58" s="2"/>
      <c r="UER58" s="2"/>
      <c r="UES58" s="2"/>
      <c r="UET58" s="2"/>
      <c r="UEU58" s="2"/>
      <c r="UEV58" s="2"/>
      <c r="UEW58" s="2"/>
      <c r="UEX58" s="2"/>
      <c r="UEY58" s="2"/>
      <c r="UEZ58" s="2"/>
      <c r="UFA58" s="2"/>
      <c r="UFB58" s="2"/>
      <c r="UFC58" s="2"/>
      <c r="UFD58" s="2"/>
      <c r="UFE58" s="2"/>
      <c r="UFF58" s="2"/>
      <c r="UFG58" s="2"/>
      <c r="UFH58" s="2"/>
      <c r="UFI58" s="2"/>
      <c r="UFJ58" s="2"/>
      <c r="UFK58" s="2"/>
      <c r="UFL58" s="2"/>
      <c r="UFM58" s="2"/>
      <c r="UFN58" s="2"/>
      <c r="UFO58" s="2"/>
      <c r="UFP58" s="2"/>
      <c r="UFQ58" s="2"/>
      <c r="UFR58" s="2"/>
      <c r="UFS58" s="2"/>
      <c r="UFT58" s="2"/>
      <c r="UFU58" s="2"/>
      <c r="UFV58" s="2"/>
      <c r="UFW58" s="2"/>
      <c r="UFX58" s="2"/>
      <c r="UFY58" s="2"/>
      <c r="UFZ58" s="2"/>
      <c r="UGA58" s="2"/>
      <c r="UGB58" s="2"/>
      <c r="UGC58" s="2"/>
      <c r="UGD58" s="2"/>
      <c r="UGE58" s="2"/>
      <c r="UGF58" s="2"/>
      <c r="UGG58" s="2"/>
      <c r="UGH58" s="2"/>
      <c r="UGI58" s="2"/>
      <c r="UGJ58" s="2"/>
      <c r="UGK58" s="2"/>
      <c r="UGL58" s="2"/>
      <c r="UGM58" s="2"/>
      <c r="UGN58" s="2"/>
      <c r="UGO58" s="2"/>
      <c r="UGP58" s="2"/>
      <c r="UGQ58" s="2"/>
      <c r="UGR58" s="2"/>
      <c r="UGS58" s="2"/>
      <c r="UGT58" s="2"/>
      <c r="UGU58" s="2"/>
      <c r="UGV58" s="2"/>
      <c r="UGW58" s="2"/>
      <c r="UGX58" s="2"/>
      <c r="UGY58" s="2"/>
      <c r="UGZ58" s="2"/>
      <c r="UHA58" s="2"/>
      <c r="UHB58" s="2"/>
      <c r="UHC58" s="2"/>
      <c r="UHD58" s="2"/>
      <c r="UHE58" s="2"/>
      <c r="UHF58" s="2"/>
      <c r="UHG58" s="2"/>
      <c r="UHH58" s="2"/>
      <c r="UHI58" s="2"/>
      <c r="UHJ58" s="2"/>
      <c r="UHK58" s="2"/>
      <c r="UHL58" s="2"/>
      <c r="UHM58" s="2"/>
      <c r="UHN58" s="2"/>
      <c r="UHO58" s="2"/>
      <c r="UHP58" s="2"/>
      <c r="UHQ58" s="2"/>
      <c r="UHR58" s="2"/>
      <c r="UHS58" s="2"/>
      <c r="UHT58" s="2"/>
      <c r="UHU58" s="2"/>
      <c r="UHV58" s="2"/>
      <c r="UHW58" s="2"/>
      <c r="UHX58" s="2"/>
      <c r="UHY58" s="2"/>
      <c r="UHZ58" s="2"/>
      <c r="UIA58" s="2"/>
      <c r="UIB58" s="2"/>
      <c r="UIC58" s="2"/>
      <c r="UID58" s="2"/>
      <c r="UIE58" s="2"/>
      <c r="UIF58" s="2"/>
      <c r="UIG58" s="2"/>
      <c r="UIH58" s="2"/>
      <c r="UII58" s="2"/>
      <c r="UIJ58" s="2"/>
      <c r="UIK58" s="2"/>
      <c r="UIL58" s="2"/>
      <c r="UIM58" s="2"/>
      <c r="UIN58" s="2"/>
      <c r="UIO58" s="2"/>
      <c r="UIP58" s="2"/>
      <c r="UIQ58" s="2"/>
      <c r="UIR58" s="2"/>
      <c r="UIS58" s="2"/>
      <c r="UIT58" s="2"/>
      <c r="UIU58" s="2"/>
      <c r="UIV58" s="2"/>
      <c r="UIW58" s="2"/>
      <c r="UIX58" s="2"/>
      <c r="UIY58" s="2"/>
      <c r="UIZ58" s="2"/>
      <c r="UJA58" s="2"/>
      <c r="UJB58" s="2"/>
      <c r="UJC58" s="2"/>
      <c r="UJD58" s="2"/>
      <c r="UJE58" s="2"/>
      <c r="UJF58" s="2"/>
      <c r="UJG58" s="2"/>
      <c r="UJH58" s="2"/>
      <c r="UJI58" s="2"/>
      <c r="UJJ58" s="2"/>
      <c r="UJK58" s="2"/>
      <c r="UJL58" s="2"/>
      <c r="UJM58" s="2"/>
      <c r="UJN58" s="2"/>
      <c r="UJO58" s="2"/>
      <c r="UJP58" s="2"/>
      <c r="UJQ58" s="2"/>
      <c r="UJR58" s="2"/>
      <c r="UJS58" s="2"/>
      <c r="UJT58" s="2"/>
      <c r="UJU58" s="2"/>
      <c r="UJV58" s="2"/>
      <c r="UJW58" s="2"/>
      <c r="UJX58" s="2"/>
      <c r="UJY58" s="2"/>
      <c r="UJZ58" s="2"/>
      <c r="UKA58" s="2"/>
      <c r="UKB58" s="2"/>
      <c r="UKC58" s="2"/>
      <c r="UKD58" s="2"/>
      <c r="UKE58" s="2"/>
      <c r="UKF58" s="2"/>
      <c r="UKG58" s="2"/>
      <c r="UKH58" s="2"/>
      <c r="UKI58" s="2"/>
      <c r="UKJ58" s="2"/>
      <c r="UKK58" s="2"/>
      <c r="UKL58" s="2"/>
      <c r="UKM58" s="2"/>
      <c r="UKN58" s="2"/>
      <c r="UKO58" s="2"/>
      <c r="UKP58" s="2"/>
      <c r="UKQ58" s="2"/>
      <c r="UKR58" s="2"/>
      <c r="UKS58" s="2"/>
      <c r="UKT58" s="2"/>
      <c r="UKU58" s="2"/>
      <c r="UKV58" s="2"/>
      <c r="UKW58" s="2"/>
      <c r="UKX58" s="2"/>
      <c r="UKY58" s="2"/>
      <c r="UKZ58" s="2"/>
      <c r="ULA58" s="2"/>
      <c r="ULB58" s="2"/>
      <c r="ULC58" s="2"/>
      <c r="ULD58" s="2"/>
      <c r="ULE58" s="2"/>
      <c r="ULF58" s="2"/>
      <c r="ULG58" s="2"/>
      <c r="ULH58" s="2"/>
      <c r="ULI58" s="2"/>
      <c r="ULJ58" s="2"/>
      <c r="ULK58" s="2"/>
      <c r="ULL58" s="2"/>
      <c r="ULM58" s="2"/>
      <c r="ULN58" s="2"/>
      <c r="ULO58" s="2"/>
      <c r="ULP58" s="2"/>
      <c r="ULQ58" s="2"/>
      <c r="ULR58" s="2"/>
      <c r="ULS58" s="2"/>
      <c r="ULT58" s="2"/>
      <c r="ULU58" s="2"/>
      <c r="ULV58" s="2"/>
      <c r="ULW58" s="2"/>
      <c r="ULX58" s="2"/>
      <c r="ULY58" s="2"/>
      <c r="ULZ58" s="2"/>
      <c r="UMA58" s="2"/>
      <c r="UMB58" s="2"/>
      <c r="UMC58" s="2"/>
      <c r="UMD58" s="2"/>
      <c r="UME58" s="2"/>
      <c r="UMF58" s="2"/>
      <c r="UMG58" s="2"/>
      <c r="UMH58" s="2"/>
      <c r="UMI58" s="2"/>
      <c r="UMJ58" s="2"/>
      <c r="UMK58" s="2"/>
      <c r="UML58" s="2"/>
      <c r="UMM58" s="2"/>
      <c r="UMN58" s="2"/>
      <c r="UMO58" s="2"/>
      <c r="UMP58" s="2"/>
      <c r="UMQ58" s="2"/>
      <c r="UMR58" s="2"/>
      <c r="UMS58" s="2"/>
      <c r="UMT58" s="2"/>
      <c r="UMU58" s="2"/>
      <c r="UMV58" s="2"/>
      <c r="UMW58" s="2"/>
      <c r="UMX58" s="2"/>
      <c r="UMY58" s="2"/>
      <c r="UMZ58" s="2"/>
      <c r="UNA58" s="2"/>
      <c r="UNB58" s="2"/>
      <c r="UNC58" s="2"/>
      <c r="UND58" s="2"/>
      <c r="UNE58" s="2"/>
      <c r="UNF58" s="2"/>
      <c r="UNG58" s="2"/>
      <c r="UNH58" s="2"/>
      <c r="UNI58" s="2"/>
      <c r="UNJ58" s="2"/>
      <c r="UNK58" s="2"/>
      <c r="UNL58" s="2"/>
      <c r="UNM58" s="2"/>
      <c r="UNN58" s="2"/>
      <c r="UNO58" s="2"/>
      <c r="UNP58" s="2"/>
      <c r="UNQ58" s="2"/>
      <c r="UNR58" s="2"/>
      <c r="UNS58" s="2"/>
      <c r="UNT58" s="2"/>
      <c r="UNU58" s="2"/>
      <c r="UNV58" s="2"/>
      <c r="UNW58" s="2"/>
      <c r="UNX58" s="2"/>
      <c r="UNY58" s="2"/>
      <c r="UNZ58" s="2"/>
      <c r="UOA58" s="2"/>
      <c r="UOB58" s="2"/>
      <c r="UOC58" s="2"/>
      <c r="UOD58" s="2"/>
      <c r="UOE58" s="2"/>
      <c r="UOF58" s="2"/>
      <c r="UOG58" s="2"/>
      <c r="UOH58" s="2"/>
      <c r="UOI58" s="2"/>
      <c r="UOJ58" s="2"/>
      <c r="UOK58" s="2"/>
      <c r="UOL58" s="2"/>
      <c r="UOM58" s="2"/>
      <c r="UON58" s="2"/>
      <c r="UOO58" s="2"/>
      <c r="UOP58" s="2"/>
      <c r="UOQ58" s="2"/>
      <c r="UOR58" s="2"/>
      <c r="UOS58" s="2"/>
      <c r="UOT58" s="2"/>
      <c r="UOU58" s="2"/>
      <c r="UOV58" s="2"/>
      <c r="UOW58" s="2"/>
      <c r="UOX58" s="2"/>
      <c r="UOY58" s="2"/>
      <c r="UOZ58" s="2"/>
      <c r="UPA58" s="2"/>
      <c r="UPB58" s="2"/>
      <c r="UPC58" s="2"/>
      <c r="UPD58" s="2"/>
      <c r="UPE58" s="2"/>
      <c r="UPF58" s="2"/>
      <c r="UPG58" s="2"/>
      <c r="UPH58" s="2"/>
      <c r="UPI58" s="2"/>
      <c r="UPJ58" s="2"/>
      <c r="UPK58" s="2"/>
      <c r="UPL58" s="2"/>
      <c r="UPM58" s="2"/>
      <c r="UPN58" s="2"/>
      <c r="UPO58" s="2"/>
      <c r="UPP58" s="2"/>
      <c r="UPQ58" s="2"/>
      <c r="UPR58" s="2"/>
      <c r="UPS58" s="2"/>
      <c r="UPT58" s="2"/>
      <c r="UPU58" s="2"/>
      <c r="UPV58" s="2"/>
      <c r="UPW58" s="2"/>
      <c r="UPX58" s="2"/>
      <c r="UPY58" s="2"/>
      <c r="UPZ58" s="2"/>
      <c r="UQA58" s="2"/>
      <c r="UQB58" s="2"/>
      <c r="UQC58" s="2"/>
      <c r="UQD58" s="2"/>
      <c r="UQE58" s="2"/>
      <c r="UQF58" s="2"/>
      <c r="UQG58" s="2"/>
      <c r="UQH58" s="2"/>
      <c r="UQI58" s="2"/>
      <c r="UQJ58" s="2"/>
      <c r="UQK58" s="2"/>
      <c r="UQL58" s="2"/>
      <c r="UQM58" s="2"/>
      <c r="UQN58" s="2"/>
      <c r="UQO58" s="2"/>
      <c r="UQP58" s="2"/>
      <c r="UQQ58" s="2"/>
      <c r="UQR58" s="2"/>
      <c r="UQS58" s="2"/>
      <c r="UQT58" s="2"/>
      <c r="UQU58" s="2"/>
      <c r="UQV58" s="2"/>
      <c r="UQW58" s="2"/>
      <c r="UQX58" s="2"/>
      <c r="UQY58" s="2"/>
      <c r="UQZ58" s="2"/>
      <c r="URA58" s="2"/>
      <c r="URB58" s="2"/>
      <c r="URC58" s="2"/>
      <c r="URD58" s="2"/>
      <c r="URE58" s="2"/>
      <c r="URF58" s="2"/>
      <c r="URG58" s="2"/>
      <c r="URH58" s="2"/>
      <c r="URI58" s="2"/>
      <c r="URJ58" s="2"/>
      <c r="URK58" s="2"/>
      <c r="URL58" s="2"/>
      <c r="URM58" s="2"/>
      <c r="URN58" s="2"/>
      <c r="URO58" s="2"/>
      <c r="URP58" s="2"/>
      <c r="URQ58" s="2"/>
      <c r="URR58" s="2"/>
      <c r="URS58" s="2"/>
      <c r="URT58" s="2"/>
      <c r="URU58" s="2"/>
      <c r="URV58" s="2"/>
      <c r="URW58" s="2"/>
      <c r="URX58" s="2"/>
      <c r="URY58" s="2"/>
      <c r="URZ58" s="2"/>
      <c r="USA58" s="2"/>
      <c r="USB58" s="2"/>
      <c r="USC58" s="2"/>
      <c r="USD58" s="2"/>
      <c r="USE58" s="2"/>
      <c r="USF58" s="2"/>
      <c r="USG58" s="2"/>
      <c r="USH58" s="2"/>
      <c r="USI58" s="2"/>
      <c r="USJ58" s="2"/>
      <c r="USK58" s="2"/>
      <c r="USL58" s="2"/>
      <c r="USM58" s="2"/>
      <c r="USN58" s="2"/>
      <c r="USO58" s="2"/>
      <c r="USP58" s="2"/>
      <c r="USQ58" s="2"/>
      <c r="USR58" s="2"/>
      <c r="USS58" s="2"/>
      <c r="UST58" s="2"/>
      <c r="USU58" s="2"/>
      <c r="USV58" s="2"/>
      <c r="USW58" s="2"/>
      <c r="USX58" s="2"/>
      <c r="USY58" s="2"/>
      <c r="USZ58" s="2"/>
      <c r="UTA58" s="2"/>
      <c r="UTB58" s="2"/>
      <c r="UTC58" s="2"/>
      <c r="UTD58" s="2"/>
      <c r="UTE58" s="2"/>
      <c r="UTF58" s="2"/>
      <c r="UTG58" s="2"/>
      <c r="UTH58" s="2"/>
      <c r="UTI58" s="2"/>
      <c r="UTJ58" s="2"/>
      <c r="UTK58" s="2"/>
      <c r="UTL58" s="2"/>
      <c r="UTM58" s="2"/>
      <c r="UTN58" s="2"/>
      <c r="UTO58" s="2"/>
      <c r="UTP58" s="2"/>
      <c r="UTQ58" s="2"/>
      <c r="UTR58" s="2"/>
      <c r="UTS58" s="2"/>
      <c r="UTT58" s="2"/>
      <c r="UTU58" s="2"/>
      <c r="UTV58" s="2"/>
      <c r="UTW58" s="2"/>
      <c r="UTX58" s="2"/>
      <c r="UTY58" s="2"/>
      <c r="UTZ58" s="2"/>
      <c r="UUA58" s="2"/>
      <c r="UUB58" s="2"/>
      <c r="UUC58" s="2"/>
      <c r="UUD58" s="2"/>
      <c r="UUE58" s="2"/>
      <c r="UUF58" s="2"/>
      <c r="UUG58" s="2"/>
      <c r="UUH58" s="2"/>
      <c r="UUI58" s="2"/>
      <c r="UUJ58" s="2"/>
      <c r="UUK58" s="2"/>
      <c r="UUL58" s="2"/>
      <c r="UUM58" s="2"/>
      <c r="UUN58" s="2"/>
      <c r="UUO58" s="2"/>
      <c r="UUP58" s="2"/>
      <c r="UUQ58" s="2"/>
      <c r="UUR58" s="2"/>
      <c r="UUS58" s="2"/>
      <c r="UUT58" s="2"/>
      <c r="UUU58" s="2"/>
      <c r="UUV58" s="2"/>
      <c r="UUW58" s="2"/>
      <c r="UUX58" s="2"/>
      <c r="UUY58" s="2"/>
      <c r="UUZ58" s="2"/>
      <c r="UVA58" s="2"/>
      <c r="UVB58" s="2"/>
      <c r="UVC58" s="2"/>
      <c r="UVD58" s="2"/>
      <c r="UVE58" s="2"/>
      <c r="UVF58" s="2"/>
      <c r="UVG58" s="2"/>
      <c r="UVH58" s="2"/>
      <c r="UVI58" s="2"/>
      <c r="UVJ58" s="2"/>
      <c r="UVK58" s="2"/>
      <c r="UVL58" s="2"/>
      <c r="UVM58" s="2"/>
      <c r="UVN58" s="2"/>
      <c r="UVO58" s="2"/>
      <c r="UVP58" s="2"/>
      <c r="UVQ58" s="2"/>
      <c r="UVR58" s="2"/>
      <c r="UVS58" s="2"/>
      <c r="UVT58" s="2"/>
      <c r="UVU58" s="2"/>
      <c r="UVV58" s="2"/>
      <c r="UVW58" s="2"/>
      <c r="UVX58" s="2"/>
      <c r="UVY58" s="2"/>
      <c r="UVZ58" s="2"/>
      <c r="UWA58" s="2"/>
      <c r="UWB58" s="2"/>
      <c r="UWC58" s="2"/>
      <c r="UWD58" s="2"/>
      <c r="UWE58" s="2"/>
      <c r="UWF58" s="2"/>
      <c r="UWG58" s="2"/>
      <c r="UWH58" s="2"/>
      <c r="UWI58" s="2"/>
      <c r="UWJ58" s="2"/>
      <c r="UWK58" s="2"/>
      <c r="UWL58" s="2"/>
      <c r="UWM58" s="2"/>
      <c r="UWN58" s="2"/>
      <c r="UWO58" s="2"/>
      <c r="UWP58" s="2"/>
      <c r="UWQ58" s="2"/>
      <c r="UWR58" s="2"/>
      <c r="UWS58" s="2"/>
      <c r="UWT58" s="2"/>
      <c r="UWU58" s="2"/>
      <c r="UWV58" s="2"/>
      <c r="UWW58" s="2"/>
      <c r="UWX58" s="2"/>
      <c r="UWY58" s="2"/>
      <c r="UWZ58" s="2"/>
      <c r="UXA58" s="2"/>
      <c r="UXB58" s="2"/>
      <c r="UXC58" s="2"/>
      <c r="UXD58" s="2"/>
      <c r="UXE58" s="2"/>
      <c r="UXF58" s="2"/>
      <c r="UXG58" s="2"/>
      <c r="UXH58" s="2"/>
      <c r="UXI58" s="2"/>
      <c r="UXJ58" s="2"/>
      <c r="UXK58" s="2"/>
      <c r="UXL58" s="2"/>
      <c r="UXM58" s="2"/>
      <c r="UXN58" s="2"/>
      <c r="UXO58" s="2"/>
      <c r="UXP58" s="2"/>
      <c r="UXQ58" s="2"/>
      <c r="UXR58" s="2"/>
      <c r="UXS58" s="2"/>
      <c r="UXT58" s="2"/>
      <c r="UXU58" s="2"/>
      <c r="UXV58" s="2"/>
      <c r="UXW58" s="2"/>
      <c r="UXX58" s="2"/>
      <c r="UXY58" s="2"/>
      <c r="UXZ58" s="2"/>
      <c r="UYA58" s="2"/>
      <c r="UYB58" s="2"/>
      <c r="UYC58" s="2"/>
      <c r="UYD58" s="2"/>
      <c r="UYE58" s="2"/>
      <c r="UYF58" s="2"/>
      <c r="UYG58" s="2"/>
      <c r="UYH58" s="2"/>
      <c r="UYI58" s="2"/>
      <c r="UYJ58" s="2"/>
      <c r="UYK58" s="2"/>
      <c r="UYL58" s="2"/>
      <c r="UYM58" s="2"/>
      <c r="UYN58" s="2"/>
      <c r="UYO58" s="2"/>
      <c r="UYP58" s="2"/>
      <c r="UYQ58" s="2"/>
      <c r="UYR58" s="2"/>
      <c r="UYS58" s="2"/>
      <c r="UYT58" s="2"/>
      <c r="UYU58" s="2"/>
      <c r="UYV58" s="2"/>
      <c r="UYW58" s="2"/>
      <c r="UYX58" s="2"/>
      <c r="UYY58" s="2"/>
      <c r="UYZ58" s="2"/>
      <c r="UZA58" s="2"/>
      <c r="UZB58" s="2"/>
      <c r="UZC58" s="2"/>
      <c r="UZD58" s="2"/>
      <c r="UZE58" s="2"/>
      <c r="UZF58" s="2"/>
      <c r="UZG58" s="2"/>
      <c r="UZH58" s="2"/>
      <c r="UZI58" s="2"/>
      <c r="UZJ58" s="2"/>
      <c r="UZK58" s="2"/>
      <c r="UZL58" s="2"/>
      <c r="UZM58" s="2"/>
      <c r="UZN58" s="2"/>
      <c r="UZO58" s="2"/>
      <c r="UZP58" s="2"/>
      <c r="UZQ58" s="2"/>
      <c r="UZR58" s="2"/>
      <c r="UZS58" s="2"/>
      <c r="UZT58" s="2"/>
      <c r="UZU58" s="2"/>
      <c r="UZV58" s="2"/>
      <c r="UZW58" s="2"/>
      <c r="UZX58" s="2"/>
      <c r="UZY58" s="2"/>
      <c r="UZZ58" s="2"/>
      <c r="VAA58" s="2"/>
      <c r="VAB58" s="2"/>
      <c r="VAC58" s="2"/>
      <c r="VAD58" s="2"/>
      <c r="VAE58" s="2"/>
      <c r="VAF58" s="2"/>
      <c r="VAG58" s="2"/>
      <c r="VAH58" s="2"/>
      <c r="VAI58" s="2"/>
      <c r="VAJ58" s="2"/>
      <c r="VAK58" s="2"/>
      <c r="VAL58" s="2"/>
      <c r="VAM58" s="2"/>
      <c r="VAN58" s="2"/>
      <c r="VAO58" s="2"/>
      <c r="VAP58" s="2"/>
      <c r="VAQ58" s="2"/>
      <c r="VAR58" s="2"/>
      <c r="VAS58" s="2"/>
      <c r="VAT58" s="2"/>
      <c r="VAU58" s="2"/>
      <c r="VAV58" s="2"/>
      <c r="VAW58" s="2"/>
      <c r="VAX58" s="2"/>
      <c r="VAY58" s="2"/>
      <c r="VAZ58" s="2"/>
      <c r="VBA58" s="2"/>
      <c r="VBB58" s="2"/>
      <c r="VBC58" s="2"/>
      <c r="VBD58" s="2"/>
      <c r="VBE58" s="2"/>
      <c r="VBF58" s="2"/>
      <c r="VBG58" s="2"/>
      <c r="VBH58" s="2"/>
      <c r="VBI58" s="2"/>
      <c r="VBJ58" s="2"/>
      <c r="VBK58" s="2"/>
      <c r="VBL58" s="2"/>
      <c r="VBM58" s="2"/>
      <c r="VBN58" s="2"/>
      <c r="VBO58" s="2"/>
      <c r="VBP58" s="2"/>
      <c r="VBQ58" s="2"/>
      <c r="VBR58" s="2"/>
      <c r="VBS58" s="2"/>
      <c r="VBT58" s="2"/>
      <c r="VBU58" s="2"/>
      <c r="VBV58" s="2"/>
      <c r="VBW58" s="2"/>
      <c r="VBX58" s="2"/>
      <c r="VBY58" s="2"/>
      <c r="VBZ58" s="2"/>
      <c r="VCA58" s="2"/>
      <c r="VCB58" s="2"/>
      <c r="VCC58" s="2"/>
      <c r="VCD58" s="2"/>
      <c r="VCE58" s="2"/>
      <c r="VCF58" s="2"/>
      <c r="VCG58" s="2"/>
      <c r="VCH58" s="2"/>
      <c r="VCI58" s="2"/>
      <c r="VCJ58" s="2"/>
      <c r="VCK58" s="2"/>
      <c r="VCL58" s="2"/>
      <c r="VCM58" s="2"/>
      <c r="VCN58" s="2"/>
      <c r="VCO58" s="2"/>
      <c r="VCP58" s="2"/>
      <c r="VCQ58" s="2"/>
      <c r="VCR58" s="2"/>
      <c r="VCS58" s="2"/>
      <c r="VCT58" s="2"/>
      <c r="VCU58" s="2"/>
      <c r="VCV58" s="2"/>
      <c r="VCW58" s="2"/>
      <c r="VCX58" s="2"/>
      <c r="VCY58" s="2"/>
      <c r="VCZ58" s="2"/>
      <c r="VDA58" s="2"/>
      <c r="VDB58" s="2"/>
      <c r="VDC58" s="2"/>
      <c r="VDD58" s="2"/>
      <c r="VDE58" s="2"/>
      <c r="VDF58" s="2"/>
      <c r="VDG58" s="2"/>
      <c r="VDH58" s="2"/>
      <c r="VDI58" s="2"/>
      <c r="VDJ58" s="2"/>
      <c r="VDK58" s="2"/>
      <c r="VDL58" s="2"/>
      <c r="VDM58" s="2"/>
      <c r="VDN58" s="2"/>
      <c r="VDO58" s="2"/>
      <c r="VDP58" s="2"/>
      <c r="VDQ58" s="2"/>
      <c r="VDR58" s="2"/>
      <c r="VDS58" s="2"/>
      <c r="VDT58" s="2"/>
      <c r="VDU58" s="2"/>
      <c r="VDV58" s="2"/>
      <c r="VDW58" s="2"/>
      <c r="VDX58" s="2"/>
      <c r="VDY58" s="2"/>
      <c r="VDZ58" s="2"/>
      <c r="VEA58" s="2"/>
      <c r="VEB58" s="2"/>
      <c r="VEC58" s="2"/>
      <c r="VED58" s="2"/>
      <c r="VEE58" s="2"/>
      <c r="VEF58" s="2"/>
      <c r="VEG58" s="2"/>
      <c r="VEH58" s="2"/>
      <c r="VEI58" s="2"/>
      <c r="VEJ58" s="2"/>
      <c r="VEK58" s="2"/>
      <c r="VEL58" s="2"/>
      <c r="VEM58" s="2"/>
      <c r="VEN58" s="2"/>
      <c r="VEO58" s="2"/>
      <c r="VEP58" s="2"/>
      <c r="VEQ58" s="2"/>
      <c r="VER58" s="2"/>
      <c r="VES58" s="2"/>
      <c r="VET58" s="2"/>
      <c r="VEU58" s="2"/>
      <c r="VEV58" s="2"/>
      <c r="VEW58" s="2"/>
      <c r="VEX58" s="2"/>
      <c r="VEY58" s="2"/>
      <c r="VEZ58" s="2"/>
      <c r="VFA58" s="2"/>
      <c r="VFB58" s="2"/>
      <c r="VFC58" s="2"/>
      <c r="VFD58" s="2"/>
      <c r="VFE58" s="2"/>
      <c r="VFF58" s="2"/>
      <c r="VFG58" s="2"/>
      <c r="VFH58" s="2"/>
      <c r="VFI58" s="2"/>
      <c r="VFJ58" s="2"/>
      <c r="VFK58" s="2"/>
      <c r="VFL58" s="2"/>
      <c r="VFM58" s="2"/>
      <c r="VFN58" s="2"/>
      <c r="VFO58" s="2"/>
      <c r="VFP58" s="2"/>
      <c r="VFQ58" s="2"/>
      <c r="VFR58" s="2"/>
      <c r="VFS58" s="2"/>
      <c r="VFT58" s="2"/>
      <c r="VFU58" s="2"/>
      <c r="VFV58" s="2"/>
      <c r="VFW58" s="2"/>
      <c r="VFX58" s="2"/>
      <c r="VFY58" s="2"/>
      <c r="VFZ58" s="2"/>
      <c r="VGA58" s="2"/>
      <c r="VGB58" s="2"/>
      <c r="VGC58" s="2"/>
      <c r="VGD58" s="2"/>
      <c r="VGE58" s="2"/>
      <c r="VGF58" s="2"/>
      <c r="VGG58" s="2"/>
      <c r="VGH58" s="2"/>
      <c r="VGI58" s="2"/>
      <c r="VGJ58" s="2"/>
      <c r="VGK58" s="2"/>
      <c r="VGL58" s="2"/>
      <c r="VGM58" s="2"/>
      <c r="VGN58" s="2"/>
      <c r="VGO58" s="2"/>
      <c r="VGP58" s="2"/>
      <c r="VGQ58" s="2"/>
      <c r="VGR58" s="2"/>
      <c r="VGS58" s="2"/>
      <c r="VGT58" s="2"/>
      <c r="VGU58" s="2"/>
      <c r="VGV58" s="2"/>
      <c r="VGW58" s="2"/>
      <c r="VGX58" s="2"/>
      <c r="VGY58" s="2"/>
      <c r="VGZ58" s="2"/>
      <c r="VHA58" s="2"/>
      <c r="VHB58" s="2"/>
      <c r="VHC58" s="2"/>
      <c r="VHD58" s="2"/>
      <c r="VHE58" s="2"/>
      <c r="VHF58" s="2"/>
      <c r="VHG58" s="2"/>
      <c r="VHH58" s="2"/>
      <c r="VHI58" s="2"/>
      <c r="VHJ58" s="2"/>
      <c r="VHK58" s="2"/>
      <c r="VHL58" s="2"/>
      <c r="VHM58" s="2"/>
      <c r="VHN58" s="2"/>
      <c r="VHO58" s="2"/>
      <c r="VHP58" s="2"/>
      <c r="VHQ58" s="2"/>
      <c r="VHR58" s="2"/>
      <c r="VHS58" s="2"/>
      <c r="VHT58" s="2"/>
      <c r="VHU58" s="2"/>
      <c r="VHV58" s="2"/>
      <c r="VHW58" s="2"/>
      <c r="VHX58" s="2"/>
      <c r="VHY58" s="2"/>
      <c r="VHZ58" s="2"/>
      <c r="VIA58" s="2"/>
      <c r="VIB58" s="2"/>
      <c r="VIC58" s="2"/>
      <c r="VID58" s="2"/>
      <c r="VIE58" s="2"/>
      <c r="VIF58" s="2"/>
      <c r="VIG58" s="2"/>
      <c r="VIH58" s="2"/>
      <c r="VII58" s="2"/>
      <c r="VIJ58" s="2"/>
      <c r="VIK58" s="2"/>
      <c r="VIL58" s="2"/>
      <c r="VIM58" s="2"/>
      <c r="VIN58" s="2"/>
      <c r="VIO58" s="2"/>
      <c r="VIP58" s="2"/>
      <c r="VIQ58" s="2"/>
      <c r="VIR58" s="2"/>
      <c r="VIS58" s="2"/>
      <c r="VIT58" s="2"/>
      <c r="VIU58" s="2"/>
      <c r="VIV58" s="2"/>
      <c r="VIW58" s="2"/>
      <c r="VIX58" s="2"/>
      <c r="VIY58" s="2"/>
      <c r="VIZ58" s="2"/>
      <c r="VJA58" s="2"/>
      <c r="VJB58" s="2"/>
      <c r="VJC58" s="2"/>
      <c r="VJD58" s="2"/>
      <c r="VJE58" s="2"/>
      <c r="VJF58" s="2"/>
      <c r="VJG58" s="2"/>
      <c r="VJH58" s="2"/>
      <c r="VJI58" s="2"/>
      <c r="VJJ58" s="2"/>
      <c r="VJK58" s="2"/>
      <c r="VJL58" s="2"/>
      <c r="VJM58" s="2"/>
      <c r="VJN58" s="2"/>
      <c r="VJO58" s="2"/>
      <c r="VJP58" s="2"/>
      <c r="VJQ58" s="2"/>
      <c r="VJR58" s="2"/>
      <c r="VJS58" s="2"/>
      <c r="VJT58" s="2"/>
      <c r="VJU58" s="2"/>
      <c r="VJV58" s="2"/>
      <c r="VJW58" s="2"/>
      <c r="VJX58" s="2"/>
      <c r="VJY58" s="2"/>
      <c r="VJZ58" s="2"/>
      <c r="VKA58" s="2"/>
      <c r="VKB58" s="2"/>
      <c r="VKC58" s="2"/>
      <c r="VKD58" s="2"/>
      <c r="VKE58" s="2"/>
      <c r="VKF58" s="2"/>
      <c r="VKG58" s="2"/>
      <c r="VKH58" s="2"/>
      <c r="VKI58" s="2"/>
      <c r="VKJ58" s="2"/>
      <c r="VKK58" s="2"/>
      <c r="VKL58" s="2"/>
      <c r="VKM58" s="2"/>
      <c r="VKN58" s="2"/>
      <c r="VKO58" s="2"/>
      <c r="VKP58" s="2"/>
      <c r="VKQ58" s="2"/>
      <c r="VKR58" s="2"/>
      <c r="VKS58" s="2"/>
      <c r="VKT58" s="2"/>
      <c r="VKU58" s="2"/>
      <c r="VKV58" s="2"/>
      <c r="VKW58" s="2"/>
      <c r="VKX58" s="2"/>
      <c r="VKY58" s="2"/>
      <c r="VKZ58" s="2"/>
      <c r="VLA58" s="2"/>
      <c r="VLB58" s="2"/>
      <c r="VLC58" s="2"/>
      <c r="VLD58" s="2"/>
      <c r="VLE58" s="2"/>
      <c r="VLF58" s="2"/>
      <c r="VLG58" s="2"/>
      <c r="VLH58" s="2"/>
      <c r="VLI58" s="2"/>
      <c r="VLJ58" s="2"/>
      <c r="VLK58" s="2"/>
      <c r="VLL58" s="2"/>
      <c r="VLM58" s="2"/>
      <c r="VLN58" s="2"/>
      <c r="VLO58" s="2"/>
      <c r="VLP58" s="2"/>
      <c r="VLQ58" s="2"/>
      <c r="VLR58" s="2"/>
      <c r="VLS58" s="2"/>
      <c r="VLT58" s="2"/>
      <c r="VLU58" s="2"/>
      <c r="VLV58" s="2"/>
      <c r="VLW58" s="2"/>
      <c r="VLX58" s="2"/>
      <c r="VLY58" s="2"/>
      <c r="VLZ58" s="2"/>
      <c r="VMA58" s="2"/>
      <c r="VMB58" s="2"/>
      <c r="VMC58" s="2"/>
      <c r="VMD58" s="2"/>
      <c r="VME58" s="2"/>
      <c r="VMF58" s="2"/>
      <c r="VMG58" s="2"/>
      <c r="VMH58" s="2"/>
      <c r="VMI58" s="2"/>
      <c r="VMJ58" s="2"/>
      <c r="VMK58" s="2"/>
      <c r="VML58" s="2"/>
      <c r="VMM58" s="2"/>
      <c r="VMN58" s="2"/>
      <c r="VMO58" s="2"/>
      <c r="VMP58" s="2"/>
      <c r="VMQ58" s="2"/>
      <c r="VMR58" s="2"/>
      <c r="VMS58" s="2"/>
      <c r="VMT58" s="2"/>
      <c r="VMU58" s="2"/>
      <c r="VMV58" s="2"/>
      <c r="VMW58" s="2"/>
      <c r="VMX58" s="2"/>
      <c r="VMY58" s="2"/>
      <c r="VMZ58" s="2"/>
      <c r="VNA58" s="2"/>
      <c r="VNB58" s="2"/>
      <c r="VNC58" s="2"/>
      <c r="VND58" s="2"/>
      <c r="VNE58" s="2"/>
      <c r="VNF58" s="2"/>
      <c r="VNG58" s="2"/>
      <c r="VNH58" s="2"/>
      <c r="VNI58" s="2"/>
      <c r="VNJ58" s="2"/>
      <c r="VNK58" s="2"/>
      <c r="VNL58" s="2"/>
      <c r="VNM58" s="2"/>
      <c r="VNN58" s="2"/>
      <c r="VNO58" s="2"/>
      <c r="VNP58" s="2"/>
      <c r="VNQ58" s="2"/>
      <c r="VNR58" s="2"/>
      <c r="VNS58" s="2"/>
      <c r="VNT58" s="2"/>
      <c r="VNU58" s="2"/>
      <c r="VNV58" s="2"/>
      <c r="VNW58" s="2"/>
      <c r="VNX58" s="2"/>
      <c r="VNY58" s="2"/>
      <c r="VNZ58" s="2"/>
      <c r="VOA58" s="2"/>
      <c r="VOB58" s="2"/>
      <c r="VOC58" s="2"/>
      <c r="VOD58" s="2"/>
      <c r="VOE58" s="2"/>
      <c r="VOF58" s="2"/>
      <c r="VOG58" s="2"/>
      <c r="VOH58" s="2"/>
      <c r="VOI58" s="2"/>
      <c r="VOJ58" s="2"/>
      <c r="VOK58" s="2"/>
      <c r="VOL58" s="2"/>
      <c r="VOM58" s="2"/>
      <c r="VON58" s="2"/>
      <c r="VOO58" s="2"/>
      <c r="VOP58" s="2"/>
      <c r="VOQ58" s="2"/>
      <c r="VOR58" s="2"/>
      <c r="VOS58" s="2"/>
      <c r="VOT58" s="2"/>
      <c r="VOU58" s="2"/>
      <c r="VOV58" s="2"/>
      <c r="VOW58" s="2"/>
      <c r="VOX58" s="2"/>
      <c r="VOY58" s="2"/>
      <c r="VOZ58" s="2"/>
      <c r="VPA58" s="2"/>
      <c r="VPB58" s="2"/>
      <c r="VPC58" s="2"/>
      <c r="VPD58" s="2"/>
      <c r="VPE58" s="2"/>
      <c r="VPF58" s="2"/>
      <c r="VPG58" s="2"/>
      <c r="VPH58" s="2"/>
      <c r="VPI58" s="2"/>
      <c r="VPJ58" s="2"/>
      <c r="VPK58" s="2"/>
      <c r="VPL58" s="2"/>
      <c r="VPM58" s="2"/>
      <c r="VPN58" s="2"/>
      <c r="VPO58" s="2"/>
      <c r="VPP58" s="2"/>
      <c r="VPQ58" s="2"/>
      <c r="VPR58" s="2"/>
      <c r="VPS58" s="2"/>
      <c r="VPT58" s="2"/>
      <c r="VPU58" s="2"/>
      <c r="VPV58" s="2"/>
      <c r="VPW58" s="2"/>
      <c r="VPX58" s="2"/>
      <c r="VPY58" s="2"/>
      <c r="VPZ58" s="2"/>
      <c r="VQA58" s="2"/>
      <c r="VQB58" s="2"/>
      <c r="VQC58" s="2"/>
      <c r="VQD58" s="2"/>
      <c r="VQE58" s="2"/>
      <c r="VQF58" s="2"/>
      <c r="VQG58" s="2"/>
      <c r="VQH58" s="2"/>
      <c r="VQI58" s="2"/>
      <c r="VQJ58" s="2"/>
      <c r="VQK58" s="2"/>
      <c r="VQL58" s="2"/>
      <c r="VQM58" s="2"/>
      <c r="VQN58" s="2"/>
      <c r="VQO58" s="2"/>
      <c r="VQP58" s="2"/>
      <c r="VQQ58" s="2"/>
      <c r="VQR58" s="2"/>
      <c r="VQS58" s="2"/>
      <c r="VQT58" s="2"/>
      <c r="VQU58" s="2"/>
      <c r="VQV58" s="2"/>
      <c r="VQW58" s="2"/>
      <c r="VQX58" s="2"/>
      <c r="VQY58" s="2"/>
      <c r="VQZ58" s="2"/>
      <c r="VRA58" s="2"/>
      <c r="VRB58" s="2"/>
      <c r="VRC58" s="2"/>
      <c r="VRD58" s="2"/>
      <c r="VRE58" s="2"/>
      <c r="VRF58" s="2"/>
      <c r="VRG58" s="2"/>
      <c r="VRH58" s="2"/>
      <c r="VRI58" s="2"/>
      <c r="VRJ58" s="2"/>
      <c r="VRK58" s="2"/>
      <c r="VRL58" s="2"/>
      <c r="VRM58" s="2"/>
      <c r="VRN58" s="2"/>
      <c r="VRO58" s="2"/>
      <c r="VRP58" s="2"/>
      <c r="VRQ58" s="2"/>
      <c r="VRR58" s="2"/>
      <c r="VRS58" s="2"/>
      <c r="VRT58" s="2"/>
      <c r="VRU58" s="2"/>
      <c r="VRV58" s="2"/>
      <c r="VRW58" s="2"/>
      <c r="VRX58" s="2"/>
      <c r="VRY58" s="2"/>
      <c r="VRZ58" s="2"/>
      <c r="VSA58" s="2"/>
      <c r="VSB58" s="2"/>
      <c r="VSC58" s="2"/>
      <c r="VSD58" s="2"/>
      <c r="VSE58" s="2"/>
      <c r="VSF58" s="2"/>
      <c r="VSG58" s="2"/>
      <c r="VSH58" s="2"/>
      <c r="VSI58" s="2"/>
      <c r="VSJ58" s="2"/>
      <c r="VSK58" s="2"/>
      <c r="VSL58" s="2"/>
      <c r="VSM58" s="2"/>
      <c r="VSN58" s="2"/>
      <c r="VSO58" s="2"/>
      <c r="VSP58" s="2"/>
      <c r="VSQ58" s="2"/>
      <c r="VSR58" s="2"/>
      <c r="VSS58" s="2"/>
      <c r="VST58" s="2"/>
      <c r="VSU58" s="2"/>
      <c r="VSV58" s="2"/>
      <c r="VSW58" s="2"/>
      <c r="VSX58" s="2"/>
      <c r="VSY58" s="2"/>
      <c r="VSZ58" s="2"/>
      <c r="VTA58" s="2"/>
      <c r="VTB58" s="2"/>
      <c r="VTC58" s="2"/>
      <c r="VTD58" s="2"/>
      <c r="VTE58" s="2"/>
      <c r="VTF58" s="2"/>
      <c r="VTG58" s="2"/>
      <c r="VTH58" s="2"/>
      <c r="VTI58" s="2"/>
      <c r="VTJ58" s="2"/>
      <c r="VTK58" s="2"/>
      <c r="VTL58" s="2"/>
      <c r="VTM58" s="2"/>
      <c r="VTN58" s="2"/>
      <c r="VTO58" s="2"/>
      <c r="VTP58" s="2"/>
      <c r="VTQ58" s="2"/>
      <c r="VTR58" s="2"/>
      <c r="VTS58" s="2"/>
      <c r="VTT58" s="2"/>
      <c r="VTU58" s="2"/>
      <c r="VTV58" s="2"/>
      <c r="VTW58" s="2"/>
      <c r="VTX58" s="2"/>
      <c r="VTY58" s="2"/>
      <c r="VTZ58" s="2"/>
      <c r="VUA58" s="2"/>
      <c r="VUB58" s="2"/>
      <c r="VUC58" s="2"/>
      <c r="VUD58" s="2"/>
      <c r="VUE58" s="2"/>
      <c r="VUF58" s="2"/>
      <c r="VUG58" s="2"/>
      <c r="VUH58" s="2"/>
      <c r="VUI58" s="2"/>
      <c r="VUJ58" s="2"/>
      <c r="VUK58" s="2"/>
      <c r="VUL58" s="2"/>
      <c r="VUM58" s="2"/>
      <c r="VUN58" s="2"/>
      <c r="VUO58" s="2"/>
      <c r="VUP58" s="2"/>
      <c r="VUQ58" s="2"/>
      <c r="VUR58" s="2"/>
      <c r="VUS58" s="2"/>
      <c r="VUT58" s="2"/>
      <c r="VUU58" s="2"/>
      <c r="VUV58" s="2"/>
      <c r="VUW58" s="2"/>
      <c r="VUX58" s="2"/>
      <c r="VUY58" s="2"/>
      <c r="VUZ58" s="2"/>
      <c r="VVA58" s="2"/>
      <c r="VVB58" s="2"/>
      <c r="VVC58" s="2"/>
      <c r="VVD58" s="2"/>
      <c r="VVE58" s="2"/>
      <c r="VVF58" s="2"/>
      <c r="VVG58" s="2"/>
      <c r="VVH58" s="2"/>
      <c r="VVI58" s="2"/>
      <c r="VVJ58" s="2"/>
      <c r="VVK58" s="2"/>
      <c r="VVL58" s="2"/>
      <c r="VVM58" s="2"/>
      <c r="VVN58" s="2"/>
      <c r="VVO58" s="2"/>
      <c r="VVP58" s="2"/>
      <c r="VVQ58" s="2"/>
      <c r="VVR58" s="2"/>
      <c r="VVS58" s="2"/>
      <c r="VVT58" s="2"/>
      <c r="VVU58" s="2"/>
      <c r="VVV58" s="2"/>
      <c r="VVW58" s="2"/>
      <c r="VVX58" s="2"/>
      <c r="VVY58" s="2"/>
      <c r="VVZ58" s="2"/>
      <c r="VWA58" s="2"/>
      <c r="VWB58" s="2"/>
      <c r="VWC58" s="2"/>
      <c r="VWD58" s="2"/>
      <c r="VWE58" s="2"/>
      <c r="VWF58" s="2"/>
      <c r="VWG58" s="2"/>
      <c r="VWH58" s="2"/>
      <c r="VWI58" s="2"/>
      <c r="VWJ58" s="2"/>
      <c r="VWK58" s="2"/>
      <c r="VWL58" s="2"/>
      <c r="VWM58" s="2"/>
      <c r="VWN58" s="2"/>
      <c r="VWO58" s="2"/>
      <c r="VWP58" s="2"/>
      <c r="VWQ58" s="2"/>
      <c r="VWR58" s="2"/>
      <c r="VWS58" s="2"/>
      <c r="VWT58" s="2"/>
      <c r="VWU58" s="2"/>
      <c r="VWV58" s="2"/>
      <c r="VWW58" s="2"/>
      <c r="VWX58" s="2"/>
      <c r="VWY58" s="2"/>
      <c r="VWZ58" s="2"/>
      <c r="VXA58" s="2"/>
      <c r="VXB58" s="2"/>
      <c r="VXC58" s="2"/>
      <c r="VXD58" s="2"/>
      <c r="VXE58" s="2"/>
      <c r="VXF58" s="2"/>
      <c r="VXG58" s="2"/>
      <c r="VXH58" s="2"/>
      <c r="VXI58" s="2"/>
      <c r="VXJ58" s="2"/>
      <c r="VXK58" s="2"/>
      <c r="VXL58" s="2"/>
      <c r="VXM58" s="2"/>
      <c r="VXN58" s="2"/>
      <c r="VXO58" s="2"/>
      <c r="VXP58" s="2"/>
      <c r="VXQ58" s="2"/>
      <c r="VXR58" s="2"/>
      <c r="VXS58" s="2"/>
      <c r="VXT58" s="2"/>
      <c r="VXU58" s="2"/>
      <c r="VXV58" s="2"/>
      <c r="VXW58" s="2"/>
      <c r="VXX58" s="2"/>
      <c r="VXY58" s="2"/>
      <c r="VXZ58" s="2"/>
      <c r="VYA58" s="2"/>
      <c r="VYB58" s="2"/>
      <c r="VYC58" s="2"/>
      <c r="VYD58" s="2"/>
      <c r="VYE58" s="2"/>
      <c r="VYF58" s="2"/>
      <c r="VYG58" s="2"/>
      <c r="VYH58" s="2"/>
      <c r="VYI58" s="2"/>
      <c r="VYJ58" s="2"/>
      <c r="VYK58" s="2"/>
      <c r="VYL58" s="2"/>
      <c r="VYM58" s="2"/>
      <c r="VYN58" s="2"/>
      <c r="VYO58" s="2"/>
      <c r="VYP58" s="2"/>
      <c r="VYQ58" s="2"/>
      <c r="VYR58" s="2"/>
      <c r="VYS58" s="2"/>
      <c r="VYT58" s="2"/>
      <c r="VYU58" s="2"/>
      <c r="VYV58" s="2"/>
      <c r="VYW58" s="2"/>
      <c r="VYX58" s="2"/>
      <c r="VYY58" s="2"/>
      <c r="VYZ58" s="2"/>
      <c r="VZA58" s="2"/>
      <c r="VZB58" s="2"/>
      <c r="VZC58" s="2"/>
      <c r="VZD58" s="2"/>
      <c r="VZE58" s="2"/>
      <c r="VZF58" s="2"/>
      <c r="VZG58" s="2"/>
      <c r="VZH58" s="2"/>
      <c r="VZI58" s="2"/>
      <c r="VZJ58" s="2"/>
      <c r="VZK58" s="2"/>
      <c r="VZL58" s="2"/>
      <c r="VZM58" s="2"/>
      <c r="VZN58" s="2"/>
      <c r="VZO58" s="2"/>
      <c r="VZP58" s="2"/>
      <c r="VZQ58" s="2"/>
      <c r="VZR58" s="2"/>
      <c r="VZS58" s="2"/>
      <c r="VZT58" s="2"/>
      <c r="VZU58" s="2"/>
      <c r="VZV58" s="2"/>
      <c r="VZW58" s="2"/>
      <c r="VZX58" s="2"/>
      <c r="VZY58" s="2"/>
      <c r="VZZ58" s="2"/>
      <c r="WAA58" s="2"/>
      <c r="WAB58" s="2"/>
      <c r="WAC58" s="2"/>
      <c r="WAD58" s="2"/>
      <c r="WAE58" s="2"/>
      <c r="WAF58" s="2"/>
      <c r="WAG58" s="2"/>
      <c r="WAH58" s="2"/>
      <c r="WAI58" s="2"/>
      <c r="WAJ58" s="2"/>
      <c r="WAK58" s="2"/>
      <c r="WAL58" s="2"/>
      <c r="WAM58" s="2"/>
      <c r="WAN58" s="2"/>
      <c r="WAO58" s="2"/>
      <c r="WAP58" s="2"/>
      <c r="WAQ58" s="2"/>
      <c r="WAR58" s="2"/>
      <c r="WAS58" s="2"/>
      <c r="WAT58" s="2"/>
      <c r="WAU58" s="2"/>
      <c r="WAV58" s="2"/>
      <c r="WAW58" s="2"/>
      <c r="WAX58" s="2"/>
      <c r="WAY58" s="2"/>
      <c r="WAZ58" s="2"/>
      <c r="WBA58" s="2"/>
      <c r="WBB58" s="2"/>
      <c r="WBC58" s="2"/>
      <c r="WBD58" s="2"/>
      <c r="WBE58" s="2"/>
      <c r="WBF58" s="2"/>
      <c r="WBG58" s="2"/>
      <c r="WBH58" s="2"/>
      <c r="WBI58" s="2"/>
      <c r="WBJ58" s="2"/>
      <c r="WBK58" s="2"/>
      <c r="WBL58" s="2"/>
      <c r="WBM58" s="2"/>
      <c r="WBN58" s="2"/>
      <c r="WBO58" s="2"/>
      <c r="WBP58" s="2"/>
      <c r="WBQ58" s="2"/>
      <c r="WBR58" s="2"/>
      <c r="WBS58" s="2"/>
      <c r="WBT58" s="2"/>
      <c r="WBU58" s="2"/>
      <c r="WBV58" s="2"/>
      <c r="WBW58" s="2"/>
      <c r="WBX58" s="2"/>
      <c r="WBY58" s="2"/>
      <c r="WBZ58" s="2"/>
      <c r="WCA58" s="2"/>
      <c r="WCB58" s="2"/>
      <c r="WCC58" s="2"/>
      <c r="WCD58" s="2"/>
      <c r="WCE58" s="2"/>
      <c r="WCF58" s="2"/>
      <c r="WCG58" s="2"/>
      <c r="WCH58" s="2"/>
      <c r="WCI58" s="2"/>
      <c r="WCJ58" s="2"/>
      <c r="WCK58" s="2"/>
      <c r="WCL58" s="2"/>
      <c r="WCM58" s="2"/>
      <c r="WCN58" s="2"/>
      <c r="WCO58" s="2"/>
      <c r="WCP58" s="2"/>
      <c r="WCQ58" s="2"/>
      <c r="WCR58" s="2"/>
      <c r="WCS58" s="2"/>
      <c r="WCT58" s="2"/>
      <c r="WCU58" s="2"/>
      <c r="WCV58" s="2"/>
      <c r="WCW58" s="2"/>
      <c r="WCX58" s="2"/>
      <c r="WCY58" s="2"/>
      <c r="WCZ58" s="2"/>
      <c r="WDA58" s="2"/>
      <c r="WDB58" s="2"/>
      <c r="WDC58" s="2"/>
      <c r="WDD58" s="2"/>
      <c r="WDE58" s="2"/>
      <c r="WDF58" s="2"/>
      <c r="WDG58" s="2"/>
      <c r="WDH58" s="2"/>
      <c r="WDI58" s="2"/>
      <c r="WDJ58" s="2"/>
      <c r="WDK58" s="2"/>
      <c r="WDL58" s="2"/>
      <c r="WDM58" s="2"/>
      <c r="WDN58" s="2"/>
      <c r="WDO58" s="2"/>
      <c r="WDP58" s="2"/>
      <c r="WDQ58" s="2"/>
      <c r="WDR58" s="2"/>
      <c r="WDS58" s="2"/>
      <c r="WDT58" s="2"/>
      <c r="WDU58" s="2"/>
      <c r="WDV58" s="2"/>
      <c r="WDW58" s="2"/>
      <c r="WDX58" s="2"/>
      <c r="WDY58" s="2"/>
      <c r="WDZ58" s="2"/>
      <c r="WEA58" s="2"/>
      <c r="WEB58" s="2"/>
      <c r="WEC58" s="2"/>
      <c r="WED58" s="2"/>
      <c r="WEE58" s="2"/>
      <c r="WEF58" s="2"/>
      <c r="WEG58" s="2"/>
      <c r="WEH58" s="2"/>
      <c r="WEI58" s="2"/>
      <c r="WEJ58" s="2"/>
      <c r="WEK58" s="2"/>
      <c r="WEL58" s="2"/>
      <c r="WEM58" s="2"/>
      <c r="WEN58" s="2"/>
      <c r="WEO58" s="2"/>
      <c r="WEP58" s="2"/>
      <c r="WEQ58" s="2"/>
      <c r="WER58" s="2"/>
      <c r="WES58" s="2"/>
      <c r="WET58" s="2"/>
      <c r="WEU58" s="2"/>
      <c r="WEV58" s="2"/>
      <c r="WEW58" s="2"/>
      <c r="WEX58" s="2"/>
      <c r="WEY58" s="2"/>
      <c r="WEZ58" s="2"/>
      <c r="WFA58" s="2"/>
      <c r="WFB58" s="2"/>
      <c r="WFC58" s="2"/>
      <c r="WFD58" s="2"/>
      <c r="WFE58" s="2"/>
      <c r="WFF58" s="2"/>
      <c r="WFG58" s="2"/>
      <c r="WFH58" s="2"/>
      <c r="WFI58" s="2"/>
      <c r="WFJ58" s="2"/>
      <c r="WFK58" s="2"/>
      <c r="WFL58" s="2"/>
      <c r="WFM58" s="2"/>
      <c r="WFN58" s="2"/>
      <c r="WFO58" s="2"/>
      <c r="WFP58" s="2"/>
      <c r="WFQ58" s="2"/>
      <c r="WFR58" s="2"/>
      <c r="WFS58" s="2"/>
      <c r="WFT58" s="2"/>
      <c r="WFU58" s="2"/>
      <c r="WFV58" s="2"/>
      <c r="WFW58" s="2"/>
      <c r="WFX58" s="2"/>
      <c r="WFY58" s="2"/>
      <c r="WFZ58" s="2"/>
      <c r="WGA58" s="2"/>
      <c r="WGB58" s="2"/>
      <c r="WGC58" s="2"/>
      <c r="WGD58" s="2"/>
      <c r="WGE58" s="2"/>
      <c r="WGF58" s="2"/>
      <c r="WGG58" s="2"/>
      <c r="WGH58" s="2"/>
      <c r="WGI58" s="2"/>
      <c r="WGJ58" s="2"/>
      <c r="WGK58" s="2"/>
      <c r="WGL58" s="2"/>
      <c r="WGM58" s="2"/>
      <c r="WGN58" s="2"/>
      <c r="WGO58" s="2"/>
      <c r="WGP58" s="2"/>
      <c r="WGQ58" s="2"/>
      <c r="WGR58" s="2"/>
      <c r="WGS58" s="2"/>
      <c r="WGT58" s="2"/>
      <c r="WGU58" s="2"/>
      <c r="WGV58" s="2"/>
      <c r="WGW58" s="2"/>
      <c r="WGX58" s="2"/>
      <c r="WGY58" s="2"/>
      <c r="WGZ58" s="2"/>
      <c r="WHA58" s="2"/>
      <c r="WHB58" s="2"/>
      <c r="WHC58" s="2"/>
      <c r="WHD58" s="2"/>
      <c r="WHE58" s="2"/>
      <c r="WHF58" s="2"/>
      <c r="WHG58" s="2"/>
      <c r="WHH58" s="2"/>
      <c r="WHI58" s="2"/>
      <c r="WHJ58" s="2"/>
      <c r="WHK58" s="2"/>
      <c r="WHL58" s="2"/>
      <c r="WHM58" s="2"/>
      <c r="WHN58" s="2"/>
      <c r="WHO58" s="2"/>
      <c r="WHP58" s="2"/>
      <c r="WHQ58" s="2"/>
      <c r="WHR58" s="2"/>
      <c r="WHS58" s="2"/>
      <c r="WHT58" s="2"/>
      <c r="WHU58" s="2"/>
      <c r="WHV58" s="2"/>
      <c r="WHW58" s="2"/>
      <c r="WHX58" s="2"/>
      <c r="WHY58" s="2"/>
      <c r="WHZ58" s="2"/>
      <c r="WIA58" s="2"/>
      <c r="WIB58" s="2"/>
      <c r="WIC58" s="2"/>
      <c r="WID58" s="2"/>
      <c r="WIE58" s="2"/>
      <c r="WIF58" s="2"/>
      <c r="WIG58" s="2"/>
      <c r="WIH58" s="2"/>
      <c r="WII58" s="2"/>
      <c r="WIJ58" s="2"/>
      <c r="WIK58" s="2"/>
      <c r="WIL58" s="2"/>
      <c r="WIM58" s="2"/>
      <c r="WIN58" s="2"/>
      <c r="WIO58" s="2"/>
      <c r="WIP58" s="2"/>
      <c r="WIQ58" s="2"/>
      <c r="WIR58" s="2"/>
      <c r="WIS58" s="2"/>
      <c r="WIT58" s="2"/>
      <c r="WIU58" s="2"/>
      <c r="WIV58" s="2"/>
      <c r="WIW58" s="2"/>
      <c r="WIX58" s="2"/>
      <c r="WIY58" s="2"/>
      <c r="WIZ58" s="2"/>
      <c r="WJA58" s="2"/>
      <c r="WJB58" s="2"/>
      <c r="WJC58" s="2"/>
      <c r="WJD58" s="2"/>
      <c r="WJE58" s="2"/>
      <c r="WJF58" s="2"/>
      <c r="WJG58" s="2"/>
      <c r="WJH58" s="2"/>
      <c r="WJI58" s="2"/>
      <c r="WJJ58" s="2"/>
      <c r="WJK58" s="2"/>
      <c r="WJL58" s="2"/>
      <c r="WJM58" s="2"/>
      <c r="WJN58" s="2"/>
      <c r="WJO58" s="2"/>
      <c r="WJP58" s="2"/>
      <c r="WJQ58" s="2"/>
      <c r="WJR58" s="2"/>
      <c r="WJS58" s="2"/>
      <c r="WJT58" s="2"/>
      <c r="WJU58" s="2"/>
      <c r="WJV58" s="2"/>
      <c r="WJW58" s="2"/>
      <c r="WJX58" s="2"/>
      <c r="WJY58" s="2"/>
      <c r="WJZ58" s="2"/>
      <c r="WKA58" s="2"/>
      <c r="WKB58" s="2"/>
      <c r="WKC58" s="2"/>
      <c r="WKD58" s="2"/>
      <c r="WKE58" s="2"/>
      <c r="WKF58" s="2"/>
      <c r="WKG58" s="2"/>
      <c r="WKH58" s="2"/>
      <c r="WKI58" s="2"/>
      <c r="WKJ58" s="2"/>
      <c r="WKK58" s="2"/>
      <c r="WKL58" s="2"/>
      <c r="WKM58" s="2"/>
      <c r="WKN58" s="2"/>
      <c r="WKO58" s="2"/>
      <c r="WKP58" s="2"/>
      <c r="WKQ58" s="2"/>
      <c r="WKR58" s="2"/>
      <c r="WKS58" s="2"/>
      <c r="WKT58" s="2"/>
      <c r="WKU58" s="2"/>
      <c r="WKV58" s="2"/>
      <c r="WKW58" s="2"/>
      <c r="WKX58" s="2"/>
      <c r="WKY58" s="2"/>
      <c r="WKZ58" s="2"/>
      <c r="WLA58" s="2"/>
      <c r="WLB58" s="2"/>
      <c r="WLC58" s="2"/>
      <c r="WLD58" s="2"/>
      <c r="WLE58" s="2"/>
      <c r="WLF58" s="2"/>
      <c r="WLG58" s="2"/>
      <c r="WLH58" s="2"/>
      <c r="WLI58" s="2"/>
      <c r="WLJ58" s="2"/>
      <c r="WLK58" s="2"/>
      <c r="WLL58" s="2"/>
      <c r="WLM58" s="2"/>
      <c r="WLN58" s="2"/>
      <c r="WLO58" s="2"/>
      <c r="WLP58" s="2"/>
      <c r="WLQ58" s="2"/>
      <c r="WLR58" s="2"/>
      <c r="WLS58" s="2"/>
      <c r="WLT58" s="2"/>
      <c r="WLU58" s="2"/>
      <c r="WLV58" s="2"/>
      <c r="WLW58" s="2"/>
      <c r="WLX58" s="2"/>
      <c r="WLY58" s="2"/>
      <c r="WLZ58" s="2"/>
      <c r="WMA58" s="2"/>
      <c r="WMB58" s="2"/>
      <c r="WMC58" s="2"/>
      <c r="WMD58" s="2"/>
      <c r="WME58" s="2"/>
      <c r="WMF58" s="2"/>
      <c r="WMG58" s="2"/>
      <c r="WMH58" s="2"/>
      <c r="WMI58" s="2"/>
      <c r="WMJ58" s="2"/>
      <c r="WMK58" s="2"/>
      <c r="WML58" s="2"/>
      <c r="WMM58" s="2"/>
      <c r="WMN58" s="2"/>
      <c r="WMO58" s="2"/>
      <c r="WMP58" s="2"/>
      <c r="WMQ58" s="2"/>
      <c r="WMR58" s="2"/>
      <c r="WMS58" s="2"/>
      <c r="WMT58" s="2"/>
      <c r="WMU58" s="2"/>
      <c r="WMV58" s="2"/>
      <c r="WMW58" s="2"/>
      <c r="WMX58" s="2"/>
      <c r="WMY58" s="2"/>
      <c r="WMZ58" s="2"/>
      <c r="WNA58" s="2"/>
      <c r="WNB58" s="2"/>
      <c r="WNC58" s="2"/>
      <c r="WND58" s="2"/>
      <c r="WNE58" s="2"/>
      <c r="WNF58" s="2"/>
      <c r="WNG58" s="2"/>
      <c r="WNH58" s="2"/>
      <c r="WNI58" s="2"/>
      <c r="WNJ58" s="2"/>
      <c r="WNK58" s="2"/>
      <c r="WNL58" s="2"/>
      <c r="WNM58" s="2"/>
      <c r="WNN58" s="2"/>
      <c r="WNO58" s="2"/>
      <c r="WNP58" s="2"/>
      <c r="WNQ58" s="2"/>
      <c r="WNR58" s="2"/>
      <c r="WNS58" s="2"/>
      <c r="WNT58" s="2"/>
      <c r="WNU58" s="2"/>
      <c r="WNV58" s="2"/>
      <c r="WNW58" s="2"/>
      <c r="WNX58" s="2"/>
      <c r="WNY58" s="2"/>
      <c r="WNZ58" s="2"/>
      <c r="WOA58" s="2"/>
      <c r="WOB58" s="2"/>
      <c r="WOC58" s="2"/>
      <c r="WOD58" s="2"/>
      <c r="WOE58" s="2"/>
      <c r="WOF58" s="2"/>
      <c r="WOG58" s="2"/>
      <c r="WOH58" s="2"/>
      <c r="WOI58" s="2"/>
      <c r="WOJ58" s="2"/>
      <c r="WOK58" s="2"/>
      <c r="WOL58" s="2"/>
      <c r="WOM58" s="2"/>
      <c r="WON58" s="2"/>
      <c r="WOO58" s="2"/>
      <c r="WOP58" s="2"/>
      <c r="WOQ58" s="2"/>
      <c r="WOR58" s="2"/>
      <c r="WOS58" s="2"/>
      <c r="WOT58" s="2"/>
      <c r="WOU58" s="2"/>
      <c r="WOV58" s="2"/>
      <c r="WOW58" s="2"/>
      <c r="WOX58" s="2"/>
      <c r="WOY58" s="2"/>
      <c r="WOZ58" s="2"/>
      <c r="WPA58" s="2"/>
      <c r="WPB58" s="2"/>
      <c r="WPC58" s="2"/>
      <c r="WPD58" s="2"/>
      <c r="WPE58" s="2"/>
      <c r="WPF58" s="2"/>
      <c r="WPG58" s="2"/>
      <c r="WPH58" s="2"/>
      <c r="WPI58" s="2"/>
      <c r="WPJ58" s="2"/>
      <c r="WPK58" s="2"/>
      <c r="WPL58" s="2"/>
      <c r="WPM58" s="2"/>
      <c r="WPN58" s="2"/>
      <c r="WPO58" s="2"/>
      <c r="WPP58" s="2"/>
      <c r="WPQ58" s="2"/>
      <c r="WPR58" s="2"/>
      <c r="WPS58" s="2"/>
      <c r="WPT58" s="2"/>
      <c r="WPU58" s="2"/>
      <c r="WPV58" s="2"/>
      <c r="WPW58" s="2"/>
      <c r="WPX58" s="2"/>
      <c r="WPY58" s="2"/>
      <c r="WPZ58" s="2"/>
      <c r="WQA58" s="2"/>
      <c r="WQB58" s="2"/>
      <c r="WQC58" s="2"/>
      <c r="WQD58" s="2"/>
      <c r="WQE58" s="2"/>
      <c r="WQF58" s="2"/>
      <c r="WQG58" s="2"/>
      <c r="WQH58" s="2"/>
      <c r="WQI58" s="2"/>
      <c r="WQJ58" s="2"/>
      <c r="WQK58" s="2"/>
      <c r="WQL58" s="2"/>
      <c r="WQM58" s="2"/>
      <c r="WQN58" s="2"/>
      <c r="WQO58" s="2"/>
      <c r="WQP58" s="2"/>
      <c r="WQQ58" s="2"/>
      <c r="WQR58" s="2"/>
      <c r="WQS58" s="2"/>
      <c r="WQT58" s="2"/>
      <c r="WQU58" s="2"/>
      <c r="WQV58" s="2"/>
      <c r="WQW58" s="2"/>
      <c r="WQX58" s="2"/>
      <c r="WQY58" s="2"/>
      <c r="WQZ58" s="2"/>
      <c r="WRA58" s="2"/>
      <c r="WRB58" s="2"/>
      <c r="WRC58" s="2"/>
      <c r="WRD58" s="2"/>
      <c r="WRE58" s="2"/>
      <c r="WRF58" s="2"/>
      <c r="WRG58" s="2"/>
      <c r="WRH58" s="2"/>
      <c r="WRI58" s="2"/>
      <c r="WRJ58" s="2"/>
      <c r="WRK58" s="2"/>
      <c r="WRL58" s="2"/>
      <c r="WRM58" s="2"/>
      <c r="WRN58" s="2"/>
      <c r="WRO58" s="2"/>
      <c r="WRP58" s="2"/>
      <c r="WRQ58" s="2"/>
      <c r="WRR58" s="2"/>
      <c r="WRS58" s="2"/>
      <c r="WRT58" s="2"/>
      <c r="WRU58" s="2"/>
      <c r="WRV58" s="2"/>
      <c r="WRW58" s="2"/>
      <c r="WRX58" s="2"/>
      <c r="WRY58" s="2"/>
      <c r="WRZ58" s="2"/>
      <c r="WSA58" s="2"/>
      <c r="WSB58" s="2"/>
      <c r="WSC58" s="2"/>
      <c r="WSD58" s="2"/>
      <c r="WSE58" s="2"/>
      <c r="WSF58" s="2"/>
      <c r="WSG58" s="2"/>
      <c r="WSH58" s="2"/>
      <c r="WSI58" s="2"/>
      <c r="WSJ58" s="2"/>
      <c r="WSK58" s="2"/>
      <c r="WSL58" s="2"/>
      <c r="WSM58" s="2"/>
      <c r="WSN58" s="2"/>
      <c r="WSO58" s="2"/>
      <c r="WSP58" s="2"/>
      <c r="WSQ58" s="2"/>
      <c r="WSR58" s="2"/>
      <c r="WSS58" s="2"/>
      <c r="WST58" s="2"/>
      <c r="WSU58" s="2"/>
      <c r="WSV58" s="2"/>
      <c r="WSW58" s="2"/>
      <c r="WSX58" s="2"/>
      <c r="WSY58" s="2"/>
      <c r="WSZ58" s="2"/>
      <c r="WTA58" s="2"/>
      <c r="WTB58" s="2"/>
      <c r="WTC58" s="2"/>
      <c r="WTD58" s="2"/>
      <c r="WTE58" s="2"/>
      <c r="WTF58" s="2"/>
      <c r="WTG58" s="2"/>
      <c r="WTH58" s="2"/>
      <c r="WTI58" s="2"/>
      <c r="WTJ58" s="2"/>
      <c r="WTK58" s="2"/>
      <c r="WTL58" s="2"/>
      <c r="WTM58" s="2"/>
      <c r="WTN58" s="2"/>
      <c r="WTO58" s="2"/>
      <c r="WTP58" s="2"/>
      <c r="WTQ58" s="2"/>
      <c r="WTR58" s="2"/>
      <c r="WTS58" s="2"/>
      <c r="WTT58" s="2"/>
      <c r="WTU58" s="2"/>
      <c r="WTV58" s="2"/>
      <c r="WTW58" s="2"/>
      <c r="WTX58" s="2"/>
      <c r="WTY58" s="2"/>
      <c r="WTZ58" s="2"/>
      <c r="WUA58" s="2"/>
      <c r="WUB58" s="2"/>
      <c r="WUC58" s="2"/>
      <c r="WUD58" s="2"/>
      <c r="WUE58" s="2"/>
      <c r="WUF58" s="2"/>
      <c r="WUG58" s="2"/>
      <c r="WUH58" s="2"/>
      <c r="WUI58" s="2"/>
      <c r="WUJ58" s="2"/>
      <c r="WUK58" s="2"/>
      <c r="WUL58" s="2"/>
      <c r="WUM58" s="2"/>
      <c r="WUN58" s="2"/>
      <c r="WUO58" s="2"/>
      <c r="WUP58" s="2"/>
      <c r="WUQ58" s="2"/>
      <c r="WUR58" s="2"/>
      <c r="WUS58" s="2"/>
      <c r="WUT58" s="2"/>
      <c r="WUU58" s="2"/>
      <c r="WUV58" s="2"/>
      <c r="WUW58" s="2"/>
      <c r="WUX58" s="2"/>
      <c r="WUY58" s="2"/>
      <c r="WUZ58" s="2"/>
      <c r="WVA58" s="2"/>
      <c r="WVB58" s="2"/>
      <c r="WVC58" s="2"/>
      <c r="WVD58" s="2"/>
      <c r="WVE58" s="2"/>
      <c r="WVF58" s="2"/>
      <c r="WVG58" s="2"/>
      <c r="WVH58" s="2"/>
      <c r="WVI58" s="2"/>
      <c r="WVJ58" s="2"/>
      <c r="WVK58" s="2"/>
      <c r="WVL58" s="2"/>
      <c r="WVM58" s="2"/>
      <c r="WVN58" s="2"/>
      <c r="WVO58" s="2"/>
      <c r="WVP58" s="2"/>
      <c r="WVQ58" s="2"/>
      <c r="WVR58" s="2"/>
      <c r="WVS58" s="2"/>
      <c r="WVT58" s="2"/>
      <c r="WVU58" s="2"/>
      <c r="WVV58" s="2"/>
      <c r="WVW58" s="2"/>
      <c r="WVX58" s="2"/>
      <c r="WVY58" s="2"/>
      <c r="WVZ58" s="2"/>
      <c r="WWA58" s="2"/>
      <c r="WWB58" s="2"/>
      <c r="WWC58" s="2"/>
      <c r="WWD58" s="2"/>
      <c r="WWE58" s="2"/>
      <c r="WWF58" s="2"/>
      <c r="WWG58" s="2"/>
      <c r="WWH58" s="2"/>
      <c r="WWI58" s="2"/>
      <c r="WWJ58" s="2"/>
      <c r="WWK58" s="2"/>
      <c r="WWL58" s="2"/>
      <c r="WWM58" s="2"/>
      <c r="WWN58" s="2"/>
      <c r="WWO58" s="2"/>
      <c r="WWP58" s="2"/>
      <c r="WWQ58" s="2"/>
      <c r="WWR58" s="2"/>
      <c r="WWS58" s="2"/>
      <c r="WWT58" s="2"/>
      <c r="WWU58" s="2"/>
      <c r="WWV58" s="2"/>
      <c r="WWW58" s="2"/>
      <c r="WWX58" s="2"/>
      <c r="WWY58" s="2"/>
      <c r="WWZ58" s="2"/>
      <c r="WXA58" s="2"/>
      <c r="WXB58" s="2"/>
      <c r="WXC58" s="2"/>
      <c r="WXD58" s="2"/>
      <c r="WXE58" s="2"/>
      <c r="WXF58" s="2"/>
      <c r="WXG58" s="2"/>
      <c r="WXH58" s="2"/>
      <c r="WXI58" s="2"/>
      <c r="WXJ58" s="2"/>
      <c r="WXK58" s="2"/>
      <c r="WXL58" s="2"/>
      <c r="WXM58" s="2"/>
      <c r="WXN58" s="2"/>
      <c r="WXO58" s="2"/>
      <c r="WXP58" s="2"/>
      <c r="WXQ58" s="2"/>
      <c r="WXR58" s="2"/>
      <c r="WXS58" s="2"/>
      <c r="WXT58" s="2"/>
      <c r="WXU58" s="2"/>
      <c r="WXV58" s="2"/>
      <c r="WXW58" s="2"/>
      <c r="WXX58" s="2"/>
      <c r="WXY58" s="2"/>
      <c r="WXZ58" s="2"/>
      <c r="WYA58" s="2"/>
      <c r="WYB58" s="2"/>
      <c r="WYC58" s="2"/>
      <c r="WYD58" s="2"/>
      <c r="WYE58" s="2"/>
      <c r="WYF58" s="2"/>
      <c r="WYG58" s="2"/>
      <c r="WYH58" s="2"/>
      <c r="WYI58" s="2"/>
      <c r="WYJ58" s="2"/>
      <c r="WYK58" s="2"/>
      <c r="WYL58" s="2"/>
      <c r="WYM58" s="2"/>
      <c r="WYN58" s="2"/>
      <c r="WYO58" s="2"/>
      <c r="WYP58" s="2"/>
      <c r="WYQ58" s="2"/>
      <c r="WYR58" s="2"/>
      <c r="WYS58" s="2"/>
      <c r="WYT58" s="2"/>
      <c r="WYU58" s="2"/>
      <c r="WYV58" s="2"/>
      <c r="WYW58" s="2"/>
      <c r="WYX58" s="2"/>
      <c r="WYY58" s="2"/>
      <c r="WYZ58" s="2"/>
      <c r="WZA58" s="2"/>
      <c r="WZB58" s="2"/>
      <c r="WZC58" s="2"/>
      <c r="WZD58" s="2"/>
      <c r="WZE58" s="2"/>
      <c r="WZF58" s="2"/>
      <c r="WZG58" s="2"/>
      <c r="WZH58" s="2"/>
      <c r="WZI58" s="2"/>
      <c r="WZJ58" s="2"/>
      <c r="WZK58" s="2"/>
      <c r="WZL58" s="2"/>
      <c r="WZM58" s="2"/>
      <c r="WZN58" s="2"/>
      <c r="WZO58" s="2"/>
      <c r="WZP58" s="2"/>
      <c r="WZQ58" s="2"/>
      <c r="WZR58" s="2"/>
      <c r="WZS58" s="2"/>
      <c r="WZT58" s="2"/>
      <c r="WZU58" s="2"/>
      <c r="WZV58" s="2"/>
      <c r="WZW58" s="2"/>
      <c r="WZX58" s="2"/>
      <c r="WZY58" s="2"/>
      <c r="WZZ58" s="2"/>
      <c r="XAA58" s="2"/>
      <c r="XAB58" s="2"/>
      <c r="XAC58" s="2"/>
      <c r="XAD58" s="2"/>
      <c r="XAE58" s="2"/>
      <c r="XAF58" s="2"/>
      <c r="XAG58" s="2"/>
      <c r="XAH58" s="2"/>
      <c r="XAI58" s="2"/>
      <c r="XAJ58" s="2"/>
      <c r="XAK58" s="2"/>
      <c r="XAL58" s="2"/>
      <c r="XAM58" s="2"/>
      <c r="XAN58" s="2"/>
      <c r="XAO58" s="2"/>
      <c r="XAP58" s="2"/>
      <c r="XAQ58" s="2"/>
      <c r="XAR58" s="2"/>
      <c r="XAS58" s="2"/>
      <c r="XAT58" s="2"/>
      <c r="XAU58" s="2"/>
      <c r="XAV58" s="2"/>
      <c r="XAW58" s="2"/>
      <c r="XAX58" s="2"/>
      <c r="XAY58" s="2"/>
      <c r="XAZ58" s="2"/>
      <c r="XBA58" s="2"/>
      <c r="XBB58" s="2"/>
      <c r="XBC58" s="2"/>
      <c r="XBD58" s="2"/>
      <c r="XBE58" s="2"/>
      <c r="XBF58" s="2"/>
      <c r="XBG58" s="2"/>
      <c r="XBH58" s="2"/>
      <c r="XBI58" s="2"/>
      <c r="XBJ58" s="2"/>
      <c r="XBK58" s="2"/>
      <c r="XBL58" s="2"/>
      <c r="XBM58" s="2"/>
      <c r="XBN58" s="2"/>
      <c r="XBO58" s="2"/>
      <c r="XBP58" s="2"/>
      <c r="XBQ58" s="2"/>
      <c r="XBR58" s="2"/>
      <c r="XBS58" s="2"/>
      <c r="XBT58" s="2"/>
      <c r="XBU58" s="2"/>
      <c r="XBV58" s="2"/>
      <c r="XBW58" s="2"/>
      <c r="XBX58" s="2"/>
      <c r="XBY58" s="2"/>
      <c r="XBZ58" s="2"/>
      <c r="XCA58" s="2"/>
      <c r="XCB58" s="2"/>
      <c r="XCC58" s="2"/>
      <c r="XCD58" s="2"/>
      <c r="XCE58" s="2"/>
      <c r="XCF58" s="2"/>
      <c r="XCG58" s="2"/>
      <c r="XCH58" s="2"/>
      <c r="XCI58" s="2"/>
      <c r="XCJ58" s="2"/>
      <c r="XCK58" s="2"/>
      <c r="XCL58" s="2"/>
      <c r="XCM58" s="2"/>
      <c r="XCN58" s="2"/>
      <c r="XCO58" s="2"/>
      <c r="XCP58" s="2"/>
      <c r="XCQ58" s="2"/>
      <c r="XCR58" s="2"/>
      <c r="XCS58" s="2"/>
      <c r="XCT58" s="2"/>
      <c r="XCU58" s="2"/>
      <c r="XCV58" s="2"/>
      <c r="XCW58" s="2"/>
      <c r="XCX58" s="2"/>
      <c r="XCY58" s="2"/>
      <c r="XCZ58" s="2"/>
      <c r="XDA58" s="2"/>
      <c r="XDB58" s="2"/>
      <c r="XDC58" s="2"/>
      <c r="XDD58" s="2"/>
      <c r="XDE58" s="2"/>
      <c r="XDF58" s="2"/>
      <c r="XDG58" s="2"/>
      <c r="XDH58" s="2"/>
      <c r="XDI58" s="2"/>
      <c r="XDJ58" s="2"/>
      <c r="XDK58" s="2"/>
      <c r="XDL58" s="2"/>
      <c r="XDM58" s="2"/>
      <c r="XDN58" s="2"/>
      <c r="XDO58" s="2"/>
      <c r="XDP58" s="2"/>
      <c r="XDQ58" s="2"/>
      <c r="XDR58" s="2"/>
      <c r="XDS58" s="2"/>
      <c r="XDT58" s="2"/>
      <c r="XDU58" s="2"/>
      <c r="XDV58" s="2"/>
      <c r="XDW58" s="2"/>
      <c r="XDX58" s="2"/>
      <c r="XDY58" s="2"/>
      <c r="XDZ58" s="2"/>
      <c r="XEA58" s="2"/>
      <c r="XEB58" s="2"/>
      <c r="XEC58" s="2"/>
      <c r="XED58" s="2"/>
      <c r="XEE58" s="2"/>
      <c r="XEF58" s="2"/>
      <c r="XEG58" s="2"/>
      <c r="XEH58" s="2"/>
      <c r="XEI58" s="2"/>
      <c r="XEJ58" s="2"/>
      <c r="XEK58" s="2"/>
      <c r="XEL58" s="2"/>
      <c r="XEM58" s="2"/>
      <c r="XEN58" s="2"/>
      <c r="XEO58" s="2"/>
      <c r="XEP58" s="2"/>
      <c r="XEQ58" s="2"/>
      <c r="XER58" s="2"/>
      <c r="XES58" s="2"/>
      <c r="XET58" s="2"/>
      <c r="XEU58" s="2"/>
      <c r="XEV58" s="2"/>
      <c r="XEW58" s="2"/>
      <c r="XEX58" s="2"/>
      <c r="XEY58" s="2"/>
      <c r="XEZ58" s="2"/>
      <c r="XFA58" s="2"/>
      <c r="XFB58" s="2"/>
      <c r="XFC58" s="2"/>
      <c r="XFD58" s="2"/>
    </row>
    <row r="59" spans="1:16384" x14ac:dyDescent="0.25">
      <c r="A59" s="158">
        <f>SUM(I58:I65)</f>
        <v>10000</v>
      </c>
      <c r="B59" s="18" t="s">
        <v>128</v>
      </c>
      <c r="C59" s="9"/>
      <c r="D59" s="5"/>
      <c r="E59" s="24"/>
      <c r="F59" s="33"/>
      <c r="G59" s="5"/>
      <c r="H59" s="5"/>
      <c r="I59" s="5"/>
      <c r="J59" s="5"/>
      <c r="K59" s="46"/>
    </row>
    <row r="60" spans="1:16384" x14ac:dyDescent="0.25">
      <c r="A60" s="158"/>
      <c r="B60" s="18" t="s">
        <v>45</v>
      </c>
      <c r="C60" s="9"/>
      <c r="D60" s="5"/>
      <c r="E60" s="24"/>
      <c r="F60" s="33"/>
      <c r="G60" s="5"/>
      <c r="H60" s="5"/>
      <c r="I60" s="5">
        <v>0</v>
      </c>
      <c r="J60" s="5">
        <v>0</v>
      </c>
      <c r="K60" s="46"/>
    </row>
    <row r="61" spans="1:16384" x14ac:dyDescent="0.25">
      <c r="A61" s="158"/>
      <c r="B61" s="18" t="s">
        <v>46</v>
      </c>
      <c r="C61" s="9"/>
      <c r="D61" s="5"/>
      <c r="E61" s="24"/>
      <c r="F61" s="33"/>
      <c r="G61" s="5"/>
      <c r="H61" s="5"/>
      <c r="I61" s="5">
        <v>0</v>
      </c>
      <c r="J61" s="5">
        <v>0</v>
      </c>
      <c r="K61" s="46"/>
    </row>
    <row r="62" spans="1:16384" x14ac:dyDescent="0.25">
      <c r="A62" s="158"/>
      <c r="B62" s="18" t="s">
        <v>54</v>
      </c>
      <c r="C62" s="9"/>
      <c r="D62" s="5"/>
      <c r="E62" s="24"/>
      <c r="F62" s="33"/>
      <c r="G62" s="5">
        <f>14.8</f>
        <v>14.8</v>
      </c>
      <c r="H62" s="5"/>
      <c r="I62" s="5">
        <v>2500</v>
      </c>
      <c r="J62" s="5">
        <v>4500</v>
      </c>
      <c r="K62" s="46"/>
    </row>
    <row r="63" spans="1:16384" x14ac:dyDescent="0.25">
      <c r="A63" s="158"/>
      <c r="B63" s="18" t="s">
        <v>55</v>
      </c>
      <c r="C63" s="9"/>
      <c r="D63" s="5"/>
      <c r="E63" s="24"/>
      <c r="F63" s="33"/>
      <c r="G63" s="5"/>
      <c r="H63" s="5"/>
      <c r="I63" s="5">
        <v>500</v>
      </c>
      <c r="J63" s="5">
        <v>500</v>
      </c>
      <c r="K63" s="46"/>
    </row>
    <row r="64" spans="1:16384" x14ac:dyDescent="0.25">
      <c r="A64" s="158"/>
      <c r="B64" s="18"/>
      <c r="C64" s="9"/>
      <c r="D64" s="5"/>
      <c r="E64" s="24"/>
      <c r="F64" s="33"/>
      <c r="G64" s="5"/>
      <c r="H64" s="5"/>
      <c r="I64" s="5"/>
      <c r="J64" s="5"/>
      <c r="K64" s="46"/>
    </row>
    <row r="65" spans="1:16384" x14ac:dyDescent="0.25">
      <c r="A65" s="158"/>
      <c r="B65" s="18"/>
      <c r="C65" s="9"/>
      <c r="D65" s="5"/>
      <c r="E65" s="24"/>
      <c r="F65" s="33"/>
      <c r="G65" s="5"/>
      <c r="H65" s="5"/>
      <c r="I65" s="5"/>
      <c r="J65" s="5"/>
      <c r="K65" s="46"/>
    </row>
    <row r="66" spans="1:16384" x14ac:dyDescent="0.25">
      <c r="A66" s="159"/>
      <c r="B66" s="19"/>
      <c r="C66" s="14"/>
      <c r="D66" s="15"/>
      <c r="E66" s="28"/>
      <c r="F66" s="36"/>
      <c r="G66" s="15"/>
      <c r="H66" s="15"/>
      <c r="I66" s="15"/>
      <c r="J66" s="15"/>
      <c r="K66" s="50"/>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c r="HM66" s="14"/>
      <c r="HN66" s="14"/>
      <c r="HO66" s="14"/>
      <c r="HP66" s="14"/>
      <c r="HQ66" s="14"/>
      <c r="HR66" s="14"/>
      <c r="HS66" s="14"/>
      <c r="HT66" s="14"/>
      <c r="HU66" s="14"/>
      <c r="HV66" s="14"/>
      <c r="HW66" s="14"/>
      <c r="HX66" s="14"/>
      <c r="HY66" s="14"/>
      <c r="HZ66" s="14"/>
      <c r="IA66" s="14"/>
      <c r="IB66" s="14"/>
      <c r="IC66" s="14"/>
      <c r="ID66" s="14"/>
      <c r="IE66" s="14"/>
      <c r="IF66" s="14"/>
      <c r="IG66" s="14"/>
      <c r="IH66" s="14"/>
      <c r="II66" s="14"/>
      <c r="IJ66" s="14"/>
      <c r="IK66" s="14"/>
      <c r="IL66" s="14"/>
      <c r="IM66" s="14"/>
      <c r="IN66" s="14"/>
      <c r="IO66" s="14"/>
      <c r="IP66" s="14"/>
      <c r="IQ66" s="14"/>
      <c r="IR66" s="14"/>
      <c r="IS66" s="14"/>
      <c r="IT66" s="14"/>
      <c r="IU66" s="14"/>
      <c r="IV66" s="14"/>
      <c r="IW66" s="14"/>
      <c r="IX66" s="14"/>
      <c r="IY66" s="14"/>
      <c r="IZ66" s="14"/>
      <c r="JA66" s="14"/>
      <c r="JB66" s="14"/>
      <c r="JC66" s="14"/>
      <c r="JD66" s="14"/>
      <c r="JE66" s="14"/>
      <c r="JF66" s="14"/>
      <c r="JG66" s="14"/>
      <c r="JH66" s="14"/>
      <c r="JI66" s="14"/>
      <c r="JJ66" s="14"/>
      <c r="JK66" s="14"/>
      <c r="JL66" s="14"/>
      <c r="JM66" s="14"/>
      <c r="JN66" s="14"/>
      <c r="JO66" s="14"/>
      <c r="JP66" s="14"/>
      <c r="JQ66" s="14"/>
      <c r="JR66" s="14"/>
      <c r="JS66" s="14"/>
      <c r="JT66" s="14"/>
      <c r="JU66" s="14"/>
      <c r="JV66" s="14"/>
      <c r="JW66" s="14"/>
      <c r="JX66" s="14"/>
      <c r="JY66" s="14"/>
      <c r="JZ66" s="14"/>
      <c r="KA66" s="14"/>
      <c r="KB66" s="14"/>
      <c r="KC66" s="14"/>
      <c r="KD66" s="14"/>
      <c r="KE66" s="14"/>
      <c r="KF66" s="14"/>
      <c r="KG66" s="14"/>
      <c r="KH66" s="14"/>
      <c r="KI66" s="14"/>
      <c r="KJ66" s="14"/>
      <c r="KK66" s="14"/>
      <c r="KL66" s="14"/>
      <c r="KM66" s="14"/>
      <c r="KN66" s="14"/>
      <c r="KO66" s="14"/>
      <c r="KP66" s="14"/>
      <c r="KQ66" s="14"/>
      <c r="KR66" s="14"/>
      <c r="KS66" s="14"/>
      <c r="KT66" s="14"/>
      <c r="KU66" s="14"/>
      <c r="KV66" s="14"/>
      <c r="KW66" s="14"/>
      <c r="KX66" s="14"/>
      <c r="KY66" s="14"/>
      <c r="KZ66" s="14"/>
      <c r="LA66" s="14"/>
      <c r="LB66" s="14"/>
      <c r="LC66" s="14"/>
      <c r="LD66" s="14"/>
      <c r="LE66" s="14"/>
      <c r="LF66" s="14"/>
      <c r="LG66" s="14"/>
      <c r="LH66" s="14"/>
      <c r="LI66" s="14"/>
      <c r="LJ66" s="14"/>
      <c r="LK66" s="14"/>
      <c r="LL66" s="14"/>
      <c r="LM66" s="14"/>
      <c r="LN66" s="14"/>
      <c r="LO66" s="14"/>
      <c r="LP66" s="14"/>
      <c r="LQ66" s="14"/>
      <c r="LR66" s="14"/>
      <c r="LS66" s="14"/>
      <c r="LT66" s="14"/>
      <c r="LU66" s="14"/>
      <c r="LV66" s="14"/>
      <c r="LW66" s="14"/>
      <c r="LX66" s="14"/>
      <c r="LY66" s="14"/>
      <c r="LZ66" s="14"/>
      <c r="MA66" s="14"/>
      <c r="MB66" s="14"/>
      <c r="MC66" s="14"/>
      <c r="MD66" s="14"/>
      <c r="ME66" s="14"/>
      <c r="MF66" s="14"/>
      <c r="MG66" s="14"/>
      <c r="MH66" s="14"/>
      <c r="MI66" s="14"/>
      <c r="MJ66" s="14"/>
      <c r="MK66" s="14"/>
      <c r="ML66" s="14"/>
      <c r="MM66" s="14"/>
      <c r="MN66" s="14"/>
      <c r="MO66" s="14"/>
      <c r="MP66" s="14"/>
      <c r="MQ66" s="14"/>
      <c r="MR66" s="14"/>
      <c r="MS66" s="14"/>
      <c r="MT66" s="14"/>
      <c r="MU66" s="14"/>
      <c r="MV66" s="14"/>
      <c r="MW66" s="14"/>
      <c r="MX66" s="14"/>
      <c r="MY66" s="14"/>
      <c r="MZ66" s="14"/>
      <c r="NA66" s="14"/>
      <c r="NB66" s="14"/>
      <c r="NC66" s="14"/>
      <c r="ND66" s="14"/>
      <c r="NE66" s="14"/>
      <c r="NF66" s="14"/>
      <c r="NG66" s="14"/>
      <c r="NH66" s="14"/>
      <c r="NI66" s="14"/>
      <c r="NJ66" s="14"/>
      <c r="NK66" s="14"/>
      <c r="NL66" s="14"/>
      <c r="NM66" s="14"/>
      <c r="NN66" s="14"/>
      <c r="NO66" s="14"/>
      <c r="NP66" s="14"/>
      <c r="NQ66" s="14"/>
      <c r="NR66" s="14"/>
      <c r="NS66" s="14"/>
      <c r="NT66" s="14"/>
      <c r="NU66" s="14"/>
      <c r="NV66" s="14"/>
      <c r="NW66" s="14"/>
      <c r="NX66" s="14"/>
      <c r="NY66" s="14"/>
      <c r="NZ66" s="14"/>
      <c r="OA66" s="14"/>
      <c r="OB66" s="14"/>
      <c r="OC66" s="14"/>
      <c r="OD66" s="14"/>
      <c r="OE66" s="14"/>
      <c r="OF66" s="14"/>
      <c r="OG66" s="14"/>
      <c r="OH66" s="14"/>
      <c r="OI66" s="14"/>
      <c r="OJ66" s="14"/>
      <c r="OK66" s="14"/>
      <c r="OL66" s="14"/>
      <c r="OM66" s="14"/>
      <c r="ON66" s="14"/>
      <c r="OO66" s="14"/>
      <c r="OP66" s="14"/>
      <c r="OQ66" s="14"/>
      <c r="OR66" s="14"/>
      <c r="OS66" s="14"/>
      <c r="OT66" s="14"/>
      <c r="OU66" s="14"/>
      <c r="OV66" s="14"/>
      <c r="OW66" s="14"/>
      <c r="OX66" s="14"/>
      <c r="OY66" s="14"/>
      <c r="OZ66" s="14"/>
      <c r="PA66" s="14"/>
      <c r="PB66" s="14"/>
      <c r="PC66" s="14"/>
      <c r="PD66" s="14"/>
      <c r="PE66" s="14"/>
      <c r="PF66" s="14"/>
      <c r="PG66" s="14"/>
      <c r="PH66" s="14"/>
      <c r="PI66" s="14"/>
      <c r="PJ66" s="14"/>
      <c r="PK66" s="14"/>
      <c r="PL66" s="14"/>
      <c r="PM66" s="14"/>
      <c r="PN66" s="14"/>
      <c r="PO66" s="14"/>
      <c r="PP66" s="14"/>
      <c r="PQ66" s="14"/>
      <c r="PR66" s="14"/>
      <c r="PS66" s="14"/>
      <c r="PT66" s="14"/>
      <c r="PU66" s="14"/>
      <c r="PV66" s="14"/>
      <c r="PW66" s="14"/>
      <c r="PX66" s="14"/>
      <c r="PY66" s="14"/>
      <c r="PZ66" s="14"/>
      <c r="QA66" s="14"/>
      <c r="QB66" s="14"/>
      <c r="QC66" s="14"/>
      <c r="QD66" s="14"/>
      <c r="QE66" s="14"/>
      <c r="QF66" s="14"/>
      <c r="QG66" s="14"/>
      <c r="QH66" s="14"/>
      <c r="QI66" s="14"/>
      <c r="QJ66" s="14"/>
      <c r="QK66" s="14"/>
      <c r="QL66" s="14"/>
      <c r="QM66" s="14"/>
      <c r="QN66" s="14"/>
      <c r="QO66" s="14"/>
      <c r="QP66" s="14"/>
      <c r="QQ66" s="14"/>
      <c r="QR66" s="14"/>
      <c r="QS66" s="14"/>
      <c r="QT66" s="14"/>
      <c r="QU66" s="14"/>
      <c r="QV66" s="14"/>
      <c r="QW66" s="14"/>
      <c r="QX66" s="14"/>
      <c r="QY66" s="14"/>
      <c r="QZ66" s="14"/>
      <c r="RA66" s="14"/>
      <c r="RB66" s="14"/>
      <c r="RC66" s="14"/>
      <c r="RD66" s="14"/>
      <c r="RE66" s="14"/>
      <c r="RF66" s="14"/>
      <c r="RG66" s="14"/>
      <c r="RH66" s="14"/>
      <c r="RI66" s="14"/>
      <c r="RJ66" s="14"/>
      <c r="RK66" s="14"/>
      <c r="RL66" s="14"/>
      <c r="RM66" s="14"/>
      <c r="RN66" s="14"/>
      <c r="RO66" s="14"/>
      <c r="RP66" s="14"/>
      <c r="RQ66" s="14"/>
      <c r="RR66" s="14"/>
      <c r="RS66" s="14"/>
      <c r="RT66" s="14"/>
      <c r="RU66" s="14"/>
      <c r="RV66" s="14"/>
      <c r="RW66" s="14"/>
      <c r="RX66" s="14"/>
      <c r="RY66" s="14"/>
      <c r="RZ66" s="14"/>
      <c r="SA66" s="14"/>
      <c r="SB66" s="14"/>
      <c r="SC66" s="14"/>
      <c r="SD66" s="14"/>
      <c r="SE66" s="14"/>
      <c r="SF66" s="14"/>
      <c r="SG66" s="14"/>
      <c r="SH66" s="14"/>
      <c r="SI66" s="14"/>
      <c r="SJ66" s="14"/>
      <c r="SK66" s="14"/>
      <c r="SL66" s="14"/>
      <c r="SM66" s="14"/>
      <c r="SN66" s="14"/>
      <c r="SO66" s="14"/>
      <c r="SP66" s="14"/>
      <c r="SQ66" s="14"/>
      <c r="SR66" s="14"/>
      <c r="SS66" s="14"/>
      <c r="ST66" s="14"/>
      <c r="SU66" s="14"/>
      <c r="SV66" s="14"/>
      <c r="SW66" s="14"/>
      <c r="SX66" s="14"/>
      <c r="SY66" s="14"/>
      <c r="SZ66" s="14"/>
      <c r="TA66" s="14"/>
      <c r="TB66" s="14"/>
      <c r="TC66" s="14"/>
      <c r="TD66" s="14"/>
      <c r="TE66" s="14"/>
      <c r="TF66" s="14"/>
      <c r="TG66" s="14"/>
      <c r="TH66" s="14"/>
      <c r="TI66" s="14"/>
      <c r="TJ66" s="14"/>
      <c r="TK66" s="14"/>
      <c r="TL66" s="14"/>
      <c r="TM66" s="14"/>
      <c r="TN66" s="14"/>
      <c r="TO66" s="14"/>
      <c r="TP66" s="14"/>
      <c r="TQ66" s="14"/>
      <c r="TR66" s="14"/>
      <c r="TS66" s="14"/>
      <c r="TT66" s="14"/>
      <c r="TU66" s="14"/>
      <c r="TV66" s="14"/>
      <c r="TW66" s="14"/>
      <c r="TX66" s="14"/>
      <c r="TY66" s="14"/>
      <c r="TZ66" s="14"/>
      <c r="UA66" s="14"/>
      <c r="UB66" s="14"/>
      <c r="UC66" s="14"/>
      <c r="UD66" s="14"/>
      <c r="UE66" s="14"/>
      <c r="UF66" s="14"/>
      <c r="UG66" s="14"/>
      <c r="UH66" s="14"/>
      <c r="UI66" s="14"/>
      <c r="UJ66" s="14"/>
      <c r="UK66" s="14"/>
      <c r="UL66" s="14"/>
      <c r="UM66" s="14"/>
      <c r="UN66" s="14"/>
      <c r="UO66" s="14"/>
      <c r="UP66" s="14"/>
      <c r="UQ66" s="14"/>
      <c r="UR66" s="14"/>
      <c r="US66" s="14"/>
      <c r="UT66" s="14"/>
      <c r="UU66" s="14"/>
      <c r="UV66" s="14"/>
      <c r="UW66" s="14"/>
      <c r="UX66" s="14"/>
      <c r="UY66" s="14"/>
      <c r="UZ66" s="14"/>
      <c r="VA66" s="14"/>
      <c r="VB66" s="14"/>
      <c r="VC66" s="14"/>
      <c r="VD66" s="14"/>
      <c r="VE66" s="14"/>
      <c r="VF66" s="14"/>
      <c r="VG66" s="14"/>
      <c r="VH66" s="14"/>
      <c r="VI66" s="14"/>
      <c r="VJ66" s="14"/>
      <c r="VK66" s="14"/>
      <c r="VL66" s="14"/>
      <c r="VM66" s="14"/>
      <c r="VN66" s="14"/>
      <c r="VO66" s="14"/>
      <c r="VP66" s="14"/>
      <c r="VQ66" s="14"/>
      <c r="VR66" s="14"/>
      <c r="VS66" s="14"/>
      <c r="VT66" s="14"/>
      <c r="VU66" s="14"/>
      <c r="VV66" s="14"/>
      <c r="VW66" s="14"/>
      <c r="VX66" s="14"/>
      <c r="VY66" s="14"/>
      <c r="VZ66" s="14"/>
      <c r="WA66" s="14"/>
      <c r="WB66" s="14"/>
      <c r="WC66" s="14"/>
      <c r="WD66" s="14"/>
      <c r="WE66" s="14"/>
      <c r="WF66" s="14"/>
      <c r="WG66" s="14"/>
      <c r="WH66" s="14"/>
      <c r="WI66" s="14"/>
      <c r="WJ66" s="14"/>
      <c r="WK66" s="14"/>
      <c r="WL66" s="14"/>
      <c r="WM66" s="14"/>
      <c r="WN66" s="14"/>
      <c r="WO66" s="14"/>
      <c r="WP66" s="14"/>
      <c r="WQ66" s="14"/>
      <c r="WR66" s="14"/>
      <c r="WS66" s="14"/>
      <c r="WT66" s="14"/>
      <c r="WU66" s="14"/>
      <c r="WV66" s="14"/>
      <c r="WW66" s="14"/>
      <c r="WX66" s="14"/>
      <c r="WY66" s="14"/>
      <c r="WZ66" s="14"/>
      <c r="XA66" s="14"/>
      <c r="XB66" s="14"/>
      <c r="XC66" s="14"/>
      <c r="XD66" s="14"/>
      <c r="XE66" s="14"/>
      <c r="XF66" s="14"/>
      <c r="XG66" s="14"/>
      <c r="XH66" s="14"/>
      <c r="XI66" s="14"/>
      <c r="XJ66" s="14"/>
      <c r="XK66" s="14"/>
      <c r="XL66" s="14"/>
      <c r="XM66" s="14"/>
      <c r="XN66" s="14"/>
      <c r="XO66" s="14"/>
      <c r="XP66" s="14"/>
      <c r="XQ66" s="14"/>
      <c r="XR66" s="14"/>
      <c r="XS66" s="14"/>
      <c r="XT66" s="14"/>
      <c r="XU66" s="14"/>
      <c r="XV66" s="14"/>
      <c r="XW66" s="14"/>
      <c r="XX66" s="14"/>
      <c r="XY66" s="14"/>
      <c r="XZ66" s="14"/>
      <c r="YA66" s="14"/>
      <c r="YB66" s="14"/>
      <c r="YC66" s="14"/>
      <c r="YD66" s="14"/>
      <c r="YE66" s="14"/>
      <c r="YF66" s="14"/>
      <c r="YG66" s="14"/>
      <c r="YH66" s="14"/>
      <c r="YI66" s="14"/>
      <c r="YJ66" s="14"/>
      <c r="YK66" s="14"/>
      <c r="YL66" s="14"/>
      <c r="YM66" s="14"/>
      <c r="YN66" s="14"/>
      <c r="YO66" s="14"/>
      <c r="YP66" s="14"/>
      <c r="YQ66" s="14"/>
      <c r="YR66" s="14"/>
      <c r="YS66" s="14"/>
      <c r="YT66" s="14"/>
      <c r="YU66" s="14"/>
      <c r="YV66" s="14"/>
      <c r="YW66" s="14"/>
      <c r="YX66" s="14"/>
      <c r="YY66" s="14"/>
      <c r="YZ66" s="14"/>
      <c r="ZA66" s="14"/>
      <c r="ZB66" s="14"/>
      <c r="ZC66" s="14"/>
      <c r="ZD66" s="14"/>
      <c r="ZE66" s="14"/>
      <c r="ZF66" s="14"/>
      <c r="ZG66" s="14"/>
      <c r="ZH66" s="14"/>
      <c r="ZI66" s="14"/>
      <c r="ZJ66" s="14"/>
      <c r="ZK66" s="14"/>
      <c r="ZL66" s="14"/>
      <c r="ZM66" s="14"/>
      <c r="ZN66" s="14"/>
      <c r="ZO66" s="14"/>
      <c r="ZP66" s="14"/>
      <c r="ZQ66" s="14"/>
      <c r="ZR66" s="14"/>
      <c r="ZS66" s="14"/>
      <c r="ZT66" s="14"/>
      <c r="ZU66" s="14"/>
      <c r="ZV66" s="14"/>
      <c r="ZW66" s="14"/>
      <c r="ZX66" s="14"/>
      <c r="ZY66" s="14"/>
      <c r="ZZ66" s="14"/>
      <c r="AAA66" s="14"/>
      <c r="AAB66" s="14"/>
      <c r="AAC66" s="14"/>
      <c r="AAD66" s="14"/>
      <c r="AAE66" s="14"/>
      <c r="AAF66" s="14"/>
      <c r="AAG66" s="14"/>
      <c r="AAH66" s="14"/>
      <c r="AAI66" s="14"/>
      <c r="AAJ66" s="14"/>
      <c r="AAK66" s="14"/>
      <c r="AAL66" s="14"/>
      <c r="AAM66" s="14"/>
      <c r="AAN66" s="14"/>
      <c r="AAO66" s="14"/>
      <c r="AAP66" s="14"/>
      <c r="AAQ66" s="14"/>
      <c r="AAR66" s="14"/>
      <c r="AAS66" s="14"/>
      <c r="AAT66" s="14"/>
      <c r="AAU66" s="14"/>
      <c r="AAV66" s="14"/>
      <c r="AAW66" s="14"/>
      <c r="AAX66" s="14"/>
      <c r="AAY66" s="14"/>
      <c r="AAZ66" s="14"/>
      <c r="ABA66" s="14"/>
      <c r="ABB66" s="14"/>
      <c r="ABC66" s="14"/>
      <c r="ABD66" s="14"/>
      <c r="ABE66" s="14"/>
      <c r="ABF66" s="14"/>
      <c r="ABG66" s="14"/>
      <c r="ABH66" s="14"/>
      <c r="ABI66" s="14"/>
      <c r="ABJ66" s="14"/>
      <c r="ABK66" s="14"/>
      <c r="ABL66" s="14"/>
      <c r="ABM66" s="14"/>
      <c r="ABN66" s="14"/>
      <c r="ABO66" s="14"/>
      <c r="ABP66" s="14"/>
      <c r="ABQ66" s="14"/>
      <c r="ABR66" s="14"/>
      <c r="ABS66" s="14"/>
      <c r="ABT66" s="14"/>
      <c r="ABU66" s="14"/>
      <c r="ABV66" s="14"/>
      <c r="ABW66" s="14"/>
      <c r="ABX66" s="14"/>
      <c r="ABY66" s="14"/>
      <c r="ABZ66" s="14"/>
      <c r="ACA66" s="14"/>
      <c r="ACB66" s="14"/>
      <c r="ACC66" s="14"/>
      <c r="ACD66" s="14"/>
      <c r="ACE66" s="14"/>
      <c r="ACF66" s="14"/>
      <c r="ACG66" s="14"/>
      <c r="ACH66" s="14"/>
      <c r="ACI66" s="14"/>
      <c r="ACJ66" s="14"/>
      <c r="ACK66" s="14"/>
      <c r="ACL66" s="14"/>
      <c r="ACM66" s="14"/>
      <c r="ACN66" s="14"/>
      <c r="ACO66" s="14"/>
      <c r="ACP66" s="14"/>
      <c r="ACQ66" s="14"/>
      <c r="ACR66" s="14"/>
      <c r="ACS66" s="14"/>
      <c r="ACT66" s="14"/>
      <c r="ACU66" s="14"/>
      <c r="ACV66" s="14"/>
      <c r="ACW66" s="14"/>
      <c r="ACX66" s="14"/>
      <c r="ACY66" s="14"/>
      <c r="ACZ66" s="14"/>
      <c r="ADA66" s="14"/>
      <c r="ADB66" s="14"/>
      <c r="ADC66" s="14"/>
      <c r="ADD66" s="14"/>
      <c r="ADE66" s="14"/>
      <c r="ADF66" s="14"/>
      <c r="ADG66" s="14"/>
      <c r="ADH66" s="14"/>
      <c r="ADI66" s="14"/>
      <c r="ADJ66" s="14"/>
      <c r="ADK66" s="14"/>
      <c r="ADL66" s="14"/>
      <c r="ADM66" s="14"/>
      <c r="ADN66" s="14"/>
      <c r="ADO66" s="14"/>
      <c r="ADP66" s="14"/>
      <c r="ADQ66" s="14"/>
      <c r="ADR66" s="14"/>
      <c r="ADS66" s="14"/>
      <c r="ADT66" s="14"/>
      <c r="ADU66" s="14"/>
      <c r="ADV66" s="14"/>
      <c r="ADW66" s="14"/>
      <c r="ADX66" s="14"/>
      <c r="ADY66" s="14"/>
      <c r="ADZ66" s="14"/>
      <c r="AEA66" s="14"/>
      <c r="AEB66" s="14"/>
      <c r="AEC66" s="14"/>
      <c r="AED66" s="14"/>
      <c r="AEE66" s="14"/>
      <c r="AEF66" s="14"/>
      <c r="AEG66" s="14"/>
      <c r="AEH66" s="14"/>
      <c r="AEI66" s="14"/>
      <c r="AEJ66" s="14"/>
      <c r="AEK66" s="14"/>
      <c r="AEL66" s="14"/>
      <c r="AEM66" s="14"/>
      <c r="AEN66" s="14"/>
      <c r="AEO66" s="14"/>
      <c r="AEP66" s="14"/>
      <c r="AEQ66" s="14"/>
      <c r="AER66" s="14"/>
      <c r="AES66" s="14"/>
      <c r="AET66" s="14"/>
      <c r="AEU66" s="14"/>
      <c r="AEV66" s="14"/>
      <c r="AEW66" s="14"/>
      <c r="AEX66" s="14"/>
      <c r="AEY66" s="14"/>
      <c r="AEZ66" s="14"/>
      <c r="AFA66" s="14"/>
      <c r="AFB66" s="14"/>
      <c r="AFC66" s="14"/>
      <c r="AFD66" s="14"/>
      <c r="AFE66" s="14"/>
      <c r="AFF66" s="14"/>
      <c r="AFG66" s="14"/>
      <c r="AFH66" s="14"/>
      <c r="AFI66" s="14"/>
      <c r="AFJ66" s="14"/>
      <c r="AFK66" s="14"/>
      <c r="AFL66" s="14"/>
      <c r="AFM66" s="14"/>
      <c r="AFN66" s="14"/>
      <c r="AFO66" s="14"/>
      <c r="AFP66" s="14"/>
      <c r="AFQ66" s="14"/>
      <c r="AFR66" s="14"/>
      <c r="AFS66" s="14"/>
      <c r="AFT66" s="14"/>
      <c r="AFU66" s="14"/>
      <c r="AFV66" s="14"/>
      <c r="AFW66" s="14"/>
      <c r="AFX66" s="14"/>
      <c r="AFY66" s="14"/>
      <c r="AFZ66" s="14"/>
      <c r="AGA66" s="14"/>
      <c r="AGB66" s="14"/>
      <c r="AGC66" s="14"/>
      <c r="AGD66" s="14"/>
      <c r="AGE66" s="14"/>
      <c r="AGF66" s="14"/>
      <c r="AGG66" s="14"/>
      <c r="AGH66" s="14"/>
      <c r="AGI66" s="14"/>
      <c r="AGJ66" s="14"/>
      <c r="AGK66" s="14"/>
      <c r="AGL66" s="14"/>
      <c r="AGM66" s="14"/>
      <c r="AGN66" s="14"/>
      <c r="AGO66" s="14"/>
      <c r="AGP66" s="14"/>
      <c r="AGQ66" s="14"/>
      <c r="AGR66" s="14"/>
      <c r="AGS66" s="14"/>
      <c r="AGT66" s="14"/>
      <c r="AGU66" s="14"/>
      <c r="AGV66" s="14"/>
      <c r="AGW66" s="14"/>
      <c r="AGX66" s="14"/>
      <c r="AGY66" s="14"/>
      <c r="AGZ66" s="14"/>
      <c r="AHA66" s="14"/>
      <c r="AHB66" s="14"/>
      <c r="AHC66" s="14"/>
      <c r="AHD66" s="14"/>
      <c r="AHE66" s="14"/>
      <c r="AHF66" s="14"/>
      <c r="AHG66" s="14"/>
      <c r="AHH66" s="14"/>
      <c r="AHI66" s="14"/>
      <c r="AHJ66" s="14"/>
      <c r="AHK66" s="14"/>
      <c r="AHL66" s="14"/>
      <c r="AHM66" s="14"/>
      <c r="AHN66" s="14"/>
      <c r="AHO66" s="14"/>
      <c r="AHP66" s="14"/>
      <c r="AHQ66" s="14"/>
      <c r="AHR66" s="14"/>
      <c r="AHS66" s="14"/>
      <c r="AHT66" s="14"/>
      <c r="AHU66" s="14"/>
      <c r="AHV66" s="14"/>
      <c r="AHW66" s="14"/>
      <c r="AHX66" s="14"/>
      <c r="AHY66" s="14"/>
      <c r="AHZ66" s="14"/>
      <c r="AIA66" s="14"/>
      <c r="AIB66" s="14"/>
      <c r="AIC66" s="14"/>
      <c r="AID66" s="14"/>
      <c r="AIE66" s="14"/>
      <c r="AIF66" s="14"/>
      <c r="AIG66" s="14"/>
      <c r="AIH66" s="14"/>
      <c r="AII66" s="14"/>
      <c r="AIJ66" s="14"/>
      <c r="AIK66" s="14"/>
      <c r="AIL66" s="14"/>
      <c r="AIM66" s="14"/>
      <c r="AIN66" s="14"/>
      <c r="AIO66" s="14"/>
      <c r="AIP66" s="14"/>
      <c r="AIQ66" s="14"/>
      <c r="AIR66" s="14"/>
      <c r="AIS66" s="14"/>
      <c r="AIT66" s="14"/>
      <c r="AIU66" s="14"/>
      <c r="AIV66" s="14"/>
      <c r="AIW66" s="14"/>
      <c r="AIX66" s="14"/>
      <c r="AIY66" s="14"/>
      <c r="AIZ66" s="14"/>
      <c r="AJA66" s="14"/>
      <c r="AJB66" s="14"/>
      <c r="AJC66" s="14"/>
      <c r="AJD66" s="14"/>
      <c r="AJE66" s="14"/>
      <c r="AJF66" s="14"/>
      <c r="AJG66" s="14"/>
      <c r="AJH66" s="14"/>
      <c r="AJI66" s="14"/>
      <c r="AJJ66" s="14"/>
      <c r="AJK66" s="14"/>
      <c r="AJL66" s="14"/>
      <c r="AJM66" s="14"/>
      <c r="AJN66" s="14"/>
      <c r="AJO66" s="14"/>
      <c r="AJP66" s="14"/>
      <c r="AJQ66" s="14"/>
      <c r="AJR66" s="14"/>
      <c r="AJS66" s="14"/>
      <c r="AJT66" s="14"/>
      <c r="AJU66" s="14"/>
      <c r="AJV66" s="14"/>
      <c r="AJW66" s="14"/>
      <c r="AJX66" s="14"/>
      <c r="AJY66" s="14"/>
      <c r="AJZ66" s="14"/>
      <c r="AKA66" s="14"/>
      <c r="AKB66" s="14"/>
      <c r="AKC66" s="14"/>
      <c r="AKD66" s="14"/>
      <c r="AKE66" s="14"/>
      <c r="AKF66" s="14"/>
      <c r="AKG66" s="14"/>
      <c r="AKH66" s="14"/>
      <c r="AKI66" s="14"/>
      <c r="AKJ66" s="14"/>
      <c r="AKK66" s="14"/>
      <c r="AKL66" s="14"/>
      <c r="AKM66" s="14"/>
      <c r="AKN66" s="14"/>
      <c r="AKO66" s="14"/>
      <c r="AKP66" s="14"/>
      <c r="AKQ66" s="14"/>
      <c r="AKR66" s="14"/>
      <c r="AKS66" s="14"/>
      <c r="AKT66" s="14"/>
      <c r="AKU66" s="14"/>
      <c r="AKV66" s="14"/>
      <c r="AKW66" s="14"/>
      <c r="AKX66" s="14"/>
      <c r="AKY66" s="14"/>
      <c r="AKZ66" s="14"/>
      <c r="ALA66" s="14"/>
      <c r="ALB66" s="14"/>
      <c r="ALC66" s="14"/>
      <c r="ALD66" s="14"/>
      <c r="ALE66" s="14"/>
      <c r="ALF66" s="14"/>
      <c r="ALG66" s="14"/>
      <c r="ALH66" s="14"/>
      <c r="ALI66" s="14"/>
      <c r="ALJ66" s="14"/>
      <c r="ALK66" s="14"/>
      <c r="ALL66" s="14"/>
      <c r="ALM66" s="14"/>
      <c r="ALN66" s="14"/>
      <c r="ALO66" s="14"/>
      <c r="ALP66" s="14"/>
      <c r="ALQ66" s="14"/>
      <c r="ALR66" s="14"/>
      <c r="ALS66" s="14"/>
      <c r="ALT66" s="14"/>
      <c r="ALU66" s="14"/>
      <c r="ALV66" s="14"/>
      <c r="ALW66" s="14"/>
      <c r="ALX66" s="14"/>
      <c r="ALY66" s="14"/>
      <c r="ALZ66" s="14"/>
      <c r="AMA66" s="14"/>
      <c r="AMB66" s="14"/>
      <c r="AMC66" s="14"/>
      <c r="AMD66" s="14"/>
      <c r="AME66" s="14"/>
      <c r="AMF66" s="14"/>
      <c r="AMG66" s="14"/>
      <c r="AMH66" s="14"/>
      <c r="AMI66" s="14"/>
      <c r="AMJ66" s="14"/>
      <c r="AMK66" s="14"/>
      <c r="AML66" s="14"/>
      <c r="AMM66" s="14"/>
      <c r="AMN66" s="14"/>
      <c r="AMO66" s="14"/>
      <c r="AMP66" s="14"/>
      <c r="AMQ66" s="14"/>
      <c r="AMR66" s="14"/>
      <c r="AMS66" s="14"/>
      <c r="AMT66" s="14"/>
      <c r="AMU66" s="14"/>
      <c r="AMV66" s="14"/>
      <c r="AMW66" s="14"/>
      <c r="AMX66" s="14"/>
      <c r="AMY66" s="14"/>
      <c r="AMZ66" s="14"/>
      <c r="ANA66" s="14"/>
      <c r="ANB66" s="14"/>
      <c r="ANC66" s="14"/>
      <c r="AND66" s="14"/>
      <c r="ANE66" s="14"/>
      <c r="ANF66" s="14"/>
      <c r="ANG66" s="14"/>
      <c r="ANH66" s="14"/>
      <c r="ANI66" s="14"/>
      <c r="ANJ66" s="14"/>
      <c r="ANK66" s="14"/>
      <c r="ANL66" s="14"/>
      <c r="ANM66" s="14"/>
      <c r="ANN66" s="14"/>
      <c r="ANO66" s="14"/>
      <c r="ANP66" s="14"/>
      <c r="ANQ66" s="14"/>
      <c r="ANR66" s="14"/>
      <c r="ANS66" s="14"/>
      <c r="ANT66" s="14"/>
      <c r="ANU66" s="14"/>
      <c r="ANV66" s="14"/>
      <c r="ANW66" s="14"/>
      <c r="ANX66" s="14"/>
      <c r="ANY66" s="14"/>
      <c r="ANZ66" s="14"/>
      <c r="AOA66" s="14"/>
      <c r="AOB66" s="14"/>
      <c r="AOC66" s="14"/>
      <c r="AOD66" s="14"/>
      <c r="AOE66" s="14"/>
      <c r="AOF66" s="14"/>
      <c r="AOG66" s="14"/>
      <c r="AOH66" s="14"/>
      <c r="AOI66" s="14"/>
      <c r="AOJ66" s="14"/>
      <c r="AOK66" s="14"/>
      <c r="AOL66" s="14"/>
      <c r="AOM66" s="14"/>
      <c r="AON66" s="14"/>
      <c r="AOO66" s="14"/>
      <c r="AOP66" s="14"/>
      <c r="AOQ66" s="14"/>
      <c r="AOR66" s="14"/>
      <c r="AOS66" s="14"/>
      <c r="AOT66" s="14"/>
      <c r="AOU66" s="14"/>
      <c r="AOV66" s="14"/>
      <c r="AOW66" s="14"/>
      <c r="AOX66" s="14"/>
      <c r="AOY66" s="14"/>
      <c r="AOZ66" s="14"/>
      <c r="APA66" s="14"/>
      <c r="APB66" s="14"/>
      <c r="APC66" s="14"/>
      <c r="APD66" s="14"/>
      <c r="APE66" s="14"/>
      <c r="APF66" s="14"/>
      <c r="APG66" s="14"/>
      <c r="APH66" s="14"/>
      <c r="API66" s="14"/>
      <c r="APJ66" s="14"/>
      <c r="APK66" s="14"/>
      <c r="APL66" s="14"/>
      <c r="APM66" s="14"/>
      <c r="APN66" s="14"/>
      <c r="APO66" s="14"/>
      <c r="APP66" s="14"/>
      <c r="APQ66" s="14"/>
      <c r="APR66" s="14"/>
      <c r="APS66" s="14"/>
      <c r="APT66" s="14"/>
      <c r="APU66" s="14"/>
      <c r="APV66" s="14"/>
      <c r="APW66" s="14"/>
      <c r="APX66" s="14"/>
      <c r="APY66" s="14"/>
      <c r="APZ66" s="14"/>
      <c r="AQA66" s="14"/>
      <c r="AQB66" s="14"/>
      <c r="AQC66" s="14"/>
      <c r="AQD66" s="14"/>
      <c r="AQE66" s="14"/>
      <c r="AQF66" s="14"/>
      <c r="AQG66" s="14"/>
      <c r="AQH66" s="14"/>
      <c r="AQI66" s="14"/>
      <c r="AQJ66" s="14"/>
      <c r="AQK66" s="14"/>
      <c r="AQL66" s="14"/>
      <c r="AQM66" s="14"/>
      <c r="AQN66" s="14"/>
      <c r="AQO66" s="14"/>
      <c r="AQP66" s="14"/>
      <c r="AQQ66" s="14"/>
      <c r="AQR66" s="14"/>
      <c r="AQS66" s="14"/>
      <c r="AQT66" s="14"/>
      <c r="AQU66" s="14"/>
      <c r="AQV66" s="14"/>
      <c r="AQW66" s="14"/>
      <c r="AQX66" s="14"/>
      <c r="AQY66" s="14"/>
      <c r="AQZ66" s="14"/>
      <c r="ARA66" s="14"/>
      <c r="ARB66" s="14"/>
      <c r="ARC66" s="14"/>
      <c r="ARD66" s="14"/>
      <c r="ARE66" s="14"/>
      <c r="ARF66" s="14"/>
      <c r="ARG66" s="14"/>
      <c r="ARH66" s="14"/>
      <c r="ARI66" s="14"/>
      <c r="ARJ66" s="14"/>
      <c r="ARK66" s="14"/>
      <c r="ARL66" s="14"/>
      <c r="ARM66" s="14"/>
      <c r="ARN66" s="14"/>
      <c r="ARO66" s="14"/>
      <c r="ARP66" s="14"/>
      <c r="ARQ66" s="14"/>
      <c r="ARR66" s="14"/>
      <c r="ARS66" s="14"/>
      <c r="ART66" s="14"/>
      <c r="ARU66" s="14"/>
      <c r="ARV66" s="14"/>
      <c r="ARW66" s="14"/>
      <c r="ARX66" s="14"/>
      <c r="ARY66" s="14"/>
      <c r="ARZ66" s="14"/>
      <c r="ASA66" s="14"/>
      <c r="ASB66" s="14"/>
      <c r="ASC66" s="14"/>
      <c r="ASD66" s="14"/>
      <c r="ASE66" s="14"/>
      <c r="ASF66" s="14"/>
      <c r="ASG66" s="14"/>
      <c r="ASH66" s="14"/>
      <c r="ASI66" s="14"/>
      <c r="ASJ66" s="14"/>
      <c r="ASK66" s="14"/>
      <c r="ASL66" s="14"/>
      <c r="ASM66" s="14"/>
      <c r="ASN66" s="14"/>
      <c r="ASO66" s="14"/>
      <c r="ASP66" s="14"/>
      <c r="ASQ66" s="14"/>
      <c r="ASR66" s="14"/>
      <c r="ASS66" s="14"/>
      <c r="AST66" s="14"/>
      <c r="ASU66" s="14"/>
      <c r="ASV66" s="14"/>
      <c r="ASW66" s="14"/>
      <c r="ASX66" s="14"/>
      <c r="ASY66" s="14"/>
      <c r="ASZ66" s="14"/>
      <c r="ATA66" s="14"/>
      <c r="ATB66" s="14"/>
      <c r="ATC66" s="14"/>
      <c r="ATD66" s="14"/>
      <c r="ATE66" s="14"/>
      <c r="ATF66" s="14"/>
      <c r="ATG66" s="14"/>
      <c r="ATH66" s="14"/>
      <c r="ATI66" s="14"/>
      <c r="ATJ66" s="14"/>
      <c r="ATK66" s="14"/>
      <c r="ATL66" s="14"/>
      <c r="ATM66" s="14"/>
      <c r="ATN66" s="14"/>
      <c r="ATO66" s="14"/>
      <c r="ATP66" s="14"/>
      <c r="ATQ66" s="14"/>
      <c r="ATR66" s="14"/>
      <c r="ATS66" s="14"/>
      <c r="ATT66" s="14"/>
      <c r="ATU66" s="14"/>
      <c r="ATV66" s="14"/>
      <c r="ATW66" s="14"/>
      <c r="ATX66" s="14"/>
      <c r="ATY66" s="14"/>
      <c r="ATZ66" s="14"/>
      <c r="AUA66" s="14"/>
      <c r="AUB66" s="14"/>
      <c r="AUC66" s="14"/>
      <c r="AUD66" s="14"/>
      <c r="AUE66" s="14"/>
      <c r="AUF66" s="14"/>
      <c r="AUG66" s="14"/>
      <c r="AUH66" s="14"/>
      <c r="AUI66" s="14"/>
      <c r="AUJ66" s="14"/>
      <c r="AUK66" s="14"/>
      <c r="AUL66" s="14"/>
      <c r="AUM66" s="14"/>
      <c r="AUN66" s="14"/>
      <c r="AUO66" s="14"/>
      <c r="AUP66" s="14"/>
      <c r="AUQ66" s="14"/>
      <c r="AUR66" s="14"/>
      <c r="AUS66" s="14"/>
      <c r="AUT66" s="14"/>
      <c r="AUU66" s="14"/>
      <c r="AUV66" s="14"/>
      <c r="AUW66" s="14"/>
      <c r="AUX66" s="14"/>
      <c r="AUY66" s="14"/>
      <c r="AUZ66" s="14"/>
      <c r="AVA66" s="14"/>
      <c r="AVB66" s="14"/>
      <c r="AVC66" s="14"/>
      <c r="AVD66" s="14"/>
      <c r="AVE66" s="14"/>
      <c r="AVF66" s="14"/>
      <c r="AVG66" s="14"/>
      <c r="AVH66" s="14"/>
      <c r="AVI66" s="14"/>
      <c r="AVJ66" s="14"/>
      <c r="AVK66" s="14"/>
      <c r="AVL66" s="14"/>
      <c r="AVM66" s="14"/>
      <c r="AVN66" s="14"/>
      <c r="AVO66" s="14"/>
      <c r="AVP66" s="14"/>
      <c r="AVQ66" s="14"/>
      <c r="AVR66" s="14"/>
      <c r="AVS66" s="14"/>
      <c r="AVT66" s="14"/>
      <c r="AVU66" s="14"/>
      <c r="AVV66" s="14"/>
      <c r="AVW66" s="14"/>
      <c r="AVX66" s="14"/>
      <c r="AVY66" s="14"/>
      <c r="AVZ66" s="14"/>
      <c r="AWA66" s="14"/>
      <c r="AWB66" s="14"/>
      <c r="AWC66" s="14"/>
      <c r="AWD66" s="14"/>
      <c r="AWE66" s="14"/>
      <c r="AWF66" s="14"/>
      <c r="AWG66" s="14"/>
      <c r="AWH66" s="14"/>
      <c r="AWI66" s="14"/>
      <c r="AWJ66" s="14"/>
      <c r="AWK66" s="14"/>
      <c r="AWL66" s="14"/>
      <c r="AWM66" s="14"/>
      <c r="AWN66" s="14"/>
      <c r="AWO66" s="14"/>
      <c r="AWP66" s="14"/>
      <c r="AWQ66" s="14"/>
      <c r="AWR66" s="14"/>
      <c r="AWS66" s="14"/>
      <c r="AWT66" s="14"/>
      <c r="AWU66" s="14"/>
      <c r="AWV66" s="14"/>
      <c r="AWW66" s="14"/>
      <c r="AWX66" s="14"/>
      <c r="AWY66" s="14"/>
      <c r="AWZ66" s="14"/>
      <c r="AXA66" s="14"/>
      <c r="AXB66" s="14"/>
      <c r="AXC66" s="14"/>
      <c r="AXD66" s="14"/>
      <c r="AXE66" s="14"/>
      <c r="AXF66" s="14"/>
      <c r="AXG66" s="14"/>
      <c r="AXH66" s="14"/>
      <c r="AXI66" s="14"/>
      <c r="AXJ66" s="14"/>
      <c r="AXK66" s="14"/>
      <c r="AXL66" s="14"/>
      <c r="AXM66" s="14"/>
      <c r="AXN66" s="14"/>
      <c r="AXO66" s="14"/>
      <c r="AXP66" s="14"/>
      <c r="AXQ66" s="14"/>
      <c r="AXR66" s="14"/>
      <c r="AXS66" s="14"/>
      <c r="AXT66" s="14"/>
      <c r="AXU66" s="14"/>
      <c r="AXV66" s="14"/>
      <c r="AXW66" s="14"/>
      <c r="AXX66" s="14"/>
      <c r="AXY66" s="14"/>
      <c r="AXZ66" s="14"/>
      <c r="AYA66" s="14"/>
      <c r="AYB66" s="14"/>
      <c r="AYC66" s="14"/>
      <c r="AYD66" s="14"/>
      <c r="AYE66" s="14"/>
      <c r="AYF66" s="14"/>
      <c r="AYG66" s="14"/>
      <c r="AYH66" s="14"/>
      <c r="AYI66" s="14"/>
      <c r="AYJ66" s="14"/>
      <c r="AYK66" s="14"/>
      <c r="AYL66" s="14"/>
      <c r="AYM66" s="14"/>
      <c r="AYN66" s="14"/>
      <c r="AYO66" s="14"/>
      <c r="AYP66" s="14"/>
      <c r="AYQ66" s="14"/>
      <c r="AYR66" s="14"/>
      <c r="AYS66" s="14"/>
      <c r="AYT66" s="14"/>
      <c r="AYU66" s="14"/>
      <c r="AYV66" s="14"/>
      <c r="AYW66" s="14"/>
      <c r="AYX66" s="14"/>
      <c r="AYY66" s="14"/>
      <c r="AYZ66" s="14"/>
      <c r="AZA66" s="14"/>
      <c r="AZB66" s="14"/>
      <c r="AZC66" s="14"/>
      <c r="AZD66" s="14"/>
      <c r="AZE66" s="14"/>
      <c r="AZF66" s="14"/>
      <c r="AZG66" s="14"/>
      <c r="AZH66" s="14"/>
      <c r="AZI66" s="14"/>
      <c r="AZJ66" s="14"/>
      <c r="AZK66" s="14"/>
      <c r="AZL66" s="14"/>
      <c r="AZM66" s="14"/>
      <c r="AZN66" s="14"/>
      <c r="AZO66" s="14"/>
      <c r="AZP66" s="14"/>
      <c r="AZQ66" s="14"/>
      <c r="AZR66" s="14"/>
      <c r="AZS66" s="14"/>
      <c r="AZT66" s="14"/>
      <c r="AZU66" s="14"/>
      <c r="AZV66" s="14"/>
      <c r="AZW66" s="14"/>
      <c r="AZX66" s="14"/>
      <c r="AZY66" s="14"/>
      <c r="AZZ66" s="14"/>
      <c r="BAA66" s="14"/>
      <c r="BAB66" s="14"/>
      <c r="BAC66" s="14"/>
      <c r="BAD66" s="14"/>
      <c r="BAE66" s="14"/>
      <c r="BAF66" s="14"/>
      <c r="BAG66" s="14"/>
      <c r="BAH66" s="14"/>
      <c r="BAI66" s="14"/>
      <c r="BAJ66" s="14"/>
      <c r="BAK66" s="14"/>
      <c r="BAL66" s="14"/>
      <c r="BAM66" s="14"/>
      <c r="BAN66" s="14"/>
      <c r="BAO66" s="14"/>
      <c r="BAP66" s="14"/>
      <c r="BAQ66" s="14"/>
      <c r="BAR66" s="14"/>
      <c r="BAS66" s="14"/>
      <c r="BAT66" s="14"/>
      <c r="BAU66" s="14"/>
      <c r="BAV66" s="14"/>
      <c r="BAW66" s="14"/>
      <c r="BAX66" s="14"/>
      <c r="BAY66" s="14"/>
      <c r="BAZ66" s="14"/>
      <c r="BBA66" s="14"/>
      <c r="BBB66" s="14"/>
      <c r="BBC66" s="14"/>
      <c r="BBD66" s="14"/>
      <c r="BBE66" s="14"/>
      <c r="BBF66" s="14"/>
      <c r="BBG66" s="14"/>
      <c r="BBH66" s="14"/>
      <c r="BBI66" s="14"/>
      <c r="BBJ66" s="14"/>
      <c r="BBK66" s="14"/>
      <c r="BBL66" s="14"/>
      <c r="BBM66" s="14"/>
      <c r="BBN66" s="14"/>
      <c r="BBO66" s="14"/>
      <c r="BBP66" s="14"/>
      <c r="BBQ66" s="14"/>
      <c r="BBR66" s="14"/>
      <c r="BBS66" s="14"/>
      <c r="BBT66" s="14"/>
      <c r="BBU66" s="14"/>
      <c r="BBV66" s="14"/>
      <c r="BBW66" s="14"/>
      <c r="BBX66" s="14"/>
      <c r="BBY66" s="14"/>
      <c r="BBZ66" s="14"/>
      <c r="BCA66" s="14"/>
      <c r="BCB66" s="14"/>
      <c r="BCC66" s="14"/>
      <c r="BCD66" s="14"/>
      <c r="BCE66" s="14"/>
      <c r="BCF66" s="14"/>
      <c r="BCG66" s="14"/>
      <c r="BCH66" s="14"/>
      <c r="BCI66" s="14"/>
      <c r="BCJ66" s="14"/>
      <c r="BCK66" s="14"/>
      <c r="BCL66" s="14"/>
      <c r="BCM66" s="14"/>
      <c r="BCN66" s="14"/>
      <c r="BCO66" s="14"/>
      <c r="BCP66" s="14"/>
      <c r="BCQ66" s="14"/>
      <c r="BCR66" s="14"/>
      <c r="BCS66" s="14"/>
      <c r="BCT66" s="14"/>
      <c r="BCU66" s="14"/>
      <c r="BCV66" s="14"/>
      <c r="BCW66" s="14"/>
      <c r="BCX66" s="14"/>
      <c r="BCY66" s="14"/>
      <c r="BCZ66" s="14"/>
      <c r="BDA66" s="14"/>
      <c r="BDB66" s="14"/>
      <c r="BDC66" s="14"/>
      <c r="BDD66" s="14"/>
      <c r="BDE66" s="14"/>
      <c r="BDF66" s="14"/>
      <c r="BDG66" s="14"/>
      <c r="BDH66" s="14"/>
      <c r="BDI66" s="14"/>
      <c r="BDJ66" s="14"/>
      <c r="BDK66" s="14"/>
      <c r="BDL66" s="14"/>
      <c r="BDM66" s="14"/>
      <c r="BDN66" s="14"/>
      <c r="BDO66" s="14"/>
      <c r="BDP66" s="14"/>
      <c r="BDQ66" s="14"/>
      <c r="BDR66" s="14"/>
      <c r="BDS66" s="14"/>
      <c r="BDT66" s="14"/>
      <c r="BDU66" s="14"/>
      <c r="BDV66" s="14"/>
      <c r="BDW66" s="14"/>
      <c r="BDX66" s="14"/>
      <c r="BDY66" s="14"/>
      <c r="BDZ66" s="14"/>
      <c r="BEA66" s="14"/>
      <c r="BEB66" s="14"/>
      <c r="BEC66" s="14"/>
      <c r="BED66" s="14"/>
      <c r="BEE66" s="14"/>
      <c r="BEF66" s="14"/>
      <c r="BEG66" s="14"/>
      <c r="BEH66" s="14"/>
      <c r="BEI66" s="14"/>
      <c r="BEJ66" s="14"/>
      <c r="BEK66" s="14"/>
      <c r="BEL66" s="14"/>
      <c r="BEM66" s="14"/>
      <c r="BEN66" s="14"/>
      <c r="BEO66" s="14"/>
      <c r="BEP66" s="14"/>
      <c r="BEQ66" s="14"/>
      <c r="BER66" s="14"/>
      <c r="BES66" s="14"/>
      <c r="BET66" s="14"/>
      <c r="BEU66" s="14"/>
      <c r="BEV66" s="14"/>
      <c r="BEW66" s="14"/>
      <c r="BEX66" s="14"/>
      <c r="BEY66" s="14"/>
      <c r="BEZ66" s="14"/>
      <c r="BFA66" s="14"/>
      <c r="BFB66" s="14"/>
      <c r="BFC66" s="14"/>
      <c r="BFD66" s="14"/>
      <c r="BFE66" s="14"/>
      <c r="BFF66" s="14"/>
      <c r="BFG66" s="14"/>
      <c r="BFH66" s="14"/>
      <c r="BFI66" s="14"/>
      <c r="BFJ66" s="14"/>
      <c r="BFK66" s="14"/>
      <c r="BFL66" s="14"/>
      <c r="BFM66" s="14"/>
      <c r="BFN66" s="14"/>
      <c r="BFO66" s="14"/>
      <c r="BFP66" s="14"/>
      <c r="BFQ66" s="14"/>
      <c r="BFR66" s="14"/>
      <c r="BFS66" s="14"/>
      <c r="BFT66" s="14"/>
      <c r="BFU66" s="14"/>
      <c r="BFV66" s="14"/>
      <c r="BFW66" s="14"/>
      <c r="BFX66" s="14"/>
      <c r="BFY66" s="14"/>
      <c r="BFZ66" s="14"/>
      <c r="BGA66" s="14"/>
      <c r="BGB66" s="14"/>
      <c r="BGC66" s="14"/>
      <c r="BGD66" s="14"/>
      <c r="BGE66" s="14"/>
      <c r="BGF66" s="14"/>
      <c r="BGG66" s="14"/>
      <c r="BGH66" s="14"/>
      <c r="BGI66" s="14"/>
      <c r="BGJ66" s="14"/>
      <c r="BGK66" s="14"/>
      <c r="BGL66" s="14"/>
      <c r="BGM66" s="14"/>
      <c r="BGN66" s="14"/>
      <c r="BGO66" s="14"/>
      <c r="BGP66" s="14"/>
      <c r="BGQ66" s="14"/>
      <c r="BGR66" s="14"/>
      <c r="BGS66" s="14"/>
      <c r="BGT66" s="14"/>
      <c r="BGU66" s="14"/>
      <c r="BGV66" s="14"/>
      <c r="BGW66" s="14"/>
      <c r="BGX66" s="14"/>
      <c r="BGY66" s="14"/>
      <c r="BGZ66" s="14"/>
      <c r="BHA66" s="14"/>
      <c r="BHB66" s="14"/>
      <c r="BHC66" s="14"/>
      <c r="BHD66" s="14"/>
      <c r="BHE66" s="14"/>
      <c r="BHF66" s="14"/>
      <c r="BHG66" s="14"/>
      <c r="BHH66" s="14"/>
      <c r="BHI66" s="14"/>
      <c r="BHJ66" s="14"/>
      <c r="BHK66" s="14"/>
      <c r="BHL66" s="14"/>
      <c r="BHM66" s="14"/>
      <c r="BHN66" s="14"/>
      <c r="BHO66" s="14"/>
      <c r="BHP66" s="14"/>
      <c r="BHQ66" s="14"/>
      <c r="BHR66" s="14"/>
      <c r="BHS66" s="14"/>
      <c r="BHT66" s="14"/>
      <c r="BHU66" s="14"/>
      <c r="BHV66" s="14"/>
      <c r="BHW66" s="14"/>
      <c r="BHX66" s="14"/>
      <c r="BHY66" s="14"/>
      <c r="BHZ66" s="14"/>
      <c r="BIA66" s="14"/>
      <c r="BIB66" s="14"/>
      <c r="BIC66" s="14"/>
      <c r="BID66" s="14"/>
      <c r="BIE66" s="14"/>
      <c r="BIF66" s="14"/>
      <c r="BIG66" s="14"/>
      <c r="BIH66" s="14"/>
      <c r="BII66" s="14"/>
      <c r="BIJ66" s="14"/>
      <c r="BIK66" s="14"/>
      <c r="BIL66" s="14"/>
      <c r="BIM66" s="14"/>
      <c r="BIN66" s="14"/>
      <c r="BIO66" s="14"/>
      <c r="BIP66" s="14"/>
      <c r="BIQ66" s="14"/>
      <c r="BIR66" s="14"/>
      <c r="BIS66" s="14"/>
      <c r="BIT66" s="14"/>
      <c r="BIU66" s="14"/>
      <c r="BIV66" s="14"/>
      <c r="BIW66" s="14"/>
      <c r="BIX66" s="14"/>
      <c r="BIY66" s="14"/>
      <c r="BIZ66" s="14"/>
      <c r="BJA66" s="14"/>
      <c r="BJB66" s="14"/>
      <c r="BJC66" s="14"/>
      <c r="BJD66" s="14"/>
      <c r="BJE66" s="14"/>
      <c r="BJF66" s="14"/>
      <c r="BJG66" s="14"/>
      <c r="BJH66" s="14"/>
      <c r="BJI66" s="14"/>
      <c r="BJJ66" s="14"/>
      <c r="BJK66" s="14"/>
      <c r="BJL66" s="14"/>
      <c r="BJM66" s="14"/>
      <c r="BJN66" s="14"/>
      <c r="BJO66" s="14"/>
      <c r="BJP66" s="14"/>
      <c r="BJQ66" s="14"/>
      <c r="BJR66" s="14"/>
      <c r="BJS66" s="14"/>
      <c r="BJT66" s="14"/>
      <c r="BJU66" s="14"/>
      <c r="BJV66" s="14"/>
      <c r="BJW66" s="14"/>
      <c r="BJX66" s="14"/>
      <c r="BJY66" s="14"/>
      <c r="BJZ66" s="14"/>
      <c r="BKA66" s="14"/>
      <c r="BKB66" s="14"/>
      <c r="BKC66" s="14"/>
      <c r="BKD66" s="14"/>
      <c r="BKE66" s="14"/>
      <c r="BKF66" s="14"/>
      <c r="BKG66" s="14"/>
      <c r="BKH66" s="14"/>
      <c r="BKI66" s="14"/>
      <c r="BKJ66" s="14"/>
      <c r="BKK66" s="14"/>
      <c r="BKL66" s="14"/>
      <c r="BKM66" s="14"/>
      <c r="BKN66" s="14"/>
      <c r="BKO66" s="14"/>
      <c r="BKP66" s="14"/>
      <c r="BKQ66" s="14"/>
      <c r="BKR66" s="14"/>
      <c r="BKS66" s="14"/>
      <c r="BKT66" s="14"/>
      <c r="BKU66" s="14"/>
      <c r="BKV66" s="14"/>
      <c r="BKW66" s="14"/>
      <c r="BKX66" s="14"/>
      <c r="BKY66" s="14"/>
      <c r="BKZ66" s="14"/>
      <c r="BLA66" s="14"/>
      <c r="BLB66" s="14"/>
      <c r="BLC66" s="14"/>
      <c r="BLD66" s="14"/>
      <c r="BLE66" s="14"/>
      <c r="BLF66" s="14"/>
      <c r="BLG66" s="14"/>
      <c r="BLH66" s="14"/>
      <c r="BLI66" s="14"/>
      <c r="BLJ66" s="14"/>
      <c r="BLK66" s="14"/>
      <c r="BLL66" s="14"/>
      <c r="BLM66" s="14"/>
      <c r="BLN66" s="14"/>
      <c r="BLO66" s="14"/>
      <c r="BLP66" s="14"/>
      <c r="BLQ66" s="14"/>
      <c r="BLR66" s="14"/>
      <c r="BLS66" s="14"/>
      <c r="BLT66" s="14"/>
      <c r="BLU66" s="14"/>
      <c r="BLV66" s="14"/>
      <c r="BLW66" s="14"/>
      <c r="BLX66" s="14"/>
      <c r="BLY66" s="14"/>
      <c r="BLZ66" s="14"/>
      <c r="BMA66" s="14"/>
      <c r="BMB66" s="14"/>
      <c r="BMC66" s="14"/>
      <c r="BMD66" s="14"/>
      <c r="BME66" s="14"/>
      <c r="BMF66" s="14"/>
      <c r="BMG66" s="14"/>
      <c r="BMH66" s="14"/>
      <c r="BMI66" s="14"/>
      <c r="BMJ66" s="14"/>
      <c r="BMK66" s="14"/>
      <c r="BML66" s="14"/>
      <c r="BMM66" s="14"/>
      <c r="BMN66" s="14"/>
      <c r="BMO66" s="14"/>
      <c r="BMP66" s="14"/>
      <c r="BMQ66" s="14"/>
      <c r="BMR66" s="14"/>
      <c r="BMS66" s="14"/>
      <c r="BMT66" s="14"/>
      <c r="BMU66" s="14"/>
      <c r="BMV66" s="14"/>
      <c r="BMW66" s="14"/>
      <c r="BMX66" s="14"/>
      <c r="BMY66" s="14"/>
      <c r="BMZ66" s="14"/>
      <c r="BNA66" s="14"/>
      <c r="BNB66" s="14"/>
      <c r="BNC66" s="14"/>
      <c r="BND66" s="14"/>
      <c r="BNE66" s="14"/>
      <c r="BNF66" s="14"/>
      <c r="BNG66" s="14"/>
      <c r="BNH66" s="14"/>
      <c r="BNI66" s="14"/>
      <c r="BNJ66" s="14"/>
      <c r="BNK66" s="14"/>
      <c r="BNL66" s="14"/>
      <c r="BNM66" s="14"/>
      <c r="BNN66" s="14"/>
      <c r="BNO66" s="14"/>
      <c r="BNP66" s="14"/>
      <c r="BNQ66" s="14"/>
      <c r="BNR66" s="14"/>
      <c r="BNS66" s="14"/>
      <c r="BNT66" s="14"/>
      <c r="BNU66" s="14"/>
      <c r="BNV66" s="14"/>
      <c r="BNW66" s="14"/>
      <c r="BNX66" s="14"/>
      <c r="BNY66" s="14"/>
      <c r="BNZ66" s="14"/>
      <c r="BOA66" s="14"/>
      <c r="BOB66" s="14"/>
      <c r="BOC66" s="14"/>
      <c r="BOD66" s="14"/>
      <c r="BOE66" s="14"/>
      <c r="BOF66" s="14"/>
      <c r="BOG66" s="14"/>
      <c r="BOH66" s="14"/>
      <c r="BOI66" s="14"/>
      <c r="BOJ66" s="14"/>
      <c r="BOK66" s="14"/>
      <c r="BOL66" s="14"/>
      <c r="BOM66" s="14"/>
      <c r="BON66" s="14"/>
      <c r="BOO66" s="14"/>
      <c r="BOP66" s="14"/>
      <c r="BOQ66" s="14"/>
      <c r="BOR66" s="14"/>
      <c r="BOS66" s="14"/>
      <c r="BOT66" s="14"/>
      <c r="BOU66" s="14"/>
      <c r="BOV66" s="14"/>
      <c r="BOW66" s="14"/>
      <c r="BOX66" s="14"/>
      <c r="BOY66" s="14"/>
      <c r="BOZ66" s="14"/>
      <c r="BPA66" s="14"/>
      <c r="BPB66" s="14"/>
      <c r="BPC66" s="14"/>
      <c r="BPD66" s="14"/>
      <c r="BPE66" s="14"/>
      <c r="BPF66" s="14"/>
      <c r="BPG66" s="14"/>
      <c r="BPH66" s="14"/>
      <c r="BPI66" s="14"/>
      <c r="BPJ66" s="14"/>
      <c r="BPK66" s="14"/>
      <c r="BPL66" s="14"/>
      <c r="BPM66" s="14"/>
      <c r="BPN66" s="14"/>
      <c r="BPO66" s="14"/>
      <c r="BPP66" s="14"/>
      <c r="BPQ66" s="14"/>
      <c r="BPR66" s="14"/>
      <c r="BPS66" s="14"/>
      <c r="BPT66" s="14"/>
      <c r="BPU66" s="14"/>
      <c r="BPV66" s="14"/>
      <c r="BPW66" s="14"/>
      <c r="BPX66" s="14"/>
      <c r="BPY66" s="14"/>
      <c r="BPZ66" s="14"/>
      <c r="BQA66" s="14"/>
      <c r="BQB66" s="14"/>
      <c r="BQC66" s="14"/>
      <c r="BQD66" s="14"/>
      <c r="BQE66" s="14"/>
      <c r="BQF66" s="14"/>
      <c r="BQG66" s="14"/>
      <c r="BQH66" s="14"/>
      <c r="BQI66" s="14"/>
      <c r="BQJ66" s="14"/>
      <c r="BQK66" s="14"/>
      <c r="BQL66" s="14"/>
      <c r="BQM66" s="14"/>
      <c r="BQN66" s="14"/>
      <c r="BQO66" s="14"/>
      <c r="BQP66" s="14"/>
      <c r="BQQ66" s="14"/>
      <c r="BQR66" s="14"/>
      <c r="BQS66" s="14"/>
      <c r="BQT66" s="14"/>
      <c r="BQU66" s="14"/>
      <c r="BQV66" s="14"/>
      <c r="BQW66" s="14"/>
      <c r="BQX66" s="14"/>
      <c r="BQY66" s="14"/>
      <c r="BQZ66" s="14"/>
      <c r="BRA66" s="14"/>
      <c r="BRB66" s="14"/>
      <c r="BRC66" s="14"/>
      <c r="BRD66" s="14"/>
      <c r="BRE66" s="14"/>
      <c r="BRF66" s="14"/>
      <c r="BRG66" s="14"/>
      <c r="BRH66" s="14"/>
      <c r="BRI66" s="14"/>
      <c r="BRJ66" s="14"/>
      <c r="BRK66" s="14"/>
      <c r="BRL66" s="14"/>
      <c r="BRM66" s="14"/>
      <c r="BRN66" s="14"/>
      <c r="BRO66" s="14"/>
      <c r="BRP66" s="14"/>
      <c r="BRQ66" s="14"/>
      <c r="BRR66" s="14"/>
      <c r="BRS66" s="14"/>
      <c r="BRT66" s="14"/>
      <c r="BRU66" s="14"/>
      <c r="BRV66" s="14"/>
      <c r="BRW66" s="14"/>
      <c r="BRX66" s="14"/>
      <c r="BRY66" s="14"/>
      <c r="BRZ66" s="14"/>
      <c r="BSA66" s="14"/>
      <c r="BSB66" s="14"/>
      <c r="BSC66" s="14"/>
      <c r="BSD66" s="14"/>
      <c r="BSE66" s="14"/>
      <c r="BSF66" s="14"/>
      <c r="BSG66" s="14"/>
      <c r="BSH66" s="14"/>
      <c r="BSI66" s="14"/>
      <c r="BSJ66" s="14"/>
      <c r="BSK66" s="14"/>
      <c r="BSL66" s="14"/>
      <c r="BSM66" s="14"/>
      <c r="BSN66" s="14"/>
      <c r="BSO66" s="14"/>
      <c r="BSP66" s="14"/>
      <c r="BSQ66" s="14"/>
      <c r="BSR66" s="14"/>
      <c r="BSS66" s="14"/>
      <c r="BST66" s="14"/>
      <c r="BSU66" s="14"/>
      <c r="BSV66" s="14"/>
      <c r="BSW66" s="14"/>
      <c r="BSX66" s="14"/>
      <c r="BSY66" s="14"/>
      <c r="BSZ66" s="14"/>
      <c r="BTA66" s="14"/>
      <c r="BTB66" s="14"/>
      <c r="BTC66" s="14"/>
      <c r="BTD66" s="14"/>
      <c r="BTE66" s="14"/>
      <c r="BTF66" s="14"/>
      <c r="BTG66" s="14"/>
      <c r="BTH66" s="14"/>
      <c r="BTI66" s="14"/>
      <c r="BTJ66" s="14"/>
      <c r="BTK66" s="14"/>
      <c r="BTL66" s="14"/>
      <c r="BTM66" s="14"/>
      <c r="BTN66" s="14"/>
      <c r="BTO66" s="14"/>
      <c r="BTP66" s="14"/>
      <c r="BTQ66" s="14"/>
      <c r="BTR66" s="14"/>
      <c r="BTS66" s="14"/>
      <c r="BTT66" s="14"/>
      <c r="BTU66" s="14"/>
      <c r="BTV66" s="14"/>
      <c r="BTW66" s="14"/>
      <c r="BTX66" s="14"/>
      <c r="BTY66" s="14"/>
      <c r="BTZ66" s="14"/>
      <c r="BUA66" s="14"/>
      <c r="BUB66" s="14"/>
      <c r="BUC66" s="14"/>
      <c r="BUD66" s="14"/>
      <c r="BUE66" s="14"/>
      <c r="BUF66" s="14"/>
      <c r="BUG66" s="14"/>
      <c r="BUH66" s="14"/>
      <c r="BUI66" s="14"/>
      <c r="BUJ66" s="14"/>
      <c r="BUK66" s="14"/>
      <c r="BUL66" s="14"/>
      <c r="BUM66" s="14"/>
      <c r="BUN66" s="14"/>
      <c r="BUO66" s="14"/>
      <c r="BUP66" s="14"/>
      <c r="BUQ66" s="14"/>
      <c r="BUR66" s="14"/>
      <c r="BUS66" s="14"/>
      <c r="BUT66" s="14"/>
      <c r="BUU66" s="14"/>
      <c r="BUV66" s="14"/>
      <c r="BUW66" s="14"/>
      <c r="BUX66" s="14"/>
      <c r="BUY66" s="14"/>
      <c r="BUZ66" s="14"/>
      <c r="BVA66" s="14"/>
      <c r="BVB66" s="14"/>
      <c r="BVC66" s="14"/>
      <c r="BVD66" s="14"/>
      <c r="BVE66" s="14"/>
      <c r="BVF66" s="14"/>
      <c r="BVG66" s="14"/>
      <c r="BVH66" s="14"/>
      <c r="BVI66" s="14"/>
      <c r="BVJ66" s="14"/>
      <c r="BVK66" s="14"/>
      <c r="BVL66" s="14"/>
      <c r="BVM66" s="14"/>
      <c r="BVN66" s="14"/>
      <c r="BVO66" s="14"/>
      <c r="BVP66" s="14"/>
      <c r="BVQ66" s="14"/>
      <c r="BVR66" s="14"/>
      <c r="BVS66" s="14"/>
      <c r="BVT66" s="14"/>
      <c r="BVU66" s="14"/>
      <c r="BVV66" s="14"/>
      <c r="BVW66" s="14"/>
      <c r="BVX66" s="14"/>
      <c r="BVY66" s="14"/>
      <c r="BVZ66" s="14"/>
      <c r="BWA66" s="14"/>
      <c r="BWB66" s="14"/>
      <c r="BWC66" s="14"/>
      <c r="BWD66" s="14"/>
      <c r="BWE66" s="14"/>
      <c r="BWF66" s="14"/>
      <c r="BWG66" s="14"/>
      <c r="BWH66" s="14"/>
      <c r="BWI66" s="14"/>
      <c r="BWJ66" s="14"/>
      <c r="BWK66" s="14"/>
      <c r="BWL66" s="14"/>
      <c r="BWM66" s="14"/>
      <c r="BWN66" s="14"/>
      <c r="BWO66" s="14"/>
      <c r="BWP66" s="14"/>
      <c r="BWQ66" s="14"/>
      <c r="BWR66" s="14"/>
      <c r="BWS66" s="14"/>
      <c r="BWT66" s="14"/>
      <c r="BWU66" s="14"/>
      <c r="BWV66" s="14"/>
      <c r="BWW66" s="14"/>
      <c r="BWX66" s="14"/>
      <c r="BWY66" s="14"/>
      <c r="BWZ66" s="14"/>
      <c r="BXA66" s="14"/>
      <c r="BXB66" s="14"/>
      <c r="BXC66" s="14"/>
      <c r="BXD66" s="14"/>
      <c r="BXE66" s="14"/>
      <c r="BXF66" s="14"/>
      <c r="BXG66" s="14"/>
      <c r="BXH66" s="14"/>
      <c r="BXI66" s="14"/>
      <c r="BXJ66" s="14"/>
      <c r="BXK66" s="14"/>
      <c r="BXL66" s="14"/>
      <c r="BXM66" s="14"/>
      <c r="BXN66" s="14"/>
      <c r="BXO66" s="14"/>
      <c r="BXP66" s="14"/>
      <c r="BXQ66" s="14"/>
      <c r="BXR66" s="14"/>
      <c r="BXS66" s="14"/>
      <c r="BXT66" s="14"/>
      <c r="BXU66" s="14"/>
      <c r="BXV66" s="14"/>
      <c r="BXW66" s="14"/>
      <c r="BXX66" s="14"/>
      <c r="BXY66" s="14"/>
      <c r="BXZ66" s="14"/>
      <c r="BYA66" s="14"/>
      <c r="BYB66" s="14"/>
      <c r="BYC66" s="14"/>
      <c r="BYD66" s="14"/>
      <c r="BYE66" s="14"/>
      <c r="BYF66" s="14"/>
      <c r="BYG66" s="14"/>
      <c r="BYH66" s="14"/>
      <c r="BYI66" s="14"/>
      <c r="BYJ66" s="14"/>
      <c r="BYK66" s="14"/>
      <c r="BYL66" s="14"/>
      <c r="BYM66" s="14"/>
      <c r="BYN66" s="14"/>
      <c r="BYO66" s="14"/>
      <c r="BYP66" s="14"/>
      <c r="BYQ66" s="14"/>
      <c r="BYR66" s="14"/>
      <c r="BYS66" s="14"/>
      <c r="BYT66" s="14"/>
      <c r="BYU66" s="14"/>
      <c r="BYV66" s="14"/>
      <c r="BYW66" s="14"/>
      <c r="BYX66" s="14"/>
      <c r="BYY66" s="14"/>
      <c r="BYZ66" s="14"/>
      <c r="BZA66" s="14"/>
      <c r="BZB66" s="14"/>
      <c r="BZC66" s="14"/>
      <c r="BZD66" s="14"/>
      <c r="BZE66" s="14"/>
      <c r="BZF66" s="14"/>
      <c r="BZG66" s="14"/>
      <c r="BZH66" s="14"/>
      <c r="BZI66" s="14"/>
      <c r="BZJ66" s="14"/>
      <c r="BZK66" s="14"/>
      <c r="BZL66" s="14"/>
      <c r="BZM66" s="14"/>
      <c r="BZN66" s="14"/>
      <c r="BZO66" s="14"/>
      <c r="BZP66" s="14"/>
      <c r="BZQ66" s="14"/>
      <c r="BZR66" s="14"/>
      <c r="BZS66" s="14"/>
      <c r="BZT66" s="14"/>
      <c r="BZU66" s="14"/>
      <c r="BZV66" s="14"/>
      <c r="BZW66" s="14"/>
      <c r="BZX66" s="14"/>
      <c r="BZY66" s="14"/>
      <c r="BZZ66" s="14"/>
      <c r="CAA66" s="14"/>
      <c r="CAB66" s="14"/>
      <c r="CAC66" s="14"/>
      <c r="CAD66" s="14"/>
      <c r="CAE66" s="14"/>
      <c r="CAF66" s="14"/>
      <c r="CAG66" s="14"/>
      <c r="CAH66" s="14"/>
      <c r="CAI66" s="14"/>
      <c r="CAJ66" s="14"/>
      <c r="CAK66" s="14"/>
      <c r="CAL66" s="14"/>
      <c r="CAM66" s="14"/>
      <c r="CAN66" s="14"/>
      <c r="CAO66" s="14"/>
      <c r="CAP66" s="14"/>
      <c r="CAQ66" s="14"/>
      <c r="CAR66" s="14"/>
      <c r="CAS66" s="14"/>
      <c r="CAT66" s="14"/>
      <c r="CAU66" s="14"/>
      <c r="CAV66" s="14"/>
      <c r="CAW66" s="14"/>
      <c r="CAX66" s="14"/>
      <c r="CAY66" s="14"/>
      <c r="CAZ66" s="14"/>
      <c r="CBA66" s="14"/>
      <c r="CBB66" s="14"/>
      <c r="CBC66" s="14"/>
      <c r="CBD66" s="14"/>
      <c r="CBE66" s="14"/>
      <c r="CBF66" s="14"/>
      <c r="CBG66" s="14"/>
      <c r="CBH66" s="14"/>
      <c r="CBI66" s="14"/>
      <c r="CBJ66" s="14"/>
      <c r="CBK66" s="14"/>
      <c r="CBL66" s="14"/>
      <c r="CBM66" s="14"/>
      <c r="CBN66" s="14"/>
      <c r="CBO66" s="14"/>
      <c r="CBP66" s="14"/>
      <c r="CBQ66" s="14"/>
      <c r="CBR66" s="14"/>
      <c r="CBS66" s="14"/>
      <c r="CBT66" s="14"/>
      <c r="CBU66" s="14"/>
      <c r="CBV66" s="14"/>
      <c r="CBW66" s="14"/>
      <c r="CBX66" s="14"/>
      <c r="CBY66" s="14"/>
      <c r="CBZ66" s="14"/>
      <c r="CCA66" s="14"/>
      <c r="CCB66" s="14"/>
      <c r="CCC66" s="14"/>
      <c r="CCD66" s="14"/>
      <c r="CCE66" s="14"/>
      <c r="CCF66" s="14"/>
      <c r="CCG66" s="14"/>
      <c r="CCH66" s="14"/>
      <c r="CCI66" s="14"/>
      <c r="CCJ66" s="14"/>
      <c r="CCK66" s="14"/>
      <c r="CCL66" s="14"/>
      <c r="CCM66" s="14"/>
      <c r="CCN66" s="14"/>
      <c r="CCO66" s="14"/>
      <c r="CCP66" s="14"/>
      <c r="CCQ66" s="14"/>
      <c r="CCR66" s="14"/>
      <c r="CCS66" s="14"/>
      <c r="CCT66" s="14"/>
      <c r="CCU66" s="14"/>
      <c r="CCV66" s="14"/>
      <c r="CCW66" s="14"/>
      <c r="CCX66" s="14"/>
      <c r="CCY66" s="14"/>
      <c r="CCZ66" s="14"/>
      <c r="CDA66" s="14"/>
      <c r="CDB66" s="14"/>
      <c r="CDC66" s="14"/>
      <c r="CDD66" s="14"/>
      <c r="CDE66" s="14"/>
      <c r="CDF66" s="14"/>
      <c r="CDG66" s="14"/>
      <c r="CDH66" s="14"/>
      <c r="CDI66" s="14"/>
      <c r="CDJ66" s="14"/>
      <c r="CDK66" s="14"/>
      <c r="CDL66" s="14"/>
      <c r="CDM66" s="14"/>
      <c r="CDN66" s="14"/>
      <c r="CDO66" s="14"/>
      <c r="CDP66" s="14"/>
      <c r="CDQ66" s="14"/>
      <c r="CDR66" s="14"/>
      <c r="CDS66" s="14"/>
      <c r="CDT66" s="14"/>
      <c r="CDU66" s="14"/>
      <c r="CDV66" s="14"/>
      <c r="CDW66" s="14"/>
      <c r="CDX66" s="14"/>
      <c r="CDY66" s="14"/>
      <c r="CDZ66" s="14"/>
      <c r="CEA66" s="14"/>
      <c r="CEB66" s="14"/>
      <c r="CEC66" s="14"/>
      <c r="CED66" s="14"/>
      <c r="CEE66" s="14"/>
      <c r="CEF66" s="14"/>
      <c r="CEG66" s="14"/>
      <c r="CEH66" s="14"/>
      <c r="CEI66" s="14"/>
      <c r="CEJ66" s="14"/>
      <c r="CEK66" s="14"/>
      <c r="CEL66" s="14"/>
      <c r="CEM66" s="14"/>
      <c r="CEN66" s="14"/>
      <c r="CEO66" s="14"/>
      <c r="CEP66" s="14"/>
      <c r="CEQ66" s="14"/>
      <c r="CER66" s="14"/>
      <c r="CES66" s="14"/>
      <c r="CET66" s="14"/>
      <c r="CEU66" s="14"/>
      <c r="CEV66" s="14"/>
      <c r="CEW66" s="14"/>
      <c r="CEX66" s="14"/>
      <c r="CEY66" s="14"/>
      <c r="CEZ66" s="14"/>
      <c r="CFA66" s="14"/>
      <c r="CFB66" s="14"/>
      <c r="CFC66" s="14"/>
      <c r="CFD66" s="14"/>
      <c r="CFE66" s="14"/>
      <c r="CFF66" s="14"/>
      <c r="CFG66" s="14"/>
      <c r="CFH66" s="14"/>
      <c r="CFI66" s="14"/>
      <c r="CFJ66" s="14"/>
      <c r="CFK66" s="14"/>
      <c r="CFL66" s="14"/>
      <c r="CFM66" s="14"/>
      <c r="CFN66" s="14"/>
      <c r="CFO66" s="14"/>
      <c r="CFP66" s="14"/>
      <c r="CFQ66" s="14"/>
      <c r="CFR66" s="14"/>
      <c r="CFS66" s="14"/>
      <c r="CFT66" s="14"/>
      <c r="CFU66" s="14"/>
      <c r="CFV66" s="14"/>
      <c r="CFW66" s="14"/>
      <c r="CFX66" s="14"/>
      <c r="CFY66" s="14"/>
      <c r="CFZ66" s="14"/>
      <c r="CGA66" s="14"/>
      <c r="CGB66" s="14"/>
      <c r="CGC66" s="14"/>
      <c r="CGD66" s="14"/>
      <c r="CGE66" s="14"/>
      <c r="CGF66" s="14"/>
      <c r="CGG66" s="14"/>
      <c r="CGH66" s="14"/>
      <c r="CGI66" s="14"/>
      <c r="CGJ66" s="14"/>
      <c r="CGK66" s="14"/>
      <c r="CGL66" s="14"/>
      <c r="CGM66" s="14"/>
      <c r="CGN66" s="14"/>
      <c r="CGO66" s="14"/>
      <c r="CGP66" s="14"/>
      <c r="CGQ66" s="14"/>
      <c r="CGR66" s="14"/>
      <c r="CGS66" s="14"/>
      <c r="CGT66" s="14"/>
      <c r="CGU66" s="14"/>
      <c r="CGV66" s="14"/>
      <c r="CGW66" s="14"/>
      <c r="CGX66" s="14"/>
      <c r="CGY66" s="14"/>
      <c r="CGZ66" s="14"/>
      <c r="CHA66" s="14"/>
      <c r="CHB66" s="14"/>
      <c r="CHC66" s="14"/>
      <c r="CHD66" s="14"/>
      <c r="CHE66" s="14"/>
      <c r="CHF66" s="14"/>
      <c r="CHG66" s="14"/>
      <c r="CHH66" s="14"/>
      <c r="CHI66" s="14"/>
      <c r="CHJ66" s="14"/>
      <c r="CHK66" s="14"/>
      <c r="CHL66" s="14"/>
      <c r="CHM66" s="14"/>
      <c r="CHN66" s="14"/>
      <c r="CHO66" s="14"/>
      <c r="CHP66" s="14"/>
      <c r="CHQ66" s="14"/>
      <c r="CHR66" s="14"/>
      <c r="CHS66" s="14"/>
      <c r="CHT66" s="14"/>
      <c r="CHU66" s="14"/>
      <c r="CHV66" s="14"/>
      <c r="CHW66" s="14"/>
      <c r="CHX66" s="14"/>
      <c r="CHY66" s="14"/>
      <c r="CHZ66" s="14"/>
      <c r="CIA66" s="14"/>
      <c r="CIB66" s="14"/>
      <c r="CIC66" s="14"/>
      <c r="CID66" s="14"/>
      <c r="CIE66" s="14"/>
      <c r="CIF66" s="14"/>
      <c r="CIG66" s="14"/>
      <c r="CIH66" s="14"/>
      <c r="CII66" s="14"/>
      <c r="CIJ66" s="14"/>
      <c r="CIK66" s="14"/>
      <c r="CIL66" s="14"/>
      <c r="CIM66" s="14"/>
      <c r="CIN66" s="14"/>
      <c r="CIO66" s="14"/>
      <c r="CIP66" s="14"/>
      <c r="CIQ66" s="14"/>
      <c r="CIR66" s="14"/>
      <c r="CIS66" s="14"/>
      <c r="CIT66" s="14"/>
      <c r="CIU66" s="14"/>
      <c r="CIV66" s="14"/>
      <c r="CIW66" s="14"/>
      <c r="CIX66" s="14"/>
      <c r="CIY66" s="14"/>
      <c r="CIZ66" s="14"/>
      <c r="CJA66" s="14"/>
      <c r="CJB66" s="14"/>
      <c r="CJC66" s="14"/>
      <c r="CJD66" s="14"/>
      <c r="CJE66" s="14"/>
      <c r="CJF66" s="14"/>
      <c r="CJG66" s="14"/>
      <c r="CJH66" s="14"/>
      <c r="CJI66" s="14"/>
      <c r="CJJ66" s="14"/>
      <c r="CJK66" s="14"/>
      <c r="CJL66" s="14"/>
      <c r="CJM66" s="14"/>
      <c r="CJN66" s="14"/>
      <c r="CJO66" s="14"/>
      <c r="CJP66" s="14"/>
      <c r="CJQ66" s="14"/>
      <c r="CJR66" s="14"/>
      <c r="CJS66" s="14"/>
      <c r="CJT66" s="14"/>
      <c r="CJU66" s="14"/>
      <c r="CJV66" s="14"/>
      <c r="CJW66" s="14"/>
      <c r="CJX66" s="14"/>
      <c r="CJY66" s="14"/>
      <c r="CJZ66" s="14"/>
      <c r="CKA66" s="14"/>
      <c r="CKB66" s="14"/>
      <c r="CKC66" s="14"/>
      <c r="CKD66" s="14"/>
      <c r="CKE66" s="14"/>
      <c r="CKF66" s="14"/>
      <c r="CKG66" s="14"/>
      <c r="CKH66" s="14"/>
      <c r="CKI66" s="14"/>
      <c r="CKJ66" s="14"/>
      <c r="CKK66" s="14"/>
      <c r="CKL66" s="14"/>
      <c r="CKM66" s="14"/>
      <c r="CKN66" s="14"/>
      <c r="CKO66" s="14"/>
      <c r="CKP66" s="14"/>
      <c r="CKQ66" s="14"/>
      <c r="CKR66" s="14"/>
      <c r="CKS66" s="14"/>
      <c r="CKT66" s="14"/>
      <c r="CKU66" s="14"/>
      <c r="CKV66" s="14"/>
      <c r="CKW66" s="14"/>
      <c r="CKX66" s="14"/>
      <c r="CKY66" s="14"/>
      <c r="CKZ66" s="14"/>
      <c r="CLA66" s="14"/>
      <c r="CLB66" s="14"/>
      <c r="CLC66" s="14"/>
      <c r="CLD66" s="14"/>
      <c r="CLE66" s="14"/>
      <c r="CLF66" s="14"/>
      <c r="CLG66" s="14"/>
      <c r="CLH66" s="14"/>
      <c r="CLI66" s="14"/>
      <c r="CLJ66" s="14"/>
      <c r="CLK66" s="14"/>
      <c r="CLL66" s="14"/>
      <c r="CLM66" s="14"/>
      <c r="CLN66" s="14"/>
      <c r="CLO66" s="14"/>
      <c r="CLP66" s="14"/>
      <c r="CLQ66" s="14"/>
      <c r="CLR66" s="14"/>
      <c r="CLS66" s="14"/>
      <c r="CLT66" s="14"/>
      <c r="CLU66" s="14"/>
      <c r="CLV66" s="14"/>
      <c r="CLW66" s="14"/>
      <c r="CLX66" s="14"/>
      <c r="CLY66" s="14"/>
      <c r="CLZ66" s="14"/>
      <c r="CMA66" s="14"/>
      <c r="CMB66" s="14"/>
      <c r="CMC66" s="14"/>
      <c r="CMD66" s="14"/>
      <c r="CME66" s="14"/>
      <c r="CMF66" s="14"/>
      <c r="CMG66" s="14"/>
      <c r="CMH66" s="14"/>
      <c r="CMI66" s="14"/>
      <c r="CMJ66" s="14"/>
      <c r="CMK66" s="14"/>
      <c r="CML66" s="14"/>
      <c r="CMM66" s="14"/>
      <c r="CMN66" s="14"/>
      <c r="CMO66" s="14"/>
      <c r="CMP66" s="14"/>
      <c r="CMQ66" s="14"/>
      <c r="CMR66" s="14"/>
      <c r="CMS66" s="14"/>
      <c r="CMT66" s="14"/>
      <c r="CMU66" s="14"/>
      <c r="CMV66" s="14"/>
      <c r="CMW66" s="14"/>
      <c r="CMX66" s="14"/>
      <c r="CMY66" s="14"/>
      <c r="CMZ66" s="14"/>
      <c r="CNA66" s="14"/>
      <c r="CNB66" s="14"/>
      <c r="CNC66" s="14"/>
      <c r="CND66" s="14"/>
      <c r="CNE66" s="14"/>
      <c r="CNF66" s="14"/>
      <c r="CNG66" s="14"/>
      <c r="CNH66" s="14"/>
      <c r="CNI66" s="14"/>
      <c r="CNJ66" s="14"/>
      <c r="CNK66" s="14"/>
      <c r="CNL66" s="14"/>
      <c r="CNM66" s="14"/>
      <c r="CNN66" s="14"/>
      <c r="CNO66" s="14"/>
      <c r="CNP66" s="14"/>
      <c r="CNQ66" s="14"/>
      <c r="CNR66" s="14"/>
      <c r="CNS66" s="14"/>
      <c r="CNT66" s="14"/>
      <c r="CNU66" s="14"/>
      <c r="CNV66" s="14"/>
      <c r="CNW66" s="14"/>
      <c r="CNX66" s="14"/>
      <c r="CNY66" s="14"/>
      <c r="CNZ66" s="14"/>
      <c r="COA66" s="14"/>
      <c r="COB66" s="14"/>
      <c r="COC66" s="14"/>
      <c r="COD66" s="14"/>
      <c r="COE66" s="14"/>
      <c r="COF66" s="14"/>
      <c r="COG66" s="14"/>
      <c r="COH66" s="14"/>
      <c r="COI66" s="14"/>
      <c r="COJ66" s="14"/>
      <c r="COK66" s="14"/>
      <c r="COL66" s="14"/>
      <c r="COM66" s="14"/>
      <c r="CON66" s="14"/>
      <c r="COO66" s="14"/>
      <c r="COP66" s="14"/>
      <c r="COQ66" s="14"/>
      <c r="COR66" s="14"/>
      <c r="COS66" s="14"/>
      <c r="COT66" s="14"/>
      <c r="COU66" s="14"/>
      <c r="COV66" s="14"/>
      <c r="COW66" s="14"/>
      <c r="COX66" s="14"/>
      <c r="COY66" s="14"/>
      <c r="COZ66" s="14"/>
      <c r="CPA66" s="14"/>
      <c r="CPB66" s="14"/>
      <c r="CPC66" s="14"/>
      <c r="CPD66" s="14"/>
      <c r="CPE66" s="14"/>
      <c r="CPF66" s="14"/>
      <c r="CPG66" s="14"/>
      <c r="CPH66" s="14"/>
      <c r="CPI66" s="14"/>
      <c r="CPJ66" s="14"/>
      <c r="CPK66" s="14"/>
      <c r="CPL66" s="14"/>
      <c r="CPM66" s="14"/>
      <c r="CPN66" s="14"/>
      <c r="CPO66" s="14"/>
      <c r="CPP66" s="14"/>
      <c r="CPQ66" s="14"/>
      <c r="CPR66" s="14"/>
      <c r="CPS66" s="14"/>
      <c r="CPT66" s="14"/>
      <c r="CPU66" s="14"/>
      <c r="CPV66" s="14"/>
      <c r="CPW66" s="14"/>
      <c r="CPX66" s="14"/>
      <c r="CPY66" s="14"/>
      <c r="CPZ66" s="14"/>
      <c r="CQA66" s="14"/>
      <c r="CQB66" s="14"/>
      <c r="CQC66" s="14"/>
      <c r="CQD66" s="14"/>
      <c r="CQE66" s="14"/>
      <c r="CQF66" s="14"/>
      <c r="CQG66" s="14"/>
      <c r="CQH66" s="14"/>
      <c r="CQI66" s="14"/>
      <c r="CQJ66" s="14"/>
      <c r="CQK66" s="14"/>
      <c r="CQL66" s="14"/>
      <c r="CQM66" s="14"/>
      <c r="CQN66" s="14"/>
      <c r="CQO66" s="14"/>
      <c r="CQP66" s="14"/>
      <c r="CQQ66" s="14"/>
      <c r="CQR66" s="14"/>
      <c r="CQS66" s="14"/>
      <c r="CQT66" s="14"/>
      <c r="CQU66" s="14"/>
      <c r="CQV66" s="14"/>
      <c r="CQW66" s="14"/>
      <c r="CQX66" s="14"/>
      <c r="CQY66" s="14"/>
      <c r="CQZ66" s="14"/>
      <c r="CRA66" s="14"/>
      <c r="CRB66" s="14"/>
      <c r="CRC66" s="14"/>
      <c r="CRD66" s="14"/>
      <c r="CRE66" s="14"/>
      <c r="CRF66" s="14"/>
      <c r="CRG66" s="14"/>
      <c r="CRH66" s="14"/>
      <c r="CRI66" s="14"/>
      <c r="CRJ66" s="14"/>
      <c r="CRK66" s="14"/>
      <c r="CRL66" s="14"/>
      <c r="CRM66" s="14"/>
      <c r="CRN66" s="14"/>
      <c r="CRO66" s="14"/>
      <c r="CRP66" s="14"/>
      <c r="CRQ66" s="14"/>
      <c r="CRR66" s="14"/>
      <c r="CRS66" s="14"/>
      <c r="CRT66" s="14"/>
      <c r="CRU66" s="14"/>
      <c r="CRV66" s="14"/>
      <c r="CRW66" s="14"/>
      <c r="CRX66" s="14"/>
      <c r="CRY66" s="14"/>
      <c r="CRZ66" s="14"/>
      <c r="CSA66" s="14"/>
      <c r="CSB66" s="14"/>
      <c r="CSC66" s="14"/>
      <c r="CSD66" s="14"/>
      <c r="CSE66" s="14"/>
      <c r="CSF66" s="14"/>
      <c r="CSG66" s="14"/>
      <c r="CSH66" s="14"/>
      <c r="CSI66" s="14"/>
      <c r="CSJ66" s="14"/>
      <c r="CSK66" s="14"/>
      <c r="CSL66" s="14"/>
      <c r="CSM66" s="14"/>
      <c r="CSN66" s="14"/>
      <c r="CSO66" s="14"/>
      <c r="CSP66" s="14"/>
      <c r="CSQ66" s="14"/>
      <c r="CSR66" s="14"/>
      <c r="CSS66" s="14"/>
      <c r="CST66" s="14"/>
      <c r="CSU66" s="14"/>
      <c r="CSV66" s="14"/>
      <c r="CSW66" s="14"/>
      <c r="CSX66" s="14"/>
      <c r="CSY66" s="14"/>
      <c r="CSZ66" s="14"/>
      <c r="CTA66" s="14"/>
      <c r="CTB66" s="14"/>
      <c r="CTC66" s="14"/>
      <c r="CTD66" s="14"/>
      <c r="CTE66" s="14"/>
      <c r="CTF66" s="14"/>
      <c r="CTG66" s="14"/>
      <c r="CTH66" s="14"/>
      <c r="CTI66" s="14"/>
      <c r="CTJ66" s="14"/>
      <c r="CTK66" s="14"/>
      <c r="CTL66" s="14"/>
      <c r="CTM66" s="14"/>
      <c r="CTN66" s="14"/>
      <c r="CTO66" s="14"/>
      <c r="CTP66" s="14"/>
      <c r="CTQ66" s="14"/>
      <c r="CTR66" s="14"/>
      <c r="CTS66" s="14"/>
      <c r="CTT66" s="14"/>
      <c r="CTU66" s="14"/>
      <c r="CTV66" s="14"/>
      <c r="CTW66" s="14"/>
      <c r="CTX66" s="14"/>
      <c r="CTY66" s="14"/>
      <c r="CTZ66" s="14"/>
      <c r="CUA66" s="14"/>
      <c r="CUB66" s="14"/>
      <c r="CUC66" s="14"/>
      <c r="CUD66" s="14"/>
      <c r="CUE66" s="14"/>
      <c r="CUF66" s="14"/>
      <c r="CUG66" s="14"/>
      <c r="CUH66" s="14"/>
      <c r="CUI66" s="14"/>
      <c r="CUJ66" s="14"/>
      <c r="CUK66" s="14"/>
      <c r="CUL66" s="14"/>
      <c r="CUM66" s="14"/>
      <c r="CUN66" s="14"/>
      <c r="CUO66" s="14"/>
      <c r="CUP66" s="14"/>
      <c r="CUQ66" s="14"/>
      <c r="CUR66" s="14"/>
      <c r="CUS66" s="14"/>
      <c r="CUT66" s="14"/>
      <c r="CUU66" s="14"/>
      <c r="CUV66" s="14"/>
      <c r="CUW66" s="14"/>
      <c r="CUX66" s="14"/>
      <c r="CUY66" s="14"/>
      <c r="CUZ66" s="14"/>
      <c r="CVA66" s="14"/>
      <c r="CVB66" s="14"/>
      <c r="CVC66" s="14"/>
      <c r="CVD66" s="14"/>
      <c r="CVE66" s="14"/>
      <c r="CVF66" s="14"/>
      <c r="CVG66" s="14"/>
      <c r="CVH66" s="14"/>
      <c r="CVI66" s="14"/>
      <c r="CVJ66" s="14"/>
      <c r="CVK66" s="14"/>
      <c r="CVL66" s="14"/>
      <c r="CVM66" s="14"/>
      <c r="CVN66" s="14"/>
      <c r="CVO66" s="14"/>
      <c r="CVP66" s="14"/>
      <c r="CVQ66" s="14"/>
      <c r="CVR66" s="14"/>
      <c r="CVS66" s="14"/>
      <c r="CVT66" s="14"/>
      <c r="CVU66" s="14"/>
      <c r="CVV66" s="14"/>
      <c r="CVW66" s="14"/>
      <c r="CVX66" s="14"/>
      <c r="CVY66" s="14"/>
      <c r="CVZ66" s="14"/>
      <c r="CWA66" s="14"/>
      <c r="CWB66" s="14"/>
      <c r="CWC66" s="14"/>
      <c r="CWD66" s="14"/>
      <c r="CWE66" s="14"/>
      <c r="CWF66" s="14"/>
      <c r="CWG66" s="14"/>
      <c r="CWH66" s="14"/>
      <c r="CWI66" s="14"/>
      <c r="CWJ66" s="14"/>
      <c r="CWK66" s="14"/>
      <c r="CWL66" s="14"/>
      <c r="CWM66" s="14"/>
      <c r="CWN66" s="14"/>
      <c r="CWO66" s="14"/>
      <c r="CWP66" s="14"/>
      <c r="CWQ66" s="14"/>
      <c r="CWR66" s="14"/>
      <c r="CWS66" s="14"/>
      <c r="CWT66" s="14"/>
      <c r="CWU66" s="14"/>
      <c r="CWV66" s="14"/>
      <c r="CWW66" s="14"/>
      <c r="CWX66" s="14"/>
      <c r="CWY66" s="14"/>
      <c r="CWZ66" s="14"/>
      <c r="CXA66" s="14"/>
      <c r="CXB66" s="14"/>
      <c r="CXC66" s="14"/>
      <c r="CXD66" s="14"/>
      <c r="CXE66" s="14"/>
      <c r="CXF66" s="14"/>
      <c r="CXG66" s="14"/>
      <c r="CXH66" s="14"/>
      <c r="CXI66" s="14"/>
      <c r="CXJ66" s="14"/>
      <c r="CXK66" s="14"/>
      <c r="CXL66" s="14"/>
      <c r="CXM66" s="14"/>
      <c r="CXN66" s="14"/>
      <c r="CXO66" s="14"/>
      <c r="CXP66" s="14"/>
      <c r="CXQ66" s="14"/>
      <c r="CXR66" s="14"/>
      <c r="CXS66" s="14"/>
      <c r="CXT66" s="14"/>
      <c r="CXU66" s="14"/>
      <c r="CXV66" s="14"/>
      <c r="CXW66" s="14"/>
      <c r="CXX66" s="14"/>
      <c r="CXY66" s="14"/>
      <c r="CXZ66" s="14"/>
      <c r="CYA66" s="14"/>
      <c r="CYB66" s="14"/>
      <c r="CYC66" s="14"/>
      <c r="CYD66" s="14"/>
      <c r="CYE66" s="14"/>
      <c r="CYF66" s="14"/>
      <c r="CYG66" s="14"/>
      <c r="CYH66" s="14"/>
      <c r="CYI66" s="14"/>
      <c r="CYJ66" s="14"/>
      <c r="CYK66" s="14"/>
      <c r="CYL66" s="14"/>
      <c r="CYM66" s="14"/>
      <c r="CYN66" s="14"/>
      <c r="CYO66" s="14"/>
      <c r="CYP66" s="14"/>
      <c r="CYQ66" s="14"/>
      <c r="CYR66" s="14"/>
      <c r="CYS66" s="14"/>
      <c r="CYT66" s="14"/>
      <c r="CYU66" s="14"/>
      <c r="CYV66" s="14"/>
      <c r="CYW66" s="14"/>
      <c r="CYX66" s="14"/>
      <c r="CYY66" s="14"/>
      <c r="CYZ66" s="14"/>
      <c r="CZA66" s="14"/>
      <c r="CZB66" s="14"/>
      <c r="CZC66" s="14"/>
      <c r="CZD66" s="14"/>
      <c r="CZE66" s="14"/>
      <c r="CZF66" s="14"/>
      <c r="CZG66" s="14"/>
      <c r="CZH66" s="14"/>
      <c r="CZI66" s="14"/>
      <c r="CZJ66" s="14"/>
      <c r="CZK66" s="14"/>
      <c r="CZL66" s="14"/>
      <c r="CZM66" s="14"/>
      <c r="CZN66" s="14"/>
      <c r="CZO66" s="14"/>
      <c r="CZP66" s="14"/>
      <c r="CZQ66" s="14"/>
      <c r="CZR66" s="14"/>
      <c r="CZS66" s="14"/>
      <c r="CZT66" s="14"/>
      <c r="CZU66" s="14"/>
      <c r="CZV66" s="14"/>
      <c r="CZW66" s="14"/>
      <c r="CZX66" s="14"/>
      <c r="CZY66" s="14"/>
      <c r="CZZ66" s="14"/>
      <c r="DAA66" s="14"/>
      <c r="DAB66" s="14"/>
      <c r="DAC66" s="14"/>
      <c r="DAD66" s="14"/>
      <c r="DAE66" s="14"/>
      <c r="DAF66" s="14"/>
      <c r="DAG66" s="14"/>
      <c r="DAH66" s="14"/>
      <c r="DAI66" s="14"/>
      <c r="DAJ66" s="14"/>
      <c r="DAK66" s="14"/>
      <c r="DAL66" s="14"/>
      <c r="DAM66" s="14"/>
      <c r="DAN66" s="14"/>
      <c r="DAO66" s="14"/>
      <c r="DAP66" s="14"/>
      <c r="DAQ66" s="14"/>
      <c r="DAR66" s="14"/>
      <c r="DAS66" s="14"/>
      <c r="DAT66" s="14"/>
      <c r="DAU66" s="14"/>
      <c r="DAV66" s="14"/>
      <c r="DAW66" s="14"/>
      <c r="DAX66" s="14"/>
      <c r="DAY66" s="14"/>
      <c r="DAZ66" s="14"/>
      <c r="DBA66" s="14"/>
      <c r="DBB66" s="14"/>
      <c r="DBC66" s="14"/>
      <c r="DBD66" s="14"/>
      <c r="DBE66" s="14"/>
      <c r="DBF66" s="14"/>
      <c r="DBG66" s="14"/>
      <c r="DBH66" s="14"/>
      <c r="DBI66" s="14"/>
      <c r="DBJ66" s="14"/>
      <c r="DBK66" s="14"/>
      <c r="DBL66" s="14"/>
      <c r="DBM66" s="14"/>
      <c r="DBN66" s="14"/>
      <c r="DBO66" s="14"/>
      <c r="DBP66" s="14"/>
      <c r="DBQ66" s="14"/>
      <c r="DBR66" s="14"/>
      <c r="DBS66" s="14"/>
      <c r="DBT66" s="14"/>
      <c r="DBU66" s="14"/>
      <c r="DBV66" s="14"/>
      <c r="DBW66" s="14"/>
      <c r="DBX66" s="14"/>
      <c r="DBY66" s="14"/>
      <c r="DBZ66" s="14"/>
      <c r="DCA66" s="14"/>
      <c r="DCB66" s="14"/>
      <c r="DCC66" s="14"/>
      <c r="DCD66" s="14"/>
      <c r="DCE66" s="14"/>
      <c r="DCF66" s="14"/>
      <c r="DCG66" s="14"/>
      <c r="DCH66" s="14"/>
      <c r="DCI66" s="14"/>
      <c r="DCJ66" s="14"/>
      <c r="DCK66" s="14"/>
      <c r="DCL66" s="14"/>
      <c r="DCM66" s="14"/>
      <c r="DCN66" s="14"/>
      <c r="DCO66" s="14"/>
      <c r="DCP66" s="14"/>
      <c r="DCQ66" s="14"/>
      <c r="DCR66" s="14"/>
      <c r="DCS66" s="14"/>
      <c r="DCT66" s="14"/>
      <c r="DCU66" s="14"/>
      <c r="DCV66" s="14"/>
      <c r="DCW66" s="14"/>
      <c r="DCX66" s="14"/>
      <c r="DCY66" s="14"/>
      <c r="DCZ66" s="14"/>
      <c r="DDA66" s="14"/>
      <c r="DDB66" s="14"/>
      <c r="DDC66" s="14"/>
      <c r="DDD66" s="14"/>
      <c r="DDE66" s="14"/>
      <c r="DDF66" s="14"/>
      <c r="DDG66" s="14"/>
      <c r="DDH66" s="14"/>
      <c r="DDI66" s="14"/>
      <c r="DDJ66" s="14"/>
      <c r="DDK66" s="14"/>
      <c r="DDL66" s="14"/>
      <c r="DDM66" s="14"/>
      <c r="DDN66" s="14"/>
      <c r="DDO66" s="14"/>
      <c r="DDP66" s="14"/>
      <c r="DDQ66" s="14"/>
      <c r="DDR66" s="14"/>
      <c r="DDS66" s="14"/>
      <c r="DDT66" s="14"/>
      <c r="DDU66" s="14"/>
      <c r="DDV66" s="14"/>
      <c r="DDW66" s="14"/>
      <c r="DDX66" s="14"/>
      <c r="DDY66" s="14"/>
      <c r="DDZ66" s="14"/>
      <c r="DEA66" s="14"/>
      <c r="DEB66" s="14"/>
      <c r="DEC66" s="14"/>
      <c r="DED66" s="14"/>
      <c r="DEE66" s="14"/>
      <c r="DEF66" s="14"/>
      <c r="DEG66" s="14"/>
      <c r="DEH66" s="14"/>
      <c r="DEI66" s="14"/>
      <c r="DEJ66" s="14"/>
      <c r="DEK66" s="14"/>
      <c r="DEL66" s="14"/>
      <c r="DEM66" s="14"/>
      <c r="DEN66" s="14"/>
      <c r="DEO66" s="14"/>
      <c r="DEP66" s="14"/>
      <c r="DEQ66" s="14"/>
      <c r="DER66" s="14"/>
      <c r="DES66" s="14"/>
      <c r="DET66" s="14"/>
      <c r="DEU66" s="14"/>
      <c r="DEV66" s="14"/>
      <c r="DEW66" s="14"/>
      <c r="DEX66" s="14"/>
      <c r="DEY66" s="14"/>
      <c r="DEZ66" s="14"/>
      <c r="DFA66" s="14"/>
      <c r="DFB66" s="14"/>
      <c r="DFC66" s="14"/>
      <c r="DFD66" s="14"/>
      <c r="DFE66" s="14"/>
      <c r="DFF66" s="14"/>
      <c r="DFG66" s="14"/>
      <c r="DFH66" s="14"/>
      <c r="DFI66" s="14"/>
      <c r="DFJ66" s="14"/>
      <c r="DFK66" s="14"/>
      <c r="DFL66" s="14"/>
      <c r="DFM66" s="14"/>
      <c r="DFN66" s="14"/>
      <c r="DFO66" s="14"/>
      <c r="DFP66" s="14"/>
      <c r="DFQ66" s="14"/>
      <c r="DFR66" s="14"/>
      <c r="DFS66" s="14"/>
      <c r="DFT66" s="14"/>
      <c r="DFU66" s="14"/>
      <c r="DFV66" s="14"/>
      <c r="DFW66" s="14"/>
      <c r="DFX66" s="14"/>
      <c r="DFY66" s="14"/>
      <c r="DFZ66" s="14"/>
      <c r="DGA66" s="14"/>
      <c r="DGB66" s="14"/>
      <c r="DGC66" s="14"/>
      <c r="DGD66" s="14"/>
      <c r="DGE66" s="14"/>
      <c r="DGF66" s="14"/>
      <c r="DGG66" s="14"/>
      <c r="DGH66" s="14"/>
      <c r="DGI66" s="14"/>
      <c r="DGJ66" s="14"/>
      <c r="DGK66" s="14"/>
      <c r="DGL66" s="14"/>
      <c r="DGM66" s="14"/>
      <c r="DGN66" s="14"/>
      <c r="DGO66" s="14"/>
      <c r="DGP66" s="14"/>
      <c r="DGQ66" s="14"/>
      <c r="DGR66" s="14"/>
      <c r="DGS66" s="14"/>
      <c r="DGT66" s="14"/>
      <c r="DGU66" s="14"/>
      <c r="DGV66" s="14"/>
      <c r="DGW66" s="14"/>
      <c r="DGX66" s="14"/>
      <c r="DGY66" s="14"/>
      <c r="DGZ66" s="14"/>
      <c r="DHA66" s="14"/>
      <c r="DHB66" s="14"/>
      <c r="DHC66" s="14"/>
      <c r="DHD66" s="14"/>
      <c r="DHE66" s="14"/>
      <c r="DHF66" s="14"/>
      <c r="DHG66" s="14"/>
      <c r="DHH66" s="14"/>
      <c r="DHI66" s="14"/>
      <c r="DHJ66" s="14"/>
      <c r="DHK66" s="14"/>
      <c r="DHL66" s="14"/>
      <c r="DHM66" s="14"/>
      <c r="DHN66" s="14"/>
      <c r="DHO66" s="14"/>
      <c r="DHP66" s="14"/>
      <c r="DHQ66" s="14"/>
      <c r="DHR66" s="14"/>
      <c r="DHS66" s="14"/>
      <c r="DHT66" s="14"/>
      <c r="DHU66" s="14"/>
      <c r="DHV66" s="14"/>
      <c r="DHW66" s="14"/>
      <c r="DHX66" s="14"/>
      <c r="DHY66" s="14"/>
      <c r="DHZ66" s="14"/>
      <c r="DIA66" s="14"/>
      <c r="DIB66" s="14"/>
      <c r="DIC66" s="14"/>
      <c r="DID66" s="14"/>
      <c r="DIE66" s="14"/>
      <c r="DIF66" s="14"/>
      <c r="DIG66" s="14"/>
      <c r="DIH66" s="14"/>
      <c r="DII66" s="14"/>
      <c r="DIJ66" s="14"/>
      <c r="DIK66" s="14"/>
      <c r="DIL66" s="14"/>
      <c r="DIM66" s="14"/>
      <c r="DIN66" s="14"/>
      <c r="DIO66" s="14"/>
      <c r="DIP66" s="14"/>
      <c r="DIQ66" s="14"/>
      <c r="DIR66" s="14"/>
      <c r="DIS66" s="14"/>
      <c r="DIT66" s="14"/>
      <c r="DIU66" s="14"/>
      <c r="DIV66" s="14"/>
      <c r="DIW66" s="14"/>
      <c r="DIX66" s="14"/>
      <c r="DIY66" s="14"/>
      <c r="DIZ66" s="14"/>
      <c r="DJA66" s="14"/>
      <c r="DJB66" s="14"/>
      <c r="DJC66" s="14"/>
      <c r="DJD66" s="14"/>
      <c r="DJE66" s="14"/>
      <c r="DJF66" s="14"/>
      <c r="DJG66" s="14"/>
      <c r="DJH66" s="14"/>
      <c r="DJI66" s="14"/>
      <c r="DJJ66" s="14"/>
      <c r="DJK66" s="14"/>
      <c r="DJL66" s="14"/>
      <c r="DJM66" s="14"/>
      <c r="DJN66" s="14"/>
      <c r="DJO66" s="14"/>
      <c r="DJP66" s="14"/>
      <c r="DJQ66" s="14"/>
      <c r="DJR66" s="14"/>
      <c r="DJS66" s="14"/>
      <c r="DJT66" s="14"/>
      <c r="DJU66" s="14"/>
      <c r="DJV66" s="14"/>
      <c r="DJW66" s="14"/>
      <c r="DJX66" s="14"/>
      <c r="DJY66" s="14"/>
      <c r="DJZ66" s="14"/>
      <c r="DKA66" s="14"/>
      <c r="DKB66" s="14"/>
      <c r="DKC66" s="14"/>
      <c r="DKD66" s="14"/>
      <c r="DKE66" s="14"/>
      <c r="DKF66" s="14"/>
      <c r="DKG66" s="14"/>
      <c r="DKH66" s="14"/>
      <c r="DKI66" s="14"/>
      <c r="DKJ66" s="14"/>
      <c r="DKK66" s="14"/>
      <c r="DKL66" s="14"/>
      <c r="DKM66" s="14"/>
      <c r="DKN66" s="14"/>
      <c r="DKO66" s="14"/>
      <c r="DKP66" s="14"/>
      <c r="DKQ66" s="14"/>
      <c r="DKR66" s="14"/>
      <c r="DKS66" s="14"/>
      <c r="DKT66" s="14"/>
      <c r="DKU66" s="14"/>
      <c r="DKV66" s="14"/>
      <c r="DKW66" s="14"/>
      <c r="DKX66" s="14"/>
      <c r="DKY66" s="14"/>
      <c r="DKZ66" s="14"/>
      <c r="DLA66" s="14"/>
      <c r="DLB66" s="14"/>
      <c r="DLC66" s="14"/>
      <c r="DLD66" s="14"/>
      <c r="DLE66" s="14"/>
      <c r="DLF66" s="14"/>
      <c r="DLG66" s="14"/>
      <c r="DLH66" s="14"/>
      <c r="DLI66" s="14"/>
      <c r="DLJ66" s="14"/>
      <c r="DLK66" s="14"/>
      <c r="DLL66" s="14"/>
      <c r="DLM66" s="14"/>
      <c r="DLN66" s="14"/>
      <c r="DLO66" s="14"/>
      <c r="DLP66" s="14"/>
      <c r="DLQ66" s="14"/>
      <c r="DLR66" s="14"/>
      <c r="DLS66" s="14"/>
      <c r="DLT66" s="14"/>
      <c r="DLU66" s="14"/>
      <c r="DLV66" s="14"/>
      <c r="DLW66" s="14"/>
      <c r="DLX66" s="14"/>
      <c r="DLY66" s="14"/>
      <c r="DLZ66" s="14"/>
      <c r="DMA66" s="14"/>
      <c r="DMB66" s="14"/>
      <c r="DMC66" s="14"/>
      <c r="DMD66" s="14"/>
      <c r="DME66" s="14"/>
      <c r="DMF66" s="14"/>
      <c r="DMG66" s="14"/>
      <c r="DMH66" s="14"/>
      <c r="DMI66" s="14"/>
      <c r="DMJ66" s="14"/>
      <c r="DMK66" s="14"/>
      <c r="DML66" s="14"/>
      <c r="DMM66" s="14"/>
      <c r="DMN66" s="14"/>
      <c r="DMO66" s="14"/>
      <c r="DMP66" s="14"/>
      <c r="DMQ66" s="14"/>
      <c r="DMR66" s="14"/>
      <c r="DMS66" s="14"/>
      <c r="DMT66" s="14"/>
      <c r="DMU66" s="14"/>
      <c r="DMV66" s="14"/>
      <c r="DMW66" s="14"/>
      <c r="DMX66" s="14"/>
      <c r="DMY66" s="14"/>
      <c r="DMZ66" s="14"/>
      <c r="DNA66" s="14"/>
      <c r="DNB66" s="14"/>
      <c r="DNC66" s="14"/>
      <c r="DND66" s="14"/>
      <c r="DNE66" s="14"/>
      <c r="DNF66" s="14"/>
      <c r="DNG66" s="14"/>
      <c r="DNH66" s="14"/>
      <c r="DNI66" s="14"/>
      <c r="DNJ66" s="14"/>
      <c r="DNK66" s="14"/>
      <c r="DNL66" s="14"/>
      <c r="DNM66" s="14"/>
      <c r="DNN66" s="14"/>
      <c r="DNO66" s="14"/>
      <c r="DNP66" s="14"/>
      <c r="DNQ66" s="14"/>
      <c r="DNR66" s="14"/>
      <c r="DNS66" s="14"/>
      <c r="DNT66" s="14"/>
      <c r="DNU66" s="14"/>
      <c r="DNV66" s="14"/>
      <c r="DNW66" s="14"/>
      <c r="DNX66" s="14"/>
      <c r="DNY66" s="14"/>
      <c r="DNZ66" s="14"/>
      <c r="DOA66" s="14"/>
      <c r="DOB66" s="14"/>
      <c r="DOC66" s="14"/>
      <c r="DOD66" s="14"/>
      <c r="DOE66" s="14"/>
      <c r="DOF66" s="14"/>
      <c r="DOG66" s="14"/>
      <c r="DOH66" s="14"/>
      <c r="DOI66" s="14"/>
      <c r="DOJ66" s="14"/>
      <c r="DOK66" s="14"/>
      <c r="DOL66" s="14"/>
      <c r="DOM66" s="14"/>
      <c r="DON66" s="14"/>
      <c r="DOO66" s="14"/>
      <c r="DOP66" s="14"/>
      <c r="DOQ66" s="14"/>
      <c r="DOR66" s="14"/>
      <c r="DOS66" s="14"/>
      <c r="DOT66" s="14"/>
      <c r="DOU66" s="14"/>
      <c r="DOV66" s="14"/>
      <c r="DOW66" s="14"/>
      <c r="DOX66" s="14"/>
      <c r="DOY66" s="14"/>
      <c r="DOZ66" s="14"/>
      <c r="DPA66" s="14"/>
      <c r="DPB66" s="14"/>
      <c r="DPC66" s="14"/>
      <c r="DPD66" s="14"/>
      <c r="DPE66" s="14"/>
      <c r="DPF66" s="14"/>
      <c r="DPG66" s="14"/>
      <c r="DPH66" s="14"/>
      <c r="DPI66" s="14"/>
      <c r="DPJ66" s="14"/>
      <c r="DPK66" s="14"/>
      <c r="DPL66" s="14"/>
      <c r="DPM66" s="14"/>
      <c r="DPN66" s="14"/>
      <c r="DPO66" s="14"/>
      <c r="DPP66" s="14"/>
      <c r="DPQ66" s="14"/>
      <c r="DPR66" s="14"/>
      <c r="DPS66" s="14"/>
      <c r="DPT66" s="14"/>
      <c r="DPU66" s="14"/>
      <c r="DPV66" s="14"/>
      <c r="DPW66" s="14"/>
      <c r="DPX66" s="14"/>
      <c r="DPY66" s="14"/>
      <c r="DPZ66" s="14"/>
      <c r="DQA66" s="14"/>
      <c r="DQB66" s="14"/>
      <c r="DQC66" s="14"/>
      <c r="DQD66" s="14"/>
      <c r="DQE66" s="14"/>
      <c r="DQF66" s="14"/>
      <c r="DQG66" s="14"/>
      <c r="DQH66" s="14"/>
      <c r="DQI66" s="14"/>
      <c r="DQJ66" s="14"/>
      <c r="DQK66" s="14"/>
      <c r="DQL66" s="14"/>
      <c r="DQM66" s="14"/>
      <c r="DQN66" s="14"/>
      <c r="DQO66" s="14"/>
      <c r="DQP66" s="14"/>
      <c r="DQQ66" s="14"/>
      <c r="DQR66" s="14"/>
      <c r="DQS66" s="14"/>
      <c r="DQT66" s="14"/>
      <c r="DQU66" s="14"/>
      <c r="DQV66" s="14"/>
      <c r="DQW66" s="14"/>
      <c r="DQX66" s="14"/>
      <c r="DQY66" s="14"/>
      <c r="DQZ66" s="14"/>
      <c r="DRA66" s="14"/>
      <c r="DRB66" s="14"/>
      <c r="DRC66" s="14"/>
      <c r="DRD66" s="14"/>
      <c r="DRE66" s="14"/>
      <c r="DRF66" s="14"/>
      <c r="DRG66" s="14"/>
      <c r="DRH66" s="14"/>
      <c r="DRI66" s="14"/>
      <c r="DRJ66" s="14"/>
      <c r="DRK66" s="14"/>
      <c r="DRL66" s="14"/>
      <c r="DRM66" s="14"/>
      <c r="DRN66" s="14"/>
      <c r="DRO66" s="14"/>
      <c r="DRP66" s="14"/>
      <c r="DRQ66" s="14"/>
      <c r="DRR66" s="14"/>
      <c r="DRS66" s="14"/>
      <c r="DRT66" s="14"/>
      <c r="DRU66" s="14"/>
      <c r="DRV66" s="14"/>
      <c r="DRW66" s="14"/>
      <c r="DRX66" s="14"/>
      <c r="DRY66" s="14"/>
      <c r="DRZ66" s="14"/>
      <c r="DSA66" s="14"/>
      <c r="DSB66" s="14"/>
      <c r="DSC66" s="14"/>
      <c r="DSD66" s="14"/>
      <c r="DSE66" s="14"/>
      <c r="DSF66" s="14"/>
      <c r="DSG66" s="14"/>
      <c r="DSH66" s="14"/>
      <c r="DSI66" s="14"/>
      <c r="DSJ66" s="14"/>
      <c r="DSK66" s="14"/>
      <c r="DSL66" s="14"/>
      <c r="DSM66" s="14"/>
      <c r="DSN66" s="14"/>
      <c r="DSO66" s="14"/>
      <c r="DSP66" s="14"/>
      <c r="DSQ66" s="14"/>
      <c r="DSR66" s="14"/>
      <c r="DSS66" s="14"/>
      <c r="DST66" s="14"/>
      <c r="DSU66" s="14"/>
      <c r="DSV66" s="14"/>
      <c r="DSW66" s="14"/>
      <c r="DSX66" s="14"/>
      <c r="DSY66" s="14"/>
      <c r="DSZ66" s="14"/>
      <c r="DTA66" s="14"/>
      <c r="DTB66" s="14"/>
      <c r="DTC66" s="14"/>
      <c r="DTD66" s="14"/>
      <c r="DTE66" s="14"/>
      <c r="DTF66" s="14"/>
      <c r="DTG66" s="14"/>
      <c r="DTH66" s="14"/>
      <c r="DTI66" s="14"/>
      <c r="DTJ66" s="14"/>
      <c r="DTK66" s="14"/>
      <c r="DTL66" s="14"/>
      <c r="DTM66" s="14"/>
      <c r="DTN66" s="14"/>
      <c r="DTO66" s="14"/>
      <c r="DTP66" s="14"/>
      <c r="DTQ66" s="14"/>
      <c r="DTR66" s="14"/>
      <c r="DTS66" s="14"/>
      <c r="DTT66" s="14"/>
      <c r="DTU66" s="14"/>
      <c r="DTV66" s="14"/>
      <c r="DTW66" s="14"/>
      <c r="DTX66" s="14"/>
      <c r="DTY66" s="14"/>
      <c r="DTZ66" s="14"/>
      <c r="DUA66" s="14"/>
      <c r="DUB66" s="14"/>
      <c r="DUC66" s="14"/>
      <c r="DUD66" s="14"/>
      <c r="DUE66" s="14"/>
      <c r="DUF66" s="14"/>
      <c r="DUG66" s="14"/>
      <c r="DUH66" s="14"/>
      <c r="DUI66" s="14"/>
      <c r="DUJ66" s="14"/>
      <c r="DUK66" s="14"/>
      <c r="DUL66" s="14"/>
      <c r="DUM66" s="14"/>
      <c r="DUN66" s="14"/>
      <c r="DUO66" s="14"/>
      <c r="DUP66" s="14"/>
      <c r="DUQ66" s="14"/>
      <c r="DUR66" s="14"/>
      <c r="DUS66" s="14"/>
      <c r="DUT66" s="14"/>
      <c r="DUU66" s="14"/>
      <c r="DUV66" s="14"/>
      <c r="DUW66" s="14"/>
      <c r="DUX66" s="14"/>
      <c r="DUY66" s="14"/>
      <c r="DUZ66" s="14"/>
      <c r="DVA66" s="14"/>
      <c r="DVB66" s="14"/>
      <c r="DVC66" s="14"/>
      <c r="DVD66" s="14"/>
      <c r="DVE66" s="14"/>
      <c r="DVF66" s="14"/>
      <c r="DVG66" s="14"/>
      <c r="DVH66" s="14"/>
      <c r="DVI66" s="14"/>
      <c r="DVJ66" s="14"/>
      <c r="DVK66" s="14"/>
      <c r="DVL66" s="14"/>
      <c r="DVM66" s="14"/>
      <c r="DVN66" s="14"/>
      <c r="DVO66" s="14"/>
      <c r="DVP66" s="14"/>
      <c r="DVQ66" s="14"/>
      <c r="DVR66" s="14"/>
      <c r="DVS66" s="14"/>
      <c r="DVT66" s="14"/>
      <c r="DVU66" s="14"/>
      <c r="DVV66" s="14"/>
      <c r="DVW66" s="14"/>
      <c r="DVX66" s="14"/>
      <c r="DVY66" s="14"/>
      <c r="DVZ66" s="14"/>
      <c r="DWA66" s="14"/>
      <c r="DWB66" s="14"/>
      <c r="DWC66" s="14"/>
      <c r="DWD66" s="14"/>
      <c r="DWE66" s="14"/>
      <c r="DWF66" s="14"/>
      <c r="DWG66" s="14"/>
      <c r="DWH66" s="14"/>
      <c r="DWI66" s="14"/>
      <c r="DWJ66" s="14"/>
      <c r="DWK66" s="14"/>
      <c r="DWL66" s="14"/>
      <c r="DWM66" s="14"/>
      <c r="DWN66" s="14"/>
      <c r="DWO66" s="14"/>
      <c r="DWP66" s="14"/>
      <c r="DWQ66" s="14"/>
      <c r="DWR66" s="14"/>
      <c r="DWS66" s="14"/>
      <c r="DWT66" s="14"/>
      <c r="DWU66" s="14"/>
      <c r="DWV66" s="14"/>
      <c r="DWW66" s="14"/>
      <c r="DWX66" s="14"/>
      <c r="DWY66" s="14"/>
      <c r="DWZ66" s="14"/>
      <c r="DXA66" s="14"/>
      <c r="DXB66" s="14"/>
      <c r="DXC66" s="14"/>
      <c r="DXD66" s="14"/>
      <c r="DXE66" s="14"/>
      <c r="DXF66" s="14"/>
      <c r="DXG66" s="14"/>
      <c r="DXH66" s="14"/>
      <c r="DXI66" s="14"/>
      <c r="DXJ66" s="14"/>
      <c r="DXK66" s="14"/>
      <c r="DXL66" s="14"/>
      <c r="DXM66" s="14"/>
      <c r="DXN66" s="14"/>
      <c r="DXO66" s="14"/>
      <c r="DXP66" s="14"/>
      <c r="DXQ66" s="14"/>
      <c r="DXR66" s="14"/>
      <c r="DXS66" s="14"/>
      <c r="DXT66" s="14"/>
      <c r="DXU66" s="14"/>
      <c r="DXV66" s="14"/>
      <c r="DXW66" s="14"/>
      <c r="DXX66" s="14"/>
      <c r="DXY66" s="14"/>
      <c r="DXZ66" s="14"/>
      <c r="DYA66" s="14"/>
      <c r="DYB66" s="14"/>
      <c r="DYC66" s="14"/>
      <c r="DYD66" s="14"/>
      <c r="DYE66" s="14"/>
      <c r="DYF66" s="14"/>
      <c r="DYG66" s="14"/>
      <c r="DYH66" s="14"/>
      <c r="DYI66" s="14"/>
      <c r="DYJ66" s="14"/>
      <c r="DYK66" s="14"/>
      <c r="DYL66" s="14"/>
      <c r="DYM66" s="14"/>
      <c r="DYN66" s="14"/>
      <c r="DYO66" s="14"/>
      <c r="DYP66" s="14"/>
      <c r="DYQ66" s="14"/>
      <c r="DYR66" s="14"/>
      <c r="DYS66" s="14"/>
      <c r="DYT66" s="14"/>
      <c r="DYU66" s="14"/>
      <c r="DYV66" s="14"/>
      <c r="DYW66" s="14"/>
      <c r="DYX66" s="14"/>
      <c r="DYY66" s="14"/>
      <c r="DYZ66" s="14"/>
      <c r="DZA66" s="14"/>
      <c r="DZB66" s="14"/>
      <c r="DZC66" s="14"/>
      <c r="DZD66" s="14"/>
      <c r="DZE66" s="14"/>
      <c r="DZF66" s="14"/>
      <c r="DZG66" s="14"/>
      <c r="DZH66" s="14"/>
      <c r="DZI66" s="14"/>
      <c r="DZJ66" s="14"/>
      <c r="DZK66" s="14"/>
      <c r="DZL66" s="14"/>
      <c r="DZM66" s="14"/>
      <c r="DZN66" s="14"/>
      <c r="DZO66" s="14"/>
      <c r="DZP66" s="14"/>
      <c r="DZQ66" s="14"/>
      <c r="DZR66" s="14"/>
      <c r="DZS66" s="14"/>
      <c r="DZT66" s="14"/>
      <c r="DZU66" s="14"/>
      <c r="DZV66" s="14"/>
      <c r="DZW66" s="14"/>
      <c r="DZX66" s="14"/>
      <c r="DZY66" s="14"/>
      <c r="DZZ66" s="14"/>
      <c r="EAA66" s="14"/>
      <c r="EAB66" s="14"/>
      <c r="EAC66" s="14"/>
      <c r="EAD66" s="14"/>
      <c r="EAE66" s="14"/>
      <c r="EAF66" s="14"/>
      <c r="EAG66" s="14"/>
      <c r="EAH66" s="14"/>
      <c r="EAI66" s="14"/>
      <c r="EAJ66" s="14"/>
      <c r="EAK66" s="14"/>
      <c r="EAL66" s="14"/>
      <c r="EAM66" s="14"/>
      <c r="EAN66" s="14"/>
      <c r="EAO66" s="14"/>
      <c r="EAP66" s="14"/>
      <c r="EAQ66" s="14"/>
      <c r="EAR66" s="14"/>
      <c r="EAS66" s="14"/>
      <c r="EAT66" s="14"/>
      <c r="EAU66" s="14"/>
      <c r="EAV66" s="14"/>
      <c r="EAW66" s="14"/>
      <c r="EAX66" s="14"/>
      <c r="EAY66" s="14"/>
      <c r="EAZ66" s="14"/>
      <c r="EBA66" s="14"/>
      <c r="EBB66" s="14"/>
      <c r="EBC66" s="14"/>
      <c r="EBD66" s="14"/>
      <c r="EBE66" s="14"/>
      <c r="EBF66" s="14"/>
      <c r="EBG66" s="14"/>
      <c r="EBH66" s="14"/>
      <c r="EBI66" s="14"/>
      <c r="EBJ66" s="14"/>
      <c r="EBK66" s="14"/>
      <c r="EBL66" s="14"/>
      <c r="EBM66" s="14"/>
      <c r="EBN66" s="14"/>
      <c r="EBO66" s="14"/>
      <c r="EBP66" s="14"/>
      <c r="EBQ66" s="14"/>
      <c r="EBR66" s="14"/>
      <c r="EBS66" s="14"/>
      <c r="EBT66" s="14"/>
      <c r="EBU66" s="14"/>
      <c r="EBV66" s="14"/>
      <c r="EBW66" s="14"/>
      <c r="EBX66" s="14"/>
      <c r="EBY66" s="14"/>
      <c r="EBZ66" s="14"/>
      <c r="ECA66" s="14"/>
      <c r="ECB66" s="14"/>
      <c r="ECC66" s="14"/>
      <c r="ECD66" s="14"/>
      <c r="ECE66" s="14"/>
      <c r="ECF66" s="14"/>
      <c r="ECG66" s="14"/>
      <c r="ECH66" s="14"/>
      <c r="ECI66" s="14"/>
      <c r="ECJ66" s="14"/>
      <c r="ECK66" s="14"/>
      <c r="ECL66" s="14"/>
      <c r="ECM66" s="14"/>
      <c r="ECN66" s="14"/>
      <c r="ECO66" s="14"/>
      <c r="ECP66" s="14"/>
      <c r="ECQ66" s="14"/>
      <c r="ECR66" s="14"/>
      <c r="ECS66" s="14"/>
      <c r="ECT66" s="14"/>
      <c r="ECU66" s="14"/>
      <c r="ECV66" s="14"/>
      <c r="ECW66" s="14"/>
      <c r="ECX66" s="14"/>
      <c r="ECY66" s="14"/>
      <c r="ECZ66" s="14"/>
      <c r="EDA66" s="14"/>
      <c r="EDB66" s="14"/>
      <c r="EDC66" s="14"/>
      <c r="EDD66" s="14"/>
      <c r="EDE66" s="14"/>
      <c r="EDF66" s="14"/>
      <c r="EDG66" s="14"/>
      <c r="EDH66" s="14"/>
      <c r="EDI66" s="14"/>
      <c r="EDJ66" s="14"/>
      <c r="EDK66" s="14"/>
      <c r="EDL66" s="14"/>
      <c r="EDM66" s="14"/>
      <c r="EDN66" s="14"/>
      <c r="EDO66" s="14"/>
      <c r="EDP66" s="14"/>
      <c r="EDQ66" s="14"/>
      <c r="EDR66" s="14"/>
      <c r="EDS66" s="14"/>
      <c r="EDT66" s="14"/>
      <c r="EDU66" s="14"/>
      <c r="EDV66" s="14"/>
      <c r="EDW66" s="14"/>
      <c r="EDX66" s="14"/>
      <c r="EDY66" s="14"/>
      <c r="EDZ66" s="14"/>
      <c r="EEA66" s="14"/>
      <c r="EEB66" s="14"/>
      <c r="EEC66" s="14"/>
      <c r="EED66" s="14"/>
      <c r="EEE66" s="14"/>
      <c r="EEF66" s="14"/>
      <c r="EEG66" s="14"/>
      <c r="EEH66" s="14"/>
      <c r="EEI66" s="14"/>
      <c r="EEJ66" s="14"/>
      <c r="EEK66" s="14"/>
      <c r="EEL66" s="14"/>
      <c r="EEM66" s="14"/>
      <c r="EEN66" s="14"/>
      <c r="EEO66" s="14"/>
      <c r="EEP66" s="14"/>
      <c r="EEQ66" s="14"/>
      <c r="EER66" s="14"/>
      <c r="EES66" s="14"/>
      <c r="EET66" s="14"/>
      <c r="EEU66" s="14"/>
      <c r="EEV66" s="14"/>
      <c r="EEW66" s="14"/>
      <c r="EEX66" s="14"/>
      <c r="EEY66" s="14"/>
      <c r="EEZ66" s="14"/>
      <c r="EFA66" s="14"/>
      <c r="EFB66" s="14"/>
      <c r="EFC66" s="14"/>
      <c r="EFD66" s="14"/>
      <c r="EFE66" s="14"/>
      <c r="EFF66" s="14"/>
      <c r="EFG66" s="14"/>
      <c r="EFH66" s="14"/>
      <c r="EFI66" s="14"/>
      <c r="EFJ66" s="14"/>
      <c r="EFK66" s="14"/>
      <c r="EFL66" s="14"/>
      <c r="EFM66" s="14"/>
      <c r="EFN66" s="14"/>
      <c r="EFO66" s="14"/>
      <c r="EFP66" s="14"/>
      <c r="EFQ66" s="14"/>
      <c r="EFR66" s="14"/>
      <c r="EFS66" s="14"/>
      <c r="EFT66" s="14"/>
      <c r="EFU66" s="14"/>
      <c r="EFV66" s="14"/>
      <c r="EFW66" s="14"/>
      <c r="EFX66" s="14"/>
      <c r="EFY66" s="14"/>
      <c r="EFZ66" s="14"/>
      <c r="EGA66" s="14"/>
      <c r="EGB66" s="14"/>
      <c r="EGC66" s="14"/>
      <c r="EGD66" s="14"/>
      <c r="EGE66" s="14"/>
      <c r="EGF66" s="14"/>
      <c r="EGG66" s="14"/>
      <c r="EGH66" s="14"/>
      <c r="EGI66" s="14"/>
      <c r="EGJ66" s="14"/>
      <c r="EGK66" s="14"/>
      <c r="EGL66" s="14"/>
      <c r="EGM66" s="14"/>
      <c r="EGN66" s="14"/>
      <c r="EGO66" s="14"/>
      <c r="EGP66" s="14"/>
      <c r="EGQ66" s="14"/>
      <c r="EGR66" s="14"/>
      <c r="EGS66" s="14"/>
      <c r="EGT66" s="14"/>
      <c r="EGU66" s="14"/>
      <c r="EGV66" s="14"/>
      <c r="EGW66" s="14"/>
      <c r="EGX66" s="14"/>
      <c r="EGY66" s="14"/>
      <c r="EGZ66" s="14"/>
      <c r="EHA66" s="14"/>
      <c r="EHB66" s="14"/>
      <c r="EHC66" s="14"/>
      <c r="EHD66" s="14"/>
      <c r="EHE66" s="14"/>
      <c r="EHF66" s="14"/>
      <c r="EHG66" s="14"/>
      <c r="EHH66" s="14"/>
      <c r="EHI66" s="14"/>
      <c r="EHJ66" s="14"/>
      <c r="EHK66" s="14"/>
      <c r="EHL66" s="14"/>
      <c r="EHM66" s="14"/>
      <c r="EHN66" s="14"/>
      <c r="EHO66" s="14"/>
      <c r="EHP66" s="14"/>
      <c r="EHQ66" s="14"/>
      <c r="EHR66" s="14"/>
      <c r="EHS66" s="14"/>
      <c r="EHT66" s="14"/>
      <c r="EHU66" s="14"/>
      <c r="EHV66" s="14"/>
      <c r="EHW66" s="14"/>
      <c r="EHX66" s="14"/>
      <c r="EHY66" s="14"/>
      <c r="EHZ66" s="14"/>
      <c r="EIA66" s="14"/>
      <c r="EIB66" s="14"/>
      <c r="EIC66" s="14"/>
      <c r="EID66" s="14"/>
      <c r="EIE66" s="14"/>
      <c r="EIF66" s="14"/>
      <c r="EIG66" s="14"/>
      <c r="EIH66" s="14"/>
      <c r="EII66" s="14"/>
      <c r="EIJ66" s="14"/>
      <c r="EIK66" s="14"/>
      <c r="EIL66" s="14"/>
      <c r="EIM66" s="14"/>
      <c r="EIN66" s="14"/>
      <c r="EIO66" s="14"/>
      <c r="EIP66" s="14"/>
      <c r="EIQ66" s="14"/>
      <c r="EIR66" s="14"/>
      <c r="EIS66" s="14"/>
      <c r="EIT66" s="14"/>
      <c r="EIU66" s="14"/>
      <c r="EIV66" s="14"/>
      <c r="EIW66" s="14"/>
      <c r="EIX66" s="14"/>
      <c r="EIY66" s="14"/>
      <c r="EIZ66" s="14"/>
      <c r="EJA66" s="14"/>
      <c r="EJB66" s="14"/>
      <c r="EJC66" s="14"/>
      <c r="EJD66" s="14"/>
      <c r="EJE66" s="14"/>
      <c r="EJF66" s="14"/>
      <c r="EJG66" s="14"/>
      <c r="EJH66" s="14"/>
      <c r="EJI66" s="14"/>
      <c r="EJJ66" s="14"/>
      <c r="EJK66" s="14"/>
      <c r="EJL66" s="14"/>
      <c r="EJM66" s="14"/>
      <c r="EJN66" s="14"/>
      <c r="EJO66" s="14"/>
      <c r="EJP66" s="14"/>
      <c r="EJQ66" s="14"/>
      <c r="EJR66" s="14"/>
      <c r="EJS66" s="14"/>
      <c r="EJT66" s="14"/>
      <c r="EJU66" s="14"/>
      <c r="EJV66" s="14"/>
      <c r="EJW66" s="14"/>
      <c r="EJX66" s="14"/>
      <c r="EJY66" s="14"/>
      <c r="EJZ66" s="14"/>
      <c r="EKA66" s="14"/>
      <c r="EKB66" s="14"/>
      <c r="EKC66" s="14"/>
      <c r="EKD66" s="14"/>
      <c r="EKE66" s="14"/>
      <c r="EKF66" s="14"/>
      <c r="EKG66" s="14"/>
      <c r="EKH66" s="14"/>
      <c r="EKI66" s="14"/>
      <c r="EKJ66" s="14"/>
      <c r="EKK66" s="14"/>
      <c r="EKL66" s="14"/>
      <c r="EKM66" s="14"/>
      <c r="EKN66" s="14"/>
      <c r="EKO66" s="14"/>
      <c r="EKP66" s="14"/>
      <c r="EKQ66" s="14"/>
      <c r="EKR66" s="14"/>
      <c r="EKS66" s="14"/>
      <c r="EKT66" s="14"/>
      <c r="EKU66" s="14"/>
      <c r="EKV66" s="14"/>
      <c r="EKW66" s="14"/>
      <c r="EKX66" s="14"/>
      <c r="EKY66" s="14"/>
      <c r="EKZ66" s="14"/>
      <c r="ELA66" s="14"/>
      <c r="ELB66" s="14"/>
      <c r="ELC66" s="14"/>
      <c r="ELD66" s="14"/>
      <c r="ELE66" s="14"/>
      <c r="ELF66" s="14"/>
      <c r="ELG66" s="14"/>
      <c r="ELH66" s="14"/>
      <c r="ELI66" s="14"/>
      <c r="ELJ66" s="14"/>
      <c r="ELK66" s="14"/>
      <c r="ELL66" s="14"/>
      <c r="ELM66" s="14"/>
      <c r="ELN66" s="14"/>
      <c r="ELO66" s="14"/>
      <c r="ELP66" s="14"/>
      <c r="ELQ66" s="14"/>
      <c r="ELR66" s="14"/>
      <c r="ELS66" s="14"/>
      <c r="ELT66" s="14"/>
      <c r="ELU66" s="14"/>
      <c r="ELV66" s="14"/>
      <c r="ELW66" s="14"/>
      <c r="ELX66" s="14"/>
      <c r="ELY66" s="14"/>
      <c r="ELZ66" s="14"/>
      <c r="EMA66" s="14"/>
      <c r="EMB66" s="14"/>
      <c r="EMC66" s="14"/>
      <c r="EMD66" s="14"/>
      <c r="EME66" s="14"/>
      <c r="EMF66" s="14"/>
      <c r="EMG66" s="14"/>
      <c r="EMH66" s="14"/>
      <c r="EMI66" s="14"/>
      <c r="EMJ66" s="14"/>
      <c r="EMK66" s="14"/>
      <c r="EML66" s="14"/>
      <c r="EMM66" s="14"/>
      <c r="EMN66" s="14"/>
      <c r="EMO66" s="14"/>
      <c r="EMP66" s="14"/>
      <c r="EMQ66" s="14"/>
      <c r="EMR66" s="14"/>
      <c r="EMS66" s="14"/>
      <c r="EMT66" s="14"/>
      <c r="EMU66" s="14"/>
      <c r="EMV66" s="14"/>
      <c r="EMW66" s="14"/>
      <c r="EMX66" s="14"/>
      <c r="EMY66" s="14"/>
      <c r="EMZ66" s="14"/>
      <c r="ENA66" s="14"/>
      <c r="ENB66" s="14"/>
      <c r="ENC66" s="14"/>
      <c r="END66" s="14"/>
      <c r="ENE66" s="14"/>
      <c r="ENF66" s="14"/>
      <c r="ENG66" s="14"/>
      <c r="ENH66" s="14"/>
      <c r="ENI66" s="14"/>
      <c r="ENJ66" s="14"/>
      <c r="ENK66" s="14"/>
      <c r="ENL66" s="14"/>
      <c r="ENM66" s="14"/>
      <c r="ENN66" s="14"/>
      <c r="ENO66" s="14"/>
      <c r="ENP66" s="14"/>
      <c r="ENQ66" s="14"/>
      <c r="ENR66" s="14"/>
      <c r="ENS66" s="14"/>
      <c r="ENT66" s="14"/>
      <c r="ENU66" s="14"/>
      <c r="ENV66" s="14"/>
      <c r="ENW66" s="14"/>
      <c r="ENX66" s="14"/>
      <c r="ENY66" s="14"/>
      <c r="ENZ66" s="14"/>
      <c r="EOA66" s="14"/>
      <c r="EOB66" s="14"/>
      <c r="EOC66" s="14"/>
      <c r="EOD66" s="14"/>
      <c r="EOE66" s="14"/>
      <c r="EOF66" s="14"/>
      <c r="EOG66" s="14"/>
      <c r="EOH66" s="14"/>
      <c r="EOI66" s="14"/>
      <c r="EOJ66" s="14"/>
      <c r="EOK66" s="14"/>
      <c r="EOL66" s="14"/>
      <c r="EOM66" s="14"/>
      <c r="EON66" s="14"/>
      <c r="EOO66" s="14"/>
      <c r="EOP66" s="14"/>
      <c r="EOQ66" s="14"/>
      <c r="EOR66" s="14"/>
      <c r="EOS66" s="14"/>
      <c r="EOT66" s="14"/>
      <c r="EOU66" s="14"/>
      <c r="EOV66" s="14"/>
      <c r="EOW66" s="14"/>
      <c r="EOX66" s="14"/>
      <c r="EOY66" s="14"/>
      <c r="EOZ66" s="14"/>
      <c r="EPA66" s="14"/>
      <c r="EPB66" s="14"/>
      <c r="EPC66" s="14"/>
      <c r="EPD66" s="14"/>
      <c r="EPE66" s="14"/>
      <c r="EPF66" s="14"/>
      <c r="EPG66" s="14"/>
      <c r="EPH66" s="14"/>
      <c r="EPI66" s="14"/>
      <c r="EPJ66" s="14"/>
      <c r="EPK66" s="14"/>
      <c r="EPL66" s="14"/>
      <c r="EPM66" s="14"/>
      <c r="EPN66" s="14"/>
      <c r="EPO66" s="14"/>
      <c r="EPP66" s="14"/>
      <c r="EPQ66" s="14"/>
      <c r="EPR66" s="14"/>
      <c r="EPS66" s="14"/>
      <c r="EPT66" s="14"/>
      <c r="EPU66" s="14"/>
      <c r="EPV66" s="14"/>
      <c r="EPW66" s="14"/>
      <c r="EPX66" s="14"/>
      <c r="EPY66" s="14"/>
      <c r="EPZ66" s="14"/>
      <c r="EQA66" s="14"/>
      <c r="EQB66" s="14"/>
      <c r="EQC66" s="14"/>
      <c r="EQD66" s="14"/>
      <c r="EQE66" s="14"/>
      <c r="EQF66" s="14"/>
      <c r="EQG66" s="14"/>
      <c r="EQH66" s="14"/>
      <c r="EQI66" s="14"/>
      <c r="EQJ66" s="14"/>
      <c r="EQK66" s="14"/>
      <c r="EQL66" s="14"/>
      <c r="EQM66" s="14"/>
      <c r="EQN66" s="14"/>
      <c r="EQO66" s="14"/>
      <c r="EQP66" s="14"/>
      <c r="EQQ66" s="14"/>
      <c r="EQR66" s="14"/>
      <c r="EQS66" s="14"/>
      <c r="EQT66" s="14"/>
      <c r="EQU66" s="14"/>
      <c r="EQV66" s="14"/>
      <c r="EQW66" s="14"/>
      <c r="EQX66" s="14"/>
      <c r="EQY66" s="14"/>
      <c r="EQZ66" s="14"/>
      <c r="ERA66" s="14"/>
      <c r="ERB66" s="14"/>
      <c r="ERC66" s="14"/>
      <c r="ERD66" s="14"/>
      <c r="ERE66" s="14"/>
      <c r="ERF66" s="14"/>
      <c r="ERG66" s="14"/>
      <c r="ERH66" s="14"/>
      <c r="ERI66" s="14"/>
      <c r="ERJ66" s="14"/>
      <c r="ERK66" s="14"/>
      <c r="ERL66" s="14"/>
      <c r="ERM66" s="14"/>
      <c r="ERN66" s="14"/>
      <c r="ERO66" s="14"/>
      <c r="ERP66" s="14"/>
      <c r="ERQ66" s="14"/>
      <c r="ERR66" s="14"/>
      <c r="ERS66" s="14"/>
      <c r="ERT66" s="14"/>
      <c r="ERU66" s="14"/>
      <c r="ERV66" s="14"/>
      <c r="ERW66" s="14"/>
      <c r="ERX66" s="14"/>
      <c r="ERY66" s="14"/>
      <c r="ERZ66" s="14"/>
      <c r="ESA66" s="14"/>
      <c r="ESB66" s="14"/>
      <c r="ESC66" s="14"/>
      <c r="ESD66" s="14"/>
      <c r="ESE66" s="14"/>
      <c r="ESF66" s="14"/>
      <c r="ESG66" s="14"/>
      <c r="ESH66" s="14"/>
      <c r="ESI66" s="14"/>
      <c r="ESJ66" s="14"/>
      <c r="ESK66" s="14"/>
      <c r="ESL66" s="14"/>
      <c r="ESM66" s="14"/>
      <c r="ESN66" s="14"/>
      <c r="ESO66" s="14"/>
      <c r="ESP66" s="14"/>
      <c r="ESQ66" s="14"/>
      <c r="ESR66" s="14"/>
      <c r="ESS66" s="14"/>
      <c r="EST66" s="14"/>
      <c r="ESU66" s="14"/>
      <c r="ESV66" s="14"/>
      <c r="ESW66" s="14"/>
      <c r="ESX66" s="14"/>
      <c r="ESY66" s="14"/>
      <c r="ESZ66" s="14"/>
      <c r="ETA66" s="14"/>
      <c r="ETB66" s="14"/>
      <c r="ETC66" s="14"/>
      <c r="ETD66" s="14"/>
      <c r="ETE66" s="14"/>
      <c r="ETF66" s="14"/>
      <c r="ETG66" s="14"/>
      <c r="ETH66" s="14"/>
      <c r="ETI66" s="14"/>
      <c r="ETJ66" s="14"/>
      <c r="ETK66" s="14"/>
      <c r="ETL66" s="14"/>
      <c r="ETM66" s="14"/>
      <c r="ETN66" s="14"/>
      <c r="ETO66" s="14"/>
      <c r="ETP66" s="14"/>
      <c r="ETQ66" s="14"/>
      <c r="ETR66" s="14"/>
      <c r="ETS66" s="14"/>
      <c r="ETT66" s="14"/>
      <c r="ETU66" s="14"/>
      <c r="ETV66" s="14"/>
      <c r="ETW66" s="14"/>
      <c r="ETX66" s="14"/>
      <c r="ETY66" s="14"/>
      <c r="ETZ66" s="14"/>
      <c r="EUA66" s="14"/>
      <c r="EUB66" s="14"/>
      <c r="EUC66" s="14"/>
      <c r="EUD66" s="14"/>
      <c r="EUE66" s="14"/>
      <c r="EUF66" s="14"/>
      <c r="EUG66" s="14"/>
      <c r="EUH66" s="14"/>
      <c r="EUI66" s="14"/>
      <c r="EUJ66" s="14"/>
      <c r="EUK66" s="14"/>
      <c r="EUL66" s="14"/>
      <c r="EUM66" s="14"/>
      <c r="EUN66" s="14"/>
      <c r="EUO66" s="14"/>
      <c r="EUP66" s="14"/>
      <c r="EUQ66" s="14"/>
      <c r="EUR66" s="14"/>
      <c r="EUS66" s="14"/>
      <c r="EUT66" s="14"/>
      <c r="EUU66" s="14"/>
      <c r="EUV66" s="14"/>
      <c r="EUW66" s="14"/>
      <c r="EUX66" s="14"/>
      <c r="EUY66" s="14"/>
      <c r="EUZ66" s="14"/>
      <c r="EVA66" s="14"/>
      <c r="EVB66" s="14"/>
      <c r="EVC66" s="14"/>
      <c r="EVD66" s="14"/>
      <c r="EVE66" s="14"/>
      <c r="EVF66" s="14"/>
      <c r="EVG66" s="14"/>
      <c r="EVH66" s="14"/>
      <c r="EVI66" s="14"/>
      <c r="EVJ66" s="14"/>
      <c r="EVK66" s="14"/>
      <c r="EVL66" s="14"/>
      <c r="EVM66" s="14"/>
      <c r="EVN66" s="14"/>
      <c r="EVO66" s="14"/>
      <c r="EVP66" s="14"/>
      <c r="EVQ66" s="14"/>
      <c r="EVR66" s="14"/>
      <c r="EVS66" s="14"/>
      <c r="EVT66" s="14"/>
      <c r="EVU66" s="14"/>
      <c r="EVV66" s="14"/>
      <c r="EVW66" s="14"/>
      <c r="EVX66" s="14"/>
      <c r="EVY66" s="14"/>
      <c r="EVZ66" s="14"/>
      <c r="EWA66" s="14"/>
      <c r="EWB66" s="14"/>
      <c r="EWC66" s="14"/>
      <c r="EWD66" s="14"/>
      <c r="EWE66" s="14"/>
      <c r="EWF66" s="14"/>
      <c r="EWG66" s="14"/>
      <c r="EWH66" s="14"/>
      <c r="EWI66" s="14"/>
      <c r="EWJ66" s="14"/>
      <c r="EWK66" s="14"/>
      <c r="EWL66" s="14"/>
      <c r="EWM66" s="14"/>
      <c r="EWN66" s="14"/>
      <c r="EWO66" s="14"/>
      <c r="EWP66" s="14"/>
      <c r="EWQ66" s="14"/>
      <c r="EWR66" s="14"/>
      <c r="EWS66" s="14"/>
      <c r="EWT66" s="14"/>
      <c r="EWU66" s="14"/>
      <c r="EWV66" s="14"/>
      <c r="EWW66" s="14"/>
      <c r="EWX66" s="14"/>
      <c r="EWY66" s="14"/>
      <c r="EWZ66" s="14"/>
      <c r="EXA66" s="14"/>
      <c r="EXB66" s="14"/>
      <c r="EXC66" s="14"/>
      <c r="EXD66" s="14"/>
      <c r="EXE66" s="14"/>
      <c r="EXF66" s="14"/>
      <c r="EXG66" s="14"/>
      <c r="EXH66" s="14"/>
      <c r="EXI66" s="14"/>
      <c r="EXJ66" s="14"/>
      <c r="EXK66" s="14"/>
      <c r="EXL66" s="14"/>
      <c r="EXM66" s="14"/>
      <c r="EXN66" s="14"/>
      <c r="EXO66" s="14"/>
      <c r="EXP66" s="14"/>
      <c r="EXQ66" s="14"/>
      <c r="EXR66" s="14"/>
      <c r="EXS66" s="14"/>
      <c r="EXT66" s="14"/>
      <c r="EXU66" s="14"/>
      <c r="EXV66" s="14"/>
      <c r="EXW66" s="14"/>
      <c r="EXX66" s="14"/>
      <c r="EXY66" s="14"/>
      <c r="EXZ66" s="14"/>
      <c r="EYA66" s="14"/>
      <c r="EYB66" s="14"/>
      <c r="EYC66" s="14"/>
      <c r="EYD66" s="14"/>
      <c r="EYE66" s="14"/>
      <c r="EYF66" s="14"/>
      <c r="EYG66" s="14"/>
      <c r="EYH66" s="14"/>
      <c r="EYI66" s="14"/>
      <c r="EYJ66" s="14"/>
      <c r="EYK66" s="14"/>
      <c r="EYL66" s="14"/>
      <c r="EYM66" s="14"/>
      <c r="EYN66" s="14"/>
      <c r="EYO66" s="14"/>
      <c r="EYP66" s="14"/>
      <c r="EYQ66" s="14"/>
      <c r="EYR66" s="14"/>
      <c r="EYS66" s="14"/>
      <c r="EYT66" s="14"/>
      <c r="EYU66" s="14"/>
      <c r="EYV66" s="14"/>
      <c r="EYW66" s="14"/>
      <c r="EYX66" s="14"/>
      <c r="EYY66" s="14"/>
      <c r="EYZ66" s="14"/>
      <c r="EZA66" s="14"/>
      <c r="EZB66" s="14"/>
      <c r="EZC66" s="14"/>
      <c r="EZD66" s="14"/>
      <c r="EZE66" s="14"/>
      <c r="EZF66" s="14"/>
      <c r="EZG66" s="14"/>
      <c r="EZH66" s="14"/>
      <c r="EZI66" s="14"/>
      <c r="EZJ66" s="14"/>
      <c r="EZK66" s="14"/>
      <c r="EZL66" s="14"/>
      <c r="EZM66" s="14"/>
      <c r="EZN66" s="14"/>
      <c r="EZO66" s="14"/>
      <c r="EZP66" s="14"/>
      <c r="EZQ66" s="14"/>
      <c r="EZR66" s="14"/>
      <c r="EZS66" s="14"/>
      <c r="EZT66" s="14"/>
      <c r="EZU66" s="14"/>
      <c r="EZV66" s="14"/>
      <c r="EZW66" s="14"/>
      <c r="EZX66" s="14"/>
      <c r="EZY66" s="14"/>
      <c r="EZZ66" s="14"/>
      <c r="FAA66" s="14"/>
      <c r="FAB66" s="14"/>
      <c r="FAC66" s="14"/>
      <c r="FAD66" s="14"/>
      <c r="FAE66" s="14"/>
      <c r="FAF66" s="14"/>
      <c r="FAG66" s="14"/>
      <c r="FAH66" s="14"/>
      <c r="FAI66" s="14"/>
      <c r="FAJ66" s="14"/>
      <c r="FAK66" s="14"/>
      <c r="FAL66" s="14"/>
      <c r="FAM66" s="14"/>
      <c r="FAN66" s="14"/>
      <c r="FAO66" s="14"/>
      <c r="FAP66" s="14"/>
      <c r="FAQ66" s="14"/>
      <c r="FAR66" s="14"/>
      <c r="FAS66" s="14"/>
      <c r="FAT66" s="14"/>
      <c r="FAU66" s="14"/>
      <c r="FAV66" s="14"/>
      <c r="FAW66" s="14"/>
      <c r="FAX66" s="14"/>
      <c r="FAY66" s="14"/>
      <c r="FAZ66" s="14"/>
      <c r="FBA66" s="14"/>
      <c r="FBB66" s="14"/>
      <c r="FBC66" s="14"/>
      <c r="FBD66" s="14"/>
      <c r="FBE66" s="14"/>
      <c r="FBF66" s="14"/>
      <c r="FBG66" s="14"/>
      <c r="FBH66" s="14"/>
      <c r="FBI66" s="14"/>
      <c r="FBJ66" s="14"/>
      <c r="FBK66" s="14"/>
      <c r="FBL66" s="14"/>
      <c r="FBM66" s="14"/>
      <c r="FBN66" s="14"/>
      <c r="FBO66" s="14"/>
      <c r="FBP66" s="14"/>
      <c r="FBQ66" s="14"/>
      <c r="FBR66" s="14"/>
      <c r="FBS66" s="14"/>
      <c r="FBT66" s="14"/>
      <c r="FBU66" s="14"/>
      <c r="FBV66" s="14"/>
      <c r="FBW66" s="14"/>
      <c r="FBX66" s="14"/>
      <c r="FBY66" s="14"/>
      <c r="FBZ66" s="14"/>
      <c r="FCA66" s="14"/>
      <c r="FCB66" s="14"/>
      <c r="FCC66" s="14"/>
      <c r="FCD66" s="14"/>
      <c r="FCE66" s="14"/>
      <c r="FCF66" s="14"/>
      <c r="FCG66" s="14"/>
      <c r="FCH66" s="14"/>
      <c r="FCI66" s="14"/>
      <c r="FCJ66" s="14"/>
      <c r="FCK66" s="14"/>
      <c r="FCL66" s="14"/>
      <c r="FCM66" s="14"/>
      <c r="FCN66" s="14"/>
      <c r="FCO66" s="14"/>
      <c r="FCP66" s="14"/>
      <c r="FCQ66" s="14"/>
      <c r="FCR66" s="14"/>
      <c r="FCS66" s="14"/>
      <c r="FCT66" s="14"/>
      <c r="FCU66" s="14"/>
      <c r="FCV66" s="14"/>
      <c r="FCW66" s="14"/>
      <c r="FCX66" s="14"/>
      <c r="FCY66" s="14"/>
      <c r="FCZ66" s="14"/>
      <c r="FDA66" s="14"/>
      <c r="FDB66" s="14"/>
      <c r="FDC66" s="14"/>
      <c r="FDD66" s="14"/>
      <c r="FDE66" s="14"/>
      <c r="FDF66" s="14"/>
      <c r="FDG66" s="14"/>
      <c r="FDH66" s="14"/>
      <c r="FDI66" s="14"/>
      <c r="FDJ66" s="14"/>
      <c r="FDK66" s="14"/>
      <c r="FDL66" s="14"/>
      <c r="FDM66" s="14"/>
      <c r="FDN66" s="14"/>
      <c r="FDO66" s="14"/>
      <c r="FDP66" s="14"/>
      <c r="FDQ66" s="14"/>
      <c r="FDR66" s="14"/>
      <c r="FDS66" s="14"/>
      <c r="FDT66" s="14"/>
      <c r="FDU66" s="14"/>
      <c r="FDV66" s="14"/>
      <c r="FDW66" s="14"/>
      <c r="FDX66" s="14"/>
      <c r="FDY66" s="14"/>
      <c r="FDZ66" s="14"/>
      <c r="FEA66" s="14"/>
      <c r="FEB66" s="14"/>
      <c r="FEC66" s="14"/>
      <c r="FED66" s="14"/>
      <c r="FEE66" s="14"/>
      <c r="FEF66" s="14"/>
      <c r="FEG66" s="14"/>
      <c r="FEH66" s="14"/>
      <c r="FEI66" s="14"/>
      <c r="FEJ66" s="14"/>
      <c r="FEK66" s="14"/>
      <c r="FEL66" s="14"/>
      <c r="FEM66" s="14"/>
      <c r="FEN66" s="14"/>
      <c r="FEO66" s="14"/>
      <c r="FEP66" s="14"/>
      <c r="FEQ66" s="14"/>
      <c r="FER66" s="14"/>
      <c r="FES66" s="14"/>
      <c r="FET66" s="14"/>
      <c r="FEU66" s="14"/>
      <c r="FEV66" s="14"/>
      <c r="FEW66" s="14"/>
      <c r="FEX66" s="14"/>
      <c r="FEY66" s="14"/>
      <c r="FEZ66" s="14"/>
      <c r="FFA66" s="14"/>
      <c r="FFB66" s="14"/>
      <c r="FFC66" s="14"/>
      <c r="FFD66" s="14"/>
      <c r="FFE66" s="14"/>
      <c r="FFF66" s="14"/>
      <c r="FFG66" s="14"/>
      <c r="FFH66" s="14"/>
      <c r="FFI66" s="14"/>
      <c r="FFJ66" s="14"/>
      <c r="FFK66" s="14"/>
      <c r="FFL66" s="14"/>
      <c r="FFM66" s="14"/>
      <c r="FFN66" s="14"/>
      <c r="FFO66" s="14"/>
      <c r="FFP66" s="14"/>
      <c r="FFQ66" s="14"/>
      <c r="FFR66" s="14"/>
      <c r="FFS66" s="14"/>
      <c r="FFT66" s="14"/>
      <c r="FFU66" s="14"/>
      <c r="FFV66" s="14"/>
      <c r="FFW66" s="14"/>
      <c r="FFX66" s="14"/>
      <c r="FFY66" s="14"/>
      <c r="FFZ66" s="14"/>
      <c r="FGA66" s="14"/>
      <c r="FGB66" s="14"/>
      <c r="FGC66" s="14"/>
      <c r="FGD66" s="14"/>
      <c r="FGE66" s="14"/>
      <c r="FGF66" s="14"/>
      <c r="FGG66" s="14"/>
      <c r="FGH66" s="14"/>
      <c r="FGI66" s="14"/>
      <c r="FGJ66" s="14"/>
      <c r="FGK66" s="14"/>
      <c r="FGL66" s="14"/>
      <c r="FGM66" s="14"/>
      <c r="FGN66" s="14"/>
      <c r="FGO66" s="14"/>
      <c r="FGP66" s="14"/>
      <c r="FGQ66" s="14"/>
      <c r="FGR66" s="14"/>
      <c r="FGS66" s="14"/>
      <c r="FGT66" s="14"/>
      <c r="FGU66" s="14"/>
      <c r="FGV66" s="14"/>
      <c r="FGW66" s="14"/>
      <c r="FGX66" s="14"/>
      <c r="FGY66" s="14"/>
      <c r="FGZ66" s="14"/>
      <c r="FHA66" s="14"/>
      <c r="FHB66" s="14"/>
      <c r="FHC66" s="14"/>
      <c r="FHD66" s="14"/>
      <c r="FHE66" s="14"/>
      <c r="FHF66" s="14"/>
      <c r="FHG66" s="14"/>
      <c r="FHH66" s="14"/>
      <c r="FHI66" s="14"/>
      <c r="FHJ66" s="14"/>
      <c r="FHK66" s="14"/>
      <c r="FHL66" s="14"/>
      <c r="FHM66" s="14"/>
      <c r="FHN66" s="14"/>
      <c r="FHO66" s="14"/>
      <c r="FHP66" s="14"/>
      <c r="FHQ66" s="14"/>
      <c r="FHR66" s="14"/>
      <c r="FHS66" s="14"/>
      <c r="FHT66" s="14"/>
      <c r="FHU66" s="14"/>
      <c r="FHV66" s="14"/>
      <c r="FHW66" s="14"/>
      <c r="FHX66" s="14"/>
      <c r="FHY66" s="14"/>
      <c r="FHZ66" s="14"/>
      <c r="FIA66" s="14"/>
      <c r="FIB66" s="14"/>
      <c r="FIC66" s="14"/>
      <c r="FID66" s="14"/>
      <c r="FIE66" s="14"/>
      <c r="FIF66" s="14"/>
      <c r="FIG66" s="14"/>
      <c r="FIH66" s="14"/>
      <c r="FII66" s="14"/>
      <c r="FIJ66" s="14"/>
      <c r="FIK66" s="14"/>
      <c r="FIL66" s="14"/>
      <c r="FIM66" s="14"/>
      <c r="FIN66" s="14"/>
      <c r="FIO66" s="14"/>
      <c r="FIP66" s="14"/>
      <c r="FIQ66" s="14"/>
      <c r="FIR66" s="14"/>
      <c r="FIS66" s="14"/>
      <c r="FIT66" s="14"/>
      <c r="FIU66" s="14"/>
      <c r="FIV66" s="14"/>
      <c r="FIW66" s="14"/>
      <c r="FIX66" s="14"/>
      <c r="FIY66" s="14"/>
      <c r="FIZ66" s="14"/>
      <c r="FJA66" s="14"/>
      <c r="FJB66" s="14"/>
      <c r="FJC66" s="14"/>
      <c r="FJD66" s="14"/>
      <c r="FJE66" s="14"/>
      <c r="FJF66" s="14"/>
      <c r="FJG66" s="14"/>
      <c r="FJH66" s="14"/>
      <c r="FJI66" s="14"/>
      <c r="FJJ66" s="14"/>
      <c r="FJK66" s="14"/>
      <c r="FJL66" s="14"/>
      <c r="FJM66" s="14"/>
      <c r="FJN66" s="14"/>
      <c r="FJO66" s="14"/>
      <c r="FJP66" s="14"/>
      <c r="FJQ66" s="14"/>
      <c r="FJR66" s="14"/>
      <c r="FJS66" s="14"/>
      <c r="FJT66" s="14"/>
      <c r="FJU66" s="14"/>
      <c r="FJV66" s="14"/>
      <c r="FJW66" s="14"/>
      <c r="FJX66" s="14"/>
      <c r="FJY66" s="14"/>
      <c r="FJZ66" s="14"/>
      <c r="FKA66" s="14"/>
      <c r="FKB66" s="14"/>
      <c r="FKC66" s="14"/>
      <c r="FKD66" s="14"/>
      <c r="FKE66" s="14"/>
      <c r="FKF66" s="14"/>
      <c r="FKG66" s="14"/>
      <c r="FKH66" s="14"/>
      <c r="FKI66" s="14"/>
      <c r="FKJ66" s="14"/>
      <c r="FKK66" s="14"/>
      <c r="FKL66" s="14"/>
      <c r="FKM66" s="14"/>
      <c r="FKN66" s="14"/>
      <c r="FKO66" s="14"/>
      <c r="FKP66" s="14"/>
      <c r="FKQ66" s="14"/>
      <c r="FKR66" s="14"/>
      <c r="FKS66" s="14"/>
      <c r="FKT66" s="14"/>
      <c r="FKU66" s="14"/>
      <c r="FKV66" s="14"/>
      <c r="FKW66" s="14"/>
      <c r="FKX66" s="14"/>
      <c r="FKY66" s="14"/>
      <c r="FKZ66" s="14"/>
      <c r="FLA66" s="14"/>
      <c r="FLB66" s="14"/>
      <c r="FLC66" s="14"/>
      <c r="FLD66" s="14"/>
      <c r="FLE66" s="14"/>
      <c r="FLF66" s="14"/>
      <c r="FLG66" s="14"/>
      <c r="FLH66" s="14"/>
      <c r="FLI66" s="14"/>
      <c r="FLJ66" s="14"/>
      <c r="FLK66" s="14"/>
      <c r="FLL66" s="14"/>
      <c r="FLM66" s="14"/>
      <c r="FLN66" s="14"/>
      <c r="FLO66" s="14"/>
      <c r="FLP66" s="14"/>
      <c r="FLQ66" s="14"/>
      <c r="FLR66" s="14"/>
      <c r="FLS66" s="14"/>
      <c r="FLT66" s="14"/>
      <c r="FLU66" s="14"/>
      <c r="FLV66" s="14"/>
      <c r="FLW66" s="14"/>
      <c r="FLX66" s="14"/>
      <c r="FLY66" s="14"/>
      <c r="FLZ66" s="14"/>
      <c r="FMA66" s="14"/>
      <c r="FMB66" s="14"/>
      <c r="FMC66" s="14"/>
      <c r="FMD66" s="14"/>
      <c r="FME66" s="14"/>
      <c r="FMF66" s="14"/>
      <c r="FMG66" s="14"/>
      <c r="FMH66" s="14"/>
      <c r="FMI66" s="14"/>
      <c r="FMJ66" s="14"/>
      <c r="FMK66" s="14"/>
      <c r="FML66" s="14"/>
      <c r="FMM66" s="14"/>
      <c r="FMN66" s="14"/>
      <c r="FMO66" s="14"/>
      <c r="FMP66" s="14"/>
      <c r="FMQ66" s="14"/>
      <c r="FMR66" s="14"/>
      <c r="FMS66" s="14"/>
      <c r="FMT66" s="14"/>
      <c r="FMU66" s="14"/>
      <c r="FMV66" s="14"/>
      <c r="FMW66" s="14"/>
      <c r="FMX66" s="14"/>
      <c r="FMY66" s="14"/>
      <c r="FMZ66" s="14"/>
      <c r="FNA66" s="14"/>
      <c r="FNB66" s="14"/>
      <c r="FNC66" s="14"/>
      <c r="FND66" s="14"/>
      <c r="FNE66" s="14"/>
      <c r="FNF66" s="14"/>
      <c r="FNG66" s="14"/>
      <c r="FNH66" s="14"/>
      <c r="FNI66" s="14"/>
      <c r="FNJ66" s="14"/>
      <c r="FNK66" s="14"/>
      <c r="FNL66" s="14"/>
      <c r="FNM66" s="14"/>
      <c r="FNN66" s="14"/>
      <c r="FNO66" s="14"/>
      <c r="FNP66" s="14"/>
      <c r="FNQ66" s="14"/>
      <c r="FNR66" s="14"/>
      <c r="FNS66" s="14"/>
      <c r="FNT66" s="14"/>
      <c r="FNU66" s="14"/>
      <c r="FNV66" s="14"/>
      <c r="FNW66" s="14"/>
      <c r="FNX66" s="14"/>
      <c r="FNY66" s="14"/>
      <c r="FNZ66" s="14"/>
      <c r="FOA66" s="14"/>
      <c r="FOB66" s="14"/>
      <c r="FOC66" s="14"/>
      <c r="FOD66" s="14"/>
      <c r="FOE66" s="14"/>
      <c r="FOF66" s="14"/>
      <c r="FOG66" s="14"/>
      <c r="FOH66" s="14"/>
      <c r="FOI66" s="14"/>
      <c r="FOJ66" s="14"/>
      <c r="FOK66" s="14"/>
      <c r="FOL66" s="14"/>
      <c r="FOM66" s="14"/>
      <c r="FON66" s="14"/>
      <c r="FOO66" s="14"/>
      <c r="FOP66" s="14"/>
      <c r="FOQ66" s="14"/>
      <c r="FOR66" s="14"/>
      <c r="FOS66" s="14"/>
      <c r="FOT66" s="14"/>
      <c r="FOU66" s="14"/>
      <c r="FOV66" s="14"/>
      <c r="FOW66" s="14"/>
      <c r="FOX66" s="14"/>
      <c r="FOY66" s="14"/>
      <c r="FOZ66" s="14"/>
      <c r="FPA66" s="14"/>
      <c r="FPB66" s="14"/>
      <c r="FPC66" s="14"/>
      <c r="FPD66" s="14"/>
      <c r="FPE66" s="14"/>
      <c r="FPF66" s="14"/>
      <c r="FPG66" s="14"/>
      <c r="FPH66" s="14"/>
      <c r="FPI66" s="14"/>
      <c r="FPJ66" s="14"/>
      <c r="FPK66" s="14"/>
      <c r="FPL66" s="14"/>
      <c r="FPM66" s="14"/>
      <c r="FPN66" s="14"/>
      <c r="FPO66" s="14"/>
      <c r="FPP66" s="14"/>
      <c r="FPQ66" s="14"/>
      <c r="FPR66" s="14"/>
      <c r="FPS66" s="14"/>
      <c r="FPT66" s="14"/>
      <c r="FPU66" s="14"/>
      <c r="FPV66" s="14"/>
      <c r="FPW66" s="14"/>
      <c r="FPX66" s="14"/>
      <c r="FPY66" s="14"/>
      <c r="FPZ66" s="14"/>
      <c r="FQA66" s="14"/>
      <c r="FQB66" s="14"/>
      <c r="FQC66" s="14"/>
      <c r="FQD66" s="14"/>
      <c r="FQE66" s="14"/>
      <c r="FQF66" s="14"/>
      <c r="FQG66" s="14"/>
      <c r="FQH66" s="14"/>
      <c r="FQI66" s="14"/>
      <c r="FQJ66" s="14"/>
      <c r="FQK66" s="14"/>
      <c r="FQL66" s="14"/>
      <c r="FQM66" s="14"/>
      <c r="FQN66" s="14"/>
      <c r="FQO66" s="14"/>
      <c r="FQP66" s="14"/>
      <c r="FQQ66" s="14"/>
      <c r="FQR66" s="14"/>
      <c r="FQS66" s="14"/>
      <c r="FQT66" s="14"/>
      <c r="FQU66" s="14"/>
      <c r="FQV66" s="14"/>
      <c r="FQW66" s="14"/>
      <c r="FQX66" s="14"/>
      <c r="FQY66" s="14"/>
      <c r="FQZ66" s="14"/>
      <c r="FRA66" s="14"/>
      <c r="FRB66" s="14"/>
      <c r="FRC66" s="14"/>
      <c r="FRD66" s="14"/>
      <c r="FRE66" s="14"/>
      <c r="FRF66" s="14"/>
      <c r="FRG66" s="14"/>
      <c r="FRH66" s="14"/>
      <c r="FRI66" s="14"/>
      <c r="FRJ66" s="14"/>
      <c r="FRK66" s="14"/>
      <c r="FRL66" s="14"/>
      <c r="FRM66" s="14"/>
      <c r="FRN66" s="14"/>
      <c r="FRO66" s="14"/>
      <c r="FRP66" s="14"/>
      <c r="FRQ66" s="14"/>
      <c r="FRR66" s="14"/>
      <c r="FRS66" s="14"/>
      <c r="FRT66" s="14"/>
      <c r="FRU66" s="14"/>
      <c r="FRV66" s="14"/>
      <c r="FRW66" s="14"/>
      <c r="FRX66" s="14"/>
      <c r="FRY66" s="14"/>
      <c r="FRZ66" s="14"/>
      <c r="FSA66" s="14"/>
      <c r="FSB66" s="14"/>
      <c r="FSC66" s="14"/>
      <c r="FSD66" s="14"/>
      <c r="FSE66" s="14"/>
      <c r="FSF66" s="14"/>
      <c r="FSG66" s="14"/>
      <c r="FSH66" s="14"/>
      <c r="FSI66" s="14"/>
      <c r="FSJ66" s="14"/>
      <c r="FSK66" s="14"/>
      <c r="FSL66" s="14"/>
      <c r="FSM66" s="14"/>
      <c r="FSN66" s="14"/>
      <c r="FSO66" s="14"/>
      <c r="FSP66" s="14"/>
      <c r="FSQ66" s="14"/>
      <c r="FSR66" s="14"/>
      <c r="FSS66" s="14"/>
      <c r="FST66" s="14"/>
      <c r="FSU66" s="14"/>
      <c r="FSV66" s="14"/>
      <c r="FSW66" s="14"/>
      <c r="FSX66" s="14"/>
      <c r="FSY66" s="14"/>
      <c r="FSZ66" s="14"/>
      <c r="FTA66" s="14"/>
      <c r="FTB66" s="14"/>
      <c r="FTC66" s="14"/>
      <c r="FTD66" s="14"/>
      <c r="FTE66" s="14"/>
      <c r="FTF66" s="14"/>
      <c r="FTG66" s="14"/>
      <c r="FTH66" s="14"/>
      <c r="FTI66" s="14"/>
      <c r="FTJ66" s="14"/>
      <c r="FTK66" s="14"/>
      <c r="FTL66" s="14"/>
      <c r="FTM66" s="14"/>
      <c r="FTN66" s="14"/>
      <c r="FTO66" s="14"/>
      <c r="FTP66" s="14"/>
      <c r="FTQ66" s="14"/>
      <c r="FTR66" s="14"/>
      <c r="FTS66" s="14"/>
      <c r="FTT66" s="14"/>
      <c r="FTU66" s="14"/>
      <c r="FTV66" s="14"/>
      <c r="FTW66" s="14"/>
      <c r="FTX66" s="14"/>
      <c r="FTY66" s="14"/>
      <c r="FTZ66" s="14"/>
      <c r="FUA66" s="14"/>
      <c r="FUB66" s="14"/>
      <c r="FUC66" s="14"/>
      <c r="FUD66" s="14"/>
      <c r="FUE66" s="14"/>
      <c r="FUF66" s="14"/>
      <c r="FUG66" s="14"/>
      <c r="FUH66" s="14"/>
      <c r="FUI66" s="14"/>
      <c r="FUJ66" s="14"/>
      <c r="FUK66" s="14"/>
      <c r="FUL66" s="14"/>
      <c r="FUM66" s="14"/>
      <c r="FUN66" s="14"/>
      <c r="FUO66" s="14"/>
      <c r="FUP66" s="14"/>
      <c r="FUQ66" s="14"/>
      <c r="FUR66" s="14"/>
      <c r="FUS66" s="14"/>
      <c r="FUT66" s="14"/>
      <c r="FUU66" s="14"/>
      <c r="FUV66" s="14"/>
      <c r="FUW66" s="14"/>
      <c r="FUX66" s="14"/>
      <c r="FUY66" s="14"/>
      <c r="FUZ66" s="14"/>
      <c r="FVA66" s="14"/>
      <c r="FVB66" s="14"/>
      <c r="FVC66" s="14"/>
      <c r="FVD66" s="14"/>
      <c r="FVE66" s="14"/>
      <c r="FVF66" s="14"/>
      <c r="FVG66" s="14"/>
      <c r="FVH66" s="14"/>
      <c r="FVI66" s="14"/>
      <c r="FVJ66" s="14"/>
      <c r="FVK66" s="14"/>
      <c r="FVL66" s="14"/>
      <c r="FVM66" s="14"/>
      <c r="FVN66" s="14"/>
      <c r="FVO66" s="14"/>
      <c r="FVP66" s="14"/>
      <c r="FVQ66" s="14"/>
      <c r="FVR66" s="14"/>
      <c r="FVS66" s="14"/>
      <c r="FVT66" s="14"/>
      <c r="FVU66" s="14"/>
      <c r="FVV66" s="14"/>
      <c r="FVW66" s="14"/>
      <c r="FVX66" s="14"/>
      <c r="FVY66" s="14"/>
      <c r="FVZ66" s="14"/>
      <c r="FWA66" s="14"/>
      <c r="FWB66" s="14"/>
      <c r="FWC66" s="14"/>
      <c r="FWD66" s="14"/>
      <c r="FWE66" s="14"/>
      <c r="FWF66" s="14"/>
      <c r="FWG66" s="14"/>
      <c r="FWH66" s="14"/>
      <c r="FWI66" s="14"/>
      <c r="FWJ66" s="14"/>
      <c r="FWK66" s="14"/>
      <c r="FWL66" s="14"/>
      <c r="FWM66" s="14"/>
      <c r="FWN66" s="14"/>
      <c r="FWO66" s="14"/>
      <c r="FWP66" s="14"/>
      <c r="FWQ66" s="14"/>
      <c r="FWR66" s="14"/>
      <c r="FWS66" s="14"/>
      <c r="FWT66" s="14"/>
      <c r="FWU66" s="14"/>
      <c r="FWV66" s="14"/>
      <c r="FWW66" s="14"/>
      <c r="FWX66" s="14"/>
      <c r="FWY66" s="14"/>
      <c r="FWZ66" s="14"/>
      <c r="FXA66" s="14"/>
      <c r="FXB66" s="14"/>
      <c r="FXC66" s="14"/>
      <c r="FXD66" s="14"/>
      <c r="FXE66" s="14"/>
      <c r="FXF66" s="14"/>
      <c r="FXG66" s="14"/>
      <c r="FXH66" s="14"/>
      <c r="FXI66" s="14"/>
      <c r="FXJ66" s="14"/>
      <c r="FXK66" s="14"/>
      <c r="FXL66" s="14"/>
      <c r="FXM66" s="14"/>
      <c r="FXN66" s="14"/>
      <c r="FXO66" s="14"/>
      <c r="FXP66" s="14"/>
      <c r="FXQ66" s="14"/>
      <c r="FXR66" s="14"/>
      <c r="FXS66" s="14"/>
      <c r="FXT66" s="14"/>
      <c r="FXU66" s="14"/>
      <c r="FXV66" s="14"/>
      <c r="FXW66" s="14"/>
      <c r="FXX66" s="14"/>
      <c r="FXY66" s="14"/>
      <c r="FXZ66" s="14"/>
      <c r="FYA66" s="14"/>
      <c r="FYB66" s="14"/>
      <c r="FYC66" s="14"/>
      <c r="FYD66" s="14"/>
      <c r="FYE66" s="14"/>
      <c r="FYF66" s="14"/>
      <c r="FYG66" s="14"/>
      <c r="FYH66" s="14"/>
      <c r="FYI66" s="14"/>
      <c r="FYJ66" s="14"/>
      <c r="FYK66" s="14"/>
      <c r="FYL66" s="14"/>
      <c r="FYM66" s="14"/>
      <c r="FYN66" s="14"/>
      <c r="FYO66" s="14"/>
      <c r="FYP66" s="14"/>
      <c r="FYQ66" s="14"/>
      <c r="FYR66" s="14"/>
      <c r="FYS66" s="14"/>
      <c r="FYT66" s="14"/>
      <c r="FYU66" s="14"/>
      <c r="FYV66" s="14"/>
      <c r="FYW66" s="14"/>
      <c r="FYX66" s="14"/>
      <c r="FYY66" s="14"/>
      <c r="FYZ66" s="14"/>
      <c r="FZA66" s="14"/>
      <c r="FZB66" s="14"/>
      <c r="FZC66" s="14"/>
      <c r="FZD66" s="14"/>
      <c r="FZE66" s="14"/>
      <c r="FZF66" s="14"/>
      <c r="FZG66" s="14"/>
      <c r="FZH66" s="14"/>
      <c r="FZI66" s="14"/>
      <c r="FZJ66" s="14"/>
      <c r="FZK66" s="14"/>
      <c r="FZL66" s="14"/>
      <c r="FZM66" s="14"/>
      <c r="FZN66" s="14"/>
      <c r="FZO66" s="14"/>
      <c r="FZP66" s="14"/>
      <c r="FZQ66" s="14"/>
      <c r="FZR66" s="14"/>
      <c r="FZS66" s="14"/>
      <c r="FZT66" s="14"/>
      <c r="FZU66" s="14"/>
      <c r="FZV66" s="14"/>
      <c r="FZW66" s="14"/>
      <c r="FZX66" s="14"/>
      <c r="FZY66" s="14"/>
      <c r="FZZ66" s="14"/>
      <c r="GAA66" s="14"/>
      <c r="GAB66" s="14"/>
      <c r="GAC66" s="14"/>
      <c r="GAD66" s="14"/>
      <c r="GAE66" s="14"/>
      <c r="GAF66" s="14"/>
      <c r="GAG66" s="14"/>
      <c r="GAH66" s="14"/>
      <c r="GAI66" s="14"/>
      <c r="GAJ66" s="14"/>
      <c r="GAK66" s="14"/>
      <c r="GAL66" s="14"/>
      <c r="GAM66" s="14"/>
      <c r="GAN66" s="14"/>
      <c r="GAO66" s="14"/>
      <c r="GAP66" s="14"/>
      <c r="GAQ66" s="14"/>
      <c r="GAR66" s="14"/>
      <c r="GAS66" s="14"/>
      <c r="GAT66" s="14"/>
      <c r="GAU66" s="14"/>
      <c r="GAV66" s="14"/>
      <c r="GAW66" s="14"/>
      <c r="GAX66" s="14"/>
      <c r="GAY66" s="14"/>
      <c r="GAZ66" s="14"/>
      <c r="GBA66" s="14"/>
      <c r="GBB66" s="14"/>
      <c r="GBC66" s="14"/>
      <c r="GBD66" s="14"/>
      <c r="GBE66" s="14"/>
      <c r="GBF66" s="14"/>
      <c r="GBG66" s="14"/>
      <c r="GBH66" s="14"/>
      <c r="GBI66" s="14"/>
      <c r="GBJ66" s="14"/>
      <c r="GBK66" s="14"/>
      <c r="GBL66" s="14"/>
      <c r="GBM66" s="14"/>
      <c r="GBN66" s="14"/>
      <c r="GBO66" s="14"/>
      <c r="GBP66" s="14"/>
      <c r="GBQ66" s="14"/>
      <c r="GBR66" s="14"/>
      <c r="GBS66" s="14"/>
      <c r="GBT66" s="14"/>
      <c r="GBU66" s="14"/>
      <c r="GBV66" s="14"/>
      <c r="GBW66" s="14"/>
      <c r="GBX66" s="14"/>
      <c r="GBY66" s="14"/>
      <c r="GBZ66" s="14"/>
      <c r="GCA66" s="14"/>
      <c r="GCB66" s="14"/>
      <c r="GCC66" s="14"/>
      <c r="GCD66" s="14"/>
      <c r="GCE66" s="14"/>
      <c r="GCF66" s="14"/>
      <c r="GCG66" s="14"/>
      <c r="GCH66" s="14"/>
      <c r="GCI66" s="14"/>
      <c r="GCJ66" s="14"/>
      <c r="GCK66" s="14"/>
      <c r="GCL66" s="14"/>
      <c r="GCM66" s="14"/>
      <c r="GCN66" s="14"/>
      <c r="GCO66" s="14"/>
      <c r="GCP66" s="14"/>
      <c r="GCQ66" s="14"/>
      <c r="GCR66" s="14"/>
      <c r="GCS66" s="14"/>
      <c r="GCT66" s="14"/>
      <c r="GCU66" s="14"/>
      <c r="GCV66" s="14"/>
      <c r="GCW66" s="14"/>
      <c r="GCX66" s="14"/>
      <c r="GCY66" s="14"/>
      <c r="GCZ66" s="14"/>
      <c r="GDA66" s="14"/>
      <c r="GDB66" s="14"/>
      <c r="GDC66" s="14"/>
      <c r="GDD66" s="14"/>
      <c r="GDE66" s="14"/>
      <c r="GDF66" s="14"/>
      <c r="GDG66" s="14"/>
      <c r="GDH66" s="14"/>
      <c r="GDI66" s="14"/>
      <c r="GDJ66" s="14"/>
      <c r="GDK66" s="14"/>
      <c r="GDL66" s="14"/>
      <c r="GDM66" s="14"/>
      <c r="GDN66" s="14"/>
      <c r="GDO66" s="14"/>
      <c r="GDP66" s="14"/>
      <c r="GDQ66" s="14"/>
      <c r="GDR66" s="14"/>
      <c r="GDS66" s="14"/>
      <c r="GDT66" s="14"/>
      <c r="GDU66" s="14"/>
      <c r="GDV66" s="14"/>
      <c r="GDW66" s="14"/>
      <c r="GDX66" s="14"/>
      <c r="GDY66" s="14"/>
      <c r="GDZ66" s="14"/>
      <c r="GEA66" s="14"/>
      <c r="GEB66" s="14"/>
      <c r="GEC66" s="14"/>
      <c r="GED66" s="14"/>
      <c r="GEE66" s="14"/>
      <c r="GEF66" s="14"/>
      <c r="GEG66" s="14"/>
      <c r="GEH66" s="14"/>
      <c r="GEI66" s="14"/>
      <c r="GEJ66" s="14"/>
      <c r="GEK66" s="14"/>
      <c r="GEL66" s="14"/>
      <c r="GEM66" s="14"/>
      <c r="GEN66" s="14"/>
      <c r="GEO66" s="14"/>
      <c r="GEP66" s="14"/>
      <c r="GEQ66" s="14"/>
      <c r="GER66" s="14"/>
      <c r="GES66" s="14"/>
      <c r="GET66" s="14"/>
      <c r="GEU66" s="14"/>
      <c r="GEV66" s="14"/>
      <c r="GEW66" s="14"/>
      <c r="GEX66" s="14"/>
      <c r="GEY66" s="14"/>
      <c r="GEZ66" s="14"/>
      <c r="GFA66" s="14"/>
      <c r="GFB66" s="14"/>
      <c r="GFC66" s="14"/>
      <c r="GFD66" s="14"/>
      <c r="GFE66" s="14"/>
      <c r="GFF66" s="14"/>
      <c r="GFG66" s="14"/>
      <c r="GFH66" s="14"/>
      <c r="GFI66" s="14"/>
      <c r="GFJ66" s="14"/>
      <c r="GFK66" s="14"/>
      <c r="GFL66" s="14"/>
      <c r="GFM66" s="14"/>
      <c r="GFN66" s="14"/>
      <c r="GFO66" s="14"/>
      <c r="GFP66" s="14"/>
      <c r="GFQ66" s="14"/>
      <c r="GFR66" s="14"/>
      <c r="GFS66" s="14"/>
      <c r="GFT66" s="14"/>
      <c r="GFU66" s="14"/>
      <c r="GFV66" s="14"/>
      <c r="GFW66" s="14"/>
      <c r="GFX66" s="14"/>
      <c r="GFY66" s="14"/>
      <c r="GFZ66" s="14"/>
      <c r="GGA66" s="14"/>
      <c r="GGB66" s="14"/>
      <c r="GGC66" s="14"/>
      <c r="GGD66" s="14"/>
      <c r="GGE66" s="14"/>
      <c r="GGF66" s="14"/>
      <c r="GGG66" s="14"/>
      <c r="GGH66" s="14"/>
      <c r="GGI66" s="14"/>
      <c r="GGJ66" s="14"/>
      <c r="GGK66" s="14"/>
      <c r="GGL66" s="14"/>
      <c r="GGM66" s="14"/>
      <c r="GGN66" s="14"/>
      <c r="GGO66" s="14"/>
      <c r="GGP66" s="14"/>
      <c r="GGQ66" s="14"/>
      <c r="GGR66" s="14"/>
      <c r="GGS66" s="14"/>
      <c r="GGT66" s="14"/>
      <c r="GGU66" s="14"/>
      <c r="GGV66" s="14"/>
      <c r="GGW66" s="14"/>
      <c r="GGX66" s="14"/>
      <c r="GGY66" s="14"/>
      <c r="GGZ66" s="14"/>
      <c r="GHA66" s="14"/>
      <c r="GHB66" s="14"/>
      <c r="GHC66" s="14"/>
      <c r="GHD66" s="14"/>
      <c r="GHE66" s="14"/>
      <c r="GHF66" s="14"/>
      <c r="GHG66" s="14"/>
      <c r="GHH66" s="14"/>
      <c r="GHI66" s="14"/>
      <c r="GHJ66" s="14"/>
      <c r="GHK66" s="14"/>
      <c r="GHL66" s="14"/>
      <c r="GHM66" s="14"/>
      <c r="GHN66" s="14"/>
      <c r="GHO66" s="14"/>
      <c r="GHP66" s="14"/>
      <c r="GHQ66" s="14"/>
      <c r="GHR66" s="14"/>
      <c r="GHS66" s="14"/>
      <c r="GHT66" s="14"/>
      <c r="GHU66" s="14"/>
      <c r="GHV66" s="14"/>
      <c r="GHW66" s="14"/>
      <c r="GHX66" s="14"/>
      <c r="GHY66" s="14"/>
      <c r="GHZ66" s="14"/>
      <c r="GIA66" s="14"/>
      <c r="GIB66" s="14"/>
      <c r="GIC66" s="14"/>
      <c r="GID66" s="14"/>
      <c r="GIE66" s="14"/>
      <c r="GIF66" s="14"/>
      <c r="GIG66" s="14"/>
      <c r="GIH66" s="14"/>
      <c r="GII66" s="14"/>
      <c r="GIJ66" s="14"/>
      <c r="GIK66" s="14"/>
      <c r="GIL66" s="14"/>
      <c r="GIM66" s="14"/>
      <c r="GIN66" s="14"/>
      <c r="GIO66" s="14"/>
      <c r="GIP66" s="14"/>
      <c r="GIQ66" s="14"/>
      <c r="GIR66" s="14"/>
      <c r="GIS66" s="14"/>
      <c r="GIT66" s="14"/>
      <c r="GIU66" s="14"/>
      <c r="GIV66" s="14"/>
      <c r="GIW66" s="14"/>
      <c r="GIX66" s="14"/>
      <c r="GIY66" s="14"/>
      <c r="GIZ66" s="14"/>
      <c r="GJA66" s="14"/>
      <c r="GJB66" s="14"/>
      <c r="GJC66" s="14"/>
      <c r="GJD66" s="14"/>
      <c r="GJE66" s="14"/>
      <c r="GJF66" s="14"/>
      <c r="GJG66" s="14"/>
      <c r="GJH66" s="14"/>
      <c r="GJI66" s="14"/>
      <c r="GJJ66" s="14"/>
      <c r="GJK66" s="14"/>
      <c r="GJL66" s="14"/>
      <c r="GJM66" s="14"/>
      <c r="GJN66" s="14"/>
      <c r="GJO66" s="14"/>
      <c r="GJP66" s="14"/>
      <c r="GJQ66" s="14"/>
      <c r="GJR66" s="14"/>
      <c r="GJS66" s="14"/>
      <c r="GJT66" s="14"/>
      <c r="GJU66" s="14"/>
      <c r="GJV66" s="14"/>
      <c r="GJW66" s="14"/>
      <c r="GJX66" s="14"/>
      <c r="GJY66" s="14"/>
      <c r="GJZ66" s="14"/>
      <c r="GKA66" s="14"/>
      <c r="GKB66" s="14"/>
      <c r="GKC66" s="14"/>
      <c r="GKD66" s="14"/>
      <c r="GKE66" s="14"/>
      <c r="GKF66" s="14"/>
      <c r="GKG66" s="14"/>
      <c r="GKH66" s="14"/>
      <c r="GKI66" s="14"/>
      <c r="GKJ66" s="14"/>
      <c r="GKK66" s="14"/>
      <c r="GKL66" s="14"/>
      <c r="GKM66" s="14"/>
      <c r="GKN66" s="14"/>
      <c r="GKO66" s="14"/>
      <c r="GKP66" s="14"/>
      <c r="GKQ66" s="14"/>
      <c r="GKR66" s="14"/>
      <c r="GKS66" s="14"/>
      <c r="GKT66" s="14"/>
      <c r="GKU66" s="14"/>
      <c r="GKV66" s="14"/>
      <c r="GKW66" s="14"/>
      <c r="GKX66" s="14"/>
      <c r="GKY66" s="14"/>
      <c r="GKZ66" s="14"/>
      <c r="GLA66" s="14"/>
      <c r="GLB66" s="14"/>
      <c r="GLC66" s="14"/>
      <c r="GLD66" s="14"/>
      <c r="GLE66" s="14"/>
      <c r="GLF66" s="14"/>
      <c r="GLG66" s="14"/>
      <c r="GLH66" s="14"/>
      <c r="GLI66" s="14"/>
      <c r="GLJ66" s="14"/>
      <c r="GLK66" s="14"/>
      <c r="GLL66" s="14"/>
      <c r="GLM66" s="14"/>
      <c r="GLN66" s="14"/>
      <c r="GLO66" s="14"/>
      <c r="GLP66" s="14"/>
      <c r="GLQ66" s="14"/>
      <c r="GLR66" s="14"/>
      <c r="GLS66" s="14"/>
      <c r="GLT66" s="14"/>
      <c r="GLU66" s="14"/>
      <c r="GLV66" s="14"/>
      <c r="GLW66" s="14"/>
      <c r="GLX66" s="14"/>
      <c r="GLY66" s="14"/>
      <c r="GLZ66" s="14"/>
      <c r="GMA66" s="14"/>
      <c r="GMB66" s="14"/>
      <c r="GMC66" s="14"/>
      <c r="GMD66" s="14"/>
      <c r="GME66" s="14"/>
      <c r="GMF66" s="14"/>
      <c r="GMG66" s="14"/>
      <c r="GMH66" s="14"/>
      <c r="GMI66" s="14"/>
      <c r="GMJ66" s="14"/>
      <c r="GMK66" s="14"/>
      <c r="GML66" s="14"/>
      <c r="GMM66" s="14"/>
      <c r="GMN66" s="14"/>
      <c r="GMO66" s="14"/>
      <c r="GMP66" s="14"/>
      <c r="GMQ66" s="14"/>
      <c r="GMR66" s="14"/>
      <c r="GMS66" s="14"/>
      <c r="GMT66" s="14"/>
      <c r="GMU66" s="14"/>
      <c r="GMV66" s="14"/>
      <c r="GMW66" s="14"/>
      <c r="GMX66" s="14"/>
      <c r="GMY66" s="14"/>
      <c r="GMZ66" s="14"/>
      <c r="GNA66" s="14"/>
      <c r="GNB66" s="14"/>
      <c r="GNC66" s="14"/>
      <c r="GND66" s="14"/>
      <c r="GNE66" s="14"/>
      <c r="GNF66" s="14"/>
      <c r="GNG66" s="14"/>
      <c r="GNH66" s="14"/>
      <c r="GNI66" s="14"/>
      <c r="GNJ66" s="14"/>
      <c r="GNK66" s="14"/>
      <c r="GNL66" s="14"/>
      <c r="GNM66" s="14"/>
      <c r="GNN66" s="14"/>
      <c r="GNO66" s="14"/>
      <c r="GNP66" s="14"/>
      <c r="GNQ66" s="14"/>
      <c r="GNR66" s="14"/>
      <c r="GNS66" s="14"/>
      <c r="GNT66" s="14"/>
      <c r="GNU66" s="14"/>
      <c r="GNV66" s="14"/>
      <c r="GNW66" s="14"/>
      <c r="GNX66" s="14"/>
      <c r="GNY66" s="14"/>
      <c r="GNZ66" s="14"/>
      <c r="GOA66" s="14"/>
      <c r="GOB66" s="14"/>
      <c r="GOC66" s="14"/>
      <c r="GOD66" s="14"/>
      <c r="GOE66" s="14"/>
      <c r="GOF66" s="14"/>
      <c r="GOG66" s="14"/>
      <c r="GOH66" s="14"/>
      <c r="GOI66" s="14"/>
      <c r="GOJ66" s="14"/>
      <c r="GOK66" s="14"/>
      <c r="GOL66" s="14"/>
      <c r="GOM66" s="14"/>
      <c r="GON66" s="14"/>
      <c r="GOO66" s="14"/>
      <c r="GOP66" s="14"/>
      <c r="GOQ66" s="14"/>
      <c r="GOR66" s="14"/>
      <c r="GOS66" s="14"/>
      <c r="GOT66" s="14"/>
      <c r="GOU66" s="14"/>
      <c r="GOV66" s="14"/>
      <c r="GOW66" s="14"/>
      <c r="GOX66" s="14"/>
      <c r="GOY66" s="14"/>
      <c r="GOZ66" s="14"/>
      <c r="GPA66" s="14"/>
      <c r="GPB66" s="14"/>
      <c r="GPC66" s="14"/>
      <c r="GPD66" s="14"/>
      <c r="GPE66" s="14"/>
      <c r="GPF66" s="14"/>
      <c r="GPG66" s="14"/>
      <c r="GPH66" s="14"/>
      <c r="GPI66" s="14"/>
      <c r="GPJ66" s="14"/>
      <c r="GPK66" s="14"/>
      <c r="GPL66" s="14"/>
      <c r="GPM66" s="14"/>
      <c r="GPN66" s="14"/>
      <c r="GPO66" s="14"/>
      <c r="GPP66" s="14"/>
      <c r="GPQ66" s="14"/>
      <c r="GPR66" s="14"/>
      <c r="GPS66" s="14"/>
      <c r="GPT66" s="14"/>
      <c r="GPU66" s="14"/>
      <c r="GPV66" s="14"/>
      <c r="GPW66" s="14"/>
      <c r="GPX66" s="14"/>
      <c r="GPY66" s="14"/>
      <c r="GPZ66" s="14"/>
      <c r="GQA66" s="14"/>
      <c r="GQB66" s="14"/>
      <c r="GQC66" s="14"/>
      <c r="GQD66" s="14"/>
      <c r="GQE66" s="14"/>
      <c r="GQF66" s="14"/>
      <c r="GQG66" s="14"/>
      <c r="GQH66" s="14"/>
      <c r="GQI66" s="14"/>
      <c r="GQJ66" s="14"/>
      <c r="GQK66" s="14"/>
      <c r="GQL66" s="14"/>
      <c r="GQM66" s="14"/>
      <c r="GQN66" s="14"/>
      <c r="GQO66" s="14"/>
      <c r="GQP66" s="14"/>
      <c r="GQQ66" s="14"/>
      <c r="GQR66" s="14"/>
      <c r="GQS66" s="14"/>
      <c r="GQT66" s="14"/>
      <c r="GQU66" s="14"/>
      <c r="GQV66" s="14"/>
      <c r="GQW66" s="14"/>
      <c r="GQX66" s="14"/>
      <c r="GQY66" s="14"/>
      <c r="GQZ66" s="14"/>
      <c r="GRA66" s="14"/>
      <c r="GRB66" s="14"/>
      <c r="GRC66" s="14"/>
      <c r="GRD66" s="14"/>
      <c r="GRE66" s="14"/>
      <c r="GRF66" s="14"/>
      <c r="GRG66" s="14"/>
      <c r="GRH66" s="14"/>
      <c r="GRI66" s="14"/>
      <c r="GRJ66" s="14"/>
      <c r="GRK66" s="14"/>
      <c r="GRL66" s="14"/>
      <c r="GRM66" s="14"/>
      <c r="GRN66" s="14"/>
      <c r="GRO66" s="14"/>
      <c r="GRP66" s="14"/>
      <c r="GRQ66" s="14"/>
      <c r="GRR66" s="14"/>
      <c r="GRS66" s="14"/>
      <c r="GRT66" s="14"/>
      <c r="GRU66" s="14"/>
      <c r="GRV66" s="14"/>
      <c r="GRW66" s="14"/>
      <c r="GRX66" s="14"/>
      <c r="GRY66" s="14"/>
      <c r="GRZ66" s="14"/>
      <c r="GSA66" s="14"/>
      <c r="GSB66" s="14"/>
      <c r="GSC66" s="14"/>
      <c r="GSD66" s="14"/>
      <c r="GSE66" s="14"/>
      <c r="GSF66" s="14"/>
      <c r="GSG66" s="14"/>
      <c r="GSH66" s="14"/>
      <c r="GSI66" s="14"/>
      <c r="GSJ66" s="14"/>
      <c r="GSK66" s="14"/>
      <c r="GSL66" s="14"/>
      <c r="GSM66" s="14"/>
      <c r="GSN66" s="14"/>
      <c r="GSO66" s="14"/>
      <c r="GSP66" s="14"/>
      <c r="GSQ66" s="14"/>
      <c r="GSR66" s="14"/>
      <c r="GSS66" s="14"/>
      <c r="GST66" s="14"/>
      <c r="GSU66" s="14"/>
      <c r="GSV66" s="14"/>
      <c r="GSW66" s="14"/>
      <c r="GSX66" s="14"/>
      <c r="GSY66" s="14"/>
      <c r="GSZ66" s="14"/>
      <c r="GTA66" s="14"/>
      <c r="GTB66" s="14"/>
      <c r="GTC66" s="14"/>
      <c r="GTD66" s="14"/>
      <c r="GTE66" s="14"/>
      <c r="GTF66" s="14"/>
      <c r="GTG66" s="14"/>
      <c r="GTH66" s="14"/>
      <c r="GTI66" s="14"/>
      <c r="GTJ66" s="14"/>
      <c r="GTK66" s="14"/>
      <c r="GTL66" s="14"/>
      <c r="GTM66" s="14"/>
      <c r="GTN66" s="14"/>
      <c r="GTO66" s="14"/>
      <c r="GTP66" s="14"/>
      <c r="GTQ66" s="14"/>
      <c r="GTR66" s="14"/>
      <c r="GTS66" s="14"/>
      <c r="GTT66" s="14"/>
      <c r="GTU66" s="14"/>
      <c r="GTV66" s="14"/>
      <c r="GTW66" s="14"/>
      <c r="GTX66" s="14"/>
      <c r="GTY66" s="14"/>
      <c r="GTZ66" s="14"/>
      <c r="GUA66" s="14"/>
      <c r="GUB66" s="14"/>
      <c r="GUC66" s="14"/>
      <c r="GUD66" s="14"/>
      <c r="GUE66" s="14"/>
      <c r="GUF66" s="14"/>
      <c r="GUG66" s="14"/>
      <c r="GUH66" s="14"/>
      <c r="GUI66" s="14"/>
      <c r="GUJ66" s="14"/>
      <c r="GUK66" s="14"/>
      <c r="GUL66" s="14"/>
      <c r="GUM66" s="14"/>
      <c r="GUN66" s="14"/>
      <c r="GUO66" s="14"/>
      <c r="GUP66" s="14"/>
      <c r="GUQ66" s="14"/>
      <c r="GUR66" s="14"/>
      <c r="GUS66" s="14"/>
      <c r="GUT66" s="14"/>
      <c r="GUU66" s="14"/>
      <c r="GUV66" s="14"/>
      <c r="GUW66" s="14"/>
      <c r="GUX66" s="14"/>
      <c r="GUY66" s="14"/>
      <c r="GUZ66" s="14"/>
      <c r="GVA66" s="14"/>
      <c r="GVB66" s="14"/>
      <c r="GVC66" s="14"/>
      <c r="GVD66" s="14"/>
      <c r="GVE66" s="14"/>
      <c r="GVF66" s="14"/>
      <c r="GVG66" s="14"/>
      <c r="GVH66" s="14"/>
      <c r="GVI66" s="14"/>
      <c r="GVJ66" s="14"/>
      <c r="GVK66" s="14"/>
      <c r="GVL66" s="14"/>
      <c r="GVM66" s="14"/>
      <c r="GVN66" s="14"/>
      <c r="GVO66" s="14"/>
      <c r="GVP66" s="14"/>
      <c r="GVQ66" s="14"/>
      <c r="GVR66" s="14"/>
      <c r="GVS66" s="14"/>
      <c r="GVT66" s="14"/>
      <c r="GVU66" s="14"/>
      <c r="GVV66" s="14"/>
      <c r="GVW66" s="14"/>
      <c r="GVX66" s="14"/>
      <c r="GVY66" s="14"/>
      <c r="GVZ66" s="14"/>
      <c r="GWA66" s="14"/>
      <c r="GWB66" s="14"/>
      <c r="GWC66" s="14"/>
      <c r="GWD66" s="14"/>
      <c r="GWE66" s="14"/>
      <c r="GWF66" s="14"/>
      <c r="GWG66" s="14"/>
      <c r="GWH66" s="14"/>
      <c r="GWI66" s="14"/>
      <c r="GWJ66" s="14"/>
      <c r="GWK66" s="14"/>
      <c r="GWL66" s="14"/>
      <c r="GWM66" s="14"/>
      <c r="GWN66" s="14"/>
      <c r="GWO66" s="14"/>
      <c r="GWP66" s="14"/>
      <c r="GWQ66" s="14"/>
      <c r="GWR66" s="14"/>
      <c r="GWS66" s="14"/>
      <c r="GWT66" s="14"/>
      <c r="GWU66" s="14"/>
      <c r="GWV66" s="14"/>
      <c r="GWW66" s="14"/>
      <c r="GWX66" s="14"/>
      <c r="GWY66" s="14"/>
      <c r="GWZ66" s="14"/>
      <c r="GXA66" s="14"/>
      <c r="GXB66" s="14"/>
      <c r="GXC66" s="14"/>
      <c r="GXD66" s="14"/>
      <c r="GXE66" s="14"/>
      <c r="GXF66" s="14"/>
      <c r="GXG66" s="14"/>
      <c r="GXH66" s="14"/>
      <c r="GXI66" s="14"/>
      <c r="GXJ66" s="14"/>
      <c r="GXK66" s="14"/>
      <c r="GXL66" s="14"/>
      <c r="GXM66" s="14"/>
      <c r="GXN66" s="14"/>
      <c r="GXO66" s="14"/>
      <c r="GXP66" s="14"/>
      <c r="GXQ66" s="14"/>
      <c r="GXR66" s="14"/>
      <c r="GXS66" s="14"/>
      <c r="GXT66" s="14"/>
      <c r="GXU66" s="14"/>
      <c r="GXV66" s="14"/>
      <c r="GXW66" s="14"/>
      <c r="GXX66" s="14"/>
      <c r="GXY66" s="14"/>
      <c r="GXZ66" s="14"/>
      <c r="GYA66" s="14"/>
      <c r="GYB66" s="14"/>
      <c r="GYC66" s="14"/>
      <c r="GYD66" s="14"/>
      <c r="GYE66" s="14"/>
      <c r="GYF66" s="14"/>
      <c r="GYG66" s="14"/>
      <c r="GYH66" s="14"/>
      <c r="GYI66" s="14"/>
      <c r="GYJ66" s="14"/>
      <c r="GYK66" s="14"/>
      <c r="GYL66" s="14"/>
      <c r="GYM66" s="14"/>
      <c r="GYN66" s="14"/>
      <c r="GYO66" s="14"/>
      <c r="GYP66" s="14"/>
      <c r="GYQ66" s="14"/>
      <c r="GYR66" s="14"/>
      <c r="GYS66" s="14"/>
      <c r="GYT66" s="14"/>
      <c r="GYU66" s="14"/>
      <c r="GYV66" s="14"/>
      <c r="GYW66" s="14"/>
      <c r="GYX66" s="14"/>
      <c r="GYY66" s="14"/>
      <c r="GYZ66" s="14"/>
      <c r="GZA66" s="14"/>
      <c r="GZB66" s="14"/>
      <c r="GZC66" s="14"/>
      <c r="GZD66" s="14"/>
      <c r="GZE66" s="14"/>
      <c r="GZF66" s="14"/>
      <c r="GZG66" s="14"/>
      <c r="GZH66" s="14"/>
      <c r="GZI66" s="14"/>
      <c r="GZJ66" s="14"/>
      <c r="GZK66" s="14"/>
      <c r="GZL66" s="14"/>
      <c r="GZM66" s="14"/>
      <c r="GZN66" s="14"/>
      <c r="GZO66" s="14"/>
      <c r="GZP66" s="14"/>
      <c r="GZQ66" s="14"/>
      <c r="GZR66" s="14"/>
      <c r="GZS66" s="14"/>
      <c r="GZT66" s="14"/>
      <c r="GZU66" s="14"/>
      <c r="GZV66" s="14"/>
      <c r="GZW66" s="14"/>
      <c r="GZX66" s="14"/>
      <c r="GZY66" s="14"/>
      <c r="GZZ66" s="14"/>
      <c r="HAA66" s="14"/>
      <c r="HAB66" s="14"/>
      <c r="HAC66" s="14"/>
      <c r="HAD66" s="14"/>
      <c r="HAE66" s="14"/>
      <c r="HAF66" s="14"/>
      <c r="HAG66" s="14"/>
      <c r="HAH66" s="14"/>
      <c r="HAI66" s="14"/>
      <c r="HAJ66" s="14"/>
      <c r="HAK66" s="14"/>
      <c r="HAL66" s="14"/>
      <c r="HAM66" s="14"/>
      <c r="HAN66" s="14"/>
      <c r="HAO66" s="14"/>
      <c r="HAP66" s="14"/>
      <c r="HAQ66" s="14"/>
      <c r="HAR66" s="14"/>
      <c r="HAS66" s="14"/>
      <c r="HAT66" s="14"/>
      <c r="HAU66" s="14"/>
      <c r="HAV66" s="14"/>
      <c r="HAW66" s="14"/>
      <c r="HAX66" s="14"/>
      <c r="HAY66" s="14"/>
      <c r="HAZ66" s="14"/>
      <c r="HBA66" s="14"/>
      <c r="HBB66" s="14"/>
      <c r="HBC66" s="14"/>
      <c r="HBD66" s="14"/>
      <c r="HBE66" s="14"/>
      <c r="HBF66" s="14"/>
      <c r="HBG66" s="14"/>
      <c r="HBH66" s="14"/>
      <c r="HBI66" s="14"/>
      <c r="HBJ66" s="14"/>
      <c r="HBK66" s="14"/>
      <c r="HBL66" s="14"/>
      <c r="HBM66" s="14"/>
      <c r="HBN66" s="14"/>
      <c r="HBO66" s="14"/>
      <c r="HBP66" s="14"/>
      <c r="HBQ66" s="14"/>
      <c r="HBR66" s="14"/>
      <c r="HBS66" s="14"/>
      <c r="HBT66" s="14"/>
      <c r="HBU66" s="14"/>
      <c r="HBV66" s="14"/>
      <c r="HBW66" s="14"/>
      <c r="HBX66" s="14"/>
      <c r="HBY66" s="14"/>
      <c r="HBZ66" s="14"/>
      <c r="HCA66" s="14"/>
      <c r="HCB66" s="14"/>
      <c r="HCC66" s="14"/>
      <c r="HCD66" s="14"/>
      <c r="HCE66" s="14"/>
      <c r="HCF66" s="14"/>
      <c r="HCG66" s="14"/>
      <c r="HCH66" s="14"/>
      <c r="HCI66" s="14"/>
      <c r="HCJ66" s="14"/>
      <c r="HCK66" s="14"/>
      <c r="HCL66" s="14"/>
      <c r="HCM66" s="14"/>
      <c r="HCN66" s="14"/>
      <c r="HCO66" s="14"/>
      <c r="HCP66" s="14"/>
      <c r="HCQ66" s="14"/>
      <c r="HCR66" s="14"/>
      <c r="HCS66" s="14"/>
      <c r="HCT66" s="14"/>
      <c r="HCU66" s="14"/>
      <c r="HCV66" s="14"/>
      <c r="HCW66" s="14"/>
      <c r="HCX66" s="14"/>
      <c r="HCY66" s="14"/>
      <c r="HCZ66" s="14"/>
      <c r="HDA66" s="14"/>
      <c r="HDB66" s="14"/>
      <c r="HDC66" s="14"/>
      <c r="HDD66" s="14"/>
      <c r="HDE66" s="14"/>
      <c r="HDF66" s="14"/>
      <c r="HDG66" s="14"/>
      <c r="HDH66" s="14"/>
      <c r="HDI66" s="14"/>
      <c r="HDJ66" s="14"/>
      <c r="HDK66" s="14"/>
      <c r="HDL66" s="14"/>
      <c r="HDM66" s="14"/>
      <c r="HDN66" s="14"/>
      <c r="HDO66" s="14"/>
      <c r="HDP66" s="14"/>
      <c r="HDQ66" s="14"/>
      <c r="HDR66" s="14"/>
      <c r="HDS66" s="14"/>
      <c r="HDT66" s="14"/>
      <c r="HDU66" s="14"/>
      <c r="HDV66" s="14"/>
      <c r="HDW66" s="14"/>
      <c r="HDX66" s="14"/>
      <c r="HDY66" s="14"/>
      <c r="HDZ66" s="14"/>
      <c r="HEA66" s="14"/>
      <c r="HEB66" s="14"/>
      <c r="HEC66" s="14"/>
      <c r="HED66" s="14"/>
      <c r="HEE66" s="14"/>
      <c r="HEF66" s="14"/>
      <c r="HEG66" s="14"/>
      <c r="HEH66" s="14"/>
      <c r="HEI66" s="14"/>
      <c r="HEJ66" s="14"/>
      <c r="HEK66" s="14"/>
      <c r="HEL66" s="14"/>
      <c r="HEM66" s="14"/>
      <c r="HEN66" s="14"/>
      <c r="HEO66" s="14"/>
      <c r="HEP66" s="14"/>
      <c r="HEQ66" s="14"/>
      <c r="HER66" s="14"/>
      <c r="HES66" s="14"/>
      <c r="HET66" s="14"/>
      <c r="HEU66" s="14"/>
      <c r="HEV66" s="14"/>
      <c r="HEW66" s="14"/>
      <c r="HEX66" s="14"/>
      <c r="HEY66" s="14"/>
      <c r="HEZ66" s="14"/>
      <c r="HFA66" s="14"/>
      <c r="HFB66" s="14"/>
      <c r="HFC66" s="14"/>
      <c r="HFD66" s="14"/>
      <c r="HFE66" s="14"/>
      <c r="HFF66" s="14"/>
      <c r="HFG66" s="14"/>
      <c r="HFH66" s="14"/>
      <c r="HFI66" s="14"/>
      <c r="HFJ66" s="14"/>
      <c r="HFK66" s="14"/>
      <c r="HFL66" s="14"/>
      <c r="HFM66" s="14"/>
      <c r="HFN66" s="14"/>
      <c r="HFO66" s="14"/>
      <c r="HFP66" s="14"/>
      <c r="HFQ66" s="14"/>
      <c r="HFR66" s="14"/>
      <c r="HFS66" s="14"/>
      <c r="HFT66" s="14"/>
      <c r="HFU66" s="14"/>
      <c r="HFV66" s="14"/>
      <c r="HFW66" s="14"/>
      <c r="HFX66" s="14"/>
      <c r="HFY66" s="14"/>
      <c r="HFZ66" s="14"/>
      <c r="HGA66" s="14"/>
      <c r="HGB66" s="14"/>
      <c r="HGC66" s="14"/>
      <c r="HGD66" s="14"/>
      <c r="HGE66" s="14"/>
      <c r="HGF66" s="14"/>
      <c r="HGG66" s="14"/>
      <c r="HGH66" s="14"/>
      <c r="HGI66" s="14"/>
      <c r="HGJ66" s="14"/>
      <c r="HGK66" s="14"/>
      <c r="HGL66" s="14"/>
      <c r="HGM66" s="14"/>
      <c r="HGN66" s="14"/>
      <c r="HGO66" s="14"/>
      <c r="HGP66" s="14"/>
      <c r="HGQ66" s="14"/>
      <c r="HGR66" s="14"/>
      <c r="HGS66" s="14"/>
      <c r="HGT66" s="14"/>
      <c r="HGU66" s="14"/>
      <c r="HGV66" s="14"/>
      <c r="HGW66" s="14"/>
      <c r="HGX66" s="14"/>
      <c r="HGY66" s="14"/>
      <c r="HGZ66" s="14"/>
      <c r="HHA66" s="14"/>
      <c r="HHB66" s="14"/>
      <c r="HHC66" s="14"/>
      <c r="HHD66" s="14"/>
      <c r="HHE66" s="14"/>
      <c r="HHF66" s="14"/>
      <c r="HHG66" s="14"/>
      <c r="HHH66" s="14"/>
      <c r="HHI66" s="14"/>
      <c r="HHJ66" s="14"/>
      <c r="HHK66" s="14"/>
      <c r="HHL66" s="14"/>
      <c r="HHM66" s="14"/>
      <c r="HHN66" s="14"/>
      <c r="HHO66" s="14"/>
      <c r="HHP66" s="14"/>
      <c r="HHQ66" s="14"/>
      <c r="HHR66" s="14"/>
      <c r="HHS66" s="14"/>
      <c r="HHT66" s="14"/>
      <c r="HHU66" s="14"/>
      <c r="HHV66" s="14"/>
      <c r="HHW66" s="14"/>
      <c r="HHX66" s="14"/>
      <c r="HHY66" s="14"/>
      <c r="HHZ66" s="14"/>
      <c r="HIA66" s="14"/>
      <c r="HIB66" s="14"/>
      <c r="HIC66" s="14"/>
      <c r="HID66" s="14"/>
      <c r="HIE66" s="14"/>
      <c r="HIF66" s="14"/>
      <c r="HIG66" s="14"/>
      <c r="HIH66" s="14"/>
      <c r="HII66" s="14"/>
      <c r="HIJ66" s="14"/>
      <c r="HIK66" s="14"/>
      <c r="HIL66" s="14"/>
      <c r="HIM66" s="14"/>
      <c r="HIN66" s="14"/>
      <c r="HIO66" s="14"/>
      <c r="HIP66" s="14"/>
      <c r="HIQ66" s="14"/>
      <c r="HIR66" s="14"/>
      <c r="HIS66" s="14"/>
      <c r="HIT66" s="14"/>
      <c r="HIU66" s="14"/>
      <c r="HIV66" s="14"/>
      <c r="HIW66" s="14"/>
      <c r="HIX66" s="14"/>
      <c r="HIY66" s="14"/>
      <c r="HIZ66" s="14"/>
      <c r="HJA66" s="14"/>
      <c r="HJB66" s="14"/>
      <c r="HJC66" s="14"/>
      <c r="HJD66" s="14"/>
      <c r="HJE66" s="14"/>
      <c r="HJF66" s="14"/>
      <c r="HJG66" s="14"/>
      <c r="HJH66" s="14"/>
      <c r="HJI66" s="14"/>
      <c r="HJJ66" s="14"/>
      <c r="HJK66" s="14"/>
      <c r="HJL66" s="14"/>
      <c r="HJM66" s="14"/>
      <c r="HJN66" s="14"/>
      <c r="HJO66" s="14"/>
      <c r="HJP66" s="14"/>
      <c r="HJQ66" s="14"/>
      <c r="HJR66" s="14"/>
      <c r="HJS66" s="14"/>
      <c r="HJT66" s="14"/>
      <c r="HJU66" s="14"/>
      <c r="HJV66" s="14"/>
      <c r="HJW66" s="14"/>
      <c r="HJX66" s="14"/>
      <c r="HJY66" s="14"/>
      <c r="HJZ66" s="14"/>
      <c r="HKA66" s="14"/>
      <c r="HKB66" s="14"/>
      <c r="HKC66" s="14"/>
      <c r="HKD66" s="14"/>
      <c r="HKE66" s="14"/>
      <c r="HKF66" s="14"/>
      <c r="HKG66" s="14"/>
      <c r="HKH66" s="14"/>
      <c r="HKI66" s="14"/>
      <c r="HKJ66" s="14"/>
      <c r="HKK66" s="14"/>
      <c r="HKL66" s="14"/>
      <c r="HKM66" s="14"/>
      <c r="HKN66" s="14"/>
      <c r="HKO66" s="14"/>
      <c r="HKP66" s="14"/>
      <c r="HKQ66" s="14"/>
      <c r="HKR66" s="14"/>
      <c r="HKS66" s="14"/>
      <c r="HKT66" s="14"/>
      <c r="HKU66" s="14"/>
      <c r="HKV66" s="14"/>
      <c r="HKW66" s="14"/>
      <c r="HKX66" s="14"/>
      <c r="HKY66" s="14"/>
      <c r="HKZ66" s="14"/>
      <c r="HLA66" s="14"/>
      <c r="HLB66" s="14"/>
      <c r="HLC66" s="14"/>
      <c r="HLD66" s="14"/>
      <c r="HLE66" s="14"/>
      <c r="HLF66" s="14"/>
      <c r="HLG66" s="14"/>
      <c r="HLH66" s="14"/>
      <c r="HLI66" s="14"/>
      <c r="HLJ66" s="14"/>
      <c r="HLK66" s="14"/>
      <c r="HLL66" s="14"/>
      <c r="HLM66" s="14"/>
      <c r="HLN66" s="14"/>
      <c r="HLO66" s="14"/>
      <c r="HLP66" s="14"/>
      <c r="HLQ66" s="14"/>
      <c r="HLR66" s="14"/>
      <c r="HLS66" s="14"/>
      <c r="HLT66" s="14"/>
      <c r="HLU66" s="14"/>
      <c r="HLV66" s="14"/>
      <c r="HLW66" s="14"/>
      <c r="HLX66" s="14"/>
      <c r="HLY66" s="14"/>
      <c r="HLZ66" s="14"/>
      <c r="HMA66" s="14"/>
      <c r="HMB66" s="14"/>
      <c r="HMC66" s="14"/>
      <c r="HMD66" s="14"/>
      <c r="HME66" s="14"/>
      <c r="HMF66" s="14"/>
      <c r="HMG66" s="14"/>
      <c r="HMH66" s="14"/>
      <c r="HMI66" s="14"/>
      <c r="HMJ66" s="14"/>
      <c r="HMK66" s="14"/>
      <c r="HML66" s="14"/>
      <c r="HMM66" s="14"/>
      <c r="HMN66" s="14"/>
      <c r="HMO66" s="14"/>
      <c r="HMP66" s="14"/>
      <c r="HMQ66" s="14"/>
      <c r="HMR66" s="14"/>
      <c r="HMS66" s="14"/>
      <c r="HMT66" s="14"/>
      <c r="HMU66" s="14"/>
      <c r="HMV66" s="14"/>
      <c r="HMW66" s="14"/>
      <c r="HMX66" s="14"/>
      <c r="HMY66" s="14"/>
      <c r="HMZ66" s="14"/>
      <c r="HNA66" s="14"/>
      <c r="HNB66" s="14"/>
      <c r="HNC66" s="14"/>
      <c r="HND66" s="14"/>
      <c r="HNE66" s="14"/>
      <c r="HNF66" s="14"/>
      <c r="HNG66" s="14"/>
      <c r="HNH66" s="14"/>
      <c r="HNI66" s="14"/>
      <c r="HNJ66" s="14"/>
      <c r="HNK66" s="14"/>
      <c r="HNL66" s="14"/>
      <c r="HNM66" s="14"/>
      <c r="HNN66" s="14"/>
      <c r="HNO66" s="14"/>
      <c r="HNP66" s="14"/>
      <c r="HNQ66" s="14"/>
      <c r="HNR66" s="14"/>
      <c r="HNS66" s="14"/>
      <c r="HNT66" s="14"/>
      <c r="HNU66" s="14"/>
      <c r="HNV66" s="14"/>
      <c r="HNW66" s="14"/>
      <c r="HNX66" s="14"/>
      <c r="HNY66" s="14"/>
      <c r="HNZ66" s="14"/>
      <c r="HOA66" s="14"/>
      <c r="HOB66" s="14"/>
      <c r="HOC66" s="14"/>
      <c r="HOD66" s="14"/>
      <c r="HOE66" s="14"/>
      <c r="HOF66" s="14"/>
      <c r="HOG66" s="14"/>
      <c r="HOH66" s="14"/>
      <c r="HOI66" s="14"/>
      <c r="HOJ66" s="14"/>
      <c r="HOK66" s="14"/>
      <c r="HOL66" s="14"/>
      <c r="HOM66" s="14"/>
      <c r="HON66" s="14"/>
      <c r="HOO66" s="14"/>
      <c r="HOP66" s="14"/>
      <c r="HOQ66" s="14"/>
      <c r="HOR66" s="14"/>
      <c r="HOS66" s="14"/>
      <c r="HOT66" s="14"/>
      <c r="HOU66" s="14"/>
      <c r="HOV66" s="14"/>
      <c r="HOW66" s="14"/>
      <c r="HOX66" s="14"/>
      <c r="HOY66" s="14"/>
      <c r="HOZ66" s="14"/>
      <c r="HPA66" s="14"/>
      <c r="HPB66" s="14"/>
      <c r="HPC66" s="14"/>
      <c r="HPD66" s="14"/>
      <c r="HPE66" s="14"/>
      <c r="HPF66" s="14"/>
      <c r="HPG66" s="14"/>
      <c r="HPH66" s="14"/>
      <c r="HPI66" s="14"/>
      <c r="HPJ66" s="14"/>
      <c r="HPK66" s="14"/>
      <c r="HPL66" s="14"/>
      <c r="HPM66" s="14"/>
      <c r="HPN66" s="14"/>
      <c r="HPO66" s="14"/>
      <c r="HPP66" s="14"/>
      <c r="HPQ66" s="14"/>
      <c r="HPR66" s="14"/>
      <c r="HPS66" s="14"/>
      <c r="HPT66" s="14"/>
      <c r="HPU66" s="14"/>
      <c r="HPV66" s="14"/>
      <c r="HPW66" s="14"/>
      <c r="HPX66" s="14"/>
      <c r="HPY66" s="14"/>
      <c r="HPZ66" s="14"/>
      <c r="HQA66" s="14"/>
      <c r="HQB66" s="14"/>
      <c r="HQC66" s="14"/>
      <c r="HQD66" s="14"/>
      <c r="HQE66" s="14"/>
      <c r="HQF66" s="14"/>
      <c r="HQG66" s="14"/>
      <c r="HQH66" s="14"/>
      <c r="HQI66" s="14"/>
      <c r="HQJ66" s="14"/>
      <c r="HQK66" s="14"/>
      <c r="HQL66" s="14"/>
      <c r="HQM66" s="14"/>
      <c r="HQN66" s="14"/>
      <c r="HQO66" s="14"/>
      <c r="HQP66" s="14"/>
      <c r="HQQ66" s="14"/>
      <c r="HQR66" s="14"/>
      <c r="HQS66" s="14"/>
      <c r="HQT66" s="14"/>
      <c r="HQU66" s="14"/>
      <c r="HQV66" s="14"/>
      <c r="HQW66" s="14"/>
      <c r="HQX66" s="14"/>
      <c r="HQY66" s="14"/>
      <c r="HQZ66" s="14"/>
      <c r="HRA66" s="14"/>
      <c r="HRB66" s="14"/>
      <c r="HRC66" s="14"/>
      <c r="HRD66" s="14"/>
      <c r="HRE66" s="14"/>
      <c r="HRF66" s="14"/>
      <c r="HRG66" s="14"/>
      <c r="HRH66" s="14"/>
      <c r="HRI66" s="14"/>
      <c r="HRJ66" s="14"/>
      <c r="HRK66" s="14"/>
      <c r="HRL66" s="14"/>
      <c r="HRM66" s="14"/>
      <c r="HRN66" s="14"/>
      <c r="HRO66" s="14"/>
      <c r="HRP66" s="14"/>
      <c r="HRQ66" s="14"/>
      <c r="HRR66" s="14"/>
      <c r="HRS66" s="14"/>
      <c r="HRT66" s="14"/>
      <c r="HRU66" s="14"/>
      <c r="HRV66" s="14"/>
      <c r="HRW66" s="14"/>
      <c r="HRX66" s="14"/>
      <c r="HRY66" s="14"/>
      <c r="HRZ66" s="14"/>
      <c r="HSA66" s="14"/>
      <c r="HSB66" s="14"/>
      <c r="HSC66" s="14"/>
      <c r="HSD66" s="14"/>
      <c r="HSE66" s="14"/>
      <c r="HSF66" s="14"/>
      <c r="HSG66" s="14"/>
      <c r="HSH66" s="14"/>
      <c r="HSI66" s="14"/>
      <c r="HSJ66" s="14"/>
      <c r="HSK66" s="14"/>
      <c r="HSL66" s="14"/>
      <c r="HSM66" s="14"/>
      <c r="HSN66" s="14"/>
      <c r="HSO66" s="14"/>
      <c r="HSP66" s="14"/>
      <c r="HSQ66" s="14"/>
      <c r="HSR66" s="14"/>
      <c r="HSS66" s="14"/>
      <c r="HST66" s="14"/>
      <c r="HSU66" s="14"/>
      <c r="HSV66" s="14"/>
      <c r="HSW66" s="14"/>
      <c r="HSX66" s="14"/>
      <c r="HSY66" s="14"/>
      <c r="HSZ66" s="14"/>
      <c r="HTA66" s="14"/>
      <c r="HTB66" s="14"/>
      <c r="HTC66" s="14"/>
      <c r="HTD66" s="14"/>
      <c r="HTE66" s="14"/>
      <c r="HTF66" s="14"/>
      <c r="HTG66" s="14"/>
      <c r="HTH66" s="14"/>
      <c r="HTI66" s="14"/>
      <c r="HTJ66" s="14"/>
      <c r="HTK66" s="14"/>
      <c r="HTL66" s="14"/>
      <c r="HTM66" s="14"/>
      <c r="HTN66" s="14"/>
      <c r="HTO66" s="14"/>
      <c r="HTP66" s="14"/>
      <c r="HTQ66" s="14"/>
      <c r="HTR66" s="14"/>
      <c r="HTS66" s="14"/>
      <c r="HTT66" s="14"/>
      <c r="HTU66" s="14"/>
      <c r="HTV66" s="14"/>
      <c r="HTW66" s="14"/>
      <c r="HTX66" s="14"/>
      <c r="HTY66" s="14"/>
      <c r="HTZ66" s="14"/>
      <c r="HUA66" s="14"/>
      <c r="HUB66" s="14"/>
      <c r="HUC66" s="14"/>
      <c r="HUD66" s="14"/>
      <c r="HUE66" s="14"/>
      <c r="HUF66" s="14"/>
      <c r="HUG66" s="14"/>
      <c r="HUH66" s="14"/>
      <c r="HUI66" s="14"/>
      <c r="HUJ66" s="14"/>
      <c r="HUK66" s="14"/>
      <c r="HUL66" s="14"/>
      <c r="HUM66" s="14"/>
      <c r="HUN66" s="14"/>
      <c r="HUO66" s="14"/>
      <c r="HUP66" s="14"/>
      <c r="HUQ66" s="14"/>
      <c r="HUR66" s="14"/>
      <c r="HUS66" s="14"/>
      <c r="HUT66" s="14"/>
      <c r="HUU66" s="14"/>
      <c r="HUV66" s="14"/>
      <c r="HUW66" s="14"/>
      <c r="HUX66" s="14"/>
      <c r="HUY66" s="14"/>
      <c r="HUZ66" s="14"/>
      <c r="HVA66" s="14"/>
      <c r="HVB66" s="14"/>
      <c r="HVC66" s="14"/>
      <c r="HVD66" s="14"/>
      <c r="HVE66" s="14"/>
      <c r="HVF66" s="14"/>
      <c r="HVG66" s="14"/>
      <c r="HVH66" s="14"/>
      <c r="HVI66" s="14"/>
      <c r="HVJ66" s="14"/>
      <c r="HVK66" s="14"/>
      <c r="HVL66" s="14"/>
      <c r="HVM66" s="14"/>
      <c r="HVN66" s="14"/>
      <c r="HVO66" s="14"/>
      <c r="HVP66" s="14"/>
      <c r="HVQ66" s="14"/>
      <c r="HVR66" s="14"/>
      <c r="HVS66" s="14"/>
      <c r="HVT66" s="14"/>
      <c r="HVU66" s="14"/>
      <c r="HVV66" s="14"/>
      <c r="HVW66" s="14"/>
      <c r="HVX66" s="14"/>
      <c r="HVY66" s="14"/>
      <c r="HVZ66" s="14"/>
      <c r="HWA66" s="14"/>
      <c r="HWB66" s="14"/>
      <c r="HWC66" s="14"/>
      <c r="HWD66" s="14"/>
      <c r="HWE66" s="14"/>
      <c r="HWF66" s="14"/>
      <c r="HWG66" s="14"/>
      <c r="HWH66" s="14"/>
      <c r="HWI66" s="14"/>
      <c r="HWJ66" s="14"/>
      <c r="HWK66" s="14"/>
      <c r="HWL66" s="14"/>
      <c r="HWM66" s="14"/>
      <c r="HWN66" s="14"/>
      <c r="HWO66" s="14"/>
      <c r="HWP66" s="14"/>
      <c r="HWQ66" s="14"/>
      <c r="HWR66" s="14"/>
      <c r="HWS66" s="14"/>
      <c r="HWT66" s="14"/>
      <c r="HWU66" s="14"/>
      <c r="HWV66" s="14"/>
      <c r="HWW66" s="14"/>
      <c r="HWX66" s="14"/>
      <c r="HWY66" s="14"/>
      <c r="HWZ66" s="14"/>
      <c r="HXA66" s="14"/>
      <c r="HXB66" s="14"/>
      <c r="HXC66" s="14"/>
      <c r="HXD66" s="14"/>
      <c r="HXE66" s="14"/>
      <c r="HXF66" s="14"/>
      <c r="HXG66" s="14"/>
      <c r="HXH66" s="14"/>
      <c r="HXI66" s="14"/>
      <c r="HXJ66" s="14"/>
      <c r="HXK66" s="14"/>
      <c r="HXL66" s="14"/>
      <c r="HXM66" s="14"/>
      <c r="HXN66" s="14"/>
      <c r="HXO66" s="14"/>
      <c r="HXP66" s="14"/>
      <c r="HXQ66" s="14"/>
      <c r="HXR66" s="14"/>
      <c r="HXS66" s="14"/>
      <c r="HXT66" s="14"/>
      <c r="HXU66" s="14"/>
      <c r="HXV66" s="14"/>
      <c r="HXW66" s="14"/>
      <c r="HXX66" s="14"/>
      <c r="HXY66" s="14"/>
      <c r="HXZ66" s="14"/>
      <c r="HYA66" s="14"/>
      <c r="HYB66" s="14"/>
      <c r="HYC66" s="14"/>
      <c r="HYD66" s="14"/>
      <c r="HYE66" s="14"/>
      <c r="HYF66" s="14"/>
      <c r="HYG66" s="14"/>
      <c r="HYH66" s="14"/>
      <c r="HYI66" s="14"/>
      <c r="HYJ66" s="14"/>
      <c r="HYK66" s="14"/>
      <c r="HYL66" s="14"/>
      <c r="HYM66" s="14"/>
      <c r="HYN66" s="14"/>
      <c r="HYO66" s="14"/>
      <c r="HYP66" s="14"/>
      <c r="HYQ66" s="14"/>
      <c r="HYR66" s="14"/>
      <c r="HYS66" s="14"/>
      <c r="HYT66" s="14"/>
      <c r="HYU66" s="14"/>
      <c r="HYV66" s="14"/>
      <c r="HYW66" s="14"/>
      <c r="HYX66" s="14"/>
      <c r="HYY66" s="14"/>
      <c r="HYZ66" s="14"/>
      <c r="HZA66" s="14"/>
      <c r="HZB66" s="14"/>
      <c r="HZC66" s="14"/>
      <c r="HZD66" s="14"/>
      <c r="HZE66" s="14"/>
      <c r="HZF66" s="14"/>
      <c r="HZG66" s="14"/>
      <c r="HZH66" s="14"/>
      <c r="HZI66" s="14"/>
      <c r="HZJ66" s="14"/>
      <c r="HZK66" s="14"/>
      <c r="HZL66" s="14"/>
      <c r="HZM66" s="14"/>
      <c r="HZN66" s="14"/>
      <c r="HZO66" s="14"/>
      <c r="HZP66" s="14"/>
      <c r="HZQ66" s="14"/>
      <c r="HZR66" s="14"/>
      <c r="HZS66" s="14"/>
      <c r="HZT66" s="14"/>
      <c r="HZU66" s="14"/>
      <c r="HZV66" s="14"/>
      <c r="HZW66" s="14"/>
      <c r="HZX66" s="14"/>
      <c r="HZY66" s="14"/>
      <c r="HZZ66" s="14"/>
      <c r="IAA66" s="14"/>
      <c r="IAB66" s="14"/>
      <c r="IAC66" s="14"/>
      <c r="IAD66" s="14"/>
      <c r="IAE66" s="14"/>
      <c r="IAF66" s="14"/>
      <c r="IAG66" s="14"/>
      <c r="IAH66" s="14"/>
      <c r="IAI66" s="14"/>
      <c r="IAJ66" s="14"/>
      <c r="IAK66" s="14"/>
      <c r="IAL66" s="14"/>
      <c r="IAM66" s="14"/>
      <c r="IAN66" s="14"/>
      <c r="IAO66" s="14"/>
      <c r="IAP66" s="14"/>
      <c r="IAQ66" s="14"/>
      <c r="IAR66" s="14"/>
      <c r="IAS66" s="14"/>
      <c r="IAT66" s="14"/>
      <c r="IAU66" s="14"/>
      <c r="IAV66" s="14"/>
      <c r="IAW66" s="14"/>
      <c r="IAX66" s="14"/>
      <c r="IAY66" s="14"/>
      <c r="IAZ66" s="14"/>
      <c r="IBA66" s="14"/>
      <c r="IBB66" s="14"/>
      <c r="IBC66" s="14"/>
      <c r="IBD66" s="14"/>
      <c r="IBE66" s="14"/>
      <c r="IBF66" s="14"/>
      <c r="IBG66" s="14"/>
      <c r="IBH66" s="14"/>
      <c r="IBI66" s="14"/>
      <c r="IBJ66" s="14"/>
      <c r="IBK66" s="14"/>
      <c r="IBL66" s="14"/>
      <c r="IBM66" s="14"/>
      <c r="IBN66" s="14"/>
      <c r="IBO66" s="14"/>
      <c r="IBP66" s="14"/>
      <c r="IBQ66" s="14"/>
      <c r="IBR66" s="14"/>
      <c r="IBS66" s="14"/>
      <c r="IBT66" s="14"/>
      <c r="IBU66" s="14"/>
      <c r="IBV66" s="14"/>
      <c r="IBW66" s="14"/>
      <c r="IBX66" s="14"/>
      <c r="IBY66" s="14"/>
      <c r="IBZ66" s="14"/>
      <c r="ICA66" s="14"/>
      <c r="ICB66" s="14"/>
      <c r="ICC66" s="14"/>
      <c r="ICD66" s="14"/>
      <c r="ICE66" s="14"/>
      <c r="ICF66" s="14"/>
      <c r="ICG66" s="14"/>
      <c r="ICH66" s="14"/>
      <c r="ICI66" s="14"/>
      <c r="ICJ66" s="14"/>
      <c r="ICK66" s="14"/>
      <c r="ICL66" s="14"/>
      <c r="ICM66" s="14"/>
      <c r="ICN66" s="14"/>
      <c r="ICO66" s="14"/>
      <c r="ICP66" s="14"/>
      <c r="ICQ66" s="14"/>
      <c r="ICR66" s="14"/>
      <c r="ICS66" s="14"/>
      <c r="ICT66" s="14"/>
      <c r="ICU66" s="14"/>
      <c r="ICV66" s="14"/>
      <c r="ICW66" s="14"/>
      <c r="ICX66" s="14"/>
      <c r="ICY66" s="14"/>
      <c r="ICZ66" s="14"/>
      <c r="IDA66" s="14"/>
      <c r="IDB66" s="14"/>
      <c r="IDC66" s="14"/>
      <c r="IDD66" s="14"/>
      <c r="IDE66" s="14"/>
      <c r="IDF66" s="14"/>
      <c r="IDG66" s="14"/>
      <c r="IDH66" s="14"/>
      <c r="IDI66" s="14"/>
      <c r="IDJ66" s="14"/>
      <c r="IDK66" s="14"/>
      <c r="IDL66" s="14"/>
      <c r="IDM66" s="14"/>
      <c r="IDN66" s="14"/>
      <c r="IDO66" s="14"/>
      <c r="IDP66" s="14"/>
      <c r="IDQ66" s="14"/>
      <c r="IDR66" s="14"/>
      <c r="IDS66" s="14"/>
      <c r="IDT66" s="14"/>
      <c r="IDU66" s="14"/>
      <c r="IDV66" s="14"/>
      <c r="IDW66" s="14"/>
      <c r="IDX66" s="14"/>
      <c r="IDY66" s="14"/>
      <c r="IDZ66" s="14"/>
      <c r="IEA66" s="14"/>
      <c r="IEB66" s="14"/>
      <c r="IEC66" s="14"/>
      <c r="IED66" s="14"/>
      <c r="IEE66" s="14"/>
      <c r="IEF66" s="14"/>
      <c r="IEG66" s="14"/>
      <c r="IEH66" s="14"/>
      <c r="IEI66" s="14"/>
      <c r="IEJ66" s="14"/>
      <c r="IEK66" s="14"/>
      <c r="IEL66" s="14"/>
      <c r="IEM66" s="14"/>
      <c r="IEN66" s="14"/>
      <c r="IEO66" s="14"/>
      <c r="IEP66" s="14"/>
      <c r="IEQ66" s="14"/>
      <c r="IER66" s="14"/>
      <c r="IES66" s="14"/>
      <c r="IET66" s="14"/>
      <c r="IEU66" s="14"/>
      <c r="IEV66" s="14"/>
      <c r="IEW66" s="14"/>
      <c r="IEX66" s="14"/>
      <c r="IEY66" s="14"/>
      <c r="IEZ66" s="14"/>
      <c r="IFA66" s="14"/>
      <c r="IFB66" s="14"/>
      <c r="IFC66" s="14"/>
      <c r="IFD66" s="14"/>
      <c r="IFE66" s="14"/>
      <c r="IFF66" s="14"/>
      <c r="IFG66" s="14"/>
      <c r="IFH66" s="14"/>
      <c r="IFI66" s="14"/>
      <c r="IFJ66" s="14"/>
      <c r="IFK66" s="14"/>
      <c r="IFL66" s="14"/>
      <c r="IFM66" s="14"/>
      <c r="IFN66" s="14"/>
      <c r="IFO66" s="14"/>
      <c r="IFP66" s="14"/>
      <c r="IFQ66" s="14"/>
      <c r="IFR66" s="14"/>
      <c r="IFS66" s="14"/>
      <c r="IFT66" s="14"/>
      <c r="IFU66" s="14"/>
      <c r="IFV66" s="14"/>
      <c r="IFW66" s="14"/>
      <c r="IFX66" s="14"/>
      <c r="IFY66" s="14"/>
      <c r="IFZ66" s="14"/>
      <c r="IGA66" s="14"/>
      <c r="IGB66" s="14"/>
      <c r="IGC66" s="14"/>
      <c r="IGD66" s="14"/>
      <c r="IGE66" s="14"/>
      <c r="IGF66" s="14"/>
      <c r="IGG66" s="14"/>
      <c r="IGH66" s="14"/>
      <c r="IGI66" s="14"/>
      <c r="IGJ66" s="14"/>
      <c r="IGK66" s="14"/>
      <c r="IGL66" s="14"/>
      <c r="IGM66" s="14"/>
      <c r="IGN66" s="14"/>
      <c r="IGO66" s="14"/>
      <c r="IGP66" s="14"/>
      <c r="IGQ66" s="14"/>
      <c r="IGR66" s="14"/>
      <c r="IGS66" s="14"/>
      <c r="IGT66" s="14"/>
      <c r="IGU66" s="14"/>
      <c r="IGV66" s="14"/>
      <c r="IGW66" s="14"/>
      <c r="IGX66" s="14"/>
      <c r="IGY66" s="14"/>
      <c r="IGZ66" s="14"/>
      <c r="IHA66" s="14"/>
      <c r="IHB66" s="14"/>
      <c r="IHC66" s="14"/>
      <c r="IHD66" s="14"/>
      <c r="IHE66" s="14"/>
      <c r="IHF66" s="14"/>
      <c r="IHG66" s="14"/>
      <c r="IHH66" s="14"/>
      <c r="IHI66" s="14"/>
      <c r="IHJ66" s="14"/>
      <c r="IHK66" s="14"/>
      <c r="IHL66" s="14"/>
      <c r="IHM66" s="14"/>
      <c r="IHN66" s="14"/>
      <c r="IHO66" s="14"/>
      <c r="IHP66" s="14"/>
      <c r="IHQ66" s="14"/>
      <c r="IHR66" s="14"/>
      <c r="IHS66" s="14"/>
      <c r="IHT66" s="14"/>
      <c r="IHU66" s="14"/>
      <c r="IHV66" s="14"/>
      <c r="IHW66" s="14"/>
      <c r="IHX66" s="14"/>
      <c r="IHY66" s="14"/>
      <c r="IHZ66" s="14"/>
      <c r="IIA66" s="14"/>
      <c r="IIB66" s="14"/>
      <c r="IIC66" s="14"/>
      <c r="IID66" s="14"/>
      <c r="IIE66" s="14"/>
      <c r="IIF66" s="14"/>
      <c r="IIG66" s="14"/>
      <c r="IIH66" s="14"/>
      <c r="III66" s="14"/>
      <c r="IIJ66" s="14"/>
      <c r="IIK66" s="14"/>
      <c r="IIL66" s="14"/>
      <c r="IIM66" s="14"/>
      <c r="IIN66" s="14"/>
      <c r="IIO66" s="14"/>
      <c r="IIP66" s="14"/>
      <c r="IIQ66" s="14"/>
      <c r="IIR66" s="14"/>
      <c r="IIS66" s="14"/>
      <c r="IIT66" s="14"/>
      <c r="IIU66" s="14"/>
      <c r="IIV66" s="14"/>
      <c r="IIW66" s="14"/>
      <c r="IIX66" s="14"/>
      <c r="IIY66" s="14"/>
      <c r="IIZ66" s="14"/>
      <c r="IJA66" s="14"/>
      <c r="IJB66" s="14"/>
      <c r="IJC66" s="14"/>
      <c r="IJD66" s="14"/>
      <c r="IJE66" s="14"/>
      <c r="IJF66" s="14"/>
      <c r="IJG66" s="14"/>
      <c r="IJH66" s="14"/>
      <c r="IJI66" s="14"/>
      <c r="IJJ66" s="14"/>
      <c r="IJK66" s="14"/>
      <c r="IJL66" s="14"/>
      <c r="IJM66" s="14"/>
      <c r="IJN66" s="14"/>
      <c r="IJO66" s="14"/>
      <c r="IJP66" s="14"/>
      <c r="IJQ66" s="14"/>
      <c r="IJR66" s="14"/>
      <c r="IJS66" s="14"/>
      <c r="IJT66" s="14"/>
      <c r="IJU66" s="14"/>
      <c r="IJV66" s="14"/>
      <c r="IJW66" s="14"/>
      <c r="IJX66" s="14"/>
      <c r="IJY66" s="14"/>
      <c r="IJZ66" s="14"/>
      <c r="IKA66" s="14"/>
      <c r="IKB66" s="14"/>
      <c r="IKC66" s="14"/>
      <c r="IKD66" s="14"/>
      <c r="IKE66" s="14"/>
      <c r="IKF66" s="14"/>
      <c r="IKG66" s="14"/>
      <c r="IKH66" s="14"/>
      <c r="IKI66" s="14"/>
      <c r="IKJ66" s="14"/>
      <c r="IKK66" s="14"/>
      <c r="IKL66" s="14"/>
      <c r="IKM66" s="14"/>
      <c r="IKN66" s="14"/>
      <c r="IKO66" s="14"/>
      <c r="IKP66" s="14"/>
      <c r="IKQ66" s="14"/>
      <c r="IKR66" s="14"/>
      <c r="IKS66" s="14"/>
      <c r="IKT66" s="14"/>
      <c r="IKU66" s="14"/>
      <c r="IKV66" s="14"/>
      <c r="IKW66" s="14"/>
      <c r="IKX66" s="14"/>
      <c r="IKY66" s="14"/>
      <c r="IKZ66" s="14"/>
      <c r="ILA66" s="14"/>
      <c r="ILB66" s="14"/>
      <c r="ILC66" s="14"/>
      <c r="ILD66" s="14"/>
      <c r="ILE66" s="14"/>
      <c r="ILF66" s="14"/>
      <c r="ILG66" s="14"/>
      <c r="ILH66" s="14"/>
      <c r="ILI66" s="14"/>
      <c r="ILJ66" s="14"/>
      <c r="ILK66" s="14"/>
      <c r="ILL66" s="14"/>
      <c r="ILM66" s="14"/>
      <c r="ILN66" s="14"/>
      <c r="ILO66" s="14"/>
      <c r="ILP66" s="14"/>
      <c r="ILQ66" s="14"/>
      <c r="ILR66" s="14"/>
      <c r="ILS66" s="14"/>
      <c r="ILT66" s="14"/>
      <c r="ILU66" s="14"/>
      <c r="ILV66" s="14"/>
      <c r="ILW66" s="14"/>
      <c r="ILX66" s="14"/>
      <c r="ILY66" s="14"/>
      <c r="ILZ66" s="14"/>
      <c r="IMA66" s="14"/>
      <c r="IMB66" s="14"/>
      <c r="IMC66" s="14"/>
      <c r="IMD66" s="14"/>
      <c r="IME66" s="14"/>
      <c r="IMF66" s="14"/>
      <c r="IMG66" s="14"/>
      <c r="IMH66" s="14"/>
      <c r="IMI66" s="14"/>
      <c r="IMJ66" s="14"/>
      <c r="IMK66" s="14"/>
      <c r="IML66" s="14"/>
      <c r="IMM66" s="14"/>
      <c r="IMN66" s="14"/>
      <c r="IMO66" s="14"/>
      <c r="IMP66" s="14"/>
      <c r="IMQ66" s="14"/>
      <c r="IMR66" s="14"/>
      <c r="IMS66" s="14"/>
      <c r="IMT66" s="14"/>
      <c r="IMU66" s="14"/>
      <c r="IMV66" s="14"/>
      <c r="IMW66" s="14"/>
      <c r="IMX66" s="14"/>
      <c r="IMY66" s="14"/>
      <c r="IMZ66" s="14"/>
      <c r="INA66" s="14"/>
      <c r="INB66" s="14"/>
      <c r="INC66" s="14"/>
      <c r="IND66" s="14"/>
      <c r="INE66" s="14"/>
      <c r="INF66" s="14"/>
      <c r="ING66" s="14"/>
      <c r="INH66" s="14"/>
      <c r="INI66" s="14"/>
      <c r="INJ66" s="14"/>
      <c r="INK66" s="14"/>
      <c r="INL66" s="14"/>
      <c r="INM66" s="14"/>
      <c r="INN66" s="14"/>
      <c r="INO66" s="14"/>
      <c r="INP66" s="14"/>
      <c r="INQ66" s="14"/>
      <c r="INR66" s="14"/>
      <c r="INS66" s="14"/>
      <c r="INT66" s="14"/>
      <c r="INU66" s="14"/>
      <c r="INV66" s="14"/>
      <c r="INW66" s="14"/>
      <c r="INX66" s="14"/>
      <c r="INY66" s="14"/>
      <c r="INZ66" s="14"/>
      <c r="IOA66" s="14"/>
      <c r="IOB66" s="14"/>
      <c r="IOC66" s="14"/>
      <c r="IOD66" s="14"/>
      <c r="IOE66" s="14"/>
      <c r="IOF66" s="14"/>
      <c r="IOG66" s="14"/>
      <c r="IOH66" s="14"/>
      <c r="IOI66" s="14"/>
      <c r="IOJ66" s="14"/>
      <c r="IOK66" s="14"/>
      <c r="IOL66" s="14"/>
      <c r="IOM66" s="14"/>
      <c r="ION66" s="14"/>
      <c r="IOO66" s="14"/>
      <c r="IOP66" s="14"/>
      <c r="IOQ66" s="14"/>
      <c r="IOR66" s="14"/>
      <c r="IOS66" s="14"/>
      <c r="IOT66" s="14"/>
      <c r="IOU66" s="14"/>
      <c r="IOV66" s="14"/>
      <c r="IOW66" s="14"/>
      <c r="IOX66" s="14"/>
      <c r="IOY66" s="14"/>
      <c r="IOZ66" s="14"/>
      <c r="IPA66" s="14"/>
      <c r="IPB66" s="14"/>
      <c r="IPC66" s="14"/>
      <c r="IPD66" s="14"/>
      <c r="IPE66" s="14"/>
      <c r="IPF66" s="14"/>
      <c r="IPG66" s="14"/>
      <c r="IPH66" s="14"/>
      <c r="IPI66" s="14"/>
      <c r="IPJ66" s="14"/>
      <c r="IPK66" s="14"/>
      <c r="IPL66" s="14"/>
      <c r="IPM66" s="14"/>
      <c r="IPN66" s="14"/>
      <c r="IPO66" s="14"/>
      <c r="IPP66" s="14"/>
      <c r="IPQ66" s="14"/>
      <c r="IPR66" s="14"/>
      <c r="IPS66" s="14"/>
      <c r="IPT66" s="14"/>
      <c r="IPU66" s="14"/>
      <c r="IPV66" s="14"/>
      <c r="IPW66" s="14"/>
      <c r="IPX66" s="14"/>
      <c r="IPY66" s="14"/>
      <c r="IPZ66" s="14"/>
      <c r="IQA66" s="14"/>
      <c r="IQB66" s="14"/>
      <c r="IQC66" s="14"/>
      <c r="IQD66" s="14"/>
      <c r="IQE66" s="14"/>
      <c r="IQF66" s="14"/>
      <c r="IQG66" s="14"/>
      <c r="IQH66" s="14"/>
      <c r="IQI66" s="14"/>
      <c r="IQJ66" s="14"/>
      <c r="IQK66" s="14"/>
      <c r="IQL66" s="14"/>
      <c r="IQM66" s="14"/>
      <c r="IQN66" s="14"/>
      <c r="IQO66" s="14"/>
      <c r="IQP66" s="14"/>
      <c r="IQQ66" s="14"/>
      <c r="IQR66" s="14"/>
      <c r="IQS66" s="14"/>
      <c r="IQT66" s="14"/>
      <c r="IQU66" s="14"/>
      <c r="IQV66" s="14"/>
      <c r="IQW66" s="14"/>
      <c r="IQX66" s="14"/>
      <c r="IQY66" s="14"/>
      <c r="IQZ66" s="14"/>
      <c r="IRA66" s="14"/>
      <c r="IRB66" s="14"/>
      <c r="IRC66" s="14"/>
      <c r="IRD66" s="14"/>
      <c r="IRE66" s="14"/>
      <c r="IRF66" s="14"/>
      <c r="IRG66" s="14"/>
      <c r="IRH66" s="14"/>
      <c r="IRI66" s="14"/>
      <c r="IRJ66" s="14"/>
      <c r="IRK66" s="14"/>
      <c r="IRL66" s="14"/>
      <c r="IRM66" s="14"/>
      <c r="IRN66" s="14"/>
      <c r="IRO66" s="14"/>
      <c r="IRP66" s="14"/>
      <c r="IRQ66" s="14"/>
      <c r="IRR66" s="14"/>
      <c r="IRS66" s="14"/>
      <c r="IRT66" s="14"/>
      <c r="IRU66" s="14"/>
      <c r="IRV66" s="14"/>
      <c r="IRW66" s="14"/>
      <c r="IRX66" s="14"/>
      <c r="IRY66" s="14"/>
      <c r="IRZ66" s="14"/>
      <c r="ISA66" s="14"/>
      <c r="ISB66" s="14"/>
      <c r="ISC66" s="14"/>
      <c r="ISD66" s="14"/>
      <c r="ISE66" s="14"/>
      <c r="ISF66" s="14"/>
      <c r="ISG66" s="14"/>
      <c r="ISH66" s="14"/>
      <c r="ISI66" s="14"/>
      <c r="ISJ66" s="14"/>
      <c r="ISK66" s="14"/>
      <c r="ISL66" s="14"/>
      <c r="ISM66" s="14"/>
      <c r="ISN66" s="14"/>
      <c r="ISO66" s="14"/>
      <c r="ISP66" s="14"/>
      <c r="ISQ66" s="14"/>
      <c r="ISR66" s="14"/>
      <c r="ISS66" s="14"/>
      <c r="IST66" s="14"/>
      <c r="ISU66" s="14"/>
      <c r="ISV66" s="14"/>
      <c r="ISW66" s="14"/>
      <c r="ISX66" s="14"/>
      <c r="ISY66" s="14"/>
      <c r="ISZ66" s="14"/>
      <c r="ITA66" s="14"/>
      <c r="ITB66" s="14"/>
      <c r="ITC66" s="14"/>
      <c r="ITD66" s="14"/>
      <c r="ITE66" s="14"/>
      <c r="ITF66" s="14"/>
      <c r="ITG66" s="14"/>
      <c r="ITH66" s="14"/>
      <c r="ITI66" s="14"/>
      <c r="ITJ66" s="14"/>
      <c r="ITK66" s="14"/>
      <c r="ITL66" s="14"/>
      <c r="ITM66" s="14"/>
      <c r="ITN66" s="14"/>
      <c r="ITO66" s="14"/>
      <c r="ITP66" s="14"/>
      <c r="ITQ66" s="14"/>
      <c r="ITR66" s="14"/>
      <c r="ITS66" s="14"/>
      <c r="ITT66" s="14"/>
      <c r="ITU66" s="14"/>
      <c r="ITV66" s="14"/>
      <c r="ITW66" s="14"/>
      <c r="ITX66" s="14"/>
      <c r="ITY66" s="14"/>
      <c r="ITZ66" s="14"/>
      <c r="IUA66" s="14"/>
      <c r="IUB66" s="14"/>
      <c r="IUC66" s="14"/>
      <c r="IUD66" s="14"/>
      <c r="IUE66" s="14"/>
      <c r="IUF66" s="14"/>
      <c r="IUG66" s="14"/>
      <c r="IUH66" s="14"/>
      <c r="IUI66" s="14"/>
      <c r="IUJ66" s="14"/>
      <c r="IUK66" s="14"/>
      <c r="IUL66" s="14"/>
      <c r="IUM66" s="14"/>
      <c r="IUN66" s="14"/>
      <c r="IUO66" s="14"/>
      <c r="IUP66" s="14"/>
      <c r="IUQ66" s="14"/>
      <c r="IUR66" s="14"/>
      <c r="IUS66" s="14"/>
      <c r="IUT66" s="14"/>
      <c r="IUU66" s="14"/>
      <c r="IUV66" s="14"/>
      <c r="IUW66" s="14"/>
      <c r="IUX66" s="14"/>
      <c r="IUY66" s="14"/>
      <c r="IUZ66" s="14"/>
      <c r="IVA66" s="14"/>
      <c r="IVB66" s="14"/>
      <c r="IVC66" s="14"/>
      <c r="IVD66" s="14"/>
      <c r="IVE66" s="14"/>
      <c r="IVF66" s="14"/>
      <c r="IVG66" s="14"/>
      <c r="IVH66" s="14"/>
      <c r="IVI66" s="14"/>
      <c r="IVJ66" s="14"/>
      <c r="IVK66" s="14"/>
      <c r="IVL66" s="14"/>
      <c r="IVM66" s="14"/>
      <c r="IVN66" s="14"/>
      <c r="IVO66" s="14"/>
      <c r="IVP66" s="14"/>
      <c r="IVQ66" s="14"/>
      <c r="IVR66" s="14"/>
      <c r="IVS66" s="14"/>
      <c r="IVT66" s="14"/>
      <c r="IVU66" s="14"/>
      <c r="IVV66" s="14"/>
      <c r="IVW66" s="14"/>
      <c r="IVX66" s="14"/>
      <c r="IVY66" s="14"/>
      <c r="IVZ66" s="14"/>
      <c r="IWA66" s="14"/>
      <c r="IWB66" s="14"/>
      <c r="IWC66" s="14"/>
      <c r="IWD66" s="14"/>
      <c r="IWE66" s="14"/>
      <c r="IWF66" s="14"/>
      <c r="IWG66" s="14"/>
      <c r="IWH66" s="14"/>
      <c r="IWI66" s="14"/>
      <c r="IWJ66" s="14"/>
      <c r="IWK66" s="14"/>
      <c r="IWL66" s="14"/>
      <c r="IWM66" s="14"/>
      <c r="IWN66" s="14"/>
      <c r="IWO66" s="14"/>
      <c r="IWP66" s="14"/>
      <c r="IWQ66" s="14"/>
      <c r="IWR66" s="14"/>
      <c r="IWS66" s="14"/>
      <c r="IWT66" s="14"/>
      <c r="IWU66" s="14"/>
      <c r="IWV66" s="14"/>
      <c r="IWW66" s="14"/>
      <c r="IWX66" s="14"/>
      <c r="IWY66" s="14"/>
      <c r="IWZ66" s="14"/>
      <c r="IXA66" s="14"/>
      <c r="IXB66" s="14"/>
      <c r="IXC66" s="14"/>
      <c r="IXD66" s="14"/>
      <c r="IXE66" s="14"/>
      <c r="IXF66" s="14"/>
      <c r="IXG66" s="14"/>
      <c r="IXH66" s="14"/>
      <c r="IXI66" s="14"/>
      <c r="IXJ66" s="14"/>
      <c r="IXK66" s="14"/>
      <c r="IXL66" s="14"/>
      <c r="IXM66" s="14"/>
      <c r="IXN66" s="14"/>
      <c r="IXO66" s="14"/>
      <c r="IXP66" s="14"/>
      <c r="IXQ66" s="14"/>
      <c r="IXR66" s="14"/>
      <c r="IXS66" s="14"/>
      <c r="IXT66" s="14"/>
      <c r="IXU66" s="14"/>
      <c r="IXV66" s="14"/>
      <c r="IXW66" s="14"/>
      <c r="IXX66" s="14"/>
      <c r="IXY66" s="14"/>
      <c r="IXZ66" s="14"/>
      <c r="IYA66" s="14"/>
      <c r="IYB66" s="14"/>
      <c r="IYC66" s="14"/>
      <c r="IYD66" s="14"/>
      <c r="IYE66" s="14"/>
      <c r="IYF66" s="14"/>
      <c r="IYG66" s="14"/>
      <c r="IYH66" s="14"/>
      <c r="IYI66" s="14"/>
      <c r="IYJ66" s="14"/>
      <c r="IYK66" s="14"/>
      <c r="IYL66" s="14"/>
      <c r="IYM66" s="14"/>
      <c r="IYN66" s="14"/>
      <c r="IYO66" s="14"/>
      <c r="IYP66" s="14"/>
      <c r="IYQ66" s="14"/>
      <c r="IYR66" s="14"/>
      <c r="IYS66" s="14"/>
      <c r="IYT66" s="14"/>
      <c r="IYU66" s="14"/>
      <c r="IYV66" s="14"/>
      <c r="IYW66" s="14"/>
      <c r="IYX66" s="14"/>
      <c r="IYY66" s="14"/>
      <c r="IYZ66" s="14"/>
      <c r="IZA66" s="14"/>
      <c r="IZB66" s="14"/>
      <c r="IZC66" s="14"/>
      <c r="IZD66" s="14"/>
      <c r="IZE66" s="14"/>
      <c r="IZF66" s="14"/>
      <c r="IZG66" s="14"/>
      <c r="IZH66" s="14"/>
      <c r="IZI66" s="14"/>
      <c r="IZJ66" s="14"/>
      <c r="IZK66" s="14"/>
      <c r="IZL66" s="14"/>
      <c r="IZM66" s="14"/>
      <c r="IZN66" s="14"/>
      <c r="IZO66" s="14"/>
      <c r="IZP66" s="14"/>
      <c r="IZQ66" s="14"/>
      <c r="IZR66" s="14"/>
      <c r="IZS66" s="14"/>
      <c r="IZT66" s="14"/>
      <c r="IZU66" s="14"/>
      <c r="IZV66" s="14"/>
      <c r="IZW66" s="14"/>
      <c r="IZX66" s="14"/>
      <c r="IZY66" s="14"/>
      <c r="IZZ66" s="14"/>
      <c r="JAA66" s="14"/>
      <c r="JAB66" s="14"/>
      <c r="JAC66" s="14"/>
      <c r="JAD66" s="14"/>
      <c r="JAE66" s="14"/>
      <c r="JAF66" s="14"/>
      <c r="JAG66" s="14"/>
      <c r="JAH66" s="14"/>
      <c r="JAI66" s="14"/>
      <c r="JAJ66" s="14"/>
      <c r="JAK66" s="14"/>
      <c r="JAL66" s="14"/>
      <c r="JAM66" s="14"/>
      <c r="JAN66" s="14"/>
      <c r="JAO66" s="14"/>
      <c r="JAP66" s="14"/>
      <c r="JAQ66" s="14"/>
      <c r="JAR66" s="14"/>
      <c r="JAS66" s="14"/>
      <c r="JAT66" s="14"/>
      <c r="JAU66" s="14"/>
      <c r="JAV66" s="14"/>
      <c r="JAW66" s="14"/>
      <c r="JAX66" s="14"/>
      <c r="JAY66" s="14"/>
      <c r="JAZ66" s="14"/>
      <c r="JBA66" s="14"/>
      <c r="JBB66" s="14"/>
      <c r="JBC66" s="14"/>
      <c r="JBD66" s="14"/>
      <c r="JBE66" s="14"/>
      <c r="JBF66" s="14"/>
      <c r="JBG66" s="14"/>
      <c r="JBH66" s="14"/>
      <c r="JBI66" s="14"/>
      <c r="JBJ66" s="14"/>
      <c r="JBK66" s="14"/>
      <c r="JBL66" s="14"/>
      <c r="JBM66" s="14"/>
      <c r="JBN66" s="14"/>
      <c r="JBO66" s="14"/>
      <c r="JBP66" s="14"/>
      <c r="JBQ66" s="14"/>
      <c r="JBR66" s="14"/>
      <c r="JBS66" s="14"/>
      <c r="JBT66" s="14"/>
      <c r="JBU66" s="14"/>
      <c r="JBV66" s="14"/>
      <c r="JBW66" s="14"/>
      <c r="JBX66" s="14"/>
      <c r="JBY66" s="14"/>
      <c r="JBZ66" s="14"/>
      <c r="JCA66" s="14"/>
      <c r="JCB66" s="14"/>
      <c r="JCC66" s="14"/>
      <c r="JCD66" s="14"/>
      <c r="JCE66" s="14"/>
      <c r="JCF66" s="14"/>
      <c r="JCG66" s="14"/>
      <c r="JCH66" s="14"/>
      <c r="JCI66" s="14"/>
      <c r="JCJ66" s="14"/>
      <c r="JCK66" s="14"/>
      <c r="JCL66" s="14"/>
      <c r="JCM66" s="14"/>
      <c r="JCN66" s="14"/>
      <c r="JCO66" s="14"/>
      <c r="JCP66" s="14"/>
      <c r="JCQ66" s="14"/>
      <c r="JCR66" s="14"/>
      <c r="JCS66" s="14"/>
      <c r="JCT66" s="14"/>
      <c r="JCU66" s="14"/>
      <c r="JCV66" s="14"/>
      <c r="JCW66" s="14"/>
      <c r="JCX66" s="14"/>
      <c r="JCY66" s="14"/>
      <c r="JCZ66" s="14"/>
      <c r="JDA66" s="14"/>
      <c r="JDB66" s="14"/>
      <c r="JDC66" s="14"/>
      <c r="JDD66" s="14"/>
      <c r="JDE66" s="14"/>
      <c r="JDF66" s="14"/>
      <c r="JDG66" s="14"/>
      <c r="JDH66" s="14"/>
      <c r="JDI66" s="14"/>
      <c r="JDJ66" s="14"/>
      <c r="JDK66" s="14"/>
      <c r="JDL66" s="14"/>
      <c r="JDM66" s="14"/>
      <c r="JDN66" s="14"/>
      <c r="JDO66" s="14"/>
      <c r="JDP66" s="14"/>
      <c r="JDQ66" s="14"/>
      <c r="JDR66" s="14"/>
      <c r="JDS66" s="14"/>
      <c r="JDT66" s="14"/>
      <c r="JDU66" s="14"/>
      <c r="JDV66" s="14"/>
      <c r="JDW66" s="14"/>
      <c r="JDX66" s="14"/>
      <c r="JDY66" s="14"/>
      <c r="JDZ66" s="14"/>
      <c r="JEA66" s="14"/>
      <c r="JEB66" s="14"/>
      <c r="JEC66" s="14"/>
      <c r="JED66" s="14"/>
      <c r="JEE66" s="14"/>
      <c r="JEF66" s="14"/>
      <c r="JEG66" s="14"/>
      <c r="JEH66" s="14"/>
      <c r="JEI66" s="14"/>
      <c r="JEJ66" s="14"/>
      <c r="JEK66" s="14"/>
      <c r="JEL66" s="14"/>
      <c r="JEM66" s="14"/>
      <c r="JEN66" s="14"/>
      <c r="JEO66" s="14"/>
      <c r="JEP66" s="14"/>
      <c r="JEQ66" s="14"/>
      <c r="JER66" s="14"/>
      <c r="JES66" s="14"/>
      <c r="JET66" s="14"/>
      <c r="JEU66" s="14"/>
      <c r="JEV66" s="14"/>
      <c r="JEW66" s="14"/>
      <c r="JEX66" s="14"/>
      <c r="JEY66" s="14"/>
      <c r="JEZ66" s="14"/>
      <c r="JFA66" s="14"/>
      <c r="JFB66" s="14"/>
      <c r="JFC66" s="14"/>
      <c r="JFD66" s="14"/>
      <c r="JFE66" s="14"/>
      <c r="JFF66" s="14"/>
      <c r="JFG66" s="14"/>
      <c r="JFH66" s="14"/>
      <c r="JFI66" s="14"/>
      <c r="JFJ66" s="14"/>
      <c r="JFK66" s="14"/>
      <c r="JFL66" s="14"/>
      <c r="JFM66" s="14"/>
      <c r="JFN66" s="14"/>
      <c r="JFO66" s="14"/>
      <c r="JFP66" s="14"/>
      <c r="JFQ66" s="14"/>
      <c r="JFR66" s="14"/>
      <c r="JFS66" s="14"/>
      <c r="JFT66" s="14"/>
      <c r="JFU66" s="14"/>
      <c r="JFV66" s="14"/>
      <c r="JFW66" s="14"/>
      <c r="JFX66" s="14"/>
      <c r="JFY66" s="14"/>
      <c r="JFZ66" s="14"/>
      <c r="JGA66" s="14"/>
      <c r="JGB66" s="14"/>
      <c r="JGC66" s="14"/>
      <c r="JGD66" s="14"/>
      <c r="JGE66" s="14"/>
      <c r="JGF66" s="14"/>
      <c r="JGG66" s="14"/>
      <c r="JGH66" s="14"/>
      <c r="JGI66" s="14"/>
      <c r="JGJ66" s="14"/>
      <c r="JGK66" s="14"/>
      <c r="JGL66" s="14"/>
      <c r="JGM66" s="14"/>
      <c r="JGN66" s="14"/>
      <c r="JGO66" s="14"/>
      <c r="JGP66" s="14"/>
      <c r="JGQ66" s="14"/>
      <c r="JGR66" s="14"/>
      <c r="JGS66" s="14"/>
      <c r="JGT66" s="14"/>
      <c r="JGU66" s="14"/>
      <c r="JGV66" s="14"/>
      <c r="JGW66" s="14"/>
      <c r="JGX66" s="14"/>
      <c r="JGY66" s="14"/>
      <c r="JGZ66" s="14"/>
      <c r="JHA66" s="14"/>
      <c r="JHB66" s="14"/>
      <c r="JHC66" s="14"/>
      <c r="JHD66" s="14"/>
      <c r="JHE66" s="14"/>
      <c r="JHF66" s="14"/>
      <c r="JHG66" s="14"/>
      <c r="JHH66" s="14"/>
      <c r="JHI66" s="14"/>
      <c r="JHJ66" s="14"/>
      <c r="JHK66" s="14"/>
      <c r="JHL66" s="14"/>
      <c r="JHM66" s="14"/>
      <c r="JHN66" s="14"/>
      <c r="JHO66" s="14"/>
      <c r="JHP66" s="14"/>
      <c r="JHQ66" s="14"/>
      <c r="JHR66" s="14"/>
      <c r="JHS66" s="14"/>
      <c r="JHT66" s="14"/>
      <c r="JHU66" s="14"/>
      <c r="JHV66" s="14"/>
      <c r="JHW66" s="14"/>
      <c r="JHX66" s="14"/>
      <c r="JHY66" s="14"/>
      <c r="JHZ66" s="14"/>
      <c r="JIA66" s="14"/>
      <c r="JIB66" s="14"/>
      <c r="JIC66" s="14"/>
      <c r="JID66" s="14"/>
      <c r="JIE66" s="14"/>
      <c r="JIF66" s="14"/>
      <c r="JIG66" s="14"/>
      <c r="JIH66" s="14"/>
      <c r="JII66" s="14"/>
      <c r="JIJ66" s="14"/>
      <c r="JIK66" s="14"/>
      <c r="JIL66" s="14"/>
      <c r="JIM66" s="14"/>
      <c r="JIN66" s="14"/>
      <c r="JIO66" s="14"/>
      <c r="JIP66" s="14"/>
      <c r="JIQ66" s="14"/>
      <c r="JIR66" s="14"/>
      <c r="JIS66" s="14"/>
      <c r="JIT66" s="14"/>
      <c r="JIU66" s="14"/>
      <c r="JIV66" s="14"/>
      <c r="JIW66" s="14"/>
      <c r="JIX66" s="14"/>
      <c r="JIY66" s="14"/>
      <c r="JIZ66" s="14"/>
      <c r="JJA66" s="14"/>
      <c r="JJB66" s="14"/>
      <c r="JJC66" s="14"/>
      <c r="JJD66" s="14"/>
      <c r="JJE66" s="14"/>
      <c r="JJF66" s="14"/>
      <c r="JJG66" s="14"/>
      <c r="JJH66" s="14"/>
      <c r="JJI66" s="14"/>
      <c r="JJJ66" s="14"/>
      <c r="JJK66" s="14"/>
      <c r="JJL66" s="14"/>
      <c r="JJM66" s="14"/>
      <c r="JJN66" s="14"/>
      <c r="JJO66" s="14"/>
      <c r="JJP66" s="14"/>
      <c r="JJQ66" s="14"/>
      <c r="JJR66" s="14"/>
      <c r="JJS66" s="14"/>
      <c r="JJT66" s="14"/>
      <c r="JJU66" s="14"/>
      <c r="JJV66" s="14"/>
      <c r="JJW66" s="14"/>
      <c r="JJX66" s="14"/>
      <c r="JJY66" s="14"/>
      <c r="JJZ66" s="14"/>
      <c r="JKA66" s="14"/>
      <c r="JKB66" s="14"/>
      <c r="JKC66" s="14"/>
      <c r="JKD66" s="14"/>
      <c r="JKE66" s="14"/>
      <c r="JKF66" s="14"/>
      <c r="JKG66" s="14"/>
      <c r="JKH66" s="14"/>
      <c r="JKI66" s="14"/>
      <c r="JKJ66" s="14"/>
      <c r="JKK66" s="14"/>
      <c r="JKL66" s="14"/>
      <c r="JKM66" s="14"/>
      <c r="JKN66" s="14"/>
      <c r="JKO66" s="14"/>
      <c r="JKP66" s="14"/>
      <c r="JKQ66" s="14"/>
      <c r="JKR66" s="14"/>
      <c r="JKS66" s="14"/>
      <c r="JKT66" s="14"/>
      <c r="JKU66" s="14"/>
      <c r="JKV66" s="14"/>
      <c r="JKW66" s="14"/>
      <c r="JKX66" s="14"/>
      <c r="JKY66" s="14"/>
      <c r="JKZ66" s="14"/>
      <c r="JLA66" s="14"/>
      <c r="JLB66" s="14"/>
      <c r="JLC66" s="14"/>
      <c r="JLD66" s="14"/>
      <c r="JLE66" s="14"/>
      <c r="JLF66" s="14"/>
      <c r="JLG66" s="14"/>
      <c r="JLH66" s="14"/>
      <c r="JLI66" s="14"/>
      <c r="JLJ66" s="14"/>
      <c r="JLK66" s="14"/>
      <c r="JLL66" s="14"/>
      <c r="JLM66" s="14"/>
      <c r="JLN66" s="14"/>
      <c r="JLO66" s="14"/>
      <c r="JLP66" s="14"/>
      <c r="JLQ66" s="14"/>
      <c r="JLR66" s="14"/>
      <c r="JLS66" s="14"/>
      <c r="JLT66" s="14"/>
      <c r="JLU66" s="14"/>
      <c r="JLV66" s="14"/>
      <c r="JLW66" s="14"/>
      <c r="JLX66" s="14"/>
      <c r="JLY66" s="14"/>
      <c r="JLZ66" s="14"/>
      <c r="JMA66" s="14"/>
      <c r="JMB66" s="14"/>
      <c r="JMC66" s="14"/>
      <c r="JMD66" s="14"/>
      <c r="JME66" s="14"/>
      <c r="JMF66" s="14"/>
      <c r="JMG66" s="14"/>
      <c r="JMH66" s="14"/>
      <c r="JMI66" s="14"/>
      <c r="JMJ66" s="14"/>
      <c r="JMK66" s="14"/>
      <c r="JML66" s="14"/>
      <c r="JMM66" s="14"/>
      <c r="JMN66" s="14"/>
      <c r="JMO66" s="14"/>
      <c r="JMP66" s="14"/>
      <c r="JMQ66" s="14"/>
      <c r="JMR66" s="14"/>
      <c r="JMS66" s="14"/>
      <c r="JMT66" s="14"/>
      <c r="JMU66" s="14"/>
      <c r="JMV66" s="14"/>
      <c r="JMW66" s="14"/>
      <c r="JMX66" s="14"/>
      <c r="JMY66" s="14"/>
      <c r="JMZ66" s="14"/>
      <c r="JNA66" s="14"/>
      <c r="JNB66" s="14"/>
      <c r="JNC66" s="14"/>
      <c r="JND66" s="14"/>
      <c r="JNE66" s="14"/>
      <c r="JNF66" s="14"/>
      <c r="JNG66" s="14"/>
      <c r="JNH66" s="14"/>
      <c r="JNI66" s="14"/>
      <c r="JNJ66" s="14"/>
      <c r="JNK66" s="14"/>
      <c r="JNL66" s="14"/>
      <c r="JNM66" s="14"/>
      <c r="JNN66" s="14"/>
      <c r="JNO66" s="14"/>
      <c r="JNP66" s="14"/>
      <c r="JNQ66" s="14"/>
      <c r="JNR66" s="14"/>
      <c r="JNS66" s="14"/>
      <c r="JNT66" s="14"/>
      <c r="JNU66" s="14"/>
      <c r="JNV66" s="14"/>
      <c r="JNW66" s="14"/>
      <c r="JNX66" s="14"/>
      <c r="JNY66" s="14"/>
      <c r="JNZ66" s="14"/>
      <c r="JOA66" s="14"/>
      <c r="JOB66" s="14"/>
      <c r="JOC66" s="14"/>
      <c r="JOD66" s="14"/>
      <c r="JOE66" s="14"/>
      <c r="JOF66" s="14"/>
      <c r="JOG66" s="14"/>
      <c r="JOH66" s="14"/>
      <c r="JOI66" s="14"/>
      <c r="JOJ66" s="14"/>
      <c r="JOK66" s="14"/>
      <c r="JOL66" s="14"/>
      <c r="JOM66" s="14"/>
      <c r="JON66" s="14"/>
      <c r="JOO66" s="14"/>
      <c r="JOP66" s="14"/>
      <c r="JOQ66" s="14"/>
      <c r="JOR66" s="14"/>
      <c r="JOS66" s="14"/>
      <c r="JOT66" s="14"/>
      <c r="JOU66" s="14"/>
      <c r="JOV66" s="14"/>
      <c r="JOW66" s="14"/>
      <c r="JOX66" s="14"/>
      <c r="JOY66" s="14"/>
      <c r="JOZ66" s="14"/>
      <c r="JPA66" s="14"/>
      <c r="JPB66" s="14"/>
      <c r="JPC66" s="14"/>
      <c r="JPD66" s="14"/>
      <c r="JPE66" s="14"/>
      <c r="JPF66" s="14"/>
      <c r="JPG66" s="14"/>
      <c r="JPH66" s="14"/>
      <c r="JPI66" s="14"/>
      <c r="JPJ66" s="14"/>
      <c r="JPK66" s="14"/>
      <c r="JPL66" s="14"/>
      <c r="JPM66" s="14"/>
      <c r="JPN66" s="14"/>
      <c r="JPO66" s="14"/>
      <c r="JPP66" s="14"/>
      <c r="JPQ66" s="14"/>
      <c r="JPR66" s="14"/>
      <c r="JPS66" s="14"/>
      <c r="JPT66" s="14"/>
      <c r="JPU66" s="14"/>
      <c r="JPV66" s="14"/>
      <c r="JPW66" s="14"/>
      <c r="JPX66" s="14"/>
      <c r="JPY66" s="14"/>
      <c r="JPZ66" s="14"/>
      <c r="JQA66" s="14"/>
      <c r="JQB66" s="14"/>
      <c r="JQC66" s="14"/>
      <c r="JQD66" s="14"/>
      <c r="JQE66" s="14"/>
      <c r="JQF66" s="14"/>
      <c r="JQG66" s="14"/>
      <c r="JQH66" s="14"/>
      <c r="JQI66" s="14"/>
      <c r="JQJ66" s="14"/>
      <c r="JQK66" s="14"/>
      <c r="JQL66" s="14"/>
      <c r="JQM66" s="14"/>
      <c r="JQN66" s="14"/>
      <c r="JQO66" s="14"/>
      <c r="JQP66" s="14"/>
      <c r="JQQ66" s="14"/>
      <c r="JQR66" s="14"/>
      <c r="JQS66" s="14"/>
      <c r="JQT66" s="14"/>
      <c r="JQU66" s="14"/>
      <c r="JQV66" s="14"/>
      <c r="JQW66" s="14"/>
      <c r="JQX66" s="14"/>
      <c r="JQY66" s="14"/>
      <c r="JQZ66" s="14"/>
      <c r="JRA66" s="14"/>
      <c r="JRB66" s="14"/>
      <c r="JRC66" s="14"/>
      <c r="JRD66" s="14"/>
      <c r="JRE66" s="14"/>
      <c r="JRF66" s="14"/>
      <c r="JRG66" s="14"/>
      <c r="JRH66" s="14"/>
      <c r="JRI66" s="14"/>
      <c r="JRJ66" s="14"/>
      <c r="JRK66" s="14"/>
      <c r="JRL66" s="14"/>
      <c r="JRM66" s="14"/>
      <c r="JRN66" s="14"/>
      <c r="JRO66" s="14"/>
      <c r="JRP66" s="14"/>
      <c r="JRQ66" s="14"/>
      <c r="JRR66" s="14"/>
      <c r="JRS66" s="14"/>
      <c r="JRT66" s="14"/>
      <c r="JRU66" s="14"/>
      <c r="JRV66" s="14"/>
      <c r="JRW66" s="14"/>
      <c r="JRX66" s="14"/>
      <c r="JRY66" s="14"/>
      <c r="JRZ66" s="14"/>
      <c r="JSA66" s="14"/>
      <c r="JSB66" s="14"/>
      <c r="JSC66" s="14"/>
      <c r="JSD66" s="14"/>
      <c r="JSE66" s="14"/>
      <c r="JSF66" s="14"/>
      <c r="JSG66" s="14"/>
      <c r="JSH66" s="14"/>
      <c r="JSI66" s="14"/>
      <c r="JSJ66" s="14"/>
      <c r="JSK66" s="14"/>
      <c r="JSL66" s="14"/>
      <c r="JSM66" s="14"/>
      <c r="JSN66" s="14"/>
      <c r="JSO66" s="14"/>
      <c r="JSP66" s="14"/>
      <c r="JSQ66" s="14"/>
      <c r="JSR66" s="14"/>
      <c r="JSS66" s="14"/>
      <c r="JST66" s="14"/>
      <c r="JSU66" s="14"/>
      <c r="JSV66" s="14"/>
      <c r="JSW66" s="14"/>
      <c r="JSX66" s="14"/>
      <c r="JSY66" s="14"/>
      <c r="JSZ66" s="14"/>
      <c r="JTA66" s="14"/>
      <c r="JTB66" s="14"/>
      <c r="JTC66" s="14"/>
      <c r="JTD66" s="14"/>
      <c r="JTE66" s="14"/>
      <c r="JTF66" s="14"/>
      <c r="JTG66" s="14"/>
      <c r="JTH66" s="14"/>
      <c r="JTI66" s="14"/>
      <c r="JTJ66" s="14"/>
      <c r="JTK66" s="14"/>
      <c r="JTL66" s="14"/>
      <c r="JTM66" s="14"/>
      <c r="JTN66" s="14"/>
      <c r="JTO66" s="14"/>
      <c r="JTP66" s="14"/>
      <c r="JTQ66" s="14"/>
      <c r="JTR66" s="14"/>
      <c r="JTS66" s="14"/>
      <c r="JTT66" s="14"/>
      <c r="JTU66" s="14"/>
      <c r="JTV66" s="14"/>
      <c r="JTW66" s="14"/>
      <c r="JTX66" s="14"/>
      <c r="JTY66" s="14"/>
      <c r="JTZ66" s="14"/>
      <c r="JUA66" s="14"/>
      <c r="JUB66" s="14"/>
      <c r="JUC66" s="14"/>
      <c r="JUD66" s="14"/>
      <c r="JUE66" s="14"/>
      <c r="JUF66" s="14"/>
      <c r="JUG66" s="14"/>
      <c r="JUH66" s="14"/>
      <c r="JUI66" s="14"/>
      <c r="JUJ66" s="14"/>
      <c r="JUK66" s="14"/>
      <c r="JUL66" s="14"/>
      <c r="JUM66" s="14"/>
      <c r="JUN66" s="14"/>
      <c r="JUO66" s="14"/>
      <c r="JUP66" s="14"/>
      <c r="JUQ66" s="14"/>
      <c r="JUR66" s="14"/>
      <c r="JUS66" s="14"/>
      <c r="JUT66" s="14"/>
      <c r="JUU66" s="14"/>
      <c r="JUV66" s="14"/>
      <c r="JUW66" s="14"/>
      <c r="JUX66" s="14"/>
      <c r="JUY66" s="14"/>
      <c r="JUZ66" s="14"/>
      <c r="JVA66" s="14"/>
      <c r="JVB66" s="14"/>
      <c r="JVC66" s="14"/>
      <c r="JVD66" s="14"/>
      <c r="JVE66" s="14"/>
      <c r="JVF66" s="14"/>
      <c r="JVG66" s="14"/>
      <c r="JVH66" s="14"/>
      <c r="JVI66" s="14"/>
      <c r="JVJ66" s="14"/>
      <c r="JVK66" s="14"/>
      <c r="JVL66" s="14"/>
      <c r="JVM66" s="14"/>
      <c r="JVN66" s="14"/>
      <c r="JVO66" s="14"/>
      <c r="JVP66" s="14"/>
      <c r="JVQ66" s="14"/>
      <c r="JVR66" s="14"/>
      <c r="JVS66" s="14"/>
      <c r="JVT66" s="14"/>
      <c r="JVU66" s="14"/>
      <c r="JVV66" s="14"/>
      <c r="JVW66" s="14"/>
      <c r="JVX66" s="14"/>
      <c r="JVY66" s="14"/>
      <c r="JVZ66" s="14"/>
      <c r="JWA66" s="14"/>
      <c r="JWB66" s="14"/>
      <c r="JWC66" s="14"/>
      <c r="JWD66" s="14"/>
      <c r="JWE66" s="14"/>
      <c r="JWF66" s="14"/>
      <c r="JWG66" s="14"/>
      <c r="JWH66" s="14"/>
      <c r="JWI66" s="14"/>
      <c r="JWJ66" s="14"/>
      <c r="JWK66" s="14"/>
      <c r="JWL66" s="14"/>
      <c r="JWM66" s="14"/>
      <c r="JWN66" s="14"/>
      <c r="JWO66" s="14"/>
      <c r="JWP66" s="14"/>
      <c r="JWQ66" s="14"/>
      <c r="JWR66" s="14"/>
      <c r="JWS66" s="14"/>
      <c r="JWT66" s="14"/>
      <c r="JWU66" s="14"/>
      <c r="JWV66" s="14"/>
      <c r="JWW66" s="14"/>
      <c r="JWX66" s="14"/>
      <c r="JWY66" s="14"/>
      <c r="JWZ66" s="14"/>
      <c r="JXA66" s="14"/>
      <c r="JXB66" s="14"/>
      <c r="JXC66" s="14"/>
      <c r="JXD66" s="14"/>
      <c r="JXE66" s="14"/>
      <c r="JXF66" s="14"/>
      <c r="JXG66" s="14"/>
      <c r="JXH66" s="14"/>
      <c r="JXI66" s="14"/>
      <c r="JXJ66" s="14"/>
      <c r="JXK66" s="14"/>
      <c r="JXL66" s="14"/>
      <c r="JXM66" s="14"/>
      <c r="JXN66" s="14"/>
      <c r="JXO66" s="14"/>
      <c r="JXP66" s="14"/>
      <c r="JXQ66" s="14"/>
      <c r="JXR66" s="14"/>
      <c r="JXS66" s="14"/>
      <c r="JXT66" s="14"/>
      <c r="JXU66" s="14"/>
      <c r="JXV66" s="14"/>
      <c r="JXW66" s="14"/>
      <c r="JXX66" s="14"/>
      <c r="JXY66" s="14"/>
      <c r="JXZ66" s="14"/>
      <c r="JYA66" s="14"/>
      <c r="JYB66" s="14"/>
      <c r="JYC66" s="14"/>
      <c r="JYD66" s="14"/>
      <c r="JYE66" s="14"/>
      <c r="JYF66" s="14"/>
      <c r="JYG66" s="14"/>
      <c r="JYH66" s="14"/>
      <c r="JYI66" s="14"/>
      <c r="JYJ66" s="14"/>
      <c r="JYK66" s="14"/>
      <c r="JYL66" s="14"/>
      <c r="JYM66" s="14"/>
      <c r="JYN66" s="14"/>
      <c r="JYO66" s="14"/>
      <c r="JYP66" s="14"/>
      <c r="JYQ66" s="14"/>
      <c r="JYR66" s="14"/>
      <c r="JYS66" s="14"/>
      <c r="JYT66" s="14"/>
      <c r="JYU66" s="14"/>
      <c r="JYV66" s="14"/>
      <c r="JYW66" s="14"/>
      <c r="JYX66" s="14"/>
      <c r="JYY66" s="14"/>
      <c r="JYZ66" s="14"/>
      <c r="JZA66" s="14"/>
      <c r="JZB66" s="14"/>
      <c r="JZC66" s="14"/>
      <c r="JZD66" s="14"/>
      <c r="JZE66" s="14"/>
      <c r="JZF66" s="14"/>
      <c r="JZG66" s="14"/>
      <c r="JZH66" s="14"/>
      <c r="JZI66" s="14"/>
      <c r="JZJ66" s="14"/>
      <c r="JZK66" s="14"/>
      <c r="JZL66" s="14"/>
      <c r="JZM66" s="14"/>
      <c r="JZN66" s="14"/>
      <c r="JZO66" s="14"/>
      <c r="JZP66" s="14"/>
      <c r="JZQ66" s="14"/>
      <c r="JZR66" s="14"/>
      <c r="JZS66" s="14"/>
      <c r="JZT66" s="14"/>
      <c r="JZU66" s="14"/>
      <c r="JZV66" s="14"/>
      <c r="JZW66" s="14"/>
      <c r="JZX66" s="14"/>
      <c r="JZY66" s="14"/>
      <c r="JZZ66" s="14"/>
      <c r="KAA66" s="14"/>
      <c r="KAB66" s="14"/>
      <c r="KAC66" s="14"/>
      <c r="KAD66" s="14"/>
      <c r="KAE66" s="14"/>
      <c r="KAF66" s="14"/>
      <c r="KAG66" s="14"/>
      <c r="KAH66" s="14"/>
      <c r="KAI66" s="14"/>
      <c r="KAJ66" s="14"/>
      <c r="KAK66" s="14"/>
      <c r="KAL66" s="14"/>
      <c r="KAM66" s="14"/>
      <c r="KAN66" s="14"/>
      <c r="KAO66" s="14"/>
      <c r="KAP66" s="14"/>
      <c r="KAQ66" s="14"/>
      <c r="KAR66" s="14"/>
      <c r="KAS66" s="14"/>
      <c r="KAT66" s="14"/>
      <c r="KAU66" s="14"/>
      <c r="KAV66" s="14"/>
      <c r="KAW66" s="14"/>
      <c r="KAX66" s="14"/>
      <c r="KAY66" s="14"/>
      <c r="KAZ66" s="14"/>
      <c r="KBA66" s="14"/>
      <c r="KBB66" s="14"/>
      <c r="KBC66" s="14"/>
      <c r="KBD66" s="14"/>
      <c r="KBE66" s="14"/>
      <c r="KBF66" s="14"/>
      <c r="KBG66" s="14"/>
      <c r="KBH66" s="14"/>
      <c r="KBI66" s="14"/>
      <c r="KBJ66" s="14"/>
      <c r="KBK66" s="14"/>
      <c r="KBL66" s="14"/>
      <c r="KBM66" s="14"/>
      <c r="KBN66" s="14"/>
      <c r="KBO66" s="14"/>
      <c r="KBP66" s="14"/>
      <c r="KBQ66" s="14"/>
      <c r="KBR66" s="14"/>
      <c r="KBS66" s="14"/>
      <c r="KBT66" s="14"/>
      <c r="KBU66" s="14"/>
      <c r="KBV66" s="14"/>
      <c r="KBW66" s="14"/>
      <c r="KBX66" s="14"/>
      <c r="KBY66" s="14"/>
      <c r="KBZ66" s="14"/>
      <c r="KCA66" s="14"/>
      <c r="KCB66" s="14"/>
      <c r="KCC66" s="14"/>
      <c r="KCD66" s="14"/>
      <c r="KCE66" s="14"/>
      <c r="KCF66" s="14"/>
      <c r="KCG66" s="14"/>
      <c r="KCH66" s="14"/>
      <c r="KCI66" s="14"/>
      <c r="KCJ66" s="14"/>
      <c r="KCK66" s="14"/>
      <c r="KCL66" s="14"/>
      <c r="KCM66" s="14"/>
      <c r="KCN66" s="14"/>
      <c r="KCO66" s="14"/>
      <c r="KCP66" s="14"/>
      <c r="KCQ66" s="14"/>
      <c r="KCR66" s="14"/>
      <c r="KCS66" s="14"/>
      <c r="KCT66" s="14"/>
      <c r="KCU66" s="14"/>
      <c r="KCV66" s="14"/>
      <c r="KCW66" s="14"/>
      <c r="KCX66" s="14"/>
      <c r="KCY66" s="14"/>
      <c r="KCZ66" s="14"/>
      <c r="KDA66" s="14"/>
      <c r="KDB66" s="14"/>
      <c r="KDC66" s="14"/>
      <c r="KDD66" s="14"/>
      <c r="KDE66" s="14"/>
      <c r="KDF66" s="14"/>
      <c r="KDG66" s="14"/>
      <c r="KDH66" s="14"/>
      <c r="KDI66" s="14"/>
      <c r="KDJ66" s="14"/>
      <c r="KDK66" s="14"/>
      <c r="KDL66" s="14"/>
      <c r="KDM66" s="14"/>
      <c r="KDN66" s="14"/>
      <c r="KDO66" s="14"/>
      <c r="KDP66" s="14"/>
      <c r="KDQ66" s="14"/>
      <c r="KDR66" s="14"/>
      <c r="KDS66" s="14"/>
      <c r="KDT66" s="14"/>
      <c r="KDU66" s="14"/>
      <c r="KDV66" s="14"/>
      <c r="KDW66" s="14"/>
      <c r="KDX66" s="14"/>
      <c r="KDY66" s="14"/>
      <c r="KDZ66" s="14"/>
      <c r="KEA66" s="14"/>
      <c r="KEB66" s="14"/>
      <c r="KEC66" s="14"/>
      <c r="KED66" s="14"/>
      <c r="KEE66" s="14"/>
      <c r="KEF66" s="14"/>
      <c r="KEG66" s="14"/>
      <c r="KEH66" s="14"/>
      <c r="KEI66" s="14"/>
      <c r="KEJ66" s="14"/>
      <c r="KEK66" s="14"/>
      <c r="KEL66" s="14"/>
      <c r="KEM66" s="14"/>
      <c r="KEN66" s="14"/>
      <c r="KEO66" s="14"/>
      <c r="KEP66" s="14"/>
      <c r="KEQ66" s="14"/>
      <c r="KER66" s="14"/>
      <c r="KES66" s="14"/>
      <c r="KET66" s="14"/>
      <c r="KEU66" s="14"/>
      <c r="KEV66" s="14"/>
      <c r="KEW66" s="14"/>
      <c r="KEX66" s="14"/>
      <c r="KEY66" s="14"/>
      <c r="KEZ66" s="14"/>
      <c r="KFA66" s="14"/>
      <c r="KFB66" s="14"/>
      <c r="KFC66" s="14"/>
      <c r="KFD66" s="14"/>
      <c r="KFE66" s="14"/>
      <c r="KFF66" s="14"/>
      <c r="KFG66" s="14"/>
      <c r="KFH66" s="14"/>
      <c r="KFI66" s="14"/>
      <c r="KFJ66" s="14"/>
      <c r="KFK66" s="14"/>
      <c r="KFL66" s="14"/>
      <c r="KFM66" s="14"/>
      <c r="KFN66" s="14"/>
      <c r="KFO66" s="14"/>
      <c r="KFP66" s="14"/>
      <c r="KFQ66" s="14"/>
      <c r="KFR66" s="14"/>
      <c r="KFS66" s="14"/>
      <c r="KFT66" s="14"/>
      <c r="KFU66" s="14"/>
      <c r="KFV66" s="14"/>
      <c r="KFW66" s="14"/>
      <c r="KFX66" s="14"/>
      <c r="KFY66" s="14"/>
      <c r="KFZ66" s="14"/>
      <c r="KGA66" s="14"/>
      <c r="KGB66" s="14"/>
      <c r="KGC66" s="14"/>
      <c r="KGD66" s="14"/>
      <c r="KGE66" s="14"/>
      <c r="KGF66" s="14"/>
      <c r="KGG66" s="14"/>
      <c r="KGH66" s="14"/>
      <c r="KGI66" s="14"/>
      <c r="KGJ66" s="14"/>
      <c r="KGK66" s="14"/>
      <c r="KGL66" s="14"/>
      <c r="KGM66" s="14"/>
      <c r="KGN66" s="14"/>
      <c r="KGO66" s="14"/>
      <c r="KGP66" s="14"/>
      <c r="KGQ66" s="14"/>
      <c r="KGR66" s="14"/>
      <c r="KGS66" s="14"/>
      <c r="KGT66" s="14"/>
      <c r="KGU66" s="14"/>
      <c r="KGV66" s="14"/>
      <c r="KGW66" s="14"/>
      <c r="KGX66" s="14"/>
      <c r="KGY66" s="14"/>
      <c r="KGZ66" s="14"/>
      <c r="KHA66" s="14"/>
      <c r="KHB66" s="14"/>
      <c r="KHC66" s="14"/>
      <c r="KHD66" s="14"/>
      <c r="KHE66" s="14"/>
      <c r="KHF66" s="14"/>
      <c r="KHG66" s="14"/>
      <c r="KHH66" s="14"/>
      <c r="KHI66" s="14"/>
      <c r="KHJ66" s="14"/>
      <c r="KHK66" s="14"/>
      <c r="KHL66" s="14"/>
      <c r="KHM66" s="14"/>
      <c r="KHN66" s="14"/>
      <c r="KHO66" s="14"/>
      <c r="KHP66" s="14"/>
      <c r="KHQ66" s="14"/>
      <c r="KHR66" s="14"/>
      <c r="KHS66" s="14"/>
      <c r="KHT66" s="14"/>
      <c r="KHU66" s="14"/>
      <c r="KHV66" s="14"/>
      <c r="KHW66" s="14"/>
      <c r="KHX66" s="14"/>
      <c r="KHY66" s="14"/>
      <c r="KHZ66" s="14"/>
      <c r="KIA66" s="14"/>
      <c r="KIB66" s="14"/>
      <c r="KIC66" s="14"/>
      <c r="KID66" s="14"/>
      <c r="KIE66" s="14"/>
      <c r="KIF66" s="14"/>
      <c r="KIG66" s="14"/>
      <c r="KIH66" s="14"/>
      <c r="KII66" s="14"/>
      <c r="KIJ66" s="14"/>
      <c r="KIK66" s="14"/>
      <c r="KIL66" s="14"/>
      <c r="KIM66" s="14"/>
      <c r="KIN66" s="14"/>
      <c r="KIO66" s="14"/>
      <c r="KIP66" s="14"/>
      <c r="KIQ66" s="14"/>
      <c r="KIR66" s="14"/>
      <c r="KIS66" s="14"/>
      <c r="KIT66" s="14"/>
      <c r="KIU66" s="14"/>
      <c r="KIV66" s="14"/>
      <c r="KIW66" s="14"/>
      <c r="KIX66" s="14"/>
      <c r="KIY66" s="14"/>
      <c r="KIZ66" s="14"/>
      <c r="KJA66" s="14"/>
      <c r="KJB66" s="14"/>
      <c r="KJC66" s="14"/>
      <c r="KJD66" s="14"/>
      <c r="KJE66" s="14"/>
      <c r="KJF66" s="14"/>
      <c r="KJG66" s="14"/>
      <c r="KJH66" s="14"/>
      <c r="KJI66" s="14"/>
      <c r="KJJ66" s="14"/>
      <c r="KJK66" s="14"/>
      <c r="KJL66" s="14"/>
      <c r="KJM66" s="14"/>
      <c r="KJN66" s="14"/>
      <c r="KJO66" s="14"/>
      <c r="KJP66" s="14"/>
      <c r="KJQ66" s="14"/>
      <c r="KJR66" s="14"/>
      <c r="KJS66" s="14"/>
      <c r="KJT66" s="14"/>
      <c r="KJU66" s="14"/>
      <c r="KJV66" s="14"/>
      <c r="KJW66" s="14"/>
      <c r="KJX66" s="14"/>
      <c r="KJY66" s="14"/>
      <c r="KJZ66" s="14"/>
      <c r="KKA66" s="14"/>
      <c r="KKB66" s="14"/>
      <c r="KKC66" s="14"/>
      <c r="KKD66" s="14"/>
      <c r="KKE66" s="14"/>
      <c r="KKF66" s="14"/>
      <c r="KKG66" s="14"/>
      <c r="KKH66" s="14"/>
      <c r="KKI66" s="14"/>
      <c r="KKJ66" s="14"/>
      <c r="KKK66" s="14"/>
      <c r="KKL66" s="14"/>
      <c r="KKM66" s="14"/>
      <c r="KKN66" s="14"/>
      <c r="KKO66" s="14"/>
      <c r="KKP66" s="14"/>
      <c r="KKQ66" s="14"/>
      <c r="KKR66" s="14"/>
      <c r="KKS66" s="14"/>
      <c r="KKT66" s="14"/>
      <c r="KKU66" s="14"/>
      <c r="KKV66" s="14"/>
      <c r="KKW66" s="14"/>
      <c r="KKX66" s="14"/>
      <c r="KKY66" s="14"/>
      <c r="KKZ66" s="14"/>
      <c r="KLA66" s="14"/>
      <c r="KLB66" s="14"/>
      <c r="KLC66" s="14"/>
      <c r="KLD66" s="14"/>
      <c r="KLE66" s="14"/>
      <c r="KLF66" s="14"/>
      <c r="KLG66" s="14"/>
      <c r="KLH66" s="14"/>
      <c r="KLI66" s="14"/>
      <c r="KLJ66" s="14"/>
      <c r="KLK66" s="14"/>
      <c r="KLL66" s="14"/>
      <c r="KLM66" s="14"/>
      <c r="KLN66" s="14"/>
      <c r="KLO66" s="14"/>
      <c r="KLP66" s="14"/>
      <c r="KLQ66" s="14"/>
      <c r="KLR66" s="14"/>
      <c r="KLS66" s="14"/>
      <c r="KLT66" s="14"/>
      <c r="KLU66" s="14"/>
      <c r="KLV66" s="14"/>
      <c r="KLW66" s="14"/>
      <c r="KLX66" s="14"/>
      <c r="KLY66" s="14"/>
      <c r="KLZ66" s="14"/>
      <c r="KMA66" s="14"/>
      <c r="KMB66" s="14"/>
      <c r="KMC66" s="14"/>
      <c r="KMD66" s="14"/>
      <c r="KME66" s="14"/>
      <c r="KMF66" s="14"/>
      <c r="KMG66" s="14"/>
      <c r="KMH66" s="14"/>
      <c r="KMI66" s="14"/>
      <c r="KMJ66" s="14"/>
      <c r="KMK66" s="14"/>
      <c r="KML66" s="14"/>
      <c r="KMM66" s="14"/>
      <c r="KMN66" s="14"/>
      <c r="KMO66" s="14"/>
      <c r="KMP66" s="14"/>
      <c r="KMQ66" s="14"/>
      <c r="KMR66" s="14"/>
      <c r="KMS66" s="14"/>
      <c r="KMT66" s="14"/>
      <c r="KMU66" s="14"/>
      <c r="KMV66" s="14"/>
      <c r="KMW66" s="14"/>
      <c r="KMX66" s="14"/>
      <c r="KMY66" s="14"/>
      <c r="KMZ66" s="14"/>
      <c r="KNA66" s="14"/>
      <c r="KNB66" s="14"/>
      <c r="KNC66" s="14"/>
      <c r="KND66" s="14"/>
      <c r="KNE66" s="14"/>
      <c r="KNF66" s="14"/>
      <c r="KNG66" s="14"/>
      <c r="KNH66" s="14"/>
      <c r="KNI66" s="14"/>
      <c r="KNJ66" s="14"/>
      <c r="KNK66" s="14"/>
      <c r="KNL66" s="14"/>
      <c r="KNM66" s="14"/>
      <c r="KNN66" s="14"/>
      <c r="KNO66" s="14"/>
      <c r="KNP66" s="14"/>
      <c r="KNQ66" s="14"/>
      <c r="KNR66" s="14"/>
      <c r="KNS66" s="14"/>
      <c r="KNT66" s="14"/>
      <c r="KNU66" s="14"/>
      <c r="KNV66" s="14"/>
      <c r="KNW66" s="14"/>
      <c r="KNX66" s="14"/>
      <c r="KNY66" s="14"/>
      <c r="KNZ66" s="14"/>
      <c r="KOA66" s="14"/>
      <c r="KOB66" s="14"/>
      <c r="KOC66" s="14"/>
      <c r="KOD66" s="14"/>
      <c r="KOE66" s="14"/>
      <c r="KOF66" s="14"/>
      <c r="KOG66" s="14"/>
      <c r="KOH66" s="14"/>
      <c r="KOI66" s="14"/>
      <c r="KOJ66" s="14"/>
      <c r="KOK66" s="14"/>
      <c r="KOL66" s="14"/>
      <c r="KOM66" s="14"/>
      <c r="KON66" s="14"/>
      <c r="KOO66" s="14"/>
      <c r="KOP66" s="14"/>
      <c r="KOQ66" s="14"/>
      <c r="KOR66" s="14"/>
      <c r="KOS66" s="14"/>
      <c r="KOT66" s="14"/>
      <c r="KOU66" s="14"/>
      <c r="KOV66" s="14"/>
      <c r="KOW66" s="14"/>
      <c r="KOX66" s="14"/>
      <c r="KOY66" s="14"/>
      <c r="KOZ66" s="14"/>
      <c r="KPA66" s="14"/>
      <c r="KPB66" s="14"/>
      <c r="KPC66" s="14"/>
      <c r="KPD66" s="14"/>
      <c r="KPE66" s="14"/>
      <c r="KPF66" s="14"/>
      <c r="KPG66" s="14"/>
      <c r="KPH66" s="14"/>
      <c r="KPI66" s="14"/>
      <c r="KPJ66" s="14"/>
      <c r="KPK66" s="14"/>
      <c r="KPL66" s="14"/>
      <c r="KPM66" s="14"/>
      <c r="KPN66" s="14"/>
      <c r="KPO66" s="14"/>
      <c r="KPP66" s="14"/>
      <c r="KPQ66" s="14"/>
      <c r="KPR66" s="14"/>
      <c r="KPS66" s="14"/>
      <c r="KPT66" s="14"/>
      <c r="KPU66" s="14"/>
      <c r="KPV66" s="14"/>
      <c r="KPW66" s="14"/>
      <c r="KPX66" s="14"/>
      <c r="KPY66" s="14"/>
      <c r="KPZ66" s="14"/>
      <c r="KQA66" s="14"/>
      <c r="KQB66" s="14"/>
      <c r="KQC66" s="14"/>
      <c r="KQD66" s="14"/>
      <c r="KQE66" s="14"/>
      <c r="KQF66" s="14"/>
      <c r="KQG66" s="14"/>
      <c r="KQH66" s="14"/>
      <c r="KQI66" s="14"/>
      <c r="KQJ66" s="14"/>
      <c r="KQK66" s="14"/>
      <c r="KQL66" s="14"/>
      <c r="KQM66" s="14"/>
      <c r="KQN66" s="14"/>
      <c r="KQO66" s="14"/>
      <c r="KQP66" s="14"/>
      <c r="KQQ66" s="14"/>
      <c r="KQR66" s="14"/>
      <c r="KQS66" s="14"/>
      <c r="KQT66" s="14"/>
      <c r="KQU66" s="14"/>
      <c r="KQV66" s="14"/>
      <c r="KQW66" s="14"/>
      <c r="KQX66" s="14"/>
      <c r="KQY66" s="14"/>
      <c r="KQZ66" s="14"/>
      <c r="KRA66" s="14"/>
      <c r="KRB66" s="14"/>
      <c r="KRC66" s="14"/>
      <c r="KRD66" s="14"/>
      <c r="KRE66" s="14"/>
      <c r="KRF66" s="14"/>
      <c r="KRG66" s="14"/>
      <c r="KRH66" s="14"/>
      <c r="KRI66" s="14"/>
      <c r="KRJ66" s="14"/>
      <c r="KRK66" s="14"/>
      <c r="KRL66" s="14"/>
      <c r="KRM66" s="14"/>
      <c r="KRN66" s="14"/>
      <c r="KRO66" s="14"/>
      <c r="KRP66" s="14"/>
      <c r="KRQ66" s="14"/>
      <c r="KRR66" s="14"/>
      <c r="KRS66" s="14"/>
      <c r="KRT66" s="14"/>
      <c r="KRU66" s="14"/>
      <c r="KRV66" s="14"/>
      <c r="KRW66" s="14"/>
      <c r="KRX66" s="14"/>
      <c r="KRY66" s="14"/>
      <c r="KRZ66" s="14"/>
      <c r="KSA66" s="14"/>
      <c r="KSB66" s="14"/>
      <c r="KSC66" s="14"/>
      <c r="KSD66" s="14"/>
      <c r="KSE66" s="14"/>
      <c r="KSF66" s="14"/>
      <c r="KSG66" s="14"/>
      <c r="KSH66" s="14"/>
      <c r="KSI66" s="14"/>
      <c r="KSJ66" s="14"/>
      <c r="KSK66" s="14"/>
      <c r="KSL66" s="14"/>
      <c r="KSM66" s="14"/>
      <c r="KSN66" s="14"/>
      <c r="KSO66" s="14"/>
      <c r="KSP66" s="14"/>
      <c r="KSQ66" s="14"/>
      <c r="KSR66" s="14"/>
      <c r="KSS66" s="14"/>
      <c r="KST66" s="14"/>
      <c r="KSU66" s="14"/>
      <c r="KSV66" s="14"/>
      <c r="KSW66" s="14"/>
      <c r="KSX66" s="14"/>
      <c r="KSY66" s="14"/>
      <c r="KSZ66" s="14"/>
      <c r="KTA66" s="14"/>
      <c r="KTB66" s="14"/>
      <c r="KTC66" s="14"/>
      <c r="KTD66" s="14"/>
      <c r="KTE66" s="14"/>
      <c r="KTF66" s="14"/>
      <c r="KTG66" s="14"/>
      <c r="KTH66" s="14"/>
      <c r="KTI66" s="14"/>
      <c r="KTJ66" s="14"/>
      <c r="KTK66" s="14"/>
      <c r="KTL66" s="14"/>
      <c r="KTM66" s="14"/>
      <c r="KTN66" s="14"/>
      <c r="KTO66" s="14"/>
      <c r="KTP66" s="14"/>
      <c r="KTQ66" s="14"/>
      <c r="KTR66" s="14"/>
      <c r="KTS66" s="14"/>
      <c r="KTT66" s="14"/>
      <c r="KTU66" s="14"/>
      <c r="KTV66" s="14"/>
      <c r="KTW66" s="14"/>
      <c r="KTX66" s="14"/>
      <c r="KTY66" s="14"/>
      <c r="KTZ66" s="14"/>
      <c r="KUA66" s="14"/>
      <c r="KUB66" s="14"/>
      <c r="KUC66" s="14"/>
      <c r="KUD66" s="14"/>
      <c r="KUE66" s="14"/>
      <c r="KUF66" s="14"/>
      <c r="KUG66" s="14"/>
      <c r="KUH66" s="14"/>
      <c r="KUI66" s="14"/>
      <c r="KUJ66" s="14"/>
      <c r="KUK66" s="14"/>
      <c r="KUL66" s="14"/>
      <c r="KUM66" s="14"/>
      <c r="KUN66" s="14"/>
      <c r="KUO66" s="14"/>
      <c r="KUP66" s="14"/>
      <c r="KUQ66" s="14"/>
      <c r="KUR66" s="14"/>
      <c r="KUS66" s="14"/>
      <c r="KUT66" s="14"/>
      <c r="KUU66" s="14"/>
      <c r="KUV66" s="14"/>
      <c r="KUW66" s="14"/>
      <c r="KUX66" s="14"/>
      <c r="KUY66" s="14"/>
      <c r="KUZ66" s="14"/>
      <c r="KVA66" s="14"/>
      <c r="KVB66" s="14"/>
      <c r="KVC66" s="14"/>
      <c r="KVD66" s="14"/>
      <c r="KVE66" s="14"/>
      <c r="KVF66" s="14"/>
      <c r="KVG66" s="14"/>
      <c r="KVH66" s="14"/>
      <c r="KVI66" s="14"/>
      <c r="KVJ66" s="14"/>
      <c r="KVK66" s="14"/>
      <c r="KVL66" s="14"/>
      <c r="KVM66" s="14"/>
      <c r="KVN66" s="14"/>
      <c r="KVO66" s="14"/>
      <c r="KVP66" s="14"/>
      <c r="KVQ66" s="14"/>
      <c r="KVR66" s="14"/>
      <c r="KVS66" s="14"/>
      <c r="KVT66" s="14"/>
      <c r="KVU66" s="14"/>
      <c r="KVV66" s="14"/>
      <c r="KVW66" s="14"/>
      <c r="KVX66" s="14"/>
      <c r="KVY66" s="14"/>
      <c r="KVZ66" s="14"/>
      <c r="KWA66" s="14"/>
      <c r="KWB66" s="14"/>
      <c r="KWC66" s="14"/>
      <c r="KWD66" s="14"/>
      <c r="KWE66" s="14"/>
      <c r="KWF66" s="14"/>
      <c r="KWG66" s="14"/>
      <c r="KWH66" s="14"/>
      <c r="KWI66" s="14"/>
      <c r="KWJ66" s="14"/>
      <c r="KWK66" s="14"/>
      <c r="KWL66" s="14"/>
      <c r="KWM66" s="14"/>
      <c r="KWN66" s="14"/>
      <c r="KWO66" s="14"/>
      <c r="KWP66" s="14"/>
      <c r="KWQ66" s="14"/>
      <c r="KWR66" s="14"/>
      <c r="KWS66" s="14"/>
      <c r="KWT66" s="14"/>
      <c r="KWU66" s="14"/>
      <c r="KWV66" s="14"/>
      <c r="KWW66" s="14"/>
      <c r="KWX66" s="14"/>
      <c r="KWY66" s="14"/>
      <c r="KWZ66" s="14"/>
      <c r="KXA66" s="14"/>
      <c r="KXB66" s="14"/>
      <c r="KXC66" s="14"/>
      <c r="KXD66" s="14"/>
      <c r="KXE66" s="14"/>
      <c r="KXF66" s="14"/>
      <c r="KXG66" s="14"/>
      <c r="KXH66" s="14"/>
      <c r="KXI66" s="14"/>
      <c r="KXJ66" s="14"/>
      <c r="KXK66" s="14"/>
      <c r="KXL66" s="14"/>
      <c r="KXM66" s="14"/>
      <c r="KXN66" s="14"/>
      <c r="KXO66" s="14"/>
      <c r="KXP66" s="14"/>
      <c r="KXQ66" s="14"/>
      <c r="KXR66" s="14"/>
      <c r="KXS66" s="14"/>
      <c r="KXT66" s="14"/>
      <c r="KXU66" s="14"/>
      <c r="KXV66" s="14"/>
      <c r="KXW66" s="14"/>
      <c r="KXX66" s="14"/>
      <c r="KXY66" s="14"/>
      <c r="KXZ66" s="14"/>
      <c r="KYA66" s="14"/>
      <c r="KYB66" s="14"/>
      <c r="KYC66" s="14"/>
      <c r="KYD66" s="14"/>
      <c r="KYE66" s="14"/>
      <c r="KYF66" s="14"/>
      <c r="KYG66" s="14"/>
      <c r="KYH66" s="14"/>
      <c r="KYI66" s="14"/>
      <c r="KYJ66" s="14"/>
      <c r="KYK66" s="14"/>
      <c r="KYL66" s="14"/>
      <c r="KYM66" s="14"/>
      <c r="KYN66" s="14"/>
      <c r="KYO66" s="14"/>
      <c r="KYP66" s="14"/>
      <c r="KYQ66" s="14"/>
      <c r="KYR66" s="14"/>
      <c r="KYS66" s="14"/>
      <c r="KYT66" s="14"/>
      <c r="KYU66" s="14"/>
      <c r="KYV66" s="14"/>
      <c r="KYW66" s="14"/>
      <c r="KYX66" s="14"/>
      <c r="KYY66" s="14"/>
      <c r="KYZ66" s="14"/>
      <c r="KZA66" s="14"/>
      <c r="KZB66" s="14"/>
      <c r="KZC66" s="14"/>
      <c r="KZD66" s="14"/>
      <c r="KZE66" s="14"/>
      <c r="KZF66" s="14"/>
      <c r="KZG66" s="14"/>
      <c r="KZH66" s="14"/>
      <c r="KZI66" s="14"/>
      <c r="KZJ66" s="14"/>
      <c r="KZK66" s="14"/>
      <c r="KZL66" s="14"/>
      <c r="KZM66" s="14"/>
      <c r="KZN66" s="14"/>
      <c r="KZO66" s="14"/>
      <c r="KZP66" s="14"/>
      <c r="KZQ66" s="14"/>
      <c r="KZR66" s="14"/>
      <c r="KZS66" s="14"/>
      <c r="KZT66" s="14"/>
      <c r="KZU66" s="14"/>
      <c r="KZV66" s="14"/>
      <c r="KZW66" s="14"/>
      <c r="KZX66" s="14"/>
      <c r="KZY66" s="14"/>
      <c r="KZZ66" s="14"/>
      <c r="LAA66" s="14"/>
      <c r="LAB66" s="14"/>
      <c r="LAC66" s="14"/>
      <c r="LAD66" s="14"/>
      <c r="LAE66" s="14"/>
      <c r="LAF66" s="14"/>
      <c r="LAG66" s="14"/>
      <c r="LAH66" s="14"/>
      <c r="LAI66" s="14"/>
      <c r="LAJ66" s="14"/>
      <c r="LAK66" s="14"/>
      <c r="LAL66" s="14"/>
      <c r="LAM66" s="14"/>
      <c r="LAN66" s="14"/>
      <c r="LAO66" s="14"/>
      <c r="LAP66" s="14"/>
      <c r="LAQ66" s="14"/>
      <c r="LAR66" s="14"/>
      <c r="LAS66" s="14"/>
      <c r="LAT66" s="14"/>
      <c r="LAU66" s="14"/>
      <c r="LAV66" s="14"/>
      <c r="LAW66" s="14"/>
      <c r="LAX66" s="14"/>
      <c r="LAY66" s="14"/>
      <c r="LAZ66" s="14"/>
      <c r="LBA66" s="14"/>
      <c r="LBB66" s="14"/>
      <c r="LBC66" s="14"/>
      <c r="LBD66" s="14"/>
      <c r="LBE66" s="14"/>
      <c r="LBF66" s="14"/>
      <c r="LBG66" s="14"/>
      <c r="LBH66" s="14"/>
      <c r="LBI66" s="14"/>
      <c r="LBJ66" s="14"/>
      <c r="LBK66" s="14"/>
      <c r="LBL66" s="14"/>
      <c r="LBM66" s="14"/>
      <c r="LBN66" s="14"/>
      <c r="LBO66" s="14"/>
      <c r="LBP66" s="14"/>
      <c r="LBQ66" s="14"/>
      <c r="LBR66" s="14"/>
      <c r="LBS66" s="14"/>
      <c r="LBT66" s="14"/>
      <c r="LBU66" s="14"/>
      <c r="LBV66" s="14"/>
      <c r="LBW66" s="14"/>
      <c r="LBX66" s="14"/>
      <c r="LBY66" s="14"/>
      <c r="LBZ66" s="14"/>
      <c r="LCA66" s="14"/>
      <c r="LCB66" s="14"/>
      <c r="LCC66" s="14"/>
      <c r="LCD66" s="14"/>
      <c r="LCE66" s="14"/>
      <c r="LCF66" s="14"/>
      <c r="LCG66" s="14"/>
      <c r="LCH66" s="14"/>
      <c r="LCI66" s="14"/>
      <c r="LCJ66" s="14"/>
      <c r="LCK66" s="14"/>
      <c r="LCL66" s="14"/>
      <c r="LCM66" s="14"/>
      <c r="LCN66" s="14"/>
      <c r="LCO66" s="14"/>
      <c r="LCP66" s="14"/>
      <c r="LCQ66" s="14"/>
      <c r="LCR66" s="14"/>
      <c r="LCS66" s="14"/>
      <c r="LCT66" s="14"/>
      <c r="LCU66" s="14"/>
      <c r="LCV66" s="14"/>
      <c r="LCW66" s="14"/>
      <c r="LCX66" s="14"/>
      <c r="LCY66" s="14"/>
      <c r="LCZ66" s="14"/>
      <c r="LDA66" s="14"/>
      <c r="LDB66" s="14"/>
      <c r="LDC66" s="14"/>
      <c r="LDD66" s="14"/>
      <c r="LDE66" s="14"/>
      <c r="LDF66" s="14"/>
      <c r="LDG66" s="14"/>
      <c r="LDH66" s="14"/>
      <c r="LDI66" s="14"/>
      <c r="LDJ66" s="14"/>
      <c r="LDK66" s="14"/>
      <c r="LDL66" s="14"/>
      <c r="LDM66" s="14"/>
      <c r="LDN66" s="14"/>
      <c r="LDO66" s="14"/>
      <c r="LDP66" s="14"/>
      <c r="LDQ66" s="14"/>
      <c r="LDR66" s="14"/>
      <c r="LDS66" s="14"/>
      <c r="LDT66" s="14"/>
      <c r="LDU66" s="14"/>
      <c r="LDV66" s="14"/>
      <c r="LDW66" s="14"/>
      <c r="LDX66" s="14"/>
      <c r="LDY66" s="14"/>
      <c r="LDZ66" s="14"/>
      <c r="LEA66" s="14"/>
      <c r="LEB66" s="14"/>
      <c r="LEC66" s="14"/>
      <c r="LED66" s="14"/>
      <c r="LEE66" s="14"/>
      <c r="LEF66" s="14"/>
      <c r="LEG66" s="14"/>
      <c r="LEH66" s="14"/>
      <c r="LEI66" s="14"/>
      <c r="LEJ66" s="14"/>
      <c r="LEK66" s="14"/>
      <c r="LEL66" s="14"/>
      <c r="LEM66" s="14"/>
      <c r="LEN66" s="14"/>
      <c r="LEO66" s="14"/>
      <c r="LEP66" s="14"/>
      <c r="LEQ66" s="14"/>
      <c r="LER66" s="14"/>
      <c r="LES66" s="14"/>
      <c r="LET66" s="14"/>
      <c r="LEU66" s="14"/>
      <c r="LEV66" s="14"/>
      <c r="LEW66" s="14"/>
      <c r="LEX66" s="14"/>
      <c r="LEY66" s="14"/>
      <c r="LEZ66" s="14"/>
      <c r="LFA66" s="14"/>
      <c r="LFB66" s="14"/>
      <c r="LFC66" s="14"/>
      <c r="LFD66" s="14"/>
      <c r="LFE66" s="14"/>
      <c r="LFF66" s="14"/>
      <c r="LFG66" s="14"/>
      <c r="LFH66" s="14"/>
      <c r="LFI66" s="14"/>
      <c r="LFJ66" s="14"/>
      <c r="LFK66" s="14"/>
      <c r="LFL66" s="14"/>
      <c r="LFM66" s="14"/>
      <c r="LFN66" s="14"/>
      <c r="LFO66" s="14"/>
      <c r="LFP66" s="14"/>
      <c r="LFQ66" s="14"/>
      <c r="LFR66" s="14"/>
      <c r="LFS66" s="14"/>
      <c r="LFT66" s="14"/>
      <c r="LFU66" s="14"/>
      <c r="LFV66" s="14"/>
      <c r="LFW66" s="14"/>
      <c r="LFX66" s="14"/>
      <c r="LFY66" s="14"/>
      <c r="LFZ66" s="14"/>
      <c r="LGA66" s="14"/>
      <c r="LGB66" s="14"/>
      <c r="LGC66" s="14"/>
      <c r="LGD66" s="14"/>
      <c r="LGE66" s="14"/>
      <c r="LGF66" s="14"/>
      <c r="LGG66" s="14"/>
      <c r="LGH66" s="14"/>
      <c r="LGI66" s="14"/>
      <c r="LGJ66" s="14"/>
      <c r="LGK66" s="14"/>
      <c r="LGL66" s="14"/>
      <c r="LGM66" s="14"/>
      <c r="LGN66" s="14"/>
      <c r="LGO66" s="14"/>
      <c r="LGP66" s="14"/>
      <c r="LGQ66" s="14"/>
      <c r="LGR66" s="14"/>
      <c r="LGS66" s="14"/>
      <c r="LGT66" s="14"/>
      <c r="LGU66" s="14"/>
      <c r="LGV66" s="14"/>
      <c r="LGW66" s="14"/>
      <c r="LGX66" s="14"/>
      <c r="LGY66" s="14"/>
      <c r="LGZ66" s="14"/>
      <c r="LHA66" s="14"/>
      <c r="LHB66" s="14"/>
      <c r="LHC66" s="14"/>
      <c r="LHD66" s="14"/>
      <c r="LHE66" s="14"/>
      <c r="LHF66" s="14"/>
      <c r="LHG66" s="14"/>
      <c r="LHH66" s="14"/>
      <c r="LHI66" s="14"/>
      <c r="LHJ66" s="14"/>
      <c r="LHK66" s="14"/>
      <c r="LHL66" s="14"/>
      <c r="LHM66" s="14"/>
      <c r="LHN66" s="14"/>
      <c r="LHO66" s="14"/>
      <c r="LHP66" s="14"/>
      <c r="LHQ66" s="14"/>
      <c r="LHR66" s="14"/>
      <c r="LHS66" s="14"/>
      <c r="LHT66" s="14"/>
      <c r="LHU66" s="14"/>
      <c r="LHV66" s="14"/>
      <c r="LHW66" s="14"/>
      <c r="LHX66" s="14"/>
      <c r="LHY66" s="14"/>
      <c r="LHZ66" s="14"/>
      <c r="LIA66" s="14"/>
      <c r="LIB66" s="14"/>
      <c r="LIC66" s="14"/>
      <c r="LID66" s="14"/>
      <c r="LIE66" s="14"/>
      <c r="LIF66" s="14"/>
      <c r="LIG66" s="14"/>
      <c r="LIH66" s="14"/>
      <c r="LII66" s="14"/>
      <c r="LIJ66" s="14"/>
      <c r="LIK66" s="14"/>
      <c r="LIL66" s="14"/>
      <c r="LIM66" s="14"/>
      <c r="LIN66" s="14"/>
      <c r="LIO66" s="14"/>
      <c r="LIP66" s="14"/>
      <c r="LIQ66" s="14"/>
      <c r="LIR66" s="14"/>
      <c r="LIS66" s="14"/>
      <c r="LIT66" s="14"/>
      <c r="LIU66" s="14"/>
      <c r="LIV66" s="14"/>
      <c r="LIW66" s="14"/>
      <c r="LIX66" s="14"/>
      <c r="LIY66" s="14"/>
      <c r="LIZ66" s="14"/>
      <c r="LJA66" s="14"/>
      <c r="LJB66" s="14"/>
      <c r="LJC66" s="14"/>
      <c r="LJD66" s="14"/>
      <c r="LJE66" s="14"/>
      <c r="LJF66" s="14"/>
      <c r="LJG66" s="14"/>
      <c r="LJH66" s="14"/>
      <c r="LJI66" s="14"/>
      <c r="LJJ66" s="14"/>
      <c r="LJK66" s="14"/>
      <c r="LJL66" s="14"/>
      <c r="LJM66" s="14"/>
      <c r="LJN66" s="14"/>
      <c r="LJO66" s="14"/>
      <c r="LJP66" s="14"/>
      <c r="LJQ66" s="14"/>
      <c r="LJR66" s="14"/>
      <c r="LJS66" s="14"/>
      <c r="LJT66" s="14"/>
      <c r="LJU66" s="14"/>
      <c r="LJV66" s="14"/>
      <c r="LJW66" s="14"/>
      <c r="LJX66" s="14"/>
      <c r="LJY66" s="14"/>
      <c r="LJZ66" s="14"/>
      <c r="LKA66" s="14"/>
      <c r="LKB66" s="14"/>
      <c r="LKC66" s="14"/>
      <c r="LKD66" s="14"/>
      <c r="LKE66" s="14"/>
      <c r="LKF66" s="14"/>
      <c r="LKG66" s="14"/>
      <c r="LKH66" s="14"/>
      <c r="LKI66" s="14"/>
      <c r="LKJ66" s="14"/>
      <c r="LKK66" s="14"/>
      <c r="LKL66" s="14"/>
      <c r="LKM66" s="14"/>
      <c r="LKN66" s="14"/>
      <c r="LKO66" s="14"/>
      <c r="LKP66" s="14"/>
      <c r="LKQ66" s="14"/>
      <c r="LKR66" s="14"/>
      <c r="LKS66" s="14"/>
      <c r="LKT66" s="14"/>
      <c r="LKU66" s="14"/>
      <c r="LKV66" s="14"/>
      <c r="LKW66" s="14"/>
      <c r="LKX66" s="14"/>
      <c r="LKY66" s="14"/>
      <c r="LKZ66" s="14"/>
      <c r="LLA66" s="14"/>
      <c r="LLB66" s="14"/>
      <c r="LLC66" s="14"/>
      <c r="LLD66" s="14"/>
      <c r="LLE66" s="14"/>
      <c r="LLF66" s="14"/>
      <c r="LLG66" s="14"/>
      <c r="LLH66" s="14"/>
      <c r="LLI66" s="14"/>
      <c r="LLJ66" s="14"/>
      <c r="LLK66" s="14"/>
      <c r="LLL66" s="14"/>
      <c r="LLM66" s="14"/>
      <c r="LLN66" s="14"/>
      <c r="LLO66" s="14"/>
      <c r="LLP66" s="14"/>
      <c r="LLQ66" s="14"/>
      <c r="LLR66" s="14"/>
      <c r="LLS66" s="14"/>
      <c r="LLT66" s="14"/>
      <c r="LLU66" s="14"/>
      <c r="LLV66" s="14"/>
      <c r="LLW66" s="14"/>
      <c r="LLX66" s="14"/>
      <c r="LLY66" s="14"/>
      <c r="LLZ66" s="14"/>
      <c r="LMA66" s="14"/>
      <c r="LMB66" s="14"/>
      <c r="LMC66" s="14"/>
      <c r="LMD66" s="14"/>
      <c r="LME66" s="14"/>
      <c r="LMF66" s="14"/>
      <c r="LMG66" s="14"/>
      <c r="LMH66" s="14"/>
      <c r="LMI66" s="14"/>
      <c r="LMJ66" s="14"/>
      <c r="LMK66" s="14"/>
      <c r="LML66" s="14"/>
      <c r="LMM66" s="14"/>
      <c r="LMN66" s="14"/>
      <c r="LMO66" s="14"/>
      <c r="LMP66" s="14"/>
      <c r="LMQ66" s="14"/>
      <c r="LMR66" s="14"/>
      <c r="LMS66" s="14"/>
      <c r="LMT66" s="14"/>
      <c r="LMU66" s="14"/>
      <c r="LMV66" s="14"/>
      <c r="LMW66" s="14"/>
      <c r="LMX66" s="14"/>
      <c r="LMY66" s="14"/>
      <c r="LMZ66" s="14"/>
      <c r="LNA66" s="14"/>
      <c r="LNB66" s="14"/>
      <c r="LNC66" s="14"/>
      <c r="LND66" s="14"/>
      <c r="LNE66" s="14"/>
      <c r="LNF66" s="14"/>
      <c r="LNG66" s="14"/>
      <c r="LNH66" s="14"/>
      <c r="LNI66" s="14"/>
      <c r="LNJ66" s="14"/>
      <c r="LNK66" s="14"/>
      <c r="LNL66" s="14"/>
      <c r="LNM66" s="14"/>
      <c r="LNN66" s="14"/>
      <c r="LNO66" s="14"/>
      <c r="LNP66" s="14"/>
      <c r="LNQ66" s="14"/>
      <c r="LNR66" s="14"/>
      <c r="LNS66" s="14"/>
      <c r="LNT66" s="14"/>
      <c r="LNU66" s="14"/>
      <c r="LNV66" s="14"/>
      <c r="LNW66" s="14"/>
      <c r="LNX66" s="14"/>
      <c r="LNY66" s="14"/>
      <c r="LNZ66" s="14"/>
      <c r="LOA66" s="14"/>
      <c r="LOB66" s="14"/>
      <c r="LOC66" s="14"/>
      <c r="LOD66" s="14"/>
      <c r="LOE66" s="14"/>
      <c r="LOF66" s="14"/>
      <c r="LOG66" s="14"/>
      <c r="LOH66" s="14"/>
      <c r="LOI66" s="14"/>
      <c r="LOJ66" s="14"/>
      <c r="LOK66" s="14"/>
      <c r="LOL66" s="14"/>
      <c r="LOM66" s="14"/>
      <c r="LON66" s="14"/>
      <c r="LOO66" s="14"/>
      <c r="LOP66" s="14"/>
      <c r="LOQ66" s="14"/>
      <c r="LOR66" s="14"/>
      <c r="LOS66" s="14"/>
      <c r="LOT66" s="14"/>
      <c r="LOU66" s="14"/>
      <c r="LOV66" s="14"/>
      <c r="LOW66" s="14"/>
      <c r="LOX66" s="14"/>
      <c r="LOY66" s="14"/>
      <c r="LOZ66" s="14"/>
      <c r="LPA66" s="14"/>
      <c r="LPB66" s="14"/>
      <c r="LPC66" s="14"/>
      <c r="LPD66" s="14"/>
      <c r="LPE66" s="14"/>
      <c r="LPF66" s="14"/>
      <c r="LPG66" s="14"/>
      <c r="LPH66" s="14"/>
      <c r="LPI66" s="14"/>
      <c r="LPJ66" s="14"/>
      <c r="LPK66" s="14"/>
      <c r="LPL66" s="14"/>
      <c r="LPM66" s="14"/>
      <c r="LPN66" s="14"/>
      <c r="LPO66" s="14"/>
      <c r="LPP66" s="14"/>
      <c r="LPQ66" s="14"/>
      <c r="LPR66" s="14"/>
      <c r="LPS66" s="14"/>
      <c r="LPT66" s="14"/>
      <c r="LPU66" s="14"/>
      <c r="LPV66" s="14"/>
      <c r="LPW66" s="14"/>
      <c r="LPX66" s="14"/>
      <c r="LPY66" s="14"/>
      <c r="LPZ66" s="14"/>
      <c r="LQA66" s="14"/>
      <c r="LQB66" s="14"/>
      <c r="LQC66" s="14"/>
      <c r="LQD66" s="14"/>
      <c r="LQE66" s="14"/>
      <c r="LQF66" s="14"/>
      <c r="LQG66" s="14"/>
      <c r="LQH66" s="14"/>
      <c r="LQI66" s="14"/>
      <c r="LQJ66" s="14"/>
      <c r="LQK66" s="14"/>
      <c r="LQL66" s="14"/>
      <c r="LQM66" s="14"/>
      <c r="LQN66" s="14"/>
      <c r="LQO66" s="14"/>
      <c r="LQP66" s="14"/>
      <c r="LQQ66" s="14"/>
      <c r="LQR66" s="14"/>
      <c r="LQS66" s="14"/>
      <c r="LQT66" s="14"/>
      <c r="LQU66" s="14"/>
      <c r="LQV66" s="14"/>
      <c r="LQW66" s="14"/>
      <c r="LQX66" s="14"/>
      <c r="LQY66" s="14"/>
      <c r="LQZ66" s="14"/>
      <c r="LRA66" s="14"/>
      <c r="LRB66" s="14"/>
      <c r="LRC66" s="14"/>
      <c r="LRD66" s="14"/>
      <c r="LRE66" s="14"/>
      <c r="LRF66" s="14"/>
      <c r="LRG66" s="14"/>
      <c r="LRH66" s="14"/>
      <c r="LRI66" s="14"/>
      <c r="LRJ66" s="14"/>
      <c r="LRK66" s="14"/>
      <c r="LRL66" s="14"/>
      <c r="LRM66" s="14"/>
      <c r="LRN66" s="14"/>
      <c r="LRO66" s="14"/>
      <c r="LRP66" s="14"/>
      <c r="LRQ66" s="14"/>
      <c r="LRR66" s="14"/>
      <c r="LRS66" s="14"/>
      <c r="LRT66" s="14"/>
      <c r="LRU66" s="14"/>
      <c r="LRV66" s="14"/>
      <c r="LRW66" s="14"/>
      <c r="LRX66" s="14"/>
      <c r="LRY66" s="14"/>
      <c r="LRZ66" s="14"/>
      <c r="LSA66" s="14"/>
      <c r="LSB66" s="14"/>
      <c r="LSC66" s="14"/>
      <c r="LSD66" s="14"/>
      <c r="LSE66" s="14"/>
      <c r="LSF66" s="14"/>
      <c r="LSG66" s="14"/>
      <c r="LSH66" s="14"/>
      <c r="LSI66" s="14"/>
      <c r="LSJ66" s="14"/>
      <c r="LSK66" s="14"/>
      <c r="LSL66" s="14"/>
      <c r="LSM66" s="14"/>
      <c r="LSN66" s="14"/>
      <c r="LSO66" s="14"/>
      <c r="LSP66" s="14"/>
      <c r="LSQ66" s="14"/>
      <c r="LSR66" s="14"/>
      <c r="LSS66" s="14"/>
      <c r="LST66" s="14"/>
      <c r="LSU66" s="14"/>
      <c r="LSV66" s="14"/>
      <c r="LSW66" s="14"/>
      <c r="LSX66" s="14"/>
      <c r="LSY66" s="14"/>
      <c r="LSZ66" s="14"/>
      <c r="LTA66" s="14"/>
      <c r="LTB66" s="14"/>
      <c r="LTC66" s="14"/>
      <c r="LTD66" s="14"/>
      <c r="LTE66" s="14"/>
      <c r="LTF66" s="14"/>
      <c r="LTG66" s="14"/>
      <c r="LTH66" s="14"/>
      <c r="LTI66" s="14"/>
      <c r="LTJ66" s="14"/>
      <c r="LTK66" s="14"/>
      <c r="LTL66" s="14"/>
      <c r="LTM66" s="14"/>
      <c r="LTN66" s="14"/>
      <c r="LTO66" s="14"/>
      <c r="LTP66" s="14"/>
      <c r="LTQ66" s="14"/>
      <c r="LTR66" s="14"/>
      <c r="LTS66" s="14"/>
      <c r="LTT66" s="14"/>
      <c r="LTU66" s="14"/>
      <c r="LTV66" s="14"/>
      <c r="LTW66" s="14"/>
      <c r="LTX66" s="14"/>
      <c r="LTY66" s="14"/>
      <c r="LTZ66" s="14"/>
      <c r="LUA66" s="14"/>
      <c r="LUB66" s="14"/>
      <c r="LUC66" s="14"/>
      <c r="LUD66" s="14"/>
      <c r="LUE66" s="14"/>
      <c r="LUF66" s="14"/>
      <c r="LUG66" s="14"/>
      <c r="LUH66" s="14"/>
      <c r="LUI66" s="14"/>
      <c r="LUJ66" s="14"/>
      <c r="LUK66" s="14"/>
      <c r="LUL66" s="14"/>
      <c r="LUM66" s="14"/>
      <c r="LUN66" s="14"/>
      <c r="LUO66" s="14"/>
      <c r="LUP66" s="14"/>
      <c r="LUQ66" s="14"/>
      <c r="LUR66" s="14"/>
      <c r="LUS66" s="14"/>
      <c r="LUT66" s="14"/>
      <c r="LUU66" s="14"/>
      <c r="LUV66" s="14"/>
      <c r="LUW66" s="14"/>
      <c r="LUX66" s="14"/>
      <c r="LUY66" s="14"/>
      <c r="LUZ66" s="14"/>
      <c r="LVA66" s="14"/>
      <c r="LVB66" s="14"/>
      <c r="LVC66" s="14"/>
      <c r="LVD66" s="14"/>
      <c r="LVE66" s="14"/>
      <c r="LVF66" s="14"/>
      <c r="LVG66" s="14"/>
      <c r="LVH66" s="14"/>
      <c r="LVI66" s="14"/>
      <c r="LVJ66" s="14"/>
      <c r="LVK66" s="14"/>
      <c r="LVL66" s="14"/>
      <c r="LVM66" s="14"/>
      <c r="LVN66" s="14"/>
      <c r="LVO66" s="14"/>
      <c r="LVP66" s="14"/>
      <c r="LVQ66" s="14"/>
      <c r="LVR66" s="14"/>
      <c r="LVS66" s="14"/>
      <c r="LVT66" s="14"/>
      <c r="LVU66" s="14"/>
      <c r="LVV66" s="14"/>
      <c r="LVW66" s="14"/>
      <c r="LVX66" s="14"/>
      <c r="LVY66" s="14"/>
      <c r="LVZ66" s="14"/>
      <c r="LWA66" s="14"/>
      <c r="LWB66" s="14"/>
      <c r="LWC66" s="14"/>
      <c r="LWD66" s="14"/>
      <c r="LWE66" s="14"/>
      <c r="LWF66" s="14"/>
      <c r="LWG66" s="14"/>
      <c r="LWH66" s="14"/>
      <c r="LWI66" s="14"/>
      <c r="LWJ66" s="14"/>
      <c r="LWK66" s="14"/>
      <c r="LWL66" s="14"/>
      <c r="LWM66" s="14"/>
      <c r="LWN66" s="14"/>
      <c r="LWO66" s="14"/>
      <c r="LWP66" s="14"/>
      <c r="LWQ66" s="14"/>
      <c r="LWR66" s="14"/>
      <c r="LWS66" s="14"/>
      <c r="LWT66" s="14"/>
      <c r="LWU66" s="14"/>
      <c r="LWV66" s="14"/>
      <c r="LWW66" s="14"/>
      <c r="LWX66" s="14"/>
      <c r="LWY66" s="14"/>
      <c r="LWZ66" s="14"/>
      <c r="LXA66" s="14"/>
      <c r="LXB66" s="14"/>
      <c r="LXC66" s="14"/>
      <c r="LXD66" s="14"/>
      <c r="LXE66" s="14"/>
      <c r="LXF66" s="14"/>
      <c r="LXG66" s="14"/>
      <c r="LXH66" s="14"/>
      <c r="LXI66" s="14"/>
      <c r="LXJ66" s="14"/>
      <c r="LXK66" s="14"/>
      <c r="LXL66" s="14"/>
      <c r="LXM66" s="14"/>
      <c r="LXN66" s="14"/>
      <c r="LXO66" s="14"/>
      <c r="LXP66" s="14"/>
      <c r="LXQ66" s="14"/>
      <c r="LXR66" s="14"/>
      <c r="LXS66" s="14"/>
      <c r="LXT66" s="14"/>
      <c r="LXU66" s="14"/>
      <c r="LXV66" s="14"/>
      <c r="LXW66" s="14"/>
      <c r="LXX66" s="14"/>
      <c r="LXY66" s="14"/>
      <c r="LXZ66" s="14"/>
      <c r="LYA66" s="14"/>
      <c r="LYB66" s="14"/>
      <c r="LYC66" s="14"/>
      <c r="LYD66" s="14"/>
      <c r="LYE66" s="14"/>
      <c r="LYF66" s="14"/>
      <c r="LYG66" s="14"/>
      <c r="LYH66" s="14"/>
      <c r="LYI66" s="14"/>
      <c r="LYJ66" s="14"/>
      <c r="LYK66" s="14"/>
      <c r="LYL66" s="14"/>
      <c r="LYM66" s="14"/>
      <c r="LYN66" s="14"/>
      <c r="LYO66" s="14"/>
      <c r="LYP66" s="14"/>
      <c r="LYQ66" s="14"/>
      <c r="LYR66" s="14"/>
      <c r="LYS66" s="14"/>
      <c r="LYT66" s="14"/>
      <c r="LYU66" s="14"/>
      <c r="LYV66" s="14"/>
      <c r="LYW66" s="14"/>
      <c r="LYX66" s="14"/>
      <c r="LYY66" s="14"/>
      <c r="LYZ66" s="14"/>
      <c r="LZA66" s="14"/>
      <c r="LZB66" s="14"/>
      <c r="LZC66" s="14"/>
      <c r="LZD66" s="14"/>
      <c r="LZE66" s="14"/>
      <c r="LZF66" s="14"/>
      <c r="LZG66" s="14"/>
      <c r="LZH66" s="14"/>
      <c r="LZI66" s="14"/>
      <c r="LZJ66" s="14"/>
      <c r="LZK66" s="14"/>
      <c r="LZL66" s="14"/>
      <c r="LZM66" s="14"/>
      <c r="LZN66" s="14"/>
      <c r="LZO66" s="14"/>
      <c r="LZP66" s="14"/>
      <c r="LZQ66" s="14"/>
      <c r="LZR66" s="14"/>
      <c r="LZS66" s="14"/>
      <c r="LZT66" s="14"/>
      <c r="LZU66" s="14"/>
      <c r="LZV66" s="14"/>
      <c r="LZW66" s="14"/>
      <c r="LZX66" s="14"/>
      <c r="LZY66" s="14"/>
      <c r="LZZ66" s="14"/>
      <c r="MAA66" s="14"/>
      <c r="MAB66" s="14"/>
      <c r="MAC66" s="14"/>
      <c r="MAD66" s="14"/>
      <c r="MAE66" s="14"/>
      <c r="MAF66" s="14"/>
      <c r="MAG66" s="14"/>
      <c r="MAH66" s="14"/>
      <c r="MAI66" s="14"/>
      <c r="MAJ66" s="14"/>
      <c r="MAK66" s="14"/>
      <c r="MAL66" s="14"/>
      <c r="MAM66" s="14"/>
      <c r="MAN66" s="14"/>
      <c r="MAO66" s="14"/>
      <c r="MAP66" s="14"/>
      <c r="MAQ66" s="14"/>
      <c r="MAR66" s="14"/>
      <c r="MAS66" s="14"/>
      <c r="MAT66" s="14"/>
      <c r="MAU66" s="14"/>
      <c r="MAV66" s="14"/>
      <c r="MAW66" s="14"/>
      <c r="MAX66" s="14"/>
      <c r="MAY66" s="14"/>
      <c r="MAZ66" s="14"/>
      <c r="MBA66" s="14"/>
      <c r="MBB66" s="14"/>
      <c r="MBC66" s="14"/>
      <c r="MBD66" s="14"/>
      <c r="MBE66" s="14"/>
      <c r="MBF66" s="14"/>
      <c r="MBG66" s="14"/>
      <c r="MBH66" s="14"/>
      <c r="MBI66" s="14"/>
      <c r="MBJ66" s="14"/>
      <c r="MBK66" s="14"/>
      <c r="MBL66" s="14"/>
      <c r="MBM66" s="14"/>
      <c r="MBN66" s="14"/>
      <c r="MBO66" s="14"/>
      <c r="MBP66" s="14"/>
      <c r="MBQ66" s="14"/>
      <c r="MBR66" s="14"/>
      <c r="MBS66" s="14"/>
      <c r="MBT66" s="14"/>
      <c r="MBU66" s="14"/>
      <c r="MBV66" s="14"/>
      <c r="MBW66" s="14"/>
      <c r="MBX66" s="14"/>
      <c r="MBY66" s="14"/>
      <c r="MBZ66" s="14"/>
      <c r="MCA66" s="14"/>
      <c r="MCB66" s="14"/>
      <c r="MCC66" s="14"/>
      <c r="MCD66" s="14"/>
      <c r="MCE66" s="14"/>
      <c r="MCF66" s="14"/>
      <c r="MCG66" s="14"/>
      <c r="MCH66" s="14"/>
      <c r="MCI66" s="14"/>
      <c r="MCJ66" s="14"/>
      <c r="MCK66" s="14"/>
      <c r="MCL66" s="14"/>
      <c r="MCM66" s="14"/>
      <c r="MCN66" s="14"/>
      <c r="MCO66" s="14"/>
      <c r="MCP66" s="14"/>
      <c r="MCQ66" s="14"/>
      <c r="MCR66" s="14"/>
      <c r="MCS66" s="14"/>
      <c r="MCT66" s="14"/>
      <c r="MCU66" s="14"/>
      <c r="MCV66" s="14"/>
      <c r="MCW66" s="14"/>
      <c r="MCX66" s="14"/>
      <c r="MCY66" s="14"/>
      <c r="MCZ66" s="14"/>
      <c r="MDA66" s="14"/>
      <c r="MDB66" s="14"/>
      <c r="MDC66" s="14"/>
      <c r="MDD66" s="14"/>
      <c r="MDE66" s="14"/>
      <c r="MDF66" s="14"/>
      <c r="MDG66" s="14"/>
      <c r="MDH66" s="14"/>
      <c r="MDI66" s="14"/>
      <c r="MDJ66" s="14"/>
      <c r="MDK66" s="14"/>
      <c r="MDL66" s="14"/>
      <c r="MDM66" s="14"/>
      <c r="MDN66" s="14"/>
      <c r="MDO66" s="14"/>
      <c r="MDP66" s="14"/>
      <c r="MDQ66" s="14"/>
      <c r="MDR66" s="14"/>
      <c r="MDS66" s="14"/>
      <c r="MDT66" s="14"/>
      <c r="MDU66" s="14"/>
      <c r="MDV66" s="14"/>
      <c r="MDW66" s="14"/>
      <c r="MDX66" s="14"/>
      <c r="MDY66" s="14"/>
      <c r="MDZ66" s="14"/>
      <c r="MEA66" s="14"/>
      <c r="MEB66" s="14"/>
      <c r="MEC66" s="14"/>
      <c r="MED66" s="14"/>
      <c r="MEE66" s="14"/>
      <c r="MEF66" s="14"/>
      <c r="MEG66" s="14"/>
      <c r="MEH66" s="14"/>
      <c r="MEI66" s="14"/>
      <c r="MEJ66" s="14"/>
      <c r="MEK66" s="14"/>
      <c r="MEL66" s="14"/>
      <c r="MEM66" s="14"/>
      <c r="MEN66" s="14"/>
      <c r="MEO66" s="14"/>
      <c r="MEP66" s="14"/>
      <c r="MEQ66" s="14"/>
      <c r="MER66" s="14"/>
      <c r="MES66" s="14"/>
      <c r="MET66" s="14"/>
      <c r="MEU66" s="14"/>
      <c r="MEV66" s="14"/>
      <c r="MEW66" s="14"/>
      <c r="MEX66" s="14"/>
      <c r="MEY66" s="14"/>
      <c r="MEZ66" s="14"/>
      <c r="MFA66" s="14"/>
      <c r="MFB66" s="14"/>
      <c r="MFC66" s="14"/>
      <c r="MFD66" s="14"/>
      <c r="MFE66" s="14"/>
      <c r="MFF66" s="14"/>
      <c r="MFG66" s="14"/>
      <c r="MFH66" s="14"/>
      <c r="MFI66" s="14"/>
      <c r="MFJ66" s="14"/>
      <c r="MFK66" s="14"/>
      <c r="MFL66" s="14"/>
      <c r="MFM66" s="14"/>
      <c r="MFN66" s="14"/>
      <c r="MFO66" s="14"/>
      <c r="MFP66" s="14"/>
      <c r="MFQ66" s="14"/>
      <c r="MFR66" s="14"/>
      <c r="MFS66" s="14"/>
      <c r="MFT66" s="14"/>
      <c r="MFU66" s="14"/>
      <c r="MFV66" s="14"/>
      <c r="MFW66" s="14"/>
      <c r="MFX66" s="14"/>
      <c r="MFY66" s="14"/>
      <c r="MFZ66" s="14"/>
      <c r="MGA66" s="14"/>
      <c r="MGB66" s="14"/>
      <c r="MGC66" s="14"/>
      <c r="MGD66" s="14"/>
      <c r="MGE66" s="14"/>
      <c r="MGF66" s="14"/>
      <c r="MGG66" s="14"/>
      <c r="MGH66" s="14"/>
      <c r="MGI66" s="14"/>
      <c r="MGJ66" s="14"/>
      <c r="MGK66" s="14"/>
      <c r="MGL66" s="14"/>
      <c r="MGM66" s="14"/>
      <c r="MGN66" s="14"/>
      <c r="MGO66" s="14"/>
      <c r="MGP66" s="14"/>
      <c r="MGQ66" s="14"/>
      <c r="MGR66" s="14"/>
      <c r="MGS66" s="14"/>
      <c r="MGT66" s="14"/>
      <c r="MGU66" s="14"/>
      <c r="MGV66" s="14"/>
      <c r="MGW66" s="14"/>
      <c r="MGX66" s="14"/>
      <c r="MGY66" s="14"/>
      <c r="MGZ66" s="14"/>
      <c r="MHA66" s="14"/>
      <c r="MHB66" s="14"/>
      <c r="MHC66" s="14"/>
      <c r="MHD66" s="14"/>
      <c r="MHE66" s="14"/>
      <c r="MHF66" s="14"/>
      <c r="MHG66" s="14"/>
      <c r="MHH66" s="14"/>
      <c r="MHI66" s="14"/>
      <c r="MHJ66" s="14"/>
      <c r="MHK66" s="14"/>
      <c r="MHL66" s="14"/>
      <c r="MHM66" s="14"/>
      <c r="MHN66" s="14"/>
      <c r="MHO66" s="14"/>
      <c r="MHP66" s="14"/>
      <c r="MHQ66" s="14"/>
      <c r="MHR66" s="14"/>
      <c r="MHS66" s="14"/>
      <c r="MHT66" s="14"/>
      <c r="MHU66" s="14"/>
      <c r="MHV66" s="14"/>
      <c r="MHW66" s="14"/>
      <c r="MHX66" s="14"/>
      <c r="MHY66" s="14"/>
      <c r="MHZ66" s="14"/>
      <c r="MIA66" s="14"/>
      <c r="MIB66" s="14"/>
      <c r="MIC66" s="14"/>
      <c r="MID66" s="14"/>
      <c r="MIE66" s="14"/>
      <c r="MIF66" s="14"/>
      <c r="MIG66" s="14"/>
      <c r="MIH66" s="14"/>
      <c r="MII66" s="14"/>
      <c r="MIJ66" s="14"/>
      <c r="MIK66" s="14"/>
      <c r="MIL66" s="14"/>
      <c r="MIM66" s="14"/>
      <c r="MIN66" s="14"/>
      <c r="MIO66" s="14"/>
      <c r="MIP66" s="14"/>
      <c r="MIQ66" s="14"/>
      <c r="MIR66" s="14"/>
      <c r="MIS66" s="14"/>
      <c r="MIT66" s="14"/>
      <c r="MIU66" s="14"/>
      <c r="MIV66" s="14"/>
      <c r="MIW66" s="14"/>
      <c r="MIX66" s="14"/>
      <c r="MIY66" s="14"/>
      <c r="MIZ66" s="14"/>
      <c r="MJA66" s="14"/>
      <c r="MJB66" s="14"/>
      <c r="MJC66" s="14"/>
      <c r="MJD66" s="14"/>
      <c r="MJE66" s="14"/>
      <c r="MJF66" s="14"/>
      <c r="MJG66" s="14"/>
      <c r="MJH66" s="14"/>
      <c r="MJI66" s="14"/>
      <c r="MJJ66" s="14"/>
      <c r="MJK66" s="14"/>
      <c r="MJL66" s="14"/>
      <c r="MJM66" s="14"/>
      <c r="MJN66" s="14"/>
      <c r="MJO66" s="14"/>
      <c r="MJP66" s="14"/>
      <c r="MJQ66" s="14"/>
      <c r="MJR66" s="14"/>
      <c r="MJS66" s="14"/>
      <c r="MJT66" s="14"/>
      <c r="MJU66" s="14"/>
      <c r="MJV66" s="14"/>
      <c r="MJW66" s="14"/>
      <c r="MJX66" s="14"/>
      <c r="MJY66" s="14"/>
      <c r="MJZ66" s="14"/>
      <c r="MKA66" s="14"/>
      <c r="MKB66" s="14"/>
      <c r="MKC66" s="14"/>
      <c r="MKD66" s="14"/>
      <c r="MKE66" s="14"/>
      <c r="MKF66" s="14"/>
      <c r="MKG66" s="14"/>
      <c r="MKH66" s="14"/>
      <c r="MKI66" s="14"/>
      <c r="MKJ66" s="14"/>
      <c r="MKK66" s="14"/>
      <c r="MKL66" s="14"/>
      <c r="MKM66" s="14"/>
      <c r="MKN66" s="14"/>
      <c r="MKO66" s="14"/>
      <c r="MKP66" s="14"/>
      <c r="MKQ66" s="14"/>
      <c r="MKR66" s="14"/>
      <c r="MKS66" s="14"/>
      <c r="MKT66" s="14"/>
      <c r="MKU66" s="14"/>
      <c r="MKV66" s="14"/>
      <c r="MKW66" s="14"/>
      <c r="MKX66" s="14"/>
      <c r="MKY66" s="14"/>
      <c r="MKZ66" s="14"/>
      <c r="MLA66" s="14"/>
      <c r="MLB66" s="14"/>
      <c r="MLC66" s="14"/>
      <c r="MLD66" s="14"/>
      <c r="MLE66" s="14"/>
      <c r="MLF66" s="14"/>
      <c r="MLG66" s="14"/>
      <c r="MLH66" s="14"/>
      <c r="MLI66" s="14"/>
      <c r="MLJ66" s="14"/>
      <c r="MLK66" s="14"/>
      <c r="MLL66" s="14"/>
      <c r="MLM66" s="14"/>
      <c r="MLN66" s="14"/>
      <c r="MLO66" s="14"/>
      <c r="MLP66" s="14"/>
      <c r="MLQ66" s="14"/>
      <c r="MLR66" s="14"/>
      <c r="MLS66" s="14"/>
      <c r="MLT66" s="14"/>
      <c r="MLU66" s="14"/>
      <c r="MLV66" s="14"/>
      <c r="MLW66" s="14"/>
      <c r="MLX66" s="14"/>
      <c r="MLY66" s="14"/>
      <c r="MLZ66" s="14"/>
      <c r="MMA66" s="14"/>
      <c r="MMB66" s="14"/>
      <c r="MMC66" s="14"/>
      <c r="MMD66" s="14"/>
      <c r="MME66" s="14"/>
      <c r="MMF66" s="14"/>
      <c r="MMG66" s="14"/>
      <c r="MMH66" s="14"/>
      <c r="MMI66" s="14"/>
      <c r="MMJ66" s="14"/>
      <c r="MMK66" s="14"/>
      <c r="MML66" s="14"/>
      <c r="MMM66" s="14"/>
      <c r="MMN66" s="14"/>
      <c r="MMO66" s="14"/>
      <c r="MMP66" s="14"/>
      <c r="MMQ66" s="14"/>
      <c r="MMR66" s="14"/>
      <c r="MMS66" s="14"/>
      <c r="MMT66" s="14"/>
      <c r="MMU66" s="14"/>
      <c r="MMV66" s="14"/>
      <c r="MMW66" s="14"/>
      <c r="MMX66" s="14"/>
      <c r="MMY66" s="14"/>
      <c r="MMZ66" s="14"/>
      <c r="MNA66" s="14"/>
      <c r="MNB66" s="14"/>
      <c r="MNC66" s="14"/>
      <c r="MND66" s="14"/>
      <c r="MNE66" s="14"/>
      <c r="MNF66" s="14"/>
      <c r="MNG66" s="14"/>
      <c r="MNH66" s="14"/>
      <c r="MNI66" s="14"/>
      <c r="MNJ66" s="14"/>
      <c r="MNK66" s="14"/>
      <c r="MNL66" s="14"/>
      <c r="MNM66" s="14"/>
      <c r="MNN66" s="14"/>
      <c r="MNO66" s="14"/>
      <c r="MNP66" s="14"/>
      <c r="MNQ66" s="14"/>
      <c r="MNR66" s="14"/>
      <c r="MNS66" s="14"/>
      <c r="MNT66" s="14"/>
      <c r="MNU66" s="14"/>
      <c r="MNV66" s="14"/>
      <c r="MNW66" s="14"/>
      <c r="MNX66" s="14"/>
      <c r="MNY66" s="14"/>
      <c r="MNZ66" s="14"/>
      <c r="MOA66" s="14"/>
      <c r="MOB66" s="14"/>
      <c r="MOC66" s="14"/>
      <c r="MOD66" s="14"/>
      <c r="MOE66" s="14"/>
      <c r="MOF66" s="14"/>
      <c r="MOG66" s="14"/>
      <c r="MOH66" s="14"/>
      <c r="MOI66" s="14"/>
      <c r="MOJ66" s="14"/>
      <c r="MOK66" s="14"/>
      <c r="MOL66" s="14"/>
      <c r="MOM66" s="14"/>
      <c r="MON66" s="14"/>
      <c r="MOO66" s="14"/>
      <c r="MOP66" s="14"/>
      <c r="MOQ66" s="14"/>
      <c r="MOR66" s="14"/>
      <c r="MOS66" s="14"/>
      <c r="MOT66" s="14"/>
      <c r="MOU66" s="14"/>
      <c r="MOV66" s="14"/>
      <c r="MOW66" s="14"/>
      <c r="MOX66" s="14"/>
      <c r="MOY66" s="14"/>
      <c r="MOZ66" s="14"/>
      <c r="MPA66" s="14"/>
      <c r="MPB66" s="14"/>
      <c r="MPC66" s="14"/>
      <c r="MPD66" s="14"/>
      <c r="MPE66" s="14"/>
      <c r="MPF66" s="14"/>
      <c r="MPG66" s="14"/>
      <c r="MPH66" s="14"/>
      <c r="MPI66" s="14"/>
      <c r="MPJ66" s="14"/>
      <c r="MPK66" s="14"/>
      <c r="MPL66" s="14"/>
      <c r="MPM66" s="14"/>
      <c r="MPN66" s="14"/>
      <c r="MPO66" s="14"/>
      <c r="MPP66" s="14"/>
      <c r="MPQ66" s="14"/>
      <c r="MPR66" s="14"/>
      <c r="MPS66" s="14"/>
      <c r="MPT66" s="14"/>
      <c r="MPU66" s="14"/>
      <c r="MPV66" s="14"/>
      <c r="MPW66" s="14"/>
      <c r="MPX66" s="14"/>
      <c r="MPY66" s="14"/>
      <c r="MPZ66" s="14"/>
      <c r="MQA66" s="14"/>
      <c r="MQB66" s="14"/>
      <c r="MQC66" s="14"/>
      <c r="MQD66" s="14"/>
      <c r="MQE66" s="14"/>
      <c r="MQF66" s="14"/>
      <c r="MQG66" s="14"/>
      <c r="MQH66" s="14"/>
      <c r="MQI66" s="14"/>
      <c r="MQJ66" s="14"/>
      <c r="MQK66" s="14"/>
      <c r="MQL66" s="14"/>
      <c r="MQM66" s="14"/>
      <c r="MQN66" s="14"/>
      <c r="MQO66" s="14"/>
      <c r="MQP66" s="14"/>
      <c r="MQQ66" s="14"/>
      <c r="MQR66" s="14"/>
      <c r="MQS66" s="14"/>
      <c r="MQT66" s="14"/>
      <c r="MQU66" s="14"/>
      <c r="MQV66" s="14"/>
      <c r="MQW66" s="14"/>
      <c r="MQX66" s="14"/>
      <c r="MQY66" s="14"/>
      <c r="MQZ66" s="14"/>
      <c r="MRA66" s="14"/>
      <c r="MRB66" s="14"/>
      <c r="MRC66" s="14"/>
      <c r="MRD66" s="14"/>
      <c r="MRE66" s="14"/>
      <c r="MRF66" s="14"/>
      <c r="MRG66" s="14"/>
      <c r="MRH66" s="14"/>
      <c r="MRI66" s="14"/>
      <c r="MRJ66" s="14"/>
      <c r="MRK66" s="14"/>
      <c r="MRL66" s="14"/>
      <c r="MRM66" s="14"/>
      <c r="MRN66" s="14"/>
      <c r="MRO66" s="14"/>
      <c r="MRP66" s="14"/>
      <c r="MRQ66" s="14"/>
      <c r="MRR66" s="14"/>
      <c r="MRS66" s="14"/>
      <c r="MRT66" s="14"/>
      <c r="MRU66" s="14"/>
      <c r="MRV66" s="14"/>
      <c r="MRW66" s="14"/>
      <c r="MRX66" s="14"/>
      <c r="MRY66" s="14"/>
      <c r="MRZ66" s="14"/>
      <c r="MSA66" s="14"/>
      <c r="MSB66" s="14"/>
      <c r="MSC66" s="14"/>
      <c r="MSD66" s="14"/>
      <c r="MSE66" s="14"/>
      <c r="MSF66" s="14"/>
      <c r="MSG66" s="14"/>
      <c r="MSH66" s="14"/>
      <c r="MSI66" s="14"/>
      <c r="MSJ66" s="14"/>
      <c r="MSK66" s="14"/>
      <c r="MSL66" s="14"/>
      <c r="MSM66" s="14"/>
      <c r="MSN66" s="14"/>
      <c r="MSO66" s="14"/>
      <c r="MSP66" s="14"/>
      <c r="MSQ66" s="14"/>
      <c r="MSR66" s="14"/>
      <c r="MSS66" s="14"/>
      <c r="MST66" s="14"/>
      <c r="MSU66" s="14"/>
      <c r="MSV66" s="14"/>
      <c r="MSW66" s="14"/>
      <c r="MSX66" s="14"/>
      <c r="MSY66" s="14"/>
      <c r="MSZ66" s="14"/>
      <c r="MTA66" s="14"/>
      <c r="MTB66" s="14"/>
      <c r="MTC66" s="14"/>
      <c r="MTD66" s="14"/>
      <c r="MTE66" s="14"/>
      <c r="MTF66" s="14"/>
      <c r="MTG66" s="14"/>
      <c r="MTH66" s="14"/>
      <c r="MTI66" s="14"/>
      <c r="MTJ66" s="14"/>
      <c r="MTK66" s="14"/>
      <c r="MTL66" s="14"/>
      <c r="MTM66" s="14"/>
      <c r="MTN66" s="14"/>
      <c r="MTO66" s="14"/>
      <c r="MTP66" s="14"/>
      <c r="MTQ66" s="14"/>
      <c r="MTR66" s="14"/>
      <c r="MTS66" s="14"/>
      <c r="MTT66" s="14"/>
      <c r="MTU66" s="14"/>
      <c r="MTV66" s="14"/>
      <c r="MTW66" s="14"/>
      <c r="MTX66" s="14"/>
      <c r="MTY66" s="14"/>
      <c r="MTZ66" s="14"/>
      <c r="MUA66" s="14"/>
      <c r="MUB66" s="14"/>
      <c r="MUC66" s="14"/>
      <c r="MUD66" s="14"/>
      <c r="MUE66" s="14"/>
      <c r="MUF66" s="14"/>
      <c r="MUG66" s="14"/>
      <c r="MUH66" s="14"/>
      <c r="MUI66" s="14"/>
      <c r="MUJ66" s="14"/>
      <c r="MUK66" s="14"/>
      <c r="MUL66" s="14"/>
      <c r="MUM66" s="14"/>
      <c r="MUN66" s="14"/>
      <c r="MUO66" s="14"/>
      <c r="MUP66" s="14"/>
      <c r="MUQ66" s="14"/>
      <c r="MUR66" s="14"/>
      <c r="MUS66" s="14"/>
      <c r="MUT66" s="14"/>
      <c r="MUU66" s="14"/>
      <c r="MUV66" s="14"/>
      <c r="MUW66" s="14"/>
      <c r="MUX66" s="14"/>
      <c r="MUY66" s="14"/>
      <c r="MUZ66" s="14"/>
      <c r="MVA66" s="14"/>
      <c r="MVB66" s="14"/>
      <c r="MVC66" s="14"/>
      <c r="MVD66" s="14"/>
      <c r="MVE66" s="14"/>
      <c r="MVF66" s="14"/>
      <c r="MVG66" s="14"/>
      <c r="MVH66" s="14"/>
      <c r="MVI66" s="14"/>
      <c r="MVJ66" s="14"/>
      <c r="MVK66" s="14"/>
      <c r="MVL66" s="14"/>
      <c r="MVM66" s="14"/>
      <c r="MVN66" s="14"/>
      <c r="MVO66" s="14"/>
      <c r="MVP66" s="14"/>
      <c r="MVQ66" s="14"/>
      <c r="MVR66" s="14"/>
      <c r="MVS66" s="14"/>
      <c r="MVT66" s="14"/>
      <c r="MVU66" s="14"/>
      <c r="MVV66" s="14"/>
      <c r="MVW66" s="14"/>
      <c r="MVX66" s="14"/>
      <c r="MVY66" s="14"/>
      <c r="MVZ66" s="14"/>
      <c r="MWA66" s="14"/>
      <c r="MWB66" s="14"/>
      <c r="MWC66" s="14"/>
      <c r="MWD66" s="14"/>
      <c r="MWE66" s="14"/>
      <c r="MWF66" s="14"/>
      <c r="MWG66" s="14"/>
      <c r="MWH66" s="14"/>
      <c r="MWI66" s="14"/>
      <c r="MWJ66" s="14"/>
      <c r="MWK66" s="14"/>
      <c r="MWL66" s="14"/>
      <c r="MWM66" s="14"/>
      <c r="MWN66" s="14"/>
      <c r="MWO66" s="14"/>
      <c r="MWP66" s="14"/>
      <c r="MWQ66" s="14"/>
      <c r="MWR66" s="14"/>
      <c r="MWS66" s="14"/>
      <c r="MWT66" s="14"/>
      <c r="MWU66" s="14"/>
      <c r="MWV66" s="14"/>
      <c r="MWW66" s="14"/>
      <c r="MWX66" s="14"/>
      <c r="MWY66" s="14"/>
      <c r="MWZ66" s="14"/>
      <c r="MXA66" s="14"/>
      <c r="MXB66" s="14"/>
      <c r="MXC66" s="14"/>
      <c r="MXD66" s="14"/>
      <c r="MXE66" s="14"/>
      <c r="MXF66" s="14"/>
      <c r="MXG66" s="14"/>
      <c r="MXH66" s="14"/>
      <c r="MXI66" s="14"/>
      <c r="MXJ66" s="14"/>
      <c r="MXK66" s="14"/>
      <c r="MXL66" s="14"/>
      <c r="MXM66" s="14"/>
      <c r="MXN66" s="14"/>
      <c r="MXO66" s="14"/>
      <c r="MXP66" s="14"/>
      <c r="MXQ66" s="14"/>
      <c r="MXR66" s="14"/>
      <c r="MXS66" s="14"/>
      <c r="MXT66" s="14"/>
      <c r="MXU66" s="14"/>
      <c r="MXV66" s="14"/>
      <c r="MXW66" s="14"/>
      <c r="MXX66" s="14"/>
      <c r="MXY66" s="14"/>
      <c r="MXZ66" s="14"/>
      <c r="MYA66" s="14"/>
      <c r="MYB66" s="14"/>
      <c r="MYC66" s="14"/>
      <c r="MYD66" s="14"/>
      <c r="MYE66" s="14"/>
      <c r="MYF66" s="14"/>
      <c r="MYG66" s="14"/>
      <c r="MYH66" s="14"/>
      <c r="MYI66" s="14"/>
      <c r="MYJ66" s="14"/>
      <c r="MYK66" s="14"/>
      <c r="MYL66" s="14"/>
      <c r="MYM66" s="14"/>
      <c r="MYN66" s="14"/>
      <c r="MYO66" s="14"/>
      <c r="MYP66" s="14"/>
      <c r="MYQ66" s="14"/>
      <c r="MYR66" s="14"/>
      <c r="MYS66" s="14"/>
      <c r="MYT66" s="14"/>
      <c r="MYU66" s="14"/>
      <c r="MYV66" s="14"/>
      <c r="MYW66" s="14"/>
      <c r="MYX66" s="14"/>
      <c r="MYY66" s="14"/>
      <c r="MYZ66" s="14"/>
      <c r="MZA66" s="14"/>
      <c r="MZB66" s="14"/>
      <c r="MZC66" s="14"/>
      <c r="MZD66" s="14"/>
      <c r="MZE66" s="14"/>
      <c r="MZF66" s="14"/>
      <c r="MZG66" s="14"/>
      <c r="MZH66" s="14"/>
      <c r="MZI66" s="14"/>
      <c r="MZJ66" s="14"/>
      <c r="MZK66" s="14"/>
      <c r="MZL66" s="14"/>
      <c r="MZM66" s="14"/>
      <c r="MZN66" s="14"/>
      <c r="MZO66" s="14"/>
      <c r="MZP66" s="14"/>
      <c r="MZQ66" s="14"/>
      <c r="MZR66" s="14"/>
      <c r="MZS66" s="14"/>
      <c r="MZT66" s="14"/>
      <c r="MZU66" s="14"/>
      <c r="MZV66" s="14"/>
      <c r="MZW66" s="14"/>
      <c r="MZX66" s="14"/>
      <c r="MZY66" s="14"/>
      <c r="MZZ66" s="14"/>
      <c r="NAA66" s="14"/>
      <c r="NAB66" s="14"/>
      <c r="NAC66" s="14"/>
      <c r="NAD66" s="14"/>
      <c r="NAE66" s="14"/>
      <c r="NAF66" s="14"/>
      <c r="NAG66" s="14"/>
      <c r="NAH66" s="14"/>
      <c r="NAI66" s="14"/>
      <c r="NAJ66" s="14"/>
      <c r="NAK66" s="14"/>
      <c r="NAL66" s="14"/>
      <c r="NAM66" s="14"/>
      <c r="NAN66" s="14"/>
      <c r="NAO66" s="14"/>
      <c r="NAP66" s="14"/>
      <c r="NAQ66" s="14"/>
      <c r="NAR66" s="14"/>
      <c r="NAS66" s="14"/>
      <c r="NAT66" s="14"/>
      <c r="NAU66" s="14"/>
      <c r="NAV66" s="14"/>
      <c r="NAW66" s="14"/>
      <c r="NAX66" s="14"/>
      <c r="NAY66" s="14"/>
      <c r="NAZ66" s="14"/>
      <c r="NBA66" s="14"/>
      <c r="NBB66" s="14"/>
      <c r="NBC66" s="14"/>
      <c r="NBD66" s="14"/>
      <c r="NBE66" s="14"/>
      <c r="NBF66" s="14"/>
      <c r="NBG66" s="14"/>
      <c r="NBH66" s="14"/>
      <c r="NBI66" s="14"/>
      <c r="NBJ66" s="14"/>
      <c r="NBK66" s="14"/>
      <c r="NBL66" s="14"/>
      <c r="NBM66" s="14"/>
      <c r="NBN66" s="14"/>
      <c r="NBO66" s="14"/>
      <c r="NBP66" s="14"/>
      <c r="NBQ66" s="14"/>
      <c r="NBR66" s="14"/>
      <c r="NBS66" s="14"/>
      <c r="NBT66" s="14"/>
      <c r="NBU66" s="14"/>
      <c r="NBV66" s="14"/>
      <c r="NBW66" s="14"/>
      <c r="NBX66" s="14"/>
      <c r="NBY66" s="14"/>
      <c r="NBZ66" s="14"/>
      <c r="NCA66" s="14"/>
      <c r="NCB66" s="14"/>
      <c r="NCC66" s="14"/>
      <c r="NCD66" s="14"/>
      <c r="NCE66" s="14"/>
      <c r="NCF66" s="14"/>
      <c r="NCG66" s="14"/>
      <c r="NCH66" s="14"/>
      <c r="NCI66" s="14"/>
      <c r="NCJ66" s="14"/>
      <c r="NCK66" s="14"/>
      <c r="NCL66" s="14"/>
      <c r="NCM66" s="14"/>
      <c r="NCN66" s="14"/>
      <c r="NCO66" s="14"/>
      <c r="NCP66" s="14"/>
      <c r="NCQ66" s="14"/>
      <c r="NCR66" s="14"/>
      <c r="NCS66" s="14"/>
      <c r="NCT66" s="14"/>
      <c r="NCU66" s="14"/>
      <c r="NCV66" s="14"/>
      <c r="NCW66" s="14"/>
      <c r="NCX66" s="14"/>
      <c r="NCY66" s="14"/>
      <c r="NCZ66" s="14"/>
      <c r="NDA66" s="14"/>
      <c r="NDB66" s="14"/>
      <c r="NDC66" s="14"/>
      <c r="NDD66" s="14"/>
      <c r="NDE66" s="14"/>
      <c r="NDF66" s="14"/>
      <c r="NDG66" s="14"/>
      <c r="NDH66" s="14"/>
      <c r="NDI66" s="14"/>
      <c r="NDJ66" s="14"/>
      <c r="NDK66" s="14"/>
      <c r="NDL66" s="14"/>
      <c r="NDM66" s="14"/>
      <c r="NDN66" s="14"/>
      <c r="NDO66" s="14"/>
      <c r="NDP66" s="14"/>
      <c r="NDQ66" s="14"/>
      <c r="NDR66" s="14"/>
      <c r="NDS66" s="14"/>
      <c r="NDT66" s="14"/>
      <c r="NDU66" s="14"/>
      <c r="NDV66" s="14"/>
      <c r="NDW66" s="14"/>
      <c r="NDX66" s="14"/>
      <c r="NDY66" s="14"/>
      <c r="NDZ66" s="14"/>
      <c r="NEA66" s="14"/>
      <c r="NEB66" s="14"/>
      <c r="NEC66" s="14"/>
      <c r="NED66" s="14"/>
      <c r="NEE66" s="14"/>
      <c r="NEF66" s="14"/>
      <c r="NEG66" s="14"/>
      <c r="NEH66" s="14"/>
      <c r="NEI66" s="14"/>
      <c r="NEJ66" s="14"/>
      <c r="NEK66" s="14"/>
      <c r="NEL66" s="14"/>
      <c r="NEM66" s="14"/>
      <c r="NEN66" s="14"/>
      <c r="NEO66" s="14"/>
      <c r="NEP66" s="14"/>
      <c r="NEQ66" s="14"/>
      <c r="NER66" s="14"/>
      <c r="NES66" s="14"/>
      <c r="NET66" s="14"/>
      <c r="NEU66" s="14"/>
      <c r="NEV66" s="14"/>
      <c r="NEW66" s="14"/>
      <c r="NEX66" s="14"/>
      <c r="NEY66" s="14"/>
      <c r="NEZ66" s="14"/>
      <c r="NFA66" s="14"/>
      <c r="NFB66" s="14"/>
      <c r="NFC66" s="14"/>
      <c r="NFD66" s="14"/>
      <c r="NFE66" s="14"/>
      <c r="NFF66" s="14"/>
      <c r="NFG66" s="14"/>
      <c r="NFH66" s="14"/>
      <c r="NFI66" s="14"/>
      <c r="NFJ66" s="14"/>
      <c r="NFK66" s="14"/>
      <c r="NFL66" s="14"/>
      <c r="NFM66" s="14"/>
      <c r="NFN66" s="14"/>
      <c r="NFO66" s="14"/>
      <c r="NFP66" s="14"/>
      <c r="NFQ66" s="14"/>
      <c r="NFR66" s="14"/>
      <c r="NFS66" s="14"/>
      <c r="NFT66" s="14"/>
      <c r="NFU66" s="14"/>
      <c r="NFV66" s="14"/>
      <c r="NFW66" s="14"/>
      <c r="NFX66" s="14"/>
      <c r="NFY66" s="14"/>
      <c r="NFZ66" s="14"/>
      <c r="NGA66" s="14"/>
      <c r="NGB66" s="14"/>
      <c r="NGC66" s="14"/>
      <c r="NGD66" s="14"/>
      <c r="NGE66" s="14"/>
      <c r="NGF66" s="14"/>
      <c r="NGG66" s="14"/>
      <c r="NGH66" s="14"/>
      <c r="NGI66" s="14"/>
      <c r="NGJ66" s="14"/>
      <c r="NGK66" s="14"/>
      <c r="NGL66" s="14"/>
      <c r="NGM66" s="14"/>
      <c r="NGN66" s="14"/>
      <c r="NGO66" s="14"/>
      <c r="NGP66" s="14"/>
      <c r="NGQ66" s="14"/>
      <c r="NGR66" s="14"/>
      <c r="NGS66" s="14"/>
      <c r="NGT66" s="14"/>
      <c r="NGU66" s="14"/>
      <c r="NGV66" s="14"/>
      <c r="NGW66" s="14"/>
      <c r="NGX66" s="14"/>
      <c r="NGY66" s="14"/>
      <c r="NGZ66" s="14"/>
      <c r="NHA66" s="14"/>
      <c r="NHB66" s="14"/>
      <c r="NHC66" s="14"/>
      <c r="NHD66" s="14"/>
      <c r="NHE66" s="14"/>
      <c r="NHF66" s="14"/>
      <c r="NHG66" s="14"/>
      <c r="NHH66" s="14"/>
      <c r="NHI66" s="14"/>
      <c r="NHJ66" s="14"/>
      <c r="NHK66" s="14"/>
      <c r="NHL66" s="14"/>
      <c r="NHM66" s="14"/>
      <c r="NHN66" s="14"/>
      <c r="NHO66" s="14"/>
      <c r="NHP66" s="14"/>
      <c r="NHQ66" s="14"/>
      <c r="NHR66" s="14"/>
      <c r="NHS66" s="14"/>
      <c r="NHT66" s="14"/>
      <c r="NHU66" s="14"/>
      <c r="NHV66" s="14"/>
      <c r="NHW66" s="14"/>
      <c r="NHX66" s="14"/>
      <c r="NHY66" s="14"/>
      <c r="NHZ66" s="14"/>
      <c r="NIA66" s="14"/>
      <c r="NIB66" s="14"/>
      <c r="NIC66" s="14"/>
      <c r="NID66" s="14"/>
      <c r="NIE66" s="14"/>
      <c r="NIF66" s="14"/>
      <c r="NIG66" s="14"/>
      <c r="NIH66" s="14"/>
      <c r="NII66" s="14"/>
      <c r="NIJ66" s="14"/>
      <c r="NIK66" s="14"/>
      <c r="NIL66" s="14"/>
      <c r="NIM66" s="14"/>
      <c r="NIN66" s="14"/>
      <c r="NIO66" s="14"/>
      <c r="NIP66" s="14"/>
      <c r="NIQ66" s="14"/>
      <c r="NIR66" s="14"/>
      <c r="NIS66" s="14"/>
      <c r="NIT66" s="14"/>
      <c r="NIU66" s="14"/>
      <c r="NIV66" s="14"/>
      <c r="NIW66" s="14"/>
      <c r="NIX66" s="14"/>
      <c r="NIY66" s="14"/>
      <c r="NIZ66" s="14"/>
      <c r="NJA66" s="14"/>
      <c r="NJB66" s="14"/>
      <c r="NJC66" s="14"/>
      <c r="NJD66" s="14"/>
      <c r="NJE66" s="14"/>
      <c r="NJF66" s="14"/>
      <c r="NJG66" s="14"/>
      <c r="NJH66" s="14"/>
      <c r="NJI66" s="14"/>
      <c r="NJJ66" s="14"/>
      <c r="NJK66" s="14"/>
      <c r="NJL66" s="14"/>
      <c r="NJM66" s="14"/>
      <c r="NJN66" s="14"/>
      <c r="NJO66" s="14"/>
      <c r="NJP66" s="14"/>
      <c r="NJQ66" s="14"/>
      <c r="NJR66" s="14"/>
      <c r="NJS66" s="14"/>
      <c r="NJT66" s="14"/>
      <c r="NJU66" s="14"/>
      <c r="NJV66" s="14"/>
      <c r="NJW66" s="14"/>
      <c r="NJX66" s="14"/>
      <c r="NJY66" s="14"/>
      <c r="NJZ66" s="14"/>
      <c r="NKA66" s="14"/>
      <c r="NKB66" s="14"/>
      <c r="NKC66" s="14"/>
      <c r="NKD66" s="14"/>
      <c r="NKE66" s="14"/>
      <c r="NKF66" s="14"/>
      <c r="NKG66" s="14"/>
      <c r="NKH66" s="14"/>
      <c r="NKI66" s="14"/>
      <c r="NKJ66" s="14"/>
      <c r="NKK66" s="14"/>
      <c r="NKL66" s="14"/>
      <c r="NKM66" s="14"/>
      <c r="NKN66" s="14"/>
      <c r="NKO66" s="14"/>
      <c r="NKP66" s="14"/>
      <c r="NKQ66" s="14"/>
      <c r="NKR66" s="14"/>
      <c r="NKS66" s="14"/>
      <c r="NKT66" s="14"/>
      <c r="NKU66" s="14"/>
      <c r="NKV66" s="14"/>
      <c r="NKW66" s="14"/>
      <c r="NKX66" s="14"/>
      <c r="NKY66" s="14"/>
      <c r="NKZ66" s="14"/>
      <c r="NLA66" s="14"/>
      <c r="NLB66" s="14"/>
      <c r="NLC66" s="14"/>
      <c r="NLD66" s="14"/>
      <c r="NLE66" s="14"/>
      <c r="NLF66" s="14"/>
      <c r="NLG66" s="14"/>
      <c r="NLH66" s="14"/>
      <c r="NLI66" s="14"/>
      <c r="NLJ66" s="14"/>
      <c r="NLK66" s="14"/>
      <c r="NLL66" s="14"/>
      <c r="NLM66" s="14"/>
      <c r="NLN66" s="14"/>
      <c r="NLO66" s="14"/>
      <c r="NLP66" s="14"/>
      <c r="NLQ66" s="14"/>
      <c r="NLR66" s="14"/>
      <c r="NLS66" s="14"/>
      <c r="NLT66" s="14"/>
      <c r="NLU66" s="14"/>
      <c r="NLV66" s="14"/>
      <c r="NLW66" s="14"/>
      <c r="NLX66" s="14"/>
      <c r="NLY66" s="14"/>
      <c r="NLZ66" s="14"/>
      <c r="NMA66" s="14"/>
      <c r="NMB66" s="14"/>
      <c r="NMC66" s="14"/>
      <c r="NMD66" s="14"/>
      <c r="NME66" s="14"/>
      <c r="NMF66" s="14"/>
      <c r="NMG66" s="14"/>
      <c r="NMH66" s="14"/>
      <c r="NMI66" s="14"/>
      <c r="NMJ66" s="14"/>
      <c r="NMK66" s="14"/>
      <c r="NML66" s="14"/>
      <c r="NMM66" s="14"/>
      <c r="NMN66" s="14"/>
      <c r="NMO66" s="14"/>
      <c r="NMP66" s="14"/>
      <c r="NMQ66" s="14"/>
      <c r="NMR66" s="14"/>
      <c r="NMS66" s="14"/>
      <c r="NMT66" s="14"/>
      <c r="NMU66" s="14"/>
      <c r="NMV66" s="14"/>
      <c r="NMW66" s="14"/>
      <c r="NMX66" s="14"/>
      <c r="NMY66" s="14"/>
      <c r="NMZ66" s="14"/>
      <c r="NNA66" s="14"/>
      <c r="NNB66" s="14"/>
      <c r="NNC66" s="14"/>
      <c r="NND66" s="14"/>
      <c r="NNE66" s="14"/>
      <c r="NNF66" s="14"/>
      <c r="NNG66" s="14"/>
      <c r="NNH66" s="14"/>
      <c r="NNI66" s="14"/>
      <c r="NNJ66" s="14"/>
      <c r="NNK66" s="14"/>
      <c r="NNL66" s="14"/>
      <c r="NNM66" s="14"/>
      <c r="NNN66" s="14"/>
      <c r="NNO66" s="14"/>
      <c r="NNP66" s="14"/>
      <c r="NNQ66" s="14"/>
      <c r="NNR66" s="14"/>
      <c r="NNS66" s="14"/>
      <c r="NNT66" s="14"/>
      <c r="NNU66" s="14"/>
      <c r="NNV66" s="14"/>
      <c r="NNW66" s="14"/>
      <c r="NNX66" s="14"/>
      <c r="NNY66" s="14"/>
      <c r="NNZ66" s="14"/>
      <c r="NOA66" s="14"/>
      <c r="NOB66" s="14"/>
      <c r="NOC66" s="14"/>
      <c r="NOD66" s="14"/>
      <c r="NOE66" s="14"/>
      <c r="NOF66" s="14"/>
      <c r="NOG66" s="14"/>
      <c r="NOH66" s="14"/>
      <c r="NOI66" s="14"/>
      <c r="NOJ66" s="14"/>
      <c r="NOK66" s="14"/>
      <c r="NOL66" s="14"/>
      <c r="NOM66" s="14"/>
      <c r="NON66" s="14"/>
      <c r="NOO66" s="14"/>
      <c r="NOP66" s="14"/>
      <c r="NOQ66" s="14"/>
      <c r="NOR66" s="14"/>
      <c r="NOS66" s="14"/>
      <c r="NOT66" s="14"/>
      <c r="NOU66" s="14"/>
      <c r="NOV66" s="14"/>
      <c r="NOW66" s="14"/>
      <c r="NOX66" s="14"/>
      <c r="NOY66" s="14"/>
      <c r="NOZ66" s="14"/>
      <c r="NPA66" s="14"/>
      <c r="NPB66" s="14"/>
      <c r="NPC66" s="14"/>
      <c r="NPD66" s="14"/>
      <c r="NPE66" s="14"/>
      <c r="NPF66" s="14"/>
      <c r="NPG66" s="14"/>
      <c r="NPH66" s="14"/>
      <c r="NPI66" s="14"/>
      <c r="NPJ66" s="14"/>
      <c r="NPK66" s="14"/>
      <c r="NPL66" s="14"/>
      <c r="NPM66" s="14"/>
      <c r="NPN66" s="14"/>
      <c r="NPO66" s="14"/>
      <c r="NPP66" s="14"/>
      <c r="NPQ66" s="14"/>
      <c r="NPR66" s="14"/>
      <c r="NPS66" s="14"/>
      <c r="NPT66" s="14"/>
      <c r="NPU66" s="14"/>
      <c r="NPV66" s="14"/>
      <c r="NPW66" s="14"/>
      <c r="NPX66" s="14"/>
      <c r="NPY66" s="14"/>
      <c r="NPZ66" s="14"/>
      <c r="NQA66" s="14"/>
      <c r="NQB66" s="14"/>
      <c r="NQC66" s="14"/>
      <c r="NQD66" s="14"/>
      <c r="NQE66" s="14"/>
      <c r="NQF66" s="14"/>
      <c r="NQG66" s="14"/>
      <c r="NQH66" s="14"/>
      <c r="NQI66" s="14"/>
      <c r="NQJ66" s="14"/>
      <c r="NQK66" s="14"/>
      <c r="NQL66" s="14"/>
      <c r="NQM66" s="14"/>
      <c r="NQN66" s="14"/>
      <c r="NQO66" s="14"/>
      <c r="NQP66" s="14"/>
      <c r="NQQ66" s="14"/>
      <c r="NQR66" s="14"/>
      <c r="NQS66" s="14"/>
      <c r="NQT66" s="14"/>
      <c r="NQU66" s="14"/>
      <c r="NQV66" s="14"/>
      <c r="NQW66" s="14"/>
      <c r="NQX66" s="14"/>
      <c r="NQY66" s="14"/>
      <c r="NQZ66" s="14"/>
      <c r="NRA66" s="14"/>
      <c r="NRB66" s="14"/>
      <c r="NRC66" s="14"/>
      <c r="NRD66" s="14"/>
      <c r="NRE66" s="14"/>
      <c r="NRF66" s="14"/>
      <c r="NRG66" s="14"/>
      <c r="NRH66" s="14"/>
      <c r="NRI66" s="14"/>
      <c r="NRJ66" s="14"/>
      <c r="NRK66" s="14"/>
      <c r="NRL66" s="14"/>
      <c r="NRM66" s="14"/>
      <c r="NRN66" s="14"/>
      <c r="NRO66" s="14"/>
      <c r="NRP66" s="14"/>
      <c r="NRQ66" s="14"/>
      <c r="NRR66" s="14"/>
      <c r="NRS66" s="14"/>
      <c r="NRT66" s="14"/>
      <c r="NRU66" s="14"/>
      <c r="NRV66" s="14"/>
      <c r="NRW66" s="14"/>
      <c r="NRX66" s="14"/>
      <c r="NRY66" s="14"/>
      <c r="NRZ66" s="14"/>
      <c r="NSA66" s="14"/>
      <c r="NSB66" s="14"/>
      <c r="NSC66" s="14"/>
      <c r="NSD66" s="14"/>
      <c r="NSE66" s="14"/>
      <c r="NSF66" s="14"/>
      <c r="NSG66" s="14"/>
      <c r="NSH66" s="14"/>
      <c r="NSI66" s="14"/>
      <c r="NSJ66" s="14"/>
      <c r="NSK66" s="14"/>
      <c r="NSL66" s="14"/>
      <c r="NSM66" s="14"/>
      <c r="NSN66" s="14"/>
      <c r="NSO66" s="14"/>
      <c r="NSP66" s="14"/>
      <c r="NSQ66" s="14"/>
      <c r="NSR66" s="14"/>
      <c r="NSS66" s="14"/>
      <c r="NST66" s="14"/>
      <c r="NSU66" s="14"/>
      <c r="NSV66" s="14"/>
      <c r="NSW66" s="14"/>
      <c r="NSX66" s="14"/>
      <c r="NSY66" s="14"/>
      <c r="NSZ66" s="14"/>
      <c r="NTA66" s="14"/>
      <c r="NTB66" s="14"/>
      <c r="NTC66" s="14"/>
      <c r="NTD66" s="14"/>
      <c r="NTE66" s="14"/>
      <c r="NTF66" s="14"/>
      <c r="NTG66" s="14"/>
      <c r="NTH66" s="14"/>
      <c r="NTI66" s="14"/>
      <c r="NTJ66" s="14"/>
      <c r="NTK66" s="14"/>
      <c r="NTL66" s="14"/>
      <c r="NTM66" s="14"/>
      <c r="NTN66" s="14"/>
      <c r="NTO66" s="14"/>
      <c r="NTP66" s="14"/>
      <c r="NTQ66" s="14"/>
      <c r="NTR66" s="14"/>
      <c r="NTS66" s="14"/>
      <c r="NTT66" s="14"/>
      <c r="NTU66" s="14"/>
      <c r="NTV66" s="14"/>
      <c r="NTW66" s="14"/>
      <c r="NTX66" s="14"/>
      <c r="NTY66" s="14"/>
      <c r="NTZ66" s="14"/>
      <c r="NUA66" s="14"/>
      <c r="NUB66" s="14"/>
      <c r="NUC66" s="14"/>
      <c r="NUD66" s="14"/>
      <c r="NUE66" s="14"/>
      <c r="NUF66" s="14"/>
      <c r="NUG66" s="14"/>
      <c r="NUH66" s="14"/>
      <c r="NUI66" s="14"/>
      <c r="NUJ66" s="14"/>
      <c r="NUK66" s="14"/>
      <c r="NUL66" s="14"/>
      <c r="NUM66" s="14"/>
      <c r="NUN66" s="14"/>
      <c r="NUO66" s="14"/>
      <c r="NUP66" s="14"/>
      <c r="NUQ66" s="14"/>
      <c r="NUR66" s="14"/>
      <c r="NUS66" s="14"/>
      <c r="NUT66" s="14"/>
      <c r="NUU66" s="14"/>
      <c r="NUV66" s="14"/>
      <c r="NUW66" s="14"/>
      <c r="NUX66" s="14"/>
      <c r="NUY66" s="14"/>
      <c r="NUZ66" s="14"/>
      <c r="NVA66" s="14"/>
      <c r="NVB66" s="14"/>
      <c r="NVC66" s="14"/>
      <c r="NVD66" s="14"/>
      <c r="NVE66" s="14"/>
      <c r="NVF66" s="14"/>
      <c r="NVG66" s="14"/>
      <c r="NVH66" s="14"/>
      <c r="NVI66" s="14"/>
      <c r="NVJ66" s="14"/>
      <c r="NVK66" s="14"/>
      <c r="NVL66" s="14"/>
      <c r="NVM66" s="14"/>
      <c r="NVN66" s="14"/>
      <c r="NVO66" s="14"/>
      <c r="NVP66" s="14"/>
      <c r="NVQ66" s="14"/>
      <c r="NVR66" s="14"/>
      <c r="NVS66" s="14"/>
      <c r="NVT66" s="14"/>
      <c r="NVU66" s="14"/>
      <c r="NVV66" s="14"/>
      <c r="NVW66" s="14"/>
      <c r="NVX66" s="14"/>
      <c r="NVY66" s="14"/>
      <c r="NVZ66" s="14"/>
      <c r="NWA66" s="14"/>
      <c r="NWB66" s="14"/>
      <c r="NWC66" s="14"/>
      <c r="NWD66" s="14"/>
      <c r="NWE66" s="14"/>
      <c r="NWF66" s="14"/>
      <c r="NWG66" s="14"/>
      <c r="NWH66" s="14"/>
      <c r="NWI66" s="14"/>
      <c r="NWJ66" s="14"/>
      <c r="NWK66" s="14"/>
      <c r="NWL66" s="14"/>
      <c r="NWM66" s="14"/>
      <c r="NWN66" s="14"/>
      <c r="NWO66" s="14"/>
      <c r="NWP66" s="14"/>
      <c r="NWQ66" s="14"/>
      <c r="NWR66" s="14"/>
      <c r="NWS66" s="14"/>
      <c r="NWT66" s="14"/>
      <c r="NWU66" s="14"/>
      <c r="NWV66" s="14"/>
      <c r="NWW66" s="14"/>
      <c r="NWX66" s="14"/>
      <c r="NWY66" s="14"/>
      <c r="NWZ66" s="14"/>
      <c r="NXA66" s="14"/>
      <c r="NXB66" s="14"/>
      <c r="NXC66" s="14"/>
      <c r="NXD66" s="14"/>
      <c r="NXE66" s="14"/>
      <c r="NXF66" s="14"/>
      <c r="NXG66" s="14"/>
      <c r="NXH66" s="14"/>
      <c r="NXI66" s="14"/>
      <c r="NXJ66" s="14"/>
      <c r="NXK66" s="14"/>
      <c r="NXL66" s="14"/>
      <c r="NXM66" s="14"/>
      <c r="NXN66" s="14"/>
      <c r="NXO66" s="14"/>
      <c r="NXP66" s="14"/>
      <c r="NXQ66" s="14"/>
      <c r="NXR66" s="14"/>
      <c r="NXS66" s="14"/>
      <c r="NXT66" s="14"/>
      <c r="NXU66" s="14"/>
      <c r="NXV66" s="14"/>
      <c r="NXW66" s="14"/>
      <c r="NXX66" s="14"/>
      <c r="NXY66" s="14"/>
      <c r="NXZ66" s="14"/>
      <c r="NYA66" s="14"/>
      <c r="NYB66" s="14"/>
      <c r="NYC66" s="14"/>
      <c r="NYD66" s="14"/>
      <c r="NYE66" s="14"/>
      <c r="NYF66" s="14"/>
      <c r="NYG66" s="14"/>
      <c r="NYH66" s="14"/>
      <c r="NYI66" s="14"/>
      <c r="NYJ66" s="14"/>
      <c r="NYK66" s="14"/>
      <c r="NYL66" s="14"/>
      <c r="NYM66" s="14"/>
      <c r="NYN66" s="14"/>
      <c r="NYO66" s="14"/>
      <c r="NYP66" s="14"/>
      <c r="NYQ66" s="14"/>
      <c r="NYR66" s="14"/>
      <c r="NYS66" s="14"/>
      <c r="NYT66" s="14"/>
      <c r="NYU66" s="14"/>
      <c r="NYV66" s="14"/>
      <c r="NYW66" s="14"/>
      <c r="NYX66" s="14"/>
      <c r="NYY66" s="14"/>
      <c r="NYZ66" s="14"/>
      <c r="NZA66" s="14"/>
      <c r="NZB66" s="14"/>
      <c r="NZC66" s="14"/>
      <c r="NZD66" s="14"/>
      <c r="NZE66" s="14"/>
      <c r="NZF66" s="14"/>
      <c r="NZG66" s="14"/>
      <c r="NZH66" s="14"/>
      <c r="NZI66" s="14"/>
      <c r="NZJ66" s="14"/>
      <c r="NZK66" s="14"/>
      <c r="NZL66" s="14"/>
      <c r="NZM66" s="14"/>
      <c r="NZN66" s="14"/>
      <c r="NZO66" s="14"/>
      <c r="NZP66" s="14"/>
      <c r="NZQ66" s="14"/>
      <c r="NZR66" s="14"/>
      <c r="NZS66" s="14"/>
      <c r="NZT66" s="14"/>
      <c r="NZU66" s="14"/>
      <c r="NZV66" s="14"/>
      <c r="NZW66" s="14"/>
      <c r="NZX66" s="14"/>
      <c r="NZY66" s="14"/>
      <c r="NZZ66" s="14"/>
      <c r="OAA66" s="14"/>
      <c r="OAB66" s="14"/>
      <c r="OAC66" s="14"/>
      <c r="OAD66" s="14"/>
      <c r="OAE66" s="14"/>
      <c r="OAF66" s="14"/>
      <c r="OAG66" s="14"/>
      <c r="OAH66" s="14"/>
      <c r="OAI66" s="14"/>
      <c r="OAJ66" s="14"/>
      <c r="OAK66" s="14"/>
      <c r="OAL66" s="14"/>
      <c r="OAM66" s="14"/>
      <c r="OAN66" s="14"/>
      <c r="OAO66" s="14"/>
      <c r="OAP66" s="14"/>
      <c r="OAQ66" s="14"/>
      <c r="OAR66" s="14"/>
      <c r="OAS66" s="14"/>
      <c r="OAT66" s="14"/>
      <c r="OAU66" s="14"/>
      <c r="OAV66" s="14"/>
      <c r="OAW66" s="14"/>
      <c r="OAX66" s="14"/>
      <c r="OAY66" s="14"/>
      <c r="OAZ66" s="14"/>
      <c r="OBA66" s="14"/>
      <c r="OBB66" s="14"/>
      <c r="OBC66" s="14"/>
      <c r="OBD66" s="14"/>
      <c r="OBE66" s="14"/>
      <c r="OBF66" s="14"/>
      <c r="OBG66" s="14"/>
      <c r="OBH66" s="14"/>
      <c r="OBI66" s="14"/>
      <c r="OBJ66" s="14"/>
      <c r="OBK66" s="14"/>
      <c r="OBL66" s="14"/>
      <c r="OBM66" s="14"/>
      <c r="OBN66" s="14"/>
      <c r="OBO66" s="14"/>
      <c r="OBP66" s="14"/>
      <c r="OBQ66" s="14"/>
      <c r="OBR66" s="14"/>
      <c r="OBS66" s="14"/>
      <c r="OBT66" s="14"/>
      <c r="OBU66" s="14"/>
      <c r="OBV66" s="14"/>
      <c r="OBW66" s="14"/>
      <c r="OBX66" s="14"/>
      <c r="OBY66" s="14"/>
      <c r="OBZ66" s="14"/>
      <c r="OCA66" s="14"/>
      <c r="OCB66" s="14"/>
      <c r="OCC66" s="14"/>
      <c r="OCD66" s="14"/>
      <c r="OCE66" s="14"/>
      <c r="OCF66" s="14"/>
      <c r="OCG66" s="14"/>
      <c r="OCH66" s="14"/>
      <c r="OCI66" s="14"/>
      <c r="OCJ66" s="14"/>
      <c r="OCK66" s="14"/>
      <c r="OCL66" s="14"/>
      <c r="OCM66" s="14"/>
      <c r="OCN66" s="14"/>
      <c r="OCO66" s="14"/>
      <c r="OCP66" s="14"/>
      <c r="OCQ66" s="14"/>
      <c r="OCR66" s="14"/>
      <c r="OCS66" s="14"/>
      <c r="OCT66" s="14"/>
      <c r="OCU66" s="14"/>
      <c r="OCV66" s="14"/>
      <c r="OCW66" s="14"/>
      <c r="OCX66" s="14"/>
      <c r="OCY66" s="14"/>
      <c r="OCZ66" s="14"/>
      <c r="ODA66" s="14"/>
      <c r="ODB66" s="14"/>
      <c r="ODC66" s="14"/>
      <c r="ODD66" s="14"/>
      <c r="ODE66" s="14"/>
      <c r="ODF66" s="14"/>
      <c r="ODG66" s="14"/>
      <c r="ODH66" s="14"/>
      <c r="ODI66" s="14"/>
      <c r="ODJ66" s="14"/>
      <c r="ODK66" s="14"/>
      <c r="ODL66" s="14"/>
      <c r="ODM66" s="14"/>
      <c r="ODN66" s="14"/>
      <c r="ODO66" s="14"/>
      <c r="ODP66" s="14"/>
      <c r="ODQ66" s="14"/>
      <c r="ODR66" s="14"/>
      <c r="ODS66" s="14"/>
      <c r="ODT66" s="14"/>
      <c r="ODU66" s="14"/>
      <c r="ODV66" s="14"/>
      <c r="ODW66" s="14"/>
      <c r="ODX66" s="14"/>
      <c r="ODY66" s="14"/>
      <c r="ODZ66" s="14"/>
      <c r="OEA66" s="14"/>
      <c r="OEB66" s="14"/>
      <c r="OEC66" s="14"/>
      <c r="OED66" s="14"/>
      <c r="OEE66" s="14"/>
      <c r="OEF66" s="14"/>
      <c r="OEG66" s="14"/>
      <c r="OEH66" s="14"/>
      <c r="OEI66" s="14"/>
      <c r="OEJ66" s="14"/>
      <c r="OEK66" s="14"/>
      <c r="OEL66" s="14"/>
      <c r="OEM66" s="14"/>
      <c r="OEN66" s="14"/>
      <c r="OEO66" s="14"/>
      <c r="OEP66" s="14"/>
      <c r="OEQ66" s="14"/>
      <c r="OER66" s="14"/>
      <c r="OES66" s="14"/>
      <c r="OET66" s="14"/>
      <c r="OEU66" s="14"/>
      <c r="OEV66" s="14"/>
      <c r="OEW66" s="14"/>
      <c r="OEX66" s="14"/>
      <c r="OEY66" s="14"/>
      <c r="OEZ66" s="14"/>
      <c r="OFA66" s="14"/>
      <c r="OFB66" s="14"/>
      <c r="OFC66" s="14"/>
      <c r="OFD66" s="14"/>
      <c r="OFE66" s="14"/>
      <c r="OFF66" s="14"/>
      <c r="OFG66" s="14"/>
      <c r="OFH66" s="14"/>
      <c r="OFI66" s="14"/>
      <c r="OFJ66" s="14"/>
      <c r="OFK66" s="14"/>
      <c r="OFL66" s="14"/>
      <c r="OFM66" s="14"/>
      <c r="OFN66" s="14"/>
      <c r="OFO66" s="14"/>
      <c r="OFP66" s="14"/>
      <c r="OFQ66" s="14"/>
      <c r="OFR66" s="14"/>
      <c r="OFS66" s="14"/>
      <c r="OFT66" s="14"/>
      <c r="OFU66" s="14"/>
      <c r="OFV66" s="14"/>
      <c r="OFW66" s="14"/>
      <c r="OFX66" s="14"/>
      <c r="OFY66" s="14"/>
      <c r="OFZ66" s="14"/>
      <c r="OGA66" s="14"/>
      <c r="OGB66" s="14"/>
      <c r="OGC66" s="14"/>
      <c r="OGD66" s="14"/>
      <c r="OGE66" s="14"/>
      <c r="OGF66" s="14"/>
      <c r="OGG66" s="14"/>
      <c r="OGH66" s="14"/>
      <c r="OGI66" s="14"/>
      <c r="OGJ66" s="14"/>
      <c r="OGK66" s="14"/>
      <c r="OGL66" s="14"/>
      <c r="OGM66" s="14"/>
      <c r="OGN66" s="14"/>
      <c r="OGO66" s="14"/>
      <c r="OGP66" s="14"/>
      <c r="OGQ66" s="14"/>
      <c r="OGR66" s="14"/>
      <c r="OGS66" s="14"/>
      <c r="OGT66" s="14"/>
      <c r="OGU66" s="14"/>
      <c r="OGV66" s="14"/>
      <c r="OGW66" s="14"/>
      <c r="OGX66" s="14"/>
      <c r="OGY66" s="14"/>
      <c r="OGZ66" s="14"/>
      <c r="OHA66" s="14"/>
      <c r="OHB66" s="14"/>
      <c r="OHC66" s="14"/>
      <c r="OHD66" s="14"/>
      <c r="OHE66" s="14"/>
      <c r="OHF66" s="14"/>
      <c r="OHG66" s="14"/>
      <c r="OHH66" s="14"/>
      <c r="OHI66" s="14"/>
      <c r="OHJ66" s="14"/>
      <c r="OHK66" s="14"/>
      <c r="OHL66" s="14"/>
      <c r="OHM66" s="14"/>
      <c r="OHN66" s="14"/>
      <c r="OHO66" s="14"/>
      <c r="OHP66" s="14"/>
      <c r="OHQ66" s="14"/>
      <c r="OHR66" s="14"/>
      <c r="OHS66" s="14"/>
      <c r="OHT66" s="14"/>
      <c r="OHU66" s="14"/>
      <c r="OHV66" s="14"/>
      <c r="OHW66" s="14"/>
      <c r="OHX66" s="14"/>
      <c r="OHY66" s="14"/>
      <c r="OHZ66" s="14"/>
      <c r="OIA66" s="14"/>
      <c r="OIB66" s="14"/>
      <c r="OIC66" s="14"/>
      <c r="OID66" s="14"/>
      <c r="OIE66" s="14"/>
      <c r="OIF66" s="14"/>
      <c r="OIG66" s="14"/>
      <c r="OIH66" s="14"/>
      <c r="OII66" s="14"/>
      <c r="OIJ66" s="14"/>
      <c r="OIK66" s="14"/>
      <c r="OIL66" s="14"/>
      <c r="OIM66" s="14"/>
      <c r="OIN66" s="14"/>
      <c r="OIO66" s="14"/>
      <c r="OIP66" s="14"/>
      <c r="OIQ66" s="14"/>
      <c r="OIR66" s="14"/>
      <c r="OIS66" s="14"/>
      <c r="OIT66" s="14"/>
      <c r="OIU66" s="14"/>
      <c r="OIV66" s="14"/>
      <c r="OIW66" s="14"/>
      <c r="OIX66" s="14"/>
      <c r="OIY66" s="14"/>
      <c r="OIZ66" s="14"/>
      <c r="OJA66" s="14"/>
      <c r="OJB66" s="14"/>
      <c r="OJC66" s="14"/>
      <c r="OJD66" s="14"/>
      <c r="OJE66" s="14"/>
      <c r="OJF66" s="14"/>
      <c r="OJG66" s="14"/>
      <c r="OJH66" s="14"/>
      <c r="OJI66" s="14"/>
      <c r="OJJ66" s="14"/>
      <c r="OJK66" s="14"/>
      <c r="OJL66" s="14"/>
      <c r="OJM66" s="14"/>
      <c r="OJN66" s="14"/>
      <c r="OJO66" s="14"/>
      <c r="OJP66" s="14"/>
      <c r="OJQ66" s="14"/>
      <c r="OJR66" s="14"/>
      <c r="OJS66" s="14"/>
      <c r="OJT66" s="14"/>
      <c r="OJU66" s="14"/>
      <c r="OJV66" s="14"/>
      <c r="OJW66" s="14"/>
      <c r="OJX66" s="14"/>
      <c r="OJY66" s="14"/>
      <c r="OJZ66" s="14"/>
      <c r="OKA66" s="14"/>
      <c r="OKB66" s="14"/>
      <c r="OKC66" s="14"/>
      <c r="OKD66" s="14"/>
      <c r="OKE66" s="14"/>
      <c r="OKF66" s="14"/>
      <c r="OKG66" s="14"/>
      <c r="OKH66" s="14"/>
      <c r="OKI66" s="14"/>
      <c r="OKJ66" s="14"/>
      <c r="OKK66" s="14"/>
      <c r="OKL66" s="14"/>
      <c r="OKM66" s="14"/>
      <c r="OKN66" s="14"/>
      <c r="OKO66" s="14"/>
      <c r="OKP66" s="14"/>
      <c r="OKQ66" s="14"/>
      <c r="OKR66" s="14"/>
      <c r="OKS66" s="14"/>
      <c r="OKT66" s="14"/>
      <c r="OKU66" s="14"/>
      <c r="OKV66" s="14"/>
      <c r="OKW66" s="14"/>
      <c r="OKX66" s="14"/>
      <c r="OKY66" s="14"/>
      <c r="OKZ66" s="14"/>
      <c r="OLA66" s="14"/>
      <c r="OLB66" s="14"/>
      <c r="OLC66" s="14"/>
      <c r="OLD66" s="14"/>
      <c r="OLE66" s="14"/>
      <c r="OLF66" s="14"/>
      <c r="OLG66" s="14"/>
      <c r="OLH66" s="14"/>
      <c r="OLI66" s="14"/>
      <c r="OLJ66" s="14"/>
      <c r="OLK66" s="14"/>
      <c r="OLL66" s="14"/>
      <c r="OLM66" s="14"/>
      <c r="OLN66" s="14"/>
      <c r="OLO66" s="14"/>
      <c r="OLP66" s="14"/>
      <c r="OLQ66" s="14"/>
      <c r="OLR66" s="14"/>
      <c r="OLS66" s="14"/>
      <c r="OLT66" s="14"/>
      <c r="OLU66" s="14"/>
      <c r="OLV66" s="14"/>
      <c r="OLW66" s="14"/>
      <c r="OLX66" s="14"/>
      <c r="OLY66" s="14"/>
      <c r="OLZ66" s="14"/>
      <c r="OMA66" s="14"/>
      <c r="OMB66" s="14"/>
      <c r="OMC66" s="14"/>
      <c r="OMD66" s="14"/>
      <c r="OME66" s="14"/>
      <c r="OMF66" s="14"/>
      <c r="OMG66" s="14"/>
      <c r="OMH66" s="14"/>
      <c r="OMI66" s="14"/>
      <c r="OMJ66" s="14"/>
      <c r="OMK66" s="14"/>
      <c r="OML66" s="14"/>
      <c r="OMM66" s="14"/>
      <c r="OMN66" s="14"/>
      <c r="OMO66" s="14"/>
      <c r="OMP66" s="14"/>
      <c r="OMQ66" s="14"/>
      <c r="OMR66" s="14"/>
      <c r="OMS66" s="14"/>
      <c r="OMT66" s="14"/>
      <c r="OMU66" s="14"/>
      <c r="OMV66" s="14"/>
      <c r="OMW66" s="14"/>
      <c r="OMX66" s="14"/>
      <c r="OMY66" s="14"/>
      <c r="OMZ66" s="14"/>
      <c r="ONA66" s="14"/>
      <c r="ONB66" s="14"/>
      <c r="ONC66" s="14"/>
      <c r="OND66" s="14"/>
      <c r="ONE66" s="14"/>
      <c r="ONF66" s="14"/>
      <c r="ONG66" s="14"/>
      <c r="ONH66" s="14"/>
      <c r="ONI66" s="14"/>
      <c r="ONJ66" s="14"/>
      <c r="ONK66" s="14"/>
      <c r="ONL66" s="14"/>
      <c r="ONM66" s="14"/>
      <c r="ONN66" s="14"/>
      <c r="ONO66" s="14"/>
      <c r="ONP66" s="14"/>
      <c r="ONQ66" s="14"/>
      <c r="ONR66" s="14"/>
      <c r="ONS66" s="14"/>
      <c r="ONT66" s="14"/>
      <c r="ONU66" s="14"/>
      <c r="ONV66" s="14"/>
      <c r="ONW66" s="14"/>
      <c r="ONX66" s="14"/>
      <c r="ONY66" s="14"/>
      <c r="ONZ66" s="14"/>
      <c r="OOA66" s="14"/>
      <c r="OOB66" s="14"/>
      <c r="OOC66" s="14"/>
      <c r="OOD66" s="14"/>
      <c r="OOE66" s="14"/>
      <c r="OOF66" s="14"/>
      <c r="OOG66" s="14"/>
      <c r="OOH66" s="14"/>
      <c r="OOI66" s="14"/>
      <c r="OOJ66" s="14"/>
      <c r="OOK66" s="14"/>
      <c r="OOL66" s="14"/>
      <c r="OOM66" s="14"/>
      <c r="OON66" s="14"/>
      <c r="OOO66" s="14"/>
      <c r="OOP66" s="14"/>
      <c r="OOQ66" s="14"/>
      <c r="OOR66" s="14"/>
      <c r="OOS66" s="14"/>
      <c r="OOT66" s="14"/>
      <c r="OOU66" s="14"/>
      <c r="OOV66" s="14"/>
      <c r="OOW66" s="14"/>
      <c r="OOX66" s="14"/>
      <c r="OOY66" s="14"/>
      <c r="OOZ66" s="14"/>
      <c r="OPA66" s="14"/>
      <c r="OPB66" s="14"/>
      <c r="OPC66" s="14"/>
      <c r="OPD66" s="14"/>
      <c r="OPE66" s="14"/>
      <c r="OPF66" s="14"/>
      <c r="OPG66" s="14"/>
      <c r="OPH66" s="14"/>
      <c r="OPI66" s="14"/>
      <c r="OPJ66" s="14"/>
      <c r="OPK66" s="14"/>
      <c r="OPL66" s="14"/>
      <c r="OPM66" s="14"/>
      <c r="OPN66" s="14"/>
      <c r="OPO66" s="14"/>
      <c r="OPP66" s="14"/>
      <c r="OPQ66" s="14"/>
      <c r="OPR66" s="14"/>
      <c r="OPS66" s="14"/>
      <c r="OPT66" s="14"/>
      <c r="OPU66" s="14"/>
      <c r="OPV66" s="14"/>
      <c r="OPW66" s="14"/>
      <c r="OPX66" s="14"/>
      <c r="OPY66" s="14"/>
      <c r="OPZ66" s="14"/>
      <c r="OQA66" s="14"/>
      <c r="OQB66" s="14"/>
      <c r="OQC66" s="14"/>
      <c r="OQD66" s="14"/>
      <c r="OQE66" s="14"/>
      <c r="OQF66" s="14"/>
      <c r="OQG66" s="14"/>
      <c r="OQH66" s="14"/>
      <c r="OQI66" s="14"/>
      <c r="OQJ66" s="14"/>
      <c r="OQK66" s="14"/>
      <c r="OQL66" s="14"/>
      <c r="OQM66" s="14"/>
      <c r="OQN66" s="14"/>
      <c r="OQO66" s="14"/>
      <c r="OQP66" s="14"/>
      <c r="OQQ66" s="14"/>
      <c r="OQR66" s="14"/>
      <c r="OQS66" s="14"/>
      <c r="OQT66" s="14"/>
      <c r="OQU66" s="14"/>
      <c r="OQV66" s="14"/>
      <c r="OQW66" s="14"/>
      <c r="OQX66" s="14"/>
      <c r="OQY66" s="14"/>
      <c r="OQZ66" s="14"/>
      <c r="ORA66" s="14"/>
      <c r="ORB66" s="14"/>
      <c r="ORC66" s="14"/>
      <c r="ORD66" s="14"/>
      <c r="ORE66" s="14"/>
      <c r="ORF66" s="14"/>
      <c r="ORG66" s="14"/>
      <c r="ORH66" s="14"/>
      <c r="ORI66" s="14"/>
      <c r="ORJ66" s="14"/>
      <c r="ORK66" s="14"/>
      <c r="ORL66" s="14"/>
      <c r="ORM66" s="14"/>
      <c r="ORN66" s="14"/>
      <c r="ORO66" s="14"/>
      <c r="ORP66" s="14"/>
      <c r="ORQ66" s="14"/>
      <c r="ORR66" s="14"/>
      <c r="ORS66" s="14"/>
      <c r="ORT66" s="14"/>
      <c r="ORU66" s="14"/>
      <c r="ORV66" s="14"/>
      <c r="ORW66" s="14"/>
      <c r="ORX66" s="14"/>
      <c r="ORY66" s="14"/>
      <c r="ORZ66" s="14"/>
      <c r="OSA66" s="14"/>
      <c r="OSB66" s="14"/>
      <c r="OSC66" s="14"/>
      <c r="OSD66" s="14"/>
      <c r="OSE66" s="14"/>
      <c r="OSF66" s="14"/>
      <c r="OSG66" s="14"/>
      <c r="OSH66" s="14"/>
      <c r="OSI66" s="14"/>
      <c r="OSJ66" s="14"/>
      <c r="OSK66" s="14"/>
      <c r="OSL66" s="14"/>
      <c r="OSM66" s="14"/>
      <c r="OSN66" s="14"/>
      <c r="OSO66" s="14"/>
      <c r="OSP66" s="14"/>
      <c r="OSQ66" s="14"/>
      <c r="OSR66" s="14"/>
      <c r="OSS66" s="14"/>
      <c r="OST66" s="14"/>
      <c r="OSU66" s="14"/>
      <c r="OSV66" s="14"/>
      <c r="OSW66" s="14"/>
      <c r="OSX66" s="14"/>
      <c r="OSY66" s="14"/>
      <c r="OSZ66" s="14"/>
      <c r="OTA66" s="14"/>
      <c r="OTB66" s="14"/>
      <c r="OTC66" s="14"/>
      <c r="OTD66" s="14"/>
      <c r="OTE66" s="14"/>
      <c r="OTF66" s="14"/>
      <c r="OTG66" s="14"/>
      <c r="OTH66" s="14"/>
      <c r="OTI66" s="14"/>
      <c r="OTJ66" s="14"/>
      <c r="OTK66" s="14"/>
      <c r="OTL66" s="14"/>
      <c r="OTM66" s="14"/>
      <c r="OTN66" s="14"/>
      <c r="OTO66" s="14"/>
      <c r="OTP66" s="14"/>
      <c r="OTQ66" s="14"/>
      <c r="OTR66" s="14"/>
      <c r="OTS66" s="14"/>
      <c r="OTT66" s="14"/>
      <c r="OTU66" s="14"/>
      <c r="OTV66" s="14"/>
      <c r="OTW66" s="14"/>
      <c r="OTX66" s="14"/>
      <c r="OTY66" s="14"/>
      <c r="OTZ66" s="14"/>
      <c r="OUA66" s="14"/>
      <c r="OUB66" s="14"/>
      <c r="OUC66" s="14"/>
      <c r="OUD66" s="14"/>
      <c r="OUE66" s="14"/>
      <c r="OUF66" s="14"/>
      <c r="OUG66" s="14"/>
      <c r="OUH66" s="14"/>
      <c r="OUI66" s="14"/>
      <c r="OUJ66" s="14"/>
      <c r="OUK66" s="14"/>
      <c r="OUL66" s="14"/>
      <c r="OUM66" s="14"/>
      <c r="OUN66" s="14"/>
      <c r="OUO66" s="14"/>
      <c r="OUP66" s="14"/>
      <c r="OUQ66" s="14"/>
      <c r="OUR66" s="14"/>
      <c r="OUS66" s="14"/>
      <c r="OUT66" s="14"/>
      <c r="OUU66" s="14"/>
      <c r="OUV66" s="14"/>
      <c r="OUW66" s="14"/>
      <c r="OUX66" s="14"/>
      <c r="OUY66" s="14"/>
      <c r="OUZ66" s="14"/>
      <c r="OVA66" s="14"/>
      <c r="OVB66" s="14"/>
      <c r="OVC66" s="14"/>
      <c r="OVD66" s="14"/>
      <c r="OVE66" s="14"/>
      <c r="OVF66" s="14"/>
      <c r="OVG66" s="14"/>
      <c r="OVH66" s="14"/>
      <c r="OVI66" s="14"/>
      <c r="OVJ66" s="14"/>
      <c r="OVK66" s="14"/>
      <c r="OVL66" s="14"/>
      <c r="OVM66" s="14"/>
      <c r="OVN66" s="14"/>
      <c r="OVO66" s="14"/>
      <c r="OVP66" s="14"/>
      <c r="OVQ66" s="14"/>
      <c r="OVR66" s="14"/>
      <c r="OVS66" s="14"/>
      <c r="OVT66" s="14"/>
      <c r="OVU66" s="14"/>
      <c r="OVV66" s="14"/>
      <c r="OVW66" s="14"/>
      <c r="OVX66" s="14"/>
      <c r="OVY66" s="14"/>
      <c r="OVZ66" s="14"/>
      <c r="OWA66" s="14"/>
      <c r="OWB66" s="14"/>
      <c r="OWC66" s="14"/>
      <c r="OWD66" s="14"/>
      <c r="OWE66" s="14"/>
      <c r="OWF66" s="14"/>
      <c r="OWG66" s="14"/>
      <c r="OWH66" s="14"/>
      <c r="OWI66" s="14"/>
      <c r="OWJ66" s="14"/>
      <c r="OWK66" s="14"/>
      <c r="OWL66" s="14"/>
      <c r="OWM66" s="14"/>
      <c r="OWN66" s="14"/>
      <c r="OWO66" s="14"/>
      <c r="OWP66" s="14"/>
      <c r="OWQ66" s="14"/>
      <c r="OWR66" s="14"/>
      <c r="OWS66" s="14"/>
      <c r="OWT66" s="14"/>
      <c r="OWU66" s="14"/>
      <c r="OWV66" s="14"/>
      <c r="OWW66" s="14"/>
      <c r="OWX66" s="14"/>
      <c r="OWY66" s="14"/>
      <c r="OWZ66" s="14"/>
      <c r="OXA66" s="14"/>
      <c r="OXB66" s="14"/>
      <c r="OXC66" s="14"/>
      <c r="OXD66" s="14"/>
      <c r="OXE66" s="14"/>
      <c r="OXF66" s="14"/>
      <c r="OXG66" s="14"/>
      <c r="OXH66" s="14"/>
      <c r="OXI66" s="14"/>
      <c r="OXJ66" s="14"/>
      <c r="OXK66" s="14"/>
      <c r="OXL66" s="14"/>
      <c r="OXM66" s="14"/>
      <c r="OXN66" s="14"/>
      <c r="OXO66" s="14"/>
      <c r="OXP66" s="14"/>
      <c r="OXQ66" s="14"/>
      <c r="OXR66" s="14"/>
      <c r="OXS66" s="14"/>
      <c r="OXT66" s="14"/>
      <c r="OXU66" s="14"/>
      <c r="OXV66" s="14"/>
      <c r="OXW66" s="14"/>
      <c r="OXX66" s="14"/>
      <c r="OXY66" s="14"/>
      <c r="OXZ66" s="14"/>
      <c r="OYA66" s="14"/>
      <c r="OYB66" s="14"/>
      <c r="OYC66" s="14"/>
      <c r="OYD66" s="14"/>
      <c r="OYE66" s="14"/>
      <c r="OYF66" s="14"/>
      <c r="OYG66" s="14"/>
      <c r="OYH66" s="14"/>
      <c r="OYI66" s="14"/>
      <c r="OYJ66" s="14"/>
      <c r="OYK66" s="14"/>
      <c r="OYL66" s="14"/>
      <c r="OYM66" s="14"/>
      <c r="OYN66" s="14"/>
      <c r="OYO66" s="14"/>
      <c r="OYP66" s="14"/>
      <c r="OYQ66" s="14"/>
      <c r="OYR66" s="14"/>
      <c r="OYS66" s="14"/>
      <c r="OYT66" s="14"/>
      <c r="OYU66" s="14"/>
      <c r="OYV66" s="14"/>
      <c r="OYW66" s="14"/>
      <c r="OYX66" s="14"/>
      <c r="OYY66" s="14"/>
      <c r="OYZ66" s="14"/>
      <c r="OZA66" s="14"/>
      <c r="OZB66" s="14"/>
      <c r="OZC66" s="14"/>
      <c r="OZD66" s="14"/>
      <c r="OZE66" s="14"/>
      <c r="OZF66" s="14"/>
      <c r="OZG66" s="14"/>
      <c r="OZH66" s="14"/>
      <c r="OZI66" s="14"/>
      <c r="OZJ66" s="14"/>
      <c r="OZK66" s="14"/>
      <c r="OZL66" s="14"/>
      <c r="OZM66" s="14"/>
      <c r="OZN66" s="14"/>
      <c r="OZO66" s="14"/>
      <c r="OZP66" s="14"/>
      <c r="OZQ66" s="14"/>
      <c r="OZR66" s="14"/>
      <c r="OZS66" s="14"/>
      <c r="OZT66" s="14"/>
      <c r="OZU66" s="14"/>
      <c r="OZV66" s="14"/>
      <c r="OZW66" s="14"/>
      <c r="OZX66" s="14"/>
      <c r="OZY66" s="14"/>
      <c r="OZZ66" s="14"/>
      <c r="PAA66" s="14"/>
      <c r="PAB66" s="14"/>
      <c r="PAC66" s="14"/>
      <c r="PAD66" s="14"/>
      <c r="PAE66" s="14"/>
      <c r="PAF66" s="14"/>
      <c r="PAG66" s="14"/>
      <c r="PAH66" s="14"/>
      <c r="PAI66" s="14"/>
      <c r="PAJ66" s="14"/>
      <c r="PAK66" s="14"/>
      <c r="PAL66" s="14"/>
      <c r="PAM66" s="14"/>
      <c r="PAN66" s="14"/>
      <c r="PAO66" s="14"/>
      <c r="PAP66" s="14"/>
      <c r="PAQ66" s="14"/>
      <c r="PAR66" s="14"/>
      <c r="PAS66" s="14"/>
      <c r="PAT66" s="14"/>
      <c r="PAU66" s="14"/>
      <c r="PAV66" s="14"/>
      <c r="PAW66" s="14"/>
      <c r="PAX66" s="14"/>
      <c r="PAY66" s="14"/>
      <c r="PAZ66" s="14"/>
      <c r="PBA66" s="14"/>
      <c r="PBB66" s="14"/>
      <c r="PBC66" s="14"/>
      <c r="PBD66" s="14"/>
      <c r="PBE66" s="14"/>
      <c r="PBF66" s="14"/>
      <c r="PBG66" s="14"/>
      <c r="PBH66" s="14"/>
      <c r="PBI66" s="14"/>
      <c r="PBJ66" s="14"/>
      <c r="PBK66" s="14"/>
      <c r="PBL66" s="14"/>
      <c r="PBM66" s="14"/>
      <c r="PBN66" s="14"/>
      <c r="PBO66" s="14"/>
      <c r="PBP66" s="14"/>
      <c r="PBQ66" s="14"/>
      <c r="PBR66" s="14"/>
      <c r="PBS66" s="14"/>
      <c r="PBT66" s="14"/>
      <c r="PBU66" s="14"/>
      <c r="PBV66" s="14"/>
      <c r="PBW66" s="14"/>
      <c r="PBX66" s="14"/>
      <c r="PBY66" s="14"/>
      <c r="PBZ66" s="14"/>
      <c r="PCA66" s="14"/>
      <c r="PCB66" s="14"/>
      <c r="PCC66" s="14"/>
      <c r="PCD66" s="14"/>
      <c r="PCE66" s="14"/>
      <c r="PCF66" s="14"/>
      <c r="PCG66" s="14"/>
      <c r="PCH66" s="14"/>
      <c r="PCI66" s="14"/>
      <c r="PCJ66" s="14"/>
      <c r="PCK66" s="14"/>
      <c r="PCL66" s="14"/>
      <c r="PCM66" s="14"/>
      <c r="PCN66" s="14"/>
      <c r="PCO66" s="14"/>
      <c r="PCP66" s="14"/>
      <c r="PCQ66" s="14"/>
      <c r="PCR66" s="14"/>
      <c r="PCS66" s="14"/>
      <c r="PCT66" s="14"/>
      <c r="PCU66" s="14"/>
      <c r="PCV66" s="14"/>
      <c r="PCW66" s="14"/>
      <c r="PCX66" s="14"/>
      <c r="PCY66" s="14"/>
      <c r="PCZ66" s="14"/>
      <c r="PDA66" s="14"/>
      <c r="PDB66" s="14"/>
      <c r="PDC66" s="14"/>
      <c r="PDD66" s="14"/>
      <c r="PDE66" s="14"/>
      <c r="PDF66" s="14"/>
      <c r="PDG66" s="14"/>
      <c r="PDH66" s="14"/>
      <c r="PDI66" s="14"/>
      <c r="PDJ66" s="14"/>
      <c r="PDK66" s="14"/>
      <c r="PDL66" s="14"/>
      <c r="PDM66" s="14"/>
      <c r="PDN66" s="14"/>
      <c r="PDO66" s="14"/>
      <c r="PDP66" s="14"/>
      <c r="PDQ66" s="14"/>
      <c r="PDR66" s="14"/>
      <c r="PDS66" s="14"/>
      <c r="PDT66" s="14"/>
      <c r="PDU66" s="14"/>
      <c r="PDV66" s="14"/>
      <c r="PDW66" s="14"/>
      <c r="PDX66" s="14"/>
      <c r="PDY66" s="14"/>
      <c r="PDZ66" s="14"/>
      <c r="PEA66" s="14"/>
      <c r="PEB66" s="14"/>
      <c r="PEC66" s="14"/>
      <c r="PED66" s="14"/>
      <c r="PEE66" s="14"/>
      <c r="PEF66" s="14"/>
      <c r="PEG66" s="14"/>
      <c r="PEH66" s="14"/>
      <c r="PEI66" s="14"/>
      <c r="PEJ66" s="14"/>
      <c r="PEK66" s="14"/>
      <c r="PEL66" s="14"/>
      <c r="PEM66" s="14"/>
      <c r="PEN66" s="14"/>
      <c r="PEO66" s="14"/>
      <c r="PEP66" s="14"/>
      <c r="PEQ66" s="14"/>
      <c r="PER66" s="14"/>
      <c r="PES66" s="14"/>
      <c r="PET66" s="14"/>
      <c r="PEU66" s="14"/>
      <c r="PEV66" s="14"/>
      <c r="PEW66" s="14"/>
      <c r="PEX66" s="14"/>
      <c r="PEY66" s="14"/>
      <c r="PEZ66" s="14"/>
      <c r="PFA66" s="14"/>
      <c r="PFB66" s="14"/>
      <c r="PFC66" s="14"/>
      <c r="PFD66" s="14"/>
      <c r="PFE66" s="14"/>
      <c r="PFF66" s="14"/>
      <c r="PFG66" s="14"/>
      <c r="PFH66" s="14"/>
      <c r="PFI66" s="14"/>
      <c r="PFJ66" s="14"/>
      <c r="PFK66" s="14"/>
      <c r="PFL66" s="14"/>
      <c r="PFM66" s="14"/>
      <c r="PFN66" s="14"/>
      <c r="PFO66" s="14"/>
      <c r="PFP66" s="14"/>
      <c r="PFQ66" s="14"/>
      <c r="PFR66" s="14"/>
      <c r="PFS66" s="14"/>
      <c r="PFT66" s="14"/>
      <c r="PFU66" s="14"/>
      <c r="PFV66" s="14"/>
      <c r="PFW66" s="14"/>
      <c r="PFX66" s="14"/>
      <c r="PFY66" s="14"/>
      <c r="PFZ66" s="14"/>
      <c r="PGA66" s="14"/>
      <c r="PGB66" s="14"/>
      <c r="PGC66" s="14"/>
      <c r="PGD66" s="14"/>
      <c r="PGE66" s="14"/>
      <c r="PGF66" s="14"/>
      <c r="PGG66" s="14"/>
      <c r="PGH66" s="14"/>
      <c r="PGI66" s="14"/>
      <c r="PGJ66" s="14"/>
      <c r="PGK66" s="14"/>
      <c r="PGL66" s="14"/>
      <c r="PGM66" s="14"/>
      <c r="PGN66" s="14"/>
      <c r="PGO66" s="14"/>
      <c r="PGP66" s="14"/>
      <c r="PGQ66" s="14"/>
      <c r="PGR66" s="14"/>
      <c r="PGS66" s="14"/>
      <c r="PGT66" s="14"/>
      <c r="PGU66" s="14"/>
      <c r="PGV66" s="14"/>
      <c r="PGW66" s="14"/>
      <c r="PGX66" s="14"/>
      <c r="PGY66" s="14"/>
      <c r="PGZ66" s="14"/>
      <c r="PHA66" s="14"/>
      <c r="PHB66" s="14"/>
      <c r="PHC66" s="14"/>
      <c r="PHD66" s="14"/>
      <c r="PHE66" s="14"/>
      <c r="PHF66" s="14"/>
      <c r="PHG66" s="14"/>
      <c r="PHH66" s="14"/>
      <c r="PHI66" s="14"/>
      <c r="PHJ66" s="14"/>
      <c r="PHK66" s="14"/>
      <c r="PHL66" s="14"/>
      <c r="PHM66" s="14"/>
      <c r="PHN66" s="14"/>
      <c r="PHO66" s="14"/>
      <c r="PHP66" s="14"/>
      <c r="PHQ66" s="14"/>
      <c r="PHR66" s="14"/>
      <c r="PHS66" s="14"/>
      <c r="PHT66" s="14"/>
      <c r="PHU66" s="14"/>
      <c r="PHV66" s="14"/>
      <c r="PHW66" s="14"/>
      <c r="PHX66" s="14"/>
      <c r="PHY66" s="14"/>
      <c r="PHZ66" s="14"/>
      <c r="PIA66" s="14"/>
      <c r="PIB66" s="14"/>
      <c r="PIC66" s="14"/>
      <c r="PID66" s="14"/>
      <c r="PIE66" s="14"/>
      <c r="PIF66" s="14"/>
      <c r="PIG66" s="14"/>
      <c r="PIH66" s="14"/>
      <c r="PII66" s="14"/>
      <c r="PIJ66" s="14"/>
      <c r="PIK66" s="14"/>
      <c r="PIL66" s="14"/>
      <c r="PIM66" s="14"/>
      <c r="PIN66" s="14"/>
      <c r="PIO66" s="14"/>
      <c r="PIP66" s="14"/>
      <c r="PIQ66" s="14"/>
      <c r="PIR66" s="14"/>
      <c r="PIS66" s="14"/>
      <c r="PIT66" s="14"/>
      <c r="PIU66" s="14"/>
      <c r="PIV66" s="14"/>
      <c r="PIW66" s="14"/>
      <c r="PIX66" s="14"/>
      <c r="PIY66" s="14"/>
      <c r="PIZ66" s="14"/>
      <c r="PJA66" s="14"/>
      <c r="PJB66" s="14"/>
      <c r="PJC66" s="14"/>
      <c r="PJD66" s="14"/>
      <c r="PJE66" s="14"/>
      <c r="PJF66" s="14"/>
      <c r="PJG66" s="14"/>
      <c r="PJH66" s="14"/>
      <c r="PJI66" s="14"/>
      <c r="PJJ66" s="14"/>
      <c r="PJK66" s="14"/>
      <c r="PJL66" s="14"/>
      <c r="PJM66" s="14"/>
      <c r="PJN66" s="14"/>
      <c r="PJO66" s="14"/>
      <c r="PJP66" s="14"/>
      <c r="PJQ66" s="14"/>
      <c r="PJR66" s="14"/>
      <c r="PJS66" s="14"/>
      <c r="PJT66" s="14"/>
      <c r="PJU66" s="14"/>
      <c r="PJV66" s="14"/>
      <c r="PJW66" s="14"/>
      <c r="PJX66" s="14"/>
      <c r="PJY66" s="14"/>
      <c r="PJZ66" s="14"/>
      <c r="PKA66" s="14"/>
      <c r="PKB66" s="14"/>
      <c r="PKC66" s="14"/>
      <c r="PKD66" s="14"/>
      <c r="PKE66" s="14"/>
      <c r="PKF66" s="14"/>
      <c r="PKG66" s="14"/>
      <c r="PKH66" s="14"/>
      <c r="PKI66" s="14"/>
      <c r="PKJ66" s="14"/>
      <c r="PKK66" s="14"/>
      <c r="PKL66" s="14"/>
      <c r="PKM66" s="14"/>
      <c r="PKN66" s="14"/>
      <c r="PKO66" s="14"/>
      <c r="PKP66" s="14"/>
      <c r="PKQ66" s="14"/>
      <c r="PKR66" s="14"/>
      <c r="PKS66" s="14"/>
      <c r="PKT66" s="14"/>
      <c r="PKU66" s="14"/>
      <c r="PKV66" s="14"/>
      <c r="PKW66" s="14"/>
      <c r="PKX66" s="14"/>
      <c r="PKY66" s="14"/>
      <c r="PKZ66" s="14"/>
      <c r="PLA66" s="14"/>
      <c r="PLB66" s="14"/>
      <c r="PLC66" s="14"/>
      <c r="PLD66" s="14"/>
      <c r="PLE66" s="14"/>
      <c r="PLF66" s="14"/>
      <c r="PLG66" s="14"/>
      <c r="PLH66" s="14"/>
      <c r="PLI66" s="14"/>
      <c r="PLJ66" s="14"/>
      <c r="PLK66" s="14"/>
      <c r="PLL66" s="14"/>
      <c r="PLM66" s="14"/>
      <c r="PLN66" s="14"/>
      <c r="PLO66" s="14"/>
      <c r="PLP66" s="14"/>
      <c r="PLQ66" s="14"/>
      <c r="PLR66" s="14"/>
      <c r="PLS66" s="14"/>
      <c r="PLT66" s="14"/>
      <c r="PLU66" s="14"/>
      <c r="PLV66" s="14"/>
      <c r="PLW66" s="14"/>
      <c r="PLX66" s="14"/>
      <c r="PLY66" s="14"/>
      <c r="PLZ66" s="14"/>
      <c r="PMA66" s="14"/>
      <c r="PMB66" s="14"/>
      <c r="PMC66" s="14"/>
      <c r="PMD66" s="14"/>
      <c r="PME66" s="14"/>
      <c r="PMF66" s="14"/>
      <c r="PMG66" s="14"/>
      <c r="PMH66" s="14"/>
      <c r="PMI66" s="14"/>
      <c r="PMJ66" s="14"/>
      <c r="PMK66" s="14"/>
      <c r="PML66" s="14"/>
      <c r="PMM66" s="14"/>
      <c r="PMN66" s="14"/>
      <c r="PMO66" s="14"/>
      <c r="PMP66" s="14"/>
      <c r="PMQ66" s="14"/>
      <c r="PMR66" s="14"/>
      <c r="PMS66" s="14"/>
      <c r="PMT66" s="14"/>
      <c r="PMU66" s="14"/>
      <c r="PMV66" s="14"/>
      <c r="PMW66" s="14"/>
      <c r="PMX66" s="14"/>
      <c r="PMY66" s="14"/>
      <c r="PMZ66" s="14"/>
      <c r="PNA66" s="14"/>
      <c r="PNB66" s="14"/>
      <c r="PNC66" s="14"/>
      <c r="PND66" s="14"/>
      <c r="PNE66" s="14"/>
      <c r="PNF66" s="14"/>
      <c r="PNG66" s="14"/>
      <c r="PNH66" s="14"/>
      <c r="PNI66" s="14"/>
      <c r="PNJ66" s="14"/>
      <c r="PNK66" s="14"/>
      <c r="PNL66" s="14"/>
      <c r="PNM66" s="14"/>
      <c r="PNN66" s="14"/>
      <c r="PNO66" s="14"/>
      <c r="PNP66" s="14"/>
      <c r="PNQ66" s="14"/>
      <c r="PNR66" s="14"/>
      <c r="PNS66" s="14"/>
      <c r="PNT66" s="14"/>
      <c r="PNU66" s="14"/>
      <c r="PNV66" s="14"/>
      <c r="PNW66" s="14"/>
      <c r="PNX66" s="14"/>
      <c r="PNY66" s="14"/>
      <c r="PNZ66" s="14"/>
      <c r="POA66" s="14"/>
      <c r="POB66" s="14"/>
      <c r="POC66" s="14"/>
      <c r="POD66" s="14"/>
      <c r="POE66" s="14"/>
      <c r="POF66" s="14"/>
      <c r="POG66" s="14"/>
      <c r="POH66" s="14"/>
      <c r="POI66" s="14"/>
      <c r="POJ66" s="14"/>
      <c r="POK66" s="14"/>
      <c r="POL66" s="14"/>
      <c r="POM66" s="14"/>
      <c r="PON66" s="14"/>
      <c r="POO66" s="14"/>
      <c r="POP66" s="14"/>
      <c r="POQ66" s="14"/>
      <c r="POR66" s="14"/>
      <c r="POS66" s="14"/>
      <c r="POT66" s="14"/>
      <c r="POU66" s="14"/>
      <c r="POV66" s="14"/>
      <c r="POW66" s="14"/>
      <c r="POX66" s="14"/>
      <c r="POY66" s="14"/>
      <c r="POZ66" s="14"/>
      <c r="PPA66" s="14"/>
      <c r="PPB66" s="14"/>
      <c r="PPC66" s="14"/>
      <c r="PPD66" s="14"/>
      <c r="PPE66" s="14"/>
      <c r="PPF66" s="14"/>
      <c r="PPG66" s="14"/>
      <c r="PPH66" s="14"/>
      <c r="PPI66" s="14"/>
      <c r="PPJ66" s="14"/>
      <c r="PPK66" s="14"/>
      <c r="PPL66" s="14"/>
      <c r="PPM66" s="14"/>
      <c r="PPN66" s="14"/>
      <c r="PPO66" s="14"/>
      <c r="PPP66" s="14"/>
      <c r="PPQ66" s="14"/>
      <c r="PPR66" s="14"/>
      <c r="PPS66" s="14"/>
      <c r="PPT66" s="14"/>
      <c r="PPU66" s="14"/>
      <c r="PPV66" s="14"/>
      <c r="PPW66" s="14"/>
      <c r="PPX66" s="14"/>
      <c r="PPY66" s="14"/>
      <c r="PPZ66" s="14"/>
      <c r="PQA66" s="14"/>
      <c r="PQB66" s="14"/>
      <c r="PQC66" s="14"/>
      <c r="PQD66" s="14"/>
      <c r="PQE66" s="14"/>
      <c r="PQF66" s="14"/>
      <c r="PQG66" s="14"/>
      <c r="PQH66" s="14"/>
      <c r="PQI66" s="14"/>
      <c r="PQJ66" s="14"/>
      <c r="PQK66" s="14"/>
      <c r="PQL66" s="14"/>
      <c r="PQM66" s="14"/>
      <c r="PQN66" s="14"/>
      <c r="PQO66" s="14"/>
      <c r="PQP66" s="14"/>
      <c r="PQQ66" s="14"/>
      <c r="PQR66" s="14"/>
      <c r="PQS66" s="14"/>
      <c r="PQT66" s="14"/>
      <c r="PQU66" s="14"/>
      <c r="PQV66" s="14"/>
      <c r="PQW66" s="14"/>
      <c r="PQX66" s="14"/>
      <c r="PQY66" s="14"/>
      <c r="PQZ66" s="14"/>
      <c r="PRA66" s="14"/>
      <c r="PRB66" s="14"/>
      <c r="PRC66" s="14"/>
      <c r="PRD66" s="14"/>
      <c r="PRE66" s="14"/>
      <c r="PRF66" s="14"/>
      <c r="PRG66" s="14"/>
      <c r="PRH66" s="14"/>
      <c r="PRI66" s="14"/>
      <c r="PRJ66" s="14"/>
      <c r="PRK66" s="14"/>
      <c r="PRL66" s="14"/>
      <c r="PRM66" s="14"/>
      <c r="PRN66" s="14"/>
      <c r="PRO66" s="14"/>
      <c r="PRP66" s="14"/>
      <c r="PRQ66" s="14"/>
      <c r="PRR66" s="14"/>
      <c r="PRS66" s="14"/>
      <c r="PRT66" s="14"/>
      <c r="PRU66" s="14"/>
      <c r="PRV66" s="14"/>
      <c r="PRW66" s="14"/>
      <c r="PRX66" s="14"/>
      <c r="PRY66" s="14"/>
      <c r="PRZ66" s="14"/>
      <c r="PSA66" s="14"/>
      <c r="PSB66" s="14"/>
      <c r="PSC66" s="14"/>
      <c r="PSD66" s="14"/>
      <c r="PSE66" s="14"/>
      <c r="PSF66" s="14"/>
      <c r="PSG66" s="14"/>
      <c r="PSH66" s="14"/>
      <c r="PSI66" s="14"/>
      <c r="PSJ66" s="14"/>
      <c r="PSK66" s="14"/>
      <c r="PSL66" s="14"/>
      <c r="PSM66" s="14"/>
      <c r="PSN66" s="14"/>
      <c r="PSO66" s="14"/>
      <c r="PSP66" s="14"/>
      <c r="PSQ66" s="14"/>
      <c r="PSR66" s="14"/>
      <c r="PSS66" s="14"/>
      <c r="PST66" s="14"/>
      <c r="PSU66" s="14"/>
      <c r="PSV66" s="14"/>
      <c r="PSW66" s="14"/>
      <c r="PSX66" s="14"/>
      <c r="PSY66" s="14"/>
      <c r="PSZ66" s="14"/>
      <c r="PTA66" s="14"/>
      <c r="PTB66" s="14"/>
      <c r="PTC66" s="14"/>
      <c r="PTD66" s="14"/>
      <c r="PTE66" s="14"/>
      <c r="PTF66" s="14"/>
      <c r="PTG66" s="14"/>
      <c r="PTH66" s="14"/>
      <c r="PTI66" s="14"/>
      <c r="PTJ66" s="14"/>
      <c r="PTK66" s="14"/>
      <c r="PTL66" s="14"/>
      <c r="PTM66" s="14"/>
      <c r="PTN66" s="14"/>
      <c r="PTO66" s="14"/>
      <c r="PTP66" s="14"/>
      <c r="PTQ66" s="14"/>
      <c r="PTR66" s="14"/>
      <c r="PTS66" s="14"/>
      <c r="PTT66" s="14"/>
      <c r="PTU66" s="14"/>
      <c r="PTV66" s="14"/>
      <c r="PTW66" s="14"/>
      <c r="PTX66" s="14"/>
      <c r="PTY66" s="14"/>
      <c r="PTZ66" s="14"/>
      <c r="PUA66" s="14"/>
      <c r="PUB66" s="14"/>
      <c r="PUC66" s="14"/>
      <c r="PUD66" s="14"/>
      <c r="PUE66" s="14"/>
      <c r="PUF66" s="14"/>
      <c r="PUG66" s="14"/>
      <c r="PUH66" s="14"/>
      <c r="PUI66" s="14"/>
      <c r="PUJ66" s="14"/>
      <c r="PUK66" s="14"/>
      <c r="PUL66" s="14"/>
      <c r="PUM66" s="14"/>
      <c r="PUN66" s="14"/>
      <c r="PUO66" s="14"/>
      <c r="PUP66" s="14"/>
      <c r="PUQ66" s="14"/>
      <c r="PUR66" s="14"/>
      <c r="PUS66" s="14"/>
      <c r="PUT66" s="14"/>
      <c r="PUU66" s="14"/>
      <c r="PUV66" s="14"/>
      <c r="PUW66" s="14"/>
      <c r="PUX66" s="14"/>
      <c r="PUY66" s="14"/>
      <c r="PUZ66" s="14"/>
      <c r="PVA66" s="14"/>
      <c r="PVB66" s="14"/>
      <c r="PVC66" s="14"/>
      <c r="PVD66" s="14"/>
      <c r="PVE66" s="14"/>
      <c r="PVF66" s="14"/>
      <c r="PVG66" s="14"/>
      <c r="PVH66" s="14"/>
      <c r="PVI66" s="14"/>
      <c r="PVJ66" s="14"/>
      <c r="PVK66" s="14"/>
      <c r="PVL66" s="14"/>
      <c r="PVM66" s="14"/>
      <c r="PVN66" s="14"/>
      <c r="PVO66" s="14"/>
      <c r="PVP66" s="14"/>
      <c r="PVQ66" s="14"/>
      <c r="PVR66" s="14"/>
      <c r="PVS66" s="14"/>
      <c r="PVT66" s="14"/>
      <c r="PVU66" s="14"/>
      <c r="PVV66" s="14"/>
      <c r="PVW66" s="14"/>
      <c r="PVX66" s="14"/>
      <c r="PVY66" s="14"/>
      <c r="PVZ66" s="14"/>
      <c r="PWA66" s="14"/>
      <c r="PWB66" s="14"/>
      <c r="PWC66" s="14"/>
      <c r="PWD66" s="14"/>
      <c r="PWE66" s="14"/>
      <c r="PWF66" s="14"/>
      <c r="PWG66" s="14"/>
      <c r="PWH66" s="14"/>
      <c r="PWI66" s="14"/>
      <c r="PWJ66" s="14"/>
      <c r="PWK66" s="14"/>
      <c r="PWL66" s="14"/>
      <c r="PWM66" s="14"/>
      <c r="PWN66" s="14"/>
      <c r="PWO66" s="14"/>
      <c r="PWP66" s="14"/>
      <c r="PWQ66" s="14"/>
      <c r="PWR66" s="14"/>
      <c r="PWS66" s="14"/>
      <c r="PWT66" s="14"/>
      <c r="PWU66" s="14"/>
      <c r="PWV66" s="14"/>
      <c r="PWW66" s="14"/>
      <c r="PWX66" s="14"/>
      <c r="PWY66" s="14"/>
      <c r="PWZ66" s="14"/>
      <c r="PXA66" s="14"/>
      <c r="PXB66" s="14"/>
      <c r="PXC66" s="14"/>
      <c r="PXD66" s="14"/>
      <c r="PXE66" s="14"/>
      <c r="PXF66" s="14"/>
      <c r="PXG66" s="14"/>
      <c r="PXH66" s="14"/>
      <c r="PXI66" s="14"/>
      <c r="PXJ66" s="14"/>
      <c r="PXK66" s="14"/>
      <c r="PXL66" s="14"/>
      <c r="PXM66" s="14"/>
      <c r="PXN66" s="14"/>
      <c r="PXO66" s="14"/>
      <c r="PXP66" s="14"/>
      <c r="PXQ66" s="14"/>
      <c r="PXR66" s="14"/>
      <c r="PXS66" s="14"/>
      <c r="PXT66" s="14"/>
      <c r="PXU66" s="14"/>
      <c r="PXV66" s="14"/>
      <c r="PXW66" s="14"/>
      <c r="PXX66" s="14"/>
      <c r="PXY66" s="14"/>
      <c r="PXZ66" s="14"/>
      <c r="PYA66" s="14"/>
      <c r="PYB66" s="14"/>
      <c r="PYC66" s="14"/>
      <c r="PYD66" s="14"/>
      <c r="PYE66" s="14"/>
      <c r="PYF66" s="14"/>
      <c r="PYG66" s="14"/>
      <c r="PYH66" s="14"/>
      <c r="PYI66" s="14"/>
      <c r="PYJ66" s="14"/>
      <c r="PYK66" s="14"/>
      <c r="PYL66" s="14"/>
      <c r="PYM66" s="14"/>
      <c r="PYN66" s="14"/>
      <c r="PYO66" s="14"/>
      <c r="PYP66" s="14"/>
      <c r="PYQ66" s="14"/>
      <c r="PYR66" s="14"/>
      <c r="PYS66" s="14"/>
      <c r="PYT66" s="14"/>
      <c r="PYU66" s="14"/>
      <c r="PYV66" s="14"/>
      <c r="PYW66" s="14"/>
      <c r="PYX66" s="14"/>
      <c r="PYY66" s="14"/>
      <c r="PYZ66" s="14"/>
      <c r="PZA66" s="14"/>
      <c r="PZB66" s="14"/>
      <c r="PZC66" s="14"/>
      <c r="PZD66" s="14"/>
      <c r="PZE66" s="14"/>
      <c r="PZF66" s="14"/>
      <c r="PZG66" s="14"/>
      <c r="PZH66" s="14"/>
      <c r="PZI66" s="14"/>
      <c r="PZJ66" s="14"/>
      <c r="PZK66" s="14"/>
      <c r="PZL66" s="14"/>
      <c r="PZM66" s="14"/>
      <c r="PZN66" s="14"/>
      <c r="PZO66" s="14"/>
      <c r="PZP66" s="14"/>
      <c r="PZQ66" s="14"/>
      <c r="PZR66" s="14"/>
      <c r="PZS66" s="14"/>
      <c r="PZT66" s="14"/>
      <c r="PZU66" s="14"/>
      <c r="PZV66" s="14"/>
      <c r="PZW66" s="14"/>
      <c r="PZX66" s="14"/>
      <c r="PZY66" s="14"/>
      <c r="PZZ66" s="14"/>
      <c r="QAA66" s="14"/>
      <c r="QAB66" s="14"/>
      <c r="QAC66" s="14"/>
      <c r="QAD66" s="14"/>
      <c r="QAE66" s="14"/>
      <c r="QAF66" s="14"/>
      <c r="QAG66" s="14"/>
      <c r="QAH66" s="14"/>
      <c r="QAI66" s="14"/>
      <c r="QAJ66" s="14"/>
      <c r="QAK66" s="14"/>
      <c r="QAL66" s="14"/>
      <c r="QAM66" s="14"/>
      <c r="QAN66" s="14"/>
      <c r="QAO66" s="14"/>
      <c r="QAP66" s="14"/>
      <c r="QAQ66" s="14"/>
      <c r="QAR66" s="14"/>
      <c r="QAS66" s="14"/>
      <c r="QAT66" s="14"/>
      <c r="QAU66" s="14"/>
      <c r="QAV66" s="14"/>
      <c r="QAW66" s="14"/>
      <c r="QAX66" s="14"/>
      <c r="QAY66" s="14"/>
      <c r="QAZ66" s="14"/>
      <c r="QBA66" s="14"/>
      <c r="QBB66" s="14"/>
      <c r="QBC66" s="14"/>
      <c r="QBD66" s="14"/>
      <c r="QBE66" s="14"/>
      <c r="QBF66" s="14"/>
      <c r="QBG66" s="14"/>
      <c r="QBH66" s="14"/>
      <c r="QBI66" s="14"/>
      <c r="QBJ66" s="14"/>
      <c r="QBK66" s="14"/>
      <c r="QBL66" s="14"/>
      <c r="QBM66" s="14"/>
      <c r="QBN66" s="14"/>
      <c r="QBO66" s="14"/>
      <c r="QBP66" s="14"/>
      <c r="QBQ66" s="14"/>
      <c r="QBR66" s="14"/>
      <c r="QBS66" s="14"/>
      <c r="QBT66" s="14"/>
      <c r="QBU66" s="14"/>
      <c r="QBV66" s="14"/>
      <c r="QBW66" s="14"/>
      <c r="QBX66" s="14"/>
      <c r="QBY66" s="14"/>
      <c r="QBZ66" s="14"/>
      <c r="QCA66" s="14"/>
      <c r="QCB66" s="14"/>
      <c r="QCC66" s="14"/>
      <c r="QCD66" s="14"/>
      <c r="QCE66" s="14"/>
      <c r="QCF66" s="14"/>
      <c r="QCG66" s="14"/>
      <c r="QCH66" s="14"/>
      <c r="QCI66" s="14"/>
      <c r="QCJ66" s="14"/>
      <c r="QCK66" s="14"/>
      <c r="QCL66" s="14"/>
      <c r="QCM66" s="14"/>
      <c r="QCN66" s="14"/>
      <c r="QCO66" s="14"/>
      <c r="QCP66" s="14"/>
      <c r="QCQ66" s="14"/>
      <c r="QCR66" s="14"/>
      <c r="QCS66" s="14"/>
      <c r="QCT66" s="14"/>
      <c r="QCU66" s="14"/>
      <c r="QCV66" s="14"/>
      <c r="QCW66" s="14"/>
      <c r="QCX66" s="14"/>
      <c r="QCY66" s="14"/>
      <c r="QCZ66" s="14"/>
      <c r="QDA66" s="14"/>
      <c r="QDB66" s="14"/>
      <c r="QDC66" s="14"/>
      <c r="QDD66" s="14"/>
      <c r="QDE66" s="14"/>
      <c r="QDF66" s="14"/>
      <c r="QDG66" s="14"/>
      <c r="QDH66" s="14"/>
      <c r="QDI66" s="14"/>
      <c r="QDJ66" s="14"/>
      <c r="QDK66" s="14"/>
      <c r="QDL66" s="14"/>
      <c r="QDM66" s="14"/>
      <c r="QDN66" s="14"/>
      <c r="QDO66" s="14"/>
      <c r="QDP66" s="14"/>
      <c r="QDQ66" s="14"/>
      <c r="QDR66" s="14"/>
      <c r="QDS66" s="14"/>
      <c r="QDT66" s="14"/>
      <c r="QDU66" s="14"/>
      <c r="QDV66" s="14"/>
      <c r="QDW66" s="14"/>
      <c r="QDX66" s="14"/>
      <c r="QDY66" s="14"/>
      <c r="QDZ66" s="14"/>
      <c r="QEA66" s="14"/>
      <c r="QEB66" s="14"/>
      <c r="QEC66" s="14"/>
      <c r="QED66" s="14"/>
      <c r="QEE66" s="14"/>
      <c r="QEF66" s="14"/>
      <c r="QEG66" s="14"/>
      <c r="QEH66" s="14"/>
      <c r="QEI66" s="14"/>
      <c r="QEJ66" s="14"/>
      <c r="QEK66" s="14"/>
      <c r="QEL66" s="14"/>
      <c r="QEM66" s="14"/>
      <c r="QEN66" s="14"/>
      <c r="QEO66" s="14"/>
      <c r="QEP66" s="14"/>
      <c r="QEQ66" s="14"/>
      <c r="QER66" s="14"/>
      <c r="QES66" s="14"/>
      <c r="QET66" s="14"/>
      <c r="QEU66" s="14"/>
      <c r="QEV66" s="14"/>
      <c r="QEW66" s="14"/>
      <c r="QEX66" s="14"/>
      <c r="QEY66" s="14"/>
      <c r="QEZ66" s="14"/>
      <c r="QFA66" s="14"/>
      <c r="QFB66" s="14"/>
      <c r="QFC66" s="14"/>
      <c r="QFD66" s="14"/>
      <c r="QFE66" s="14"/>
      <c r="QFF66" s="14"/>
      <c r="QFG66" s="14"/>
      <c r="QFH66" s="14"/>
      <c r="QFI66" s="14"/>
      <c r="QFJ66" s="14"/>
      <c r="QFK66" s="14"/>
      <c r="QFL66" s="14"/>
      <c r="QFM66" s="14"/>
      <c r="QFN66" s="14"/>
      <c r="QFO66" s="14"/>
      <c r="QFP66" s="14"/>
      <c r="QFQ66" s="14"/>
      <c r="QFR66" s="14"/>
      <c r="QFS66" s="14"/>
      <c r="QFT66" s="14"/>
      <c r="QFU66" s="14"/>
      <c r="QFV66" s="14"/>
      <c r="QFW66" s="14"/>
      <c r="QFX66" s="14"/>
      <c r="QFY66" s="14"/>
      <c r="QFZ66" s="14"/>
      <c r="QGA66" s="14"/>
      <c r="QGB66" s="14"/>
      <c r="QGC66" s="14"/>
      <c r="QGD66" s="14"/>
      <c r="QGE66" s="14"/>
      <c r="QGF66" s="14"/>
      <c r="QGG66" s="14"/>
      <c r="QGH66" s="14"/>
      <c r="QGI66" s="14"/>
      <c r="QGJ66" s="14"/>
      <c r="QGK66" s="14"/>
      <c r="QGL66" s="14"/>
      <c r="QGM66" s="14"/>
      <c r="QGN66" s="14"/>
      <c r="QGO66" s="14"/>
      <c r="QGP66" s="14"/>
      <c r="QGQ66" s="14"/>
      <c r="QGR66" s="14"/>
      <c r="QGS66" s="14"/>
      <c r="QGT66" s="14"/>
      <c r="QGU66" s="14"/>
      <c r="QGV66" s="14"/>
      <c r="QGW66" s="14"/>
      <c r="QGX66" s="14"/>
      <c r="QGY66" s="14"/>
      <c r="QGZ66" s="14"/>
      <c r="QHA66" s="14"/>
      <c r="QHB66" s="14"/>
      <c r="QHC66" s="14"/>
      <c r="QHD66" s="14"/>
      <c r="QHE66" s="14"/>
      <c r="QHF66" s="14"/>
      <c r="QHG66" s="14"/>
      <c r="QHH66" s="14"/>
      <c r="QHI66" s="14"/>
      <c r="QHJ66" s="14"/>
      <c r="QHK66" s="14"/>
      <c r="QHL66" s="14"/>
      <c r="QHM66" s="14"/>
      <c r="QHN66" s="14"/>
      <c r="QHO66" s="14"/>
      <c r="QHP66" s="14"/>
      <c r="QHQ66" s="14"/>
      <c r="QHR66" s="14"/>
      <c r="QHS66" s="14"/>
      <c r="QHT66" s="14"/>
      <c r="QHU66" s="14"/>
      <c r="QHV66" s="14"/>
      <c r="QHW66" s="14"/>
      <c r="QHX66" s="14"/>
      <c r="QHY66" s="14"/>
      <c r="QHZ66" s="14"/>
      <c r="QIA66" s="14"/>
      <c r="QIB66" s="14"/>
      <c r="QIC66" s="14"/>
      <c r="QID66" s="14"/>
      <c r="QIE66" s="14"/>
      <c r="QIF66" s="14"/>
      <c r="QIG66" s="14"/>
      <c r="QIH66" s="14"/>
      <c r="QII66" s="14"/>
      <c r="QIJ66" s="14"/>
      <c r="QIK66" s="14"/>
      <c r="QIL66" s="14"/>
      <c r="QIM66" s="14"/>
      <c r="QIN66" s="14"/>
      <c r="QIO66" s="14"/>
      <c r="QIP66" s="14"/>
      <c r="QIQ66" s="14"/>
      <c r="QIR66" s="14"/>
      <c r="QIS66" s="14"/>
      <c r="QIT66" s="14"/>
      <c r="QIU66" s="14"/>
      <c r="QIV66" s="14"/>
      <c r="QIW66" s="14"/>
      <c r="QIX66" s="14"/>
      <c r="QIY66" s="14"/>
      <c r="QIZ66" s="14"/>
      <c r="QJA66" s="14"/>
      <c r="QJB66" s="14"/>
      <c r="QJC66" s="14"/>
      <c r="QJD66" s="14"/>
      <c r="QJE66" s="14"/>
      <c r="QJF66" s="14"/>
      <c r="QJG66" s="14"/>
      <c r="QJH66" s="14"/>
      <c r="QJI66" s="14"/>
      <c r="QJJ66" s="14"/>
      <c r="QJK66" s="14"/>
      <c r="QJL66" s="14"/>
      <c r="QJM66" s="14"/>
      <c r="QJN66" s="14"/>
      <c r="QJO66" s="14"/>
      <c r="QJP66" s="14"/>
      <c r="QJQ66" s="14"/>
      <c r="QJR66" s="14"/>
      <c r="QJS66" s="14"/>
      <c r="QJT66" s="14"/>
      <c r="QJU66" s="14"/>
      <c r="QJV66" s="14"/>
      <c r="QJW66" s="14"/>
      <c r="QJX66" s="14"/>
      <c r="QJY66" s="14"/>
      <c r="QJZ66" s="14"/>
      <c r="QKA66" s="14"/>
      <c r="QKB66" s="14"/>
      <c r="QKC66" s="14"/>
      <c r="QKD66" s="14"/>
      <c r="QKE66" s="14"/>
      <c r="QKF66" s="14"/>
      <c r="QKG66" s="14"/>
      <c r="QKH66" s="14"/>
      <c r="QKI66" s="14"/>
      <c r="QKJ66" s="14"/>
      <c r="QKK66" s="14"/>
      <c r="QKL66" s="14"/>
      <c r="QKM66" s="14"/>
      <c r="QKN66" s="14"/>
      <c r="QKO66" s="14"/>
      <c r="QKP66" s="14"/>
      <c r="QKQ66" s="14"/>
      <c r="QKR66" s="14"/>
      <c r="QKS66" s="14"/>
      <c r="QKT66" s="14"/>
      <c r="QKU66" s="14"/>
      <c r="QKV66" s="14"/>
      <c r="QKW66" s="14"/>
      <c r="QKX66" s="14"/>
      <c r="QKY66" s="14"/>
      <c r="QKZ66" s="14"/>
      <c r="QLA66" s="14"/>
      <c r="QLB66" s="14"/>
      <c r="QLC66" s="14"/>
      <c r="QLD66" s="14"/>
      <c r="QLE66" s="14"/>
      <c r="QLF66" s="14"/>
      <c r="QLG66" s="14"/>
      <c r="QLH66" s="14"/>
      <c r="QLI66" s="14"/>
      <c r="QLJ66" s="14"/>
      <c r="QLK66" s="14"/>
      <c r="QLL66" s="14"/>
      <c r="QLM66" s="14"/>
      <c r="QLN66" s="14"/>
      <c r="QLO66" s="14"/>
      <c r="QLP66" s="14"/>
      <c r="QLQ66" s="14"/>
      <c r="QLR66" s="14"/>
      <c r="QLS66" s="14"/>
      <c r="QLT66" s="14"/>
      <c r="QLU66" s="14"/>
      <c r="QLV66" s="14"/>
      <c r="QLW66" s="14"/>
      <c r="QLX66" s="14"/>
      <c r="QLY66" s="14"/>
      <c r="QLZ66" s="14"/>
      <c r="QMA66" s="14"/>
      <c r="QMB66" s="14"/>
      <c r="QMC66" s="14"/>
      <c r="QMD66" s="14"/>
      <c r="QME66" s="14"/>
      <c r="QMF66" s="14"/>
      <c r="QMG66" s="14"/>
      <c r="QMH66" s="14"/>
      <c r="QMI66" s="14"/>
      <c r="QMJ66" s="14"/>
      <c r="QMK66" s="14"/>
      <c r="QML66" s="14"/>
      <c r="QMM66" s="14"/>
      <c r="QMN66" s="14"/>
      <c r="QMO66" s="14"/>
      <c r="QMP66" s="14"/>
      <c r="QMQ66" s="14"/>
      <c r="QMR66" s="14"/>
      <c r="QMS66" s="14"/>
      <c r="QMT66" s="14"/>
      <c r="QMU66" s="14"/>
      <c r="QMV66" s="14"/>
      <c r="QMW66" s="14"/>
      <c r="QMX66" s="14"/>
      <c r="QMY66" s="14"/>
      <c r="QMZ66" s="14"/>
      <c r="QNA66" s="14"/>
      <c r="QNB66" s="14"/>
      <c r="QNC66" s="14"/>
      <c r="QND66" s="14"/>
      <c r="QNE66" s="14"/>
      <c r="QNF66" s="14"/>
      <c r="QNG66" s="14"/>
      <c r="QNH66" s="14"/>
      <c r="QNI66" s="14"/>
      <c r="QNJ66" s="14"/>
      <c r="QNK66" s="14"/>
      <c r="QNL66" s="14"/>
      <c r="QNM66" s="14"/>
      <c r="QNN66" s="14"/>
      <c r="QNO66" s="14"/>
      <c r="QNP66" s="14"/>
      <c r="QNQ66" s="14"/>
      <c r="QNR66" s="14"/>
      <c r="QNS66" s="14"/>
      <c r="QNT66" s="14"/>
      <c r="QNU66" s="14"/>
      <c r="QNV66" s="14"/>
      <c r="QNW66" s="14"/>
      <c r="QNX66" s="14"/>
      <c r="QNY66" s="14"/>
      <c r="QNZ66" s="14"/>
      <c r="QOA66" s="14"/>
      <c r="QOB66" s="14"/>
      <c r="QOC66" s="14"/>
      <c r="QOD66" s="14"/>
      <c r="QOE66" s="14"/>
      <c r="QOF66" s="14"/>
      <c r="QOG66" s="14"/>
      <c r="QOH66" s="14"/>
      <c r="QOI66" s="14"/>
      <c r="QOJ66" s="14"/>
      <c r="QOK66" s="14"/>
      <c r="QOL66" s="14"/>
      <c r="QOM66" s="14"/>
      <c r="QON66" s="14"/>
      <c r="QOO66" s="14"/>
      <c r="QOP66" s="14"/>
      <c r="QOQ66" s="14"/>
      <c r="QOR66" s="14"/>
      <c r="QOS66" s="14"/>
      <c r="QOT66" s="14"/>
      <c r="QOU66" s="14"/>
      <c r="QOV66" s="14"/>
      <c r="QOW66" s="14"/>
      <c r="QOX66" s="14"/>
      <c r="QOY66" s="14"/>
      <c r="QOZ66" s="14"/>
      <c r="QPA66" s="14"/>
      <c r="QPB66" s="14"/>
      <c r="QPC66" s="14"/>
      <c r="QPD66" s="14"/>
      <c r="QPE66" s="14"/>
      <c r="QPF66" s="14"/>
      <c r="QPG66" s="14"/>
      <c r="QPH66" s="14"/>
      <c r="QPI66" s="14"/>
      <c r="QPJ66" s="14"/>
      <c r="QPK66" s="14"/>
      <c r="QPL66" s="14"/>
      <c r="QPM66" s="14"/>
      <c r="QPN66" s="14"/>
      <c r="QPO66" s="14"/>
      <c r="QPP66" s="14"/>
      <c r="QPQ66" s="14"/>
      <c r="QPR66" s="14"/>
      <c r="QPS66" s="14"/>
      <c r="QPT66" s="14"/>
      <c r="QPU66" s="14"/>
      <c r="QPV66" s="14"/>
      <c r="QPW66" s="14"/>
      <c r="QPX66" s="14"/>
      <c r="QPY66" s="14"/>
      <c r="QPZ66" s="14"/>
      <c r="QQA66" s="14"/>
      <c r="QQB66" s="14"/>
      <c r="QQC66" s="14"/>
      <c r="QQD66" s="14"/>
      <c r="QQE66" s="14"/>
      <c r="QQF66" s="14"/>
      <c r="QQG66" s="14"/>
      <c r="QQH66" s="14"/>
      <c r="QQI66" s="14"/>
      <c r="QQJ66" s="14"/>
      <c r="QQK66" s="14"/>
      <c r="QQL66" s="14"/>
      <c r="QQM66" s="14"/>
      <c r="QQN66" s="14"/>
      <c r="QQO66" s="14"/>
      <c r="QQP66" s="14"/>
      <c r="QQQ66" s="14"/>
      <c r="QQR66" s="14"/>
      <c r="QQS66" s="14"/>
      <c r="QQT66" s="14"/>
      <c r="QQU66" s="14"/>
      <c r="QQV66" s="14"/>
      <c r="QQW66" s="14"/>
      <c r="QQX66" s="14"/>
      <c r="QQY66" s="14"/>
      <c r="QQZ66" s="14"/>
      <c r="QRA66" s="14"/>
      <c r="QRB66" s="14"/>
      <c r="QRC66" s="14"/>
      <c r="QRD66" s="14"/>
      <c r="QRE66" s="14"/>
      <c r="QRF66" s="14"/>
      <c r="QRG66" s="14"/>
      <c r="QRH66" s="14"/>
      <c r="QRI66" s="14"/>
      <c r="QRJ66" s="14"/>
      <c r="QRK66" s="14"/>
      <c r="QRL66" s="14"/>
      <c r="QRM66" s="14"/>
      <c r="QRN66" s="14"/>
      <c r="QRO66" s="14"/>
      <c r="QRP66" s="14"/>
      <c r="QRQ66" s="14"/>
      <c r="QRR66" s="14"/>
      <c r="QRS66" s="14"/>
      <c r="QRT66" s="14"/>
      <c r="QRU66" s="14"/>
      <c r="QRV66" s="14"/>
      <c r="QRW66" s="14"/>
      <c r="QRX66" s="14"/>
      <c r="QRY66" s="14"/>
      <c r="QRZ66" s="14"/>
      <c r="QSA66" s="14"/>
      <c r="QSB66" s="14"/>
      <c r="QSC66" s="14"/>
      <c r="QSD66" s="14"/>
      <c r="QSE66" s="14"/>
      <c r="QSF66" s="14"/>
      <c r="QSG66" s="14"/>
      <c r="QSH66" s="14"/>
      <c r="QSI66" s="14"/>
      <c r="QSJ66" s="14"/>
      <c r="QSK66" s="14"/>
      <c r="QSL66" s="14"/>
      <c r="QSM66" s="14"/>
      <c r="QSN66" s="14"/>
      <c r="QSO66" s="14"/>
      <c r="QSP66" s="14"/>
      <c r="QSQ66" s="14"/>
      <c r="QSR66" s="14"/>
      <c r="QSS66" s="14"/>
      <c r="QST66" s="14"/>
      <c r="QSU66" s="14"/>
      <c r="QSV66" s="14"/>
      <c r="QSW66" s="14"/>
      <c r="QSX66" s="14"/>
      <c r="QSY66" s="14"/>
      <c r="QSZ66" s="14"/>
      <c r="QTA66" s="14"/>
      <c r="QTB66" s="14"/>
      <c r="QTC66" s="14"/>
      <c r="QTD66" s="14"/>
      <c r="QTE66" s="14"/>
      <c r="QTF66" s="14"/>
      <c r="QTG66" s="14"/>
      <c r="QTH66" s="14"/>
      <c r="QTI66" s="14"/>
      <c r="QTJ66" s="14"/>
      <c r="QTK66" s="14"/>
      <c r="QTL66" s="14"/>
      <c r="QTM66" s="14"/>
      <c r="QTN66" s="14"/>
      <c r="QTO66" s="14"/>
      <c r="QTP66" s="14"/>
      <c r="QTQ66" s="14"/>
      <c r="QTR66" s="14"/>
      <c r="QTS66" s="14"/>
      <c r="QTT66" s="14"/>
      <c r="QTU66" s="14"/>
      <c r="QTV66" s="14"/>
      <c r="QTW66" s="14"/>
      <c r="QTX66" s="14"/>
      <c r="QTY66" s="14"/>
      <c r="QTZ66" s="14"/>
      <c r="QUA66" s="14"/>
      <c r="QUB66" s="14"/>
      <c r="QUC66" s="14"/>
      <c r="QUD66" s="14"/>
      <c r="QUE66" s="14"/>
      <c r="QUF66" s="14"/>
      <c r="QUG66" s="14"/>
      <c r="QUH66" s="14"/>
      <c r="QUI66" s="14"/>
      <c r="QUJ66" s="14"/>
      <c r="QUK66" s="14"/>
      <c r="QUL66" s="14"/>
      <c r="QUM66" s="14"/>
      <c r="QUN66" s="14"/>
      <c r="QUO66" s="14"/>
      <c r="QUP66" s="14"/>
      <c r="QUQ66" s="14"/>
      <c r="QUR66" s="14"/>
      <c r="QUS66" s="14"/>
      <c r="QUT66" s="14"/>
      <c r="QUU66" s="14"/>
      <c r="QUV66" s="14"/>
      <c r="QUW66" s="14"/>
      <c r="QUX66" s="14"/>
      <c r="QUY66" s="14"/>
      <c r="QUZ66" s="14"/>
      <c r="QVA66" s="14"/>
      <c r="QVB66" s="14"/>
      <c r="QVC66" s="14"/>
      <c r="QVD66" s="14"/>
      <c r="QVE66" s="14"/>
      <c r="QVF66" s="14"/>
      <c r="QVG66" s="14"/>
      <c r="QVH66" s="14"/>
      <c r="QVI66" s="14"/>
      <c r="QVJ66" s="14"/>
      <c r="QVK66" s="14"/>
      <c r="QVL66" s="14"/>
      <c r="QVM66" s="14"/>
      <c r="QVN66" s="14"/>
      <c r="QVO66" s="14"/>
      <c r="QVP66" s="14"/>
      <c r="QVQ66" s="14"/>
      <c r="QVR66" s="14"/>
      <c r="QVS66" s="14"/>
      <c r="QVT66" s="14"/>
      <c r="QVU66" s="14"/>
      <c r="QVV66" s="14"/>
      <c r="QVW66" s="14"/>
      <c r="QVX66" s="14"/>
      <c r="QVY66" s="14"/>
      <c r="QVZ66" s="14"/>
      <c r="QWA66" s="14"/>
      <c r="QWB66" s="14"/>
      <c r="QWC66" s="14"/>
      <c r="QWD66" s="14"/>
      <c r="QWE66" s="14"/>
      <c r="QWF66" s="14"/>
      <c r="QWG66" s="14"/>
      <c r="QWH66" s="14"/>
      <c r="QWI66" s="14"/>
      <c r="QWJ66" s="14"/>
      <c r="QWK66" s="14"/>
      <c r="QWL66" s="14"/>
      <c r="QWM66" s="14"/>
      <c r="QWN66" s="14"/>
      <c r="QWO66" s="14"/>
      <c r="QWP66" s="14"/>
      <c r="QWQ66" s="14"/>
      <c r="QWR66" s="14"/>
      <c r="QWS66" s="14"/>
      <c r="QWT66" s="14"/>
      <c r="QWU66" s="14"/>
      <c r="QWV66" s="14"/>
      <c r="QWW66" s="14"/>
      <c r="QWX66" s="14"/>
      <c r="QWY66" s="14"/>
      <c r="QWZ66" s="14"/>
      <c r="QXA66" s="14"/>
      <c r="QXB66" s="14"/>
      <c r="QXC66" s="14"/>
      <c r="QXD66" s="14"/>
      <c r="QXE66" s="14"/>
      <c r="QXF66" s="14"/>
      <c r="QXG66" s="14"/>
      <c r="QXH66" s="14"/>
      <c r="QXI66" s="14"/>
      <c r="QXJ66" s="14"/>
      <c r="QXK66" s="14"/>
      <c r="QXL66" s="14"/>
      <c r="QXM66" s="14"/>
      <c r="QXN66" s="14"/>
      <c r="QXO66" s="14"/>
      <c r="QXP66" s="14"/>
      <c r="QXQ66" s="14"/>
      <c r="QXR66" s="14"/>
      <c r="QXS66" s="14"/>
      <c r="QXT66" s="14"/>
      <c r="QXU66" s="14"/>
      <c r="QXV66" s="14"/>
      <c r="QXW66" s="14"/>
      <c r="QXX66" s="14"/>
      <c r="QXY66" s="14"/>
      <c r="QXZ66" s="14"/>
      <c r="QYA66" s="14"/>
      <c r="QYB66" s="14"/>
      <c r="QYC66" s="14"/>
      <c r="QYD66" s="14"/>
      <c r="QYE66" s="14"/>
      <c r="QYF66" s="14"/>
      <c r="QYG66" s="14"/>
      <c r="QYH66" s="14"/>
      <c r="QYI66" s="14"/>
      <c r="QYJ66" s="14"/>
      <c r="QYK66" s="14"/>
      <c r="QYL66" s="14"/>
      <c r="QYM66" s="14"/>
      <c r="QYN66" s="14"/>
      <c r="QYO66" s="14"/>
      <c r="QYP66" s="14"/>
      <c r="QYQ66" s="14"/>
      <c r="QYR66" s="14"/>
      <c r="QYS66" s="14"/>
      <c r="QYT66" s="14"/>
      <c r="QYU66" s="14"/>
      <c r="QYV66" s="14"/>
      <c r="QYW66" s="14"/>
      <c r="QYX66" s="14"/>
      <c r="QYY66" s="14"/>
      <c r="QYZ66" s="14"/>
      <c r="QZA66" s="14"/>
      <c r="QZB66" s="14"/>
      <c r="QZC66" s="14"/>
      <c r="QZD66" s="14"/>
      <c r="QZE66" s="14"/>
      <c r="QZF66" s="14"/>
      <c r="QZG66" s="14"/>
      <c r="QZH66" s="14"/>
      <c r="QZI66" s="14"/>
      <c r="QZJ66" s="14"/>
      <c r="QZK66" s="14"/>
      <c r="QZL66" s="14"/>
      <c r="QZM66" s="14"/>
      <c r="QZN66" s="14"/>
      <c r="QZO66" s="14"/>
      <c r="QZP66" s="14"/>
      <c r="QZQ66" s="14"/>
      <c r="QZR66" s="14"/>
      <c r="QZS66" s="14"/>
      <c r="QZT66" s="14"/>
      <c r="QZU66" s="14"/>
      <c r="QZV66" s="14"/>
      <c r="QZW66" s="14"/>
      <c r="QZX66" s="14"/>
      <c r="QZY66" s="14"/>
      <c r="QZZ66" s="14"/>
      <c r="RAA66" s="14"/>
      <c r="RAB66" s="14"/>
      <c r="RAC66" s="14"/>
      <c r="RAD66" s="14"/>
      <c r="RAE66" s="14"/>
      <c r="RAF66" s="14"/>
      <c r="RAG66" s="14"/>
      <c r="RAH66" s="14"/>
      <c r="RAI66" s="14"/>
      <c r="RAJ66" s="14"/>
      <c r="RAK66" s="14"/>
      <c r="RAL66" s="14"/>
      <c r="RAM66" s="14"/>
      <c r="RAN66" s="14"/>
      <c r="RAO66" s="14"/>
      <c r="RAP66" s="14"/>
      <c r="RAQ66" s="14"/>
      <c r="RAR66" s="14"/>
      <c r="RAS66" s="14"/>
      <c r="RAT66" s="14"/>
      <c r="RAU66" s="14"/>
      <c r="RAV66" s="14"/>
      <c r="RAW66" s="14"/>
      <c r="RAX66" s="14"/>
      <c r="RAY66" s="14"/>
      <c r="RAZ66" s="14"/>
      <c r="RBA66" s="14"/>
      <c r="RBB66" s="14"/>
      <c r="RBC66" s="14"/>
      <c r="RBD66" s="14"/>
      <c r="RBE66" s="14"/>
      <c r="RBF66" s="14"/>
      <c r="RBG66" s="14"/>
      <c r="RBH66" s="14"/>
      <c r="RBI66" s="14"/>
      <c r="RBJ66" s="14"/>
      <c r="RBK66" s="14"/>
      <c r="RBL66" s="14"/>
      <c r="RBM66" s="14"/>
      <c r="RBN66" s="14"/>
      <c r="RBO66" s="14"/>
      <c r="RBP66" s="14"/>
      <c r="RBQ66" s="14"/>
      <c r="RBR66" s="14"/>
      <c r="RBS66" s="14"/>
      <c r="RBT66" s="14"/>
      <c r="RBU66" s="14"/>
      <c r="RBV66" s="14"/>
      <c r="RBW66" s="14"/>
      <c r="RBX66" s="14"/>
      <c r="RBY66" s="14"/>
      <c r="RBZ66" s="14"/>
      <c r="RCA66" s="14"/>
      <c r="RCB66" s="14"/>
      <c r="RCC66" s="14"/>
      <c r="RCD66" s="14"/>
      <c r="RCE66" s="14"/>
      <c r="RCF66" s="14"/>
      <c r="RCG66" s="14"/>
      <c r="RCH66" s="14"/>
      <c r="RCI66" s="14"/>
      <c r="RCJ66" s="14"/>
      <c r="RCK66" s="14"/>
      <c r="RCL66" s="14"/>
      <c r="RCM66" s="14"/>
      <c r="RCN66" s="14"/>
      <c r="RCO66" s="14"/>
      <c r="RCP66" s="14"/>
      <c r="RCQ66" s="14"/>
      <c r="RCR66" s="14"/>
      <c r="RCS66" s="14"/>
      <c r="RCT66" s="14"/>
      <c r="RCU66" s="14"/>
      <c r="RCV66" s="14"/>
      <c r="RCW66" s="14"/>
      <c r="RCX66" s="14"/>
      <c r="RCY66" s="14"/>
      <c r="RCZ66" s="14"/>
      <c r="RDA66" s="14"/>
      <c r="RDB66" s="14"/>
      <c r="RDC66" s="14"/>
      <c r="RDD66" s="14"/>
      <c r="RDE66" s="14"/>
      <c r="RDF66" s="14"/>
      <c r="RDG66" s="14"/>
      <c r="RDH66" s="14"/>
      <c r="RDI66" s="14"/>
      <c r="RDJ66" s="14"/>
      <c r="RDK66" s="14"/>
      <c r="RDL66" s="14"/>
      <c r="RDM66" s="14"/>
      <c r="RDN66" s="14"/>
      <c r="RDO66" s="14"/>
      <c r="RDP66" s="14"/>
      <c r="RDQ66" s="14"/>
      <c r="RDR66" s="14"/>
      <c r="RDS66" s="14"/>
      <c r="RDT66" s="14"/>
      <c r="RDU66" s="14"/>
      <c r="RDV66" s="14"/>
      <c r="RDW66" s="14"/>
      <c r="RDX66" s="14"/>
      <c r="RDY66" s="14"/>
      <c r="RDZ66" s="14"/>
      <c r="REA66" s="14"/>
      <c r="REB66" s="14"/>
      <c r="REC66" s="14"/>
      <c r="RED66" s="14"/>
      <c r="REE66" s="14"/>
      <c r="REF66" s="14"/>
      <c r="REG66" s="14"/>
      <c r="REH66" s="14"/>
      <c r="REI66" s="14"/>
      <c r="REJ66" s="14"/>
      <c r="REK66" s="14"/>
      <c r="REL66" s="14"/>
      <c r="REM66" s="14"/>
      <c r="REN66" s="14"/>
      <c r="REO66" s="14"/>
      <c r="REP66" s="14"/>
      <c r="REQ66" s="14"/>
      <c r="RER66" s="14"/>
      <c r="RES66" s="14"/>
      <c r="RET66" s="14"/>
      <c r="REU66" s="14"/>
      <c r="REV66" s="14"/>
      <c r="REW66" s="14"/>
      <c r="REX66" s="14"/>
      <c r="REY66" s="14"/>
      <c r="REZ66" s="14"/>
      <c r="RFA66" s="14"/>
      <c r="RFB66" s="14"/>
      <c r="RFC66" s="14"/>
      <c r="RFD66" s="14"/>
      <c r="RFE66" s="14"/>
      <c r="RFF66" s="14"/>
      <c r="RFG66" s="14"/>
      <c r="RFH66" s="14"/>
      <c r="RFI66" s="14"/>
      <c r="RFJ66" s="14"/>
      <c r="RFK66" s="14"/>
      <c r="RFL66" s="14"/>
      <c r="RFM66" s="14"/>
      <c r="RFN66" s="14"/>
      <c r="RFO66" s="14"/>
      <c r="RFP66" s="14"/>
      <c r="RFQ66" s="14"/>
      <c r="RFR66" s="14"/>
      <c r="RFS66" s="14"/>
      <c r="RFT66" s="14"/>
      <c r="RFU66" s="14"/>
      <c r="RFV66" s="14"/>
      <c r="RFW66" s="14"/>
      <c r="RFX66" s="14"/>
      <c r="RFY66" s="14"/>
      <c r="RFZ66" s="14"/>
      <c r="RGA66" s="14"/>
      <c r="RGB66" s="14"/>
      <c r="RGC66" s="14"/>
      <c r="RGD66" s="14"/>
      <c r="RGE66" s="14"/>
      <c r="RGF66" s="14"/>
      <c r="RGG66" s="14"/>
      <c r="RGH66" s="14"/>
      <c r="RGI66" s="14"/>
      <c r="RGJ66" s="14"/>
      <c r="RGK66" s="14"/>
      <c r="RGL66" s="14"/>
      <c r="RGM66" s="14"/>
      <c r="RGN66" s="14"/>
      <c r="RGO66" s="14"/>
      <c r="RGP66" s="14"/>
      <c r="RGQ66" s="14"/>
      <c r="RGR66" s="14"/>
      <c r="RGS66" s="14"/>
      <c r="RGT66" s="14"/>
      <c r="RGU66" s="14"/>
      <c r="RGV66" s="14"/>
      <c r="RGW66" s="14"/>
      <c r="RGX66" s="14"/>
      <c r="RGY66" s="14"/>
      <c r="RGZ66" s="14"/>
      <c r="RHA66" s="14"/>
      <c r="RHB66" s="14"/>
      <c r="RHC66" s="14"/>
      <c r="RHD66" s="14"/>
      <c r="RHE66" s="14"/>
      <c r="RHF66" s="14"/>
      <c r="RHG66" s="14"/>
      <c r="RHH66" s="14"/>
      <c r="RHI66" s="14"/>
      <c r="RHJ66" s="14"/>
      <c r="RHK66" s="14"/>
      <c r="RHL66" s="14"/>
      <c r="RHM66" s="14"/>
      <c r="RHN66" s="14"/>
      <c r="RHO66" s="14"/>
      <c r="RHP66" s="14"/>
      <c r="RHQ66" s="14"/>
      <c r="RHR66" s="14"/>
      <c r="RHS66" s="14"/>
      <c r="RHT66" s="14"/>
      <c r="RHU66" s="14"/>
      <c r="RHV66" s="14"/>
      <c r="RHW66" s="14"/>
      <c r="RHX66" s="14"/>
      <c r="RHY66" s="14"/>
      <c r="RHZ66" s="14"/>
      <c r="RIA66" s="14"/>
      <c r="RIB66" s="14"/>
      <c r="RIC66" s="14"/>
      <c r="RID66" s="14"/>
      <c r="RIE66" s="14"/>
      <c r="RIF66" s="14"/>
      <c r="RIG66" s="14"/>
      <c r="RIH66" s="14"/>
      <c r="RII66" s="14"/>
      <c r="RIJ66" s="14"/>
      <c r="RIK66" s="14"/>
      <c r="RIL66" s="14"/>
      <c r="RIM66" s="14"/>
      <c r="RIN66" s="14"/>
      <c r="RIO66" s="14"/>
      <c r="RIP66" s="14"/>
      <c r="RIQ66" s="14"/>
      <c r="RIR66" s="14"/>
      <c r="RIS66" s="14"/>
      <c r="RIT66" s="14"/>
      <c r="RIU66" s="14"/>
      <c r="RIV66" s="14"/>
      <c r="RIW66" s="14"/>
      <c r="RIX66" s="14"/>
      <c r="RIY66" s="14"/>
      <c r="RIZ66" s="14"/>
      <c r="RJA66" s="14"/>
      <c r="RJB66" s="14"/>
      <c r="RJC66" s="14"/>
      <c r="RJD66" s="14"/>
      <c r="RJE66" s="14"/>
      <c r="RJF66" s="14"/>
      <c r="RJG66" s="14"/>
      <c r="RJH66" s="14"/>
      <c r="RJI66" s="14"/>
      <c r="RJJ66" s="14"/>
      <c r="RJK66" s="14"/>
      <c r="RJL66" s="14"/>
      <c r="RJM66" s="14"/>
      <c r="RJN66" s="14"/>
      <c r="RJO66" s="14"/>
      <c r="RJP66" s="14"/>
      <c r="RJQ66" s="14"/>
      <c r="RJR66" s="14"/>
      <c r="RJS66" s="14"/>
      <c r="RJT66" s="14"/>
      <c r="RJU66" s="14"/>
      <c r="RJV66" s="14"/>
      <c r="RJW66" s="14"/>
      <c r="RJX66" s="14"/>
      <c r="RJY66" s="14"/>
      <c r="RJZ66" s="14"/>
      <c r="RKA66" s="14"/>
      <c r="RKB66" s="14"/>
      <c r="RKC66" s="14"/>
      <c r="RKD66" s="14"/>
      <c r="RKE66" s="14"/>
      <c r="RKF66" s="14"/>
      <c r="RKG66" s="14"/>
      <c r="RKH66" s="14"/>
      <c r="RKI66" s="14"/>
      <c r="RKJ66" s="14"/>
      <c r="RKK66" s="14"/>
      <c r="RKL66" s="14"/>
      <c r="RKM66" s="14"/>
      <c r="RKN66" s="14"/>
      <c r="RKO66" s="14"/>
      <c r="RKP66" s="14"/>
      <c r="RKQ66" s="14"/>
      <c r="RKR66" s="14"/>
      <c r="RKS66" s="14"/>
      <c r="RKT66" s="14"/>
      <c r="RKU66" s="14"/>
      <c r="RKV66" s="14"/>
      <c r="RKW66" s="14"/>
      <c r="RKX66" s="14"/>
      <c r="RKY66" s="14"/>
      <c r="RKZ66" s="14"/>
      <c r="RLA66" s="14"/>
      <c r="RLB66" s="14"/>
      <c r="RLC66" s="14"/>
      <c r="RLD66" s="14"/>
      <c r="RLE66" s="14"/>
      <c r="RLF66" s="14"/>
      <c r="RLG66" s="14"/>
      <c r="RLH66" s="14"/>
      <c r="RLI66" s="14"/>
      <c r="RLJ66" s="14"/>
      <c r="RLK66" s="14"/>
      <c r="RLL66" s="14"/>
      <c r="RLM66" s="14"/>
      <c r="RLN66" s="14"/>
      <c r="RLO66" s="14"/>
      <c r="RLP66" s="14"/>
      <c r="RLQ66" s="14"/>
      <c r="RLR66" s="14"/>
      <c r="RLS66" s="14"/>
      <c r="RLT66" s="14"/>
      <c r="RLU66" s="14"/>
      <c r="RLV66" s="14"/>
      <c r="RLW66" s="14"/>
      <c r="RLX66" s="14"/>
      <c r="RLY66" s="14"/>
      <c r="RLZ66" s="14"/>
      <c r="RMA66" s="14"/>
      <c r="RMB66" s="14"/>
      <c r="RMC66" s="14"/>
      <c r="RMD66" s="14"/>
      <c r="RME66" s="14"/>
      <c r="RMF66" s="14"/>
      <c r="RMG66" s="14"/>
      <c r="RMH66" s="14"/>
      <c r="RMI66" s="14"/>
      <c r="RMJ66" s="14"/>
      <c r="RMK66" s="14"/>
      <c r="RML66" s="14"/>
      <c r="RMM66" s="14"/>
      <c r="RMN66" s="14"/>
      <c r="RMO66" s="14"/>
      <c r="RMP66" s="14"/>
      <c r="RMQ66" s="14"/>
      <c r="RMR66" s="14"/>
      <c r="RMS66" s="14"/>
      <c r="RMT66" s="14"/>
      <c r="RMU66" s="14"/>
      <c r="RMV66" s="14"/>
      <c r="RMW66" s="14"/>
      <c r="RMX66" s="14"/>
      <c r="RMY66" s="14"/>
      <c r="RMZ66" s="14"/>
      <c r="RNA66" s="14"/>
      <c r="RNB66" s="14"/>
      <c r="RNC66" s="14"/>
      <c r="RND66" s="14"/>
      <c r="RNE66" s="14"/>
      <c r="RNF66" s="14"/>
      <c r="RNG66" s="14"/>
      <c r="RNH66" s="14"/>
      <c r="RNI66" s="14"/>
      <c r="RNJ66" s="14"/>
      <c r="RNK66" s="14"/>
      <c r="RNL66" s="14"/>
      <c r="RNM66" s="14"/>
      <c r="RNN66" s="14"/>
      <c r="RNO66" s="14"/>
      <c r="RNP66" s="14"/>
      <c r="RNQ66" s="14"/>
      <c r="RNR66" s="14"/>
      <c r="RNS66" s="14"/>
      <c r="RNT66" s="14"/>
      <c r="RNU66" s="14"/>
      <c r="RNV66" s="14"/>
      <c r="RNW66" s="14"/>
      <c r="RNX66" s="14"/>
      <c r="RNY66" s="14"/>
      <c r="RNZ66" s="14"/>
      <c r="ROA66" s="14"/>
      <c r="ROB66" s="14"/>
      <c r="ROC66" s="14"/>
      <c r="ROD66" s="14"/>
      <c r="ROE66" s="14"/>
      <c r="ROF66" s="14"/>
      <c r="ROG66" s="14"/>
      <c r="ROH66" s="14"/>
      <c r="ROI66" s="14"/>
      <c r="ROJ66" s="14"/>
      <c r="ROK66" s="14"/>
      <c r="ROL66" s="14"/>
      <c r="ROM66" s="14"/>
      <c r="RON66" s="14"/>
      <c r="ROO66" s="14"/>
      <c r="ROP66" s="14"/>
      <c r="ROQ66" s="14"/>
      <c r="ROR66" s="14"/>
      <c r="ROS66" s="14"/>
      <c r="ROT66" s="14"/>
      <c r="ROU66" s="14"/>
      <c r="ROV66" s="14"/>
      <c r="ROW66" s="14"/>
      <c r="ROX66" s="14"/>
      <c r="ROY66" s="14"/>
      <c r="ROZ66" s="14"/>
      <c r="RPA66" s="14"/>
      <c r="RPB66" s="14"/>
      <c r="RPC66" s="14"/>
      <c r="RPD66" s="14"/>
      <c r="RPE66" s="14"/>
      <c r="RPF66" s="14"/>
      <c r="RPG66" s="14"/>
      <c r="RPH66" s="14"/>
      <c r="RPI66" s="14"/>
      <c r="RPJ66" s="14"/>
      <c r="RPK66" s="14"/>
      <c r="RPL66" s="14"/>
      <c r="RPM66" s="14"/>
      <c r="RPN66" s="14"/>
      <c r="RPO66" s="14"/>
      <c r="RPP66" s="14"/>
      <c r="RPQ66" s="14"/>
      <c r="RPR66" s="14"/>
      <c r="RPS66" s="14"/>
      <c r="RPT66" s="14"/>
      <c r="RPU66" s="14"/>
      <c r="RPV66" s="14"/>
      <c r="RPW66" s="14"/>
      <c r="RPX66" s="14"/>
      <c r="RPY66" s="14"/>
      <c r="RPZ66" s="14"/>
      <c r="RQA66" s="14"/>
      <c r="RQB66" s="14"/>
      <c r="RQC66" s="14"/>
      <c r="RQD66" s="14"/>
      <c r="RQE66" s="14"/>
      <c r="RQF66" s="14"/>
      <c r="RQG66" s="14"/>
      <c r="RQH66" s="14"/>
      <c r="RQI66" s="14"/>
      <c r="RQJ66" s="14"/>
      <c r="RQK66" s="14"/>
      <c r="RQL66" s="14"/>
      <c r="RQM66" s="14"/>
      <c r="RQN66" s="14"/>
      <c r="RQO66" s="14"/>
      <c r="RQP66" s="14"/>
      <c r="RQQ66" s="14"/>
      <c r="RQR66" s="14"/>
      <c r="RQS66" s="14"/>
      <c r="RQT66" s="14"/>
      <c r="RQU66" s="14"/>
      <c r="RQV66" s="14"/>
      <c r="RQW66" s="14"/>
      <c r="RQX66" s="14"/>
      <c r="RQY66" s="14"/>
      <c r="RQZ66" s="14"/>
      <c r="RRA66" s="14"/>
      <c r="RRB66" s="14"/>
      <c r="RRC66" s="14"/>
      <c r="RRD66" s="14"/>
      <c r="RRE66" s="14"/>
      <c r="RRF66" s="14"/>
      <c r="RRG66" s="14"/>
      <c r="RRH66" s="14"/>
      <c r="RRI66" s="14"/>
      <c r="RRJ66" s="14"/>
      <c r="RRK66" s="14"/>
      <c r="RRL66" s="14"/>
      <c r="RRM66" s="14"/>
      <c r="RRN66" s="14"/>
      <c r="RRO66" s="14"/>
      <c r="RRP66" s="14"/>
      <c r="RRQ66" s="14"/>
      <c r="RRR66" s="14"/>
      <c r="RRS66" s="14"/>
      <c r="RRT66" s="14"/>
      <c r="RRU66" s="14"/>
      <c r="RRV66" s="14"/>
      <c r="RRW66" s="14"/>
      <c r="RRX66" s="14"/>
      <c r="RRY66" s="14"/>
      <c r="RRZ66" s="14"/>
      <c r="RSA66" s="14"/>
      <c r="RSB66" s="14"/>
      <c r="RSC66" s="14"/>
      <c r="RSD66" s="14"/>
      <c r="RSE66" s="14"/>
      <c r="RSF66" s="14"/>
      <c r="RSG66" s="14"/>
      <c r="RSH66" s="14"/>
      <c r="RSI66" s="14"/>
      <c r="RSJ66" s="14"/>
      <c r="RSK66" s="14"/>
      <c r="RSL66" s="14"/>
      <c r="RSM66" s="14"/>
      <c r="RSN66" s="14"/>
      <c r="RSO66" s="14"/>
      <c r="RSP66" s="14"/>
      <c r="RSQ66" s="14"/>
      <c r="RSR66" s="14"/>
      <c r="RSS66" s="14"/>
      <c r="RST66" s="14"/>
      <c r="RSU66" s="14"/>
      <c r="RSV66" s="14"/>
      <c r="RSW66" s="14"/>
      <c r="RSX66" s="14"/>
      <c r="RSY66" s="14"/>
      <c r="RSZ66" s="14"/>
      <c r="RTA66" s="14"/>
      <c r="RTB66" s="14"/>
      <c r="RTC66" s="14"/>
      <c r="RTD66" s="14"/>
      <c r="RTE66" s="14"/>
      <c r="RTF66" s="14"/>
      <c r="RTG66" s="14"/>
      <c r="RTH66" s="14"/>
      <c r="RTI66" s="14"/>
      <c r="RTJ66" s="14"/>
      <c r="RTK66" s="14"/>
      <c r="RTL66" s="14"/>
      <c r="RTM66" s="14"/>
      <c r="RTN66" s="14"/>
      <c r="RTO66" s="14"/>
      <c r="RTP66" s="14"/>
      <c r="RTQ66" s="14"/>
      <c r="RTR66" s="14"/>
      <c r="RTS66" s="14"/>
      <c r="RTT66" s="14"/>
      <c r="RTU66" s="14"/>
      <c r="RTV66" s="14"/>
      <c r="RTW66" s="14"/>
      <c r="RTX66" s="14"/>
      <c r="RTY66" s="14"/>
      <c r="RTZ66" s="14"/>
      <c r="RUA66" s="14"/>
      <c r="RUB66" s="14"/>
      <c r="RUC66" s="14"/>
      <c r="RUD66" s="14"/>
      <c r="RUE66" s="14"/>
      <c r="RUF66" s="14"/>
      <c r="RUG66" s="14"/>
      <c r="RUH66" s="14"/>
      <c r="RUI66" s="14"/>
      <c r="RUJ66" s="14"/>
      <c r="RUK66" s="14"/>
      <c r="RUL66" s="14"/>
      <c r="RUM66" s="14"/>
      <c r="RUN66" s="14"/>
      <c r="RUO66" s="14"/>
      <c r="RUP66" s="14"/>
      <c r="RUQ66" s="14"/>
      <c r="RUR66" s="14"/>
      <c r="RUS66" s="14"/>
      <c r="RUT66" s="14"/>
      <c r="RUU66" s="14"/>
      <c r="RUV66" s="14"/>
      <c r="RUW66" s="14"/>
      <c r="RUX66" s="14"/>
      <c r="RUY66" s="14"/>
      <c r="RUZ66" s="14"/>
      <c r="RVA66" s="14"/>
      <c r="RVB66" s="14"/>
      <c r="RVC66" s="14"/>
      <c r="RVD66" s="14"/>
      <c r="RVE66" s="14"/>
      <c r="RVF66" s="14"/>
      <c r="RVG66" s="14"/>
      <c r="RVH66" s="14"/>
      <c r="RVI66" s="14"/>
      <c r="RVJ66" s="14"/>
      <c r="RVK66" s="14"/>
      <c r="RVL66" s="14"/>
      <c r="RVM66" s="14"/>
      <c r="RVN66" s="14"/>
      <c r="RVO66" s="14"/>
      <c r="RVP66" s="14"/>
      <c r="RVQ66" s="14"/>
      <c r="RVR66" s="14"/>
      <c r="RVS66" s="14"/>
      <c r="RVT66" s="14"/>
      <c r="RVU66" s="14"/>
      <c r="RVV66" s="14"/>
      <c r="RVW66" s="14"/>
      <c r="RVX66" s="14"/>
      <c r="RVY66" s="14"/>
      <c r="RVZ66" s="14"/>
      <c r="RWA66" s="14"/>
      <c r="RWB66" s="14"/>
      <c r="RWC66" s="14"/>
      <c r="RWD66" s="14"/>
      <c r="RWE66" s="14"/>
      <c r="RWF66" s="14"/>
      <c r="RWG66" s="14"/>
      <c r="RWH66" s="14"/>
      <c r="RWI66" s="14"/>
      <c r="RWJ66" s="14"/>
      <c r="RWK66" s="14"/>
      <c r="RWL66" s="14"/>
      <c r="RWM66" s="14"/>
      <c r="RWN66" s="14"/>
      <c r="RWO66" s="14"/>
      <c r="RWP66" s="14"/>
      <c r="RWQ66" s="14"/>
      <c r="RWR66" s="14"/>
      <c r="RWS66" s="14"/>
      <c r="RWT66" s="14"/>
      <c r="RWU66" s="14"/>
      <c r="RWV66" s="14"/>
      <c r="RWW66" s="14"/>
      <c r="RWX66" s="14"/>
      <c r="RWY66" s="14"/>
      <c r="RWZ66" s="14"/>
      <c r="RXA66" s="14"/>
      <c r="RXB66" s="14"/>
      <c r="RXC66" s="14"/>
      <c r="RXD66" s="14"/>
      <c r="RXE66" s="14"/>
      <c r="RXF66" s="14"/>
      <c r="RXG66" s="14"/>
      <c r="RXH66" s="14"/>
      <c r="RXI66" s="14"/>
      <c r="RXJ66" s="14"/>
      <c r="RXK66" s="14"/>
      <c r="RXL66" s="14"/>
      <c r="RXM66" s="14"/>
      <c r="RXN66" s="14"/>
      <c r="RXO66" s="14"/>
      <c r="RXP66" s="14"/>
      <c r="RXQ66" s="14"/>
      <c r="RXR66" s="14"/>
      <c r="RXS66" s="14"/>
      <c r="RXT66" s="14"/>
      <c r="RXU66" s="14"/>
      <c r="RXV66" s="14"/>
      <c r="RXW66" s="14"/>
      <c r="RXX66" s="14"/>
      <c r="RXY66" s="14"/>
      <c r="RXZ66" s="14"/>
      <c r="RYA66" s="14"/>
      <c r="RYB66" s="14"/>
      <c r="RYC66" s="14"/>
      <c r="RYD66" s="14"/>
      <c r="RYE66" s="14"/>
      <c r="RYF66" s="14"/>
      <c r="RYG66" s="14"/>
      <c r="RYH66" s="14"/>
      <c r="RYI66" s="14"/>
      <c r="RYJ66" s="14"/>
      <c r="RYK66" s="14"/>
      <c r="RYL66" s="14"/>
      <c r="RYM66" s="14"/>
      <c r="RYN66" s="14"/>
      <c r="RYO66" s="14"/>
      <c r="RYP66" s="14"/>
      <c r="RYQ66" s="14"/>
      <c r="RYR66" s="14"/>
      <c r="RYS66" s="14"/>
      <c r="RYT66" s="14"/>
      <c r="RYU66" s="14"/>
      <c r="RYV66" s="14"/>
      <c r="RYW66" s="14"/>
      <c r="RYX66" s="14"/>
      <c r="RYY66" s="14"/>
      <c r="RYZ66" s="14"/>
      <c r="RZA66" s="14"/>
      <c r="RZB66" s="14"/>
      <c r="RZC66" s="14"/>
      <c r="RZD66" s="14"/>
      <c r="RZE66" s="14"/>
      <c r="RZF66" s="14"/>
      <c r="RZG66" s="14"/>
      <c r="RZH66" s="14"/>
      <c r="RZI66" s="14"/>
      <c r="RZJ66" s="14"/>
      <c r="RZK66" s="14"/>
      <c r="RZL66" s="14"/>
      <c r="RZM66" s="14"/>
      <c r="RZN66" s="14"/>
      <c r="RZO66" s="14"/>
      <c r="RZP66" s="14"/>
      <c r="RZQ66" s="14"/>
      <c r="RZR66" s="14"/>
      <c r="RZS66" s="14"/>
      <c r="RZT66" s="14"/>
      <c r="RZU66" s="14"/>
      <c r="RZV66" s="14"/>
      <c r="RZW66" s="14"/>
      <c r="RZX66" s="14"/>
      <c r="RZY66" s="14"/>
      <c r="RZZ66" s="14"/>
      <c r="SAA66" s="14"/>
      <c r="SAB66" s="14"/>
      <c r="SAC66" s="14"/>
      <c r="SAD66" s="14"/>
      <c r="SAE66" s="14"/>
      <c r="SAF66" s="14"/>
      <c r="SAG66" s="14"/>
      <c r="SAH66" s="14"/>
      <c r="SAI66" s="14"/>
      <c r="SAJ66" s="14"/>
      <c r="SAK66" s="14"/>
      <c r="SAL66" s="14"/>
      <c r="SAM66" s="14"/>
      <c r="SAN66" s="14"/>
      <c r="SAO66" s="14"/>
      <c r="SAP66" s="14"/>
      <c r="SAQ66" s="14"/>
      <c r="SAR66" s="14"/>
      <c r="SAS66" s="14"/>
      <c r="SAT66" s="14"/>
      <c r="SAU66" s="14"/>
      <c r="SAV66" s="14"/>
      <c r="SAW66" s="14"/>
      <c r="SAX66" s="14"/>
      <c r="SAY66" s="14"/>
      <c r="SAZ66" s="14"/>
      <c r="SBA66" s="14"/>
      <c r="SBB66" s="14"/>
      <c r="SBC66" s="14"/>
      <c r="SBD66" s="14"/>
      <c r="SBE66" s="14"/>
      <c r="SBF66" s="14"/>
      <c r="SBG66" s="14"/>
      <c r="SBH66" s="14"/>
      <c r="SBI66" s="14"/>
      <c r="SBJ66" s="14"/>
      <c r="SBK66" s="14"/>
      <c r="SBL66" s="14"/>
      <c r="SBM66" s="14"/>
      <c r="SBN66" s="14"/>
      <c r="SBO66" s="14"/>
      <c r="SBP66" s="14"/>
      <c r="SBQ66" s="14"/>
      <c r="SBR66" s="14"/>
      <c r="SBS66" s="14"/>
      <c r="SBT66" s="14"/>
      <c r="SBU66" s="14"/>
      <c r="SBV66" s="14"/>
      <c r="SBW66" s="14"/>
      <c r="SBX66" s="14"/>
      <c r="SBY66" s="14"/>
      <c r="SBZ66" s="14"/>
      <c r="SCA66" s="14"/>
      <c r="SCB66" s="14"/>
      <c r="SCC66" s="14"/>
      <c r="SCD66" s="14"/>
      <c r="SCE66" s="14"/>
      <c r="SCF66" s="14"/>
      <c r="SCG66" s="14"/>
      <c r="SCH66" s="14"/>
      <c r="SCI66" s="14"/>
      <c r="SCJ66" s="14"/>
      <c r="SCK66" s="14"/>
      <c r="SCL66" s="14"/>
      <c r="SCM66" s="14"/>
      <c r="SCN66" s="14"/>
      <c r="SCO66" s="14"/>
      <c r="SCP66" s="14"/>
      <c r="SCQ66" s="14"/>
      <c r="SCR66" s="14"/>
      <c r="SCS66" s="14"/>
      <c r="SCT66" s="14"/>
      <c r="SCU66" s="14"/>
      <c r="SCV66" s="14"/>
      <c r="SCW66" s="14"/>
      <c r="SCX66" s="14"/>
      <c r="SCY66" s="14"/>
      <c r="SCZ66" s="14"/>
      <c r="SDA66" s="14"/>
      <c r="SDB66" s="14"/>
      <c r="SDC66" s="14"/>
      <c r="SDD66" s="14"/>
      <c r="SDE66" s="14"/>
      <c r="SDF66" s="14"/>
      <c r="SDG66" s="14"/>
      <c r="SDH66" s="14"/>
      <c r="SDI66" s="14"/>
      <c r="SDJ66" s="14"/>
      <c r="SDK66" s="14"/>
      <c r="SDL66" s="14"/>
      <c r="SDM66" s="14"/>
      <c r="SDN66" s="14"/>
      <c r="SDO66" s="14"/>
      <c r="SDP66" s="14"/>
      <c r="SDQ66" s="14"/>
      <c r="SDR66" s="14"/>
      <c r="SDS66" s="14"/>
      <c r="SDT66" s="14"/>
      <c r="SDU66" s="14"/>
      <c r="SDV66" s="14"/>
      <c r="SDW66" s="14"/>
      <c r="SDX66" s="14"/>
      <c r="SDY66" s="14"/>
      <c r="SDZ66" s="14"/>
      <c r="SEA66" s="14"/>
      <c r="SEB66" s="14"/>
      <c r="SEC66" s="14"/>
      <c r="SED66" s="14"/>
      <c r="SEE66" s="14"/>
      <c r="SEF66" s="14"/>
      <c r="SEG66" s="14"/>
      <c r="SEH66" s="14"/>
      <c r="SEI66" s="14"/>
      <c r="SEJ66" s="14"/>
      <c r="SEK66" s="14"/>
      <c r="SEL66" s="14"/>
      <c r="SEM66" s="14"/>
      <c r="SEN66" s="14"/>
      <c r="SEO66" s="14"/>
      <c r="SEP66" s="14"/>
      <c r="SEQ66" s="14"/>
      <c r="SER66" s="14"/>
      <c r="SES66" s="14"/>
      <c r="SET66" s="14"/>
      <c r="SEU66" s="14"/>
      <c r="SEV66" s="14"/>
      <c r="SEW66" s="14"/>
      <c r="SEX66" s="14"/>
      <c r="SEY66" s="14"/>
      <c r="SEZ66" s="14"/>
      <c r="SFA66" s="14"/>
      <c r="SFB66" s="14"/>
      <c r="SFC66" s="14"/>
      <c r="SFD66" s="14"/>
      <c r="SFE66" s="14"/>
      <c r="SFF66" s="14"/>
      <c r="SFG66" s="14"/>
      <c r="SFH66" s="14"/>
      <c r="SFI66" s="14"/>
      <c r="SFJ66" s="14"/>
      <c r="SFK66" s="14"/>
      <c r="SFL66" s="14"/>
      <c r="SFM66" s="14"/>
      <c r="SFN66" s="14"/>
      <c r="SFO66" s="14"/>
      <c r="SFP66" s="14"/>
      <c r="SFQ66" s="14"/>
      <c r="SFR66" s="14"/>
      <c r="SFS66" s="14"/>
      <c r="SFT66" s="14"/>
      <c r="SFU66" s="14"/>
      <c r="SFV66" s="14"/>
      <c r="SFW66" s="14"/>
      <c r="SFX66" s="14"/>
      <c r="SFY66" s="14"/>
      <c r="SFZ66" s="14"/>
      <c r="SGA66" s="14"/>
      <c r="SGB66" s="14"/>
      <c r="SGC66" s="14"/>
      <c r="SGD66" s="14"/>
      <c r="SGE66" s="14"/>
      <c r="SGF66" s="14"/>
      <c r="SGG66" s="14"/>
      <c r="SGH66" s="14"/>
      <c r="SGI66" s="14"/>
      <c r="SGJ66" s="14"/>
      <c r="SGK66" s="14"/>
      <c r="SGL66" s="14"/>
      <c r="SGM66" s="14"/>
      <c r="SGN66" s="14"/>
      <c r="SGO66" s="14"/>
      <c r="SGP66" s="14"/>
      <c r="SGQ66" s="14"/>
      <c r="SGR66" s="14"/>
      <c r="SGS66" s="14"/>
      <c r="SGT66" s="14"/>
      <c r="SGU66" s="14"/>
      <c r="SGV66" s="14"/>
      <c r="SGW66" s="14"/>
      <c r="SGX66" s="14"/>
      <c r="SGY66" s="14"/>
      <c r="SGZ66" s="14"/>
      <c r="SHA66" s="14"/>
      <c r="SHB66" s="14"/>
      <c r="SHC66" s="14"/>
      <c r="SHD66" s="14"/>
      <c r="SHE66" s="14"/>
      <c r="SHF66" s="14"/>
      <c r="SHG66" s="14"/>
      <c r="SHH66" s="14"/>
      <c r="SHI66" s="14"/>
      <c r="SHJ66" s="14"/>
      <c r="SHK66" s="14"/>
      <c r="SHL66" s="14"/>
      <c r="SHM66" s="14"/>
      <c r="SHN66" s="14"/>
      <c r="SHO66" s="14"/>
      <c r="SHP66" s="14"/>
      <c r="SHQ66" s="14"/>
      <c r="SHR66" s="14"/>
      <c r="SHS66" s="14"/>
      <c r="SHT66" s="14"/>
      <c r="SHU66" s="14"/>
      <c r="SHV66" s="14"/>
      <c r="SHW66" s="14"/>
      <c r="SHX66" s="14"/>
      <c r="SHY66" s="14"/>
      <c r="SHZ66" s="14"/>
      <c r="SIA66" s="14"/>
      <c r="SIB66" s="14"/>
      <c r="SIC66" s="14"/>
      <c r="SID66" s="14"/>
      <c r="SIE66" s="14"/>
      <c r="SIF66" s="14"/>
      <c r="SIG66" s="14"/>
      <c r="SIH66" s="14"/>
      <c r="SII66" s="14"/>
      <c r="SIJ66" s="14"/>
      <c r="SIK66" s="14"/>
      <c r="SIL66" s="14"/>
      <c r="SIM66" s="14"/>
      <c r="SIN66" s="14"/>
      <c r="SIO66" s="14"/>
      <c r="SIP66" s="14"/>
      <c r="SIQ66" s="14"/>
      <c r="SIR66" s="14"/>
      <c r="SIS66" s="14"/>
      <c r="SIT66" s="14"/>
      <c r="SIU66" s="14"/>
      <c r="SIV66" s="14"/>
      <c r="SIW66" s="14"/>
      <c r="SIX66" s="14"/>
      <c r="SIY66" s="14"/>
      <c r="SIZ66" s="14"/>
      <c r="SJA66" s="14"/>
      <c r="SJB66" s="14"/>
      <c r="SJC66" s="14"/>
      <c r="SJD66" s="14"/>
      <c r="SJE66" s="14"/>
      <c r="SJF66" s="14"/>
      <c r="SJG66" s="14"/>
      <c r="SJH66" s="14"/>
      <c r="SJI66" s="14"/>
      <c r="SJJ66" s="14"/>
      <c r="SJK66" s="14"/>
      <c r="SJL66" s="14"/>
      <c r="SJM66" s="14"/>
      <c r="SJN66" s="14"/>
      <c r="SJO66" s="14"/>
      <c r="SJP66" s="14"/>
      <c r="SJQ66" s="14"/>
      <c r="SJR66" s="14"/>
      <c r="SJS66" s="14"/>
      <c r="SJT66" s="14"/>
      <c r="SJU66" s="14"/>
      <c r="SJV66" s="14"/>
      <c r="SJW66" s="14"/>
      <c r="SJX66" s="14"/>
      <c r="SJY66" s="14"/>
      <c r="SJZ66" s="14"/>
      <c r="SKA66" s="14"/>
      <c r="SKB66" s="14"/>
      <c r="SKC66" s="14"/>
      <c r="SKD66" s="14"/>
      <c r="SKE66" s="14"/>
      <c r="SKF66" s="14"/>
      <c r="SKG66" s="14"/>
      <c r="SKH66" s="14"/>
      <c r="SKI66" s="14"/>
      <c r="SKJ66" s="14"/>
      <c r="SKK66" s="14"/>
      <c r="SKL66" s="14"/>
      <c r="SKM66" s="14"/>
      <c r="SKN66" s="14"/>
      <c r="SKO66" s="14"/>
      <c r="SKP66" s="14"/>
      <c r="SKQ66" s="14"/>
      <c r="SKR66" s="14"/>
      <c r="SKS66" s="14"/>
      <c r="SKT66" s="14"/>
      <c r="SKU66" s="14"/>
      <c r="SKV66" s="14"/>
      <c r="SKW66" s="14"/>
      <c r="SKX66" s="14"/>
      <c r="SKY66" s="14"/>
      <c r="SKZ66" s="14"/>
      <c r="SLA66" s="14"/>
      <c r="SLB66" s="14"/>
      <c r="SLC66" s="14"/>
      <c r="SLD66" s="14"/>
      <c r="SLE66" s="14"/>
      <c r="SLF66" s="14"/>
      <c r="SLG66" s="14"/>
      <c r="SLH66" s="14"/>
      <c r="SLI66" s="14"/>
      <c r="SLJ66" s="14"/>
      <c r="SLK66" s="14"/>
      <c r="SLL66" s="14"/>
      <c r="SLM66" s="14"/>
      <c r="SLN66" s="14"/>
      <c r="SLO66" s="14"/>
      <c r="SLP66" s="14"/>
      <c r="SLQ66" s="14"/>
      <c r="SLR66" s="14"/>
      <c r="SLS66" s="14"/>
      <c r="SLT66" s="14"/>
      <c r="SLU66" s="14"/>
      <c r="SLV66" s="14"/>
      <c r="SLW66" s="14"/>
      <c r="SLX66" s="14"/>
      <c r="SLY66" s="14"/>
      <c r="SLZ66" s="14"/>
      <c r="SMA66" s="14"/>
      <c r="SMB66" s="14"/>
      <c r="SMC66" s="14"/>
      <c r="SMD66" s="14"/>
      <c r="SME66" s="14"/>
      <c r="SMF66" s="14"/>
      <c r="SMG66" s="14"/>
      <c r="SMH66" s="14"/>
      <c r="SMI66" s="14"/>
      <c r="SMJ66" s="14"/>
      <c r="SMK66" s="14"/>
      <c r="SML66" s="14"/>
      <c r="SMM66" s="14"/>
      <c r="SMN66" s="14"/>
      <c r="SMO66" s="14"/>
      <c r="SMP66" s="14"/>
      <c r="SMQ66" s="14"/>
      <c r="SMR66" s="14"/>
      <c r="SMS66" s="14"/>
      <c r="SMT66" s="14"/>
      <c r="SMU66" s="14"/>
      <c r="SMV66" s="14"/>
      <c r="SMW66" s="14"/>
      <c r="SMX66" s="14"/>
      <c r="SMY66" s="14"/>
      <c r="SMZ66" s="14"/>
      <c r="SNA66" s="14"/>
      <c r="SNB66" s="14"/>
      <c r="SNC66" s="14"/>
      <c r="SND66" s="14"/>
      <c r="SNE66" s="14"/>
      <c r="SNF66" s="14"/>
      <c r="SNG66" s="14"/>
      <c r="SNH66" s="14"/>
      <c r="SNI66" s="14"/>
      <c r="SNJ66" s="14"/>
      <c r="SNK66" s="14"/>
      <c r="SNL66" s="14"/>
      <c r="SNM66" s="14"/>
      <c r="SNN66" s="14"/>
      <c r="SNO66" s="14"/>
      <c r="SNP66" s="14"/>
      <c r="SNQ66" s="14"/>
      <c r="SNR66" s="14"/>
      <c r="SNS66" s="14"/>
      <c r="SNT66" s="14"/>
      <c r="SNU66" s="14"/>
      <c r="SNV66" s="14"/>
      <c r="SNW66" s="14"/>
      <c r="SNX66" s="14"/>
      <c r="SNY66" s="14"/>
      <c r="SNZ66" s="14"/>
      <c r="SOA66" s="14"/>
      <c r="SOB66" s="14"/>
      <c r="SOC66" s="14"/>
      <c r="SOD66" s="14"/>
      <c r="SOE66" s="14"/>
      <c r="SOF66" s="14"/>
      <c r="SOG66" s="14"/>
      <c r="SOH66" s="14"/>
      <c r="SOI66" s="14"/>
      <c r="SOJ66" s="14"/>
      <c r="SOK66" s="14"/>
      <c r="SOL66" s="14"/>
      <c r="SOM66" s="14"/>
      <c r="SON66" s="14"/>
      <c r="SOO66" s="14"/>
      <c r="SOP66" s="14"/>
      <c r="SOQ66" s="14"/>
      <c r="SOR66" s="14"/>
      <c r="SOS66" s="14"/>
      <c r="SOT66" s="14"/>
      <c r="SOU66" s="14"/>
      <c r="SOV66" s="14"/>
      <c r="SOW66" s="14"/>
      <c r="SOX66" s="14"/>
      <c r="SOY66" s="14"/>
      <c r="SOZ66" s="14"/>
      <c r="SPA66" s="14"/>
      <c r="SPB66" s="14"/>
      <c r="SPC66" s="14"/>
      <c r="SPD66" s="14"/>
      <c r="SPE66" s="14"/>
      <c r="SPF66" s="14"/>
      <c r="SPG66" s="14"/>
      <c r="SPH66" s="14"/>
      <c r="SPI66" s="14"/>
      <c r="SPJ66" s="14"/>
      <c r="SPK66" s="14"/>
      <c r="SPL66" s="14"/>
      <c r="SPM66" s="14"/>
      <c r="SPN66" s="14"/>
      <c r="SPO66" s="14"/>
      <c r="SPP66" s="14"/>
      <c r="SPQ66" s="14"/>
      <c r="SPR66" s="14"/>
      <c r="SPS66" s="14"/>
      <c r="SPT66" s="14"/>
      <c r="SPU66" s="14"/>
      <c r="SPV66" s="14"/>
      <c r="SPW66" s="14"/>
      <c r="SPX66" s="14"/>
      <c r="SPY66" s="14"/>
      <c r="SPZ66" s="14"/>
      <c r="SQA66" s="14"/>
      <c r="SQB66" s="14"/>
      <c r="SQC66" s="14"/>
      <c r="SQD66" s="14"/>
      <c r="SQE66" s="14"/>
      <c r="SQF66" s="14"/>
      <c r="SQG66" s="14"/>
      <c r="SQH66" s="14"/>
      <c r="SQI66" s="14"/>
      <c r="SQJ66" s="14"/>
      <c r="SQK66" s="14"/>
      <c r="SQL66" s="14"/>
      <c r="SQM66" s="14"/>
      <c r="SQN66" s="14"/>
      <c r="SQO66" s="14"/>
      <c r="SQP66" s="14"/>
      <c r="SQQ66" s="14"/>
      <c r="SQR66" s="14"/>
      <c r="SQS66" s="14"/>
      <c r="SQT66" s="14"/>
      <c r="SQU66" s="14"/>
      <c r="SQV66" s="14"/>
      <c r="SQW66" s="14"/>
      <c r="SQX66" s="14"/>
      <c r="SQY66" s="14"/>
      <c r="SQZ66" s="14"/>
      <c r="SRA66" s="14"/>
      <c r="SRB66" s="14"/>
      <c r="SRC66" s="14"/>
      <c r="SRD66" s="14"/>
      <c r="SRE66" s="14"/>
      <c r="SRF66" s="14"/>
      <c r="SRG66" s="14"/>
      <c r="SRH66" s="14"/>
      <c r="SRI66" s="14"/>
      <c r="SRJ66" s="14"/>
      <c r="SRK66" s="14"/>
      <c r="SRL66" s="14"/>
      <c r="SRM66" s="14"/>
      <c r="SRN66" s="14"/>
      <c r="SRO66" s="14"/>
      <c r="SRP66" s="14"/>
      <c r="SRQ66" s="14"/>
      <c r="SRR66" s="14"/>
      <c r="SRS66" s="14"/>
      <c r="SRT66" s="14"/>
      <c r="SRU66" s="14"/>
      <c r="SRV66" s="14"/>
      <c r="SRW66" s="14"/>
      <c r="SRX66" s="14"/>
      <c r="SRY66" s="14"/>
      <c r="SRZ66" s="14"/>
      <c r="SSA66" s="14"/>
      <c r="SSB66" s="14"/>
      <c r="SSC66" s="14"/>
      <c r="SSD66" s="14"/>
      <c r="SSE66" s="14"/>
      <c r="SSF66" s="14"/>
      <c r="SSG66" s="14"/>
      <c r="SSH66" s="14"/>
      <c r="SSI66" s="14"/>
      <c r="SSJ66" s="14"/>
      <c r="SSK66" s="14"/>
      <c r="SSL66" s="14"/>
      <c r="SSM66" s="14"/>
      <c r="SSN66" s="14"/>
      <c r="SSO66" s="14"/>
      <c r="SSP66" s="14"/>
      <c r="SSQ66" s="14"/>
      <c r="SSR66" s="14"/>
      <c r="SSS66" s="14"/>
      <c r="SST66" s="14"/>
      <c r="SSU66" s="14"/>
      <c r="SSV66" s="14"/>
      <c r="SSW66" s="14"/>
      <c r="SSX66" s="14"/>
      <c r="SSY66" s="14"/>
      <c r="SSZ66" s="14"/>
      <c r="STA66" s="14"/>
      <c r="STB66" s="14"/>
      <c r="STC66" s="14"/>
      <c r="STD66" s="14"/>
      <c r="STE66" s="14"/>
      <c r="STF66" s="14"/>
      <c r="STG66" s="14"/>
      <c r="STH66" s="14"/>
      <c r="STI66" s="14"/>
      <c r="STJ66" s="14"/>
      <c r="STK66" s="14"/>
      <c r="STL66" s="14"/>
      <c r="STM66" s="14"/>
      <c r="STN66" s="14"/>
      <c r="STO66" s="14"/>
      <c r="STP66" s="14"/>
      <c r="STQ66" s="14"/>
      <c r="STR66" s="14"/>
      <c r="STS66" s="14"/>
      <c r="STT66" s="14"/>
      <c r="STU66" s="14"/>
      <c r="STV66" s="14"/>
      <c r="STW66" s="14"/>
      <c r="STX66" s="14"/>
      <c r="STY66" s="14"/>
      <c r="STZ66" s="14"/>
      <c r="SUA66" s="14"/>
      <c r="SUB66" s="14"/>
      <c r="SUC66" s="14"/>
      <c r="SUD66" s="14"/>
      <c r="SUE66" s="14"/>
      <c r="SUF66" s="14"/>
      <c r="SUG66" s="14"/>
      <c r="SUH66" s="14"/>
      <c r="SUI66" s="14"/>
      <c r="SUJ66" s="14"/>
      <c r="SUK66" s="14"/>
      <c r="SUL66" s="14"/>
      <c r="SUM66" s="14"/>
      <c r="SUN66" s="14"/>
      <c r="SUO66" s="14"/>
      <c r="SUP66" s="14"/>
      <c r="SUQ66" s="14"/>
      <c r="SUR66" s="14"/>
      <c r="SUS66" s="14"/>
      <c r="SUT66" s="14"/>
      <c r="SUU66" s="14"/>
      <c r="SUV66" s="14"/>
      <c r="SUW66" s="14"/>
      <c r="SUX66" s="14"/>
      <c r="SUY66" s="14"/>
      <c r="SUZ66" s="14"/>
      <c r="SVA66" s="14"/>
      <c r="SVB66" s="14"/>
      <c r="SVC66" s="14"/>
      <c r="SVD66" s="14"/>
      <c r="SVE66" s="14"/>
      <c r="SVF66" s="14"/>
      <c r="SVG66" s="14"/>
      <c r="SVH66" s="14"/>
      <c r="SVI66" s="14"/>
      <c r="SVJ66" s="14"/>
      <c r="SVK66" s="14"/>
      <c r="SVL66" s="14"/>
      <c r="SVM66" s="14"/>
      <c r="SVN66" s="14"/>
      <c r="SVO66" s="14"/>
      <c r="SVP66" s="14"/>
      <c r="SVQ66" s="14"/>
      <c r="SVR66" s="14"/>
      <c r="SVS66" s="14"/>
      <c r="SVT66" s="14"/>
      <c r="SVU66" s="14"/>
      <c r="SVV66" s="14"/>
      <c r="SVW66" s="14"/>
      <c r="SVX66" s="14"/>
      <c r="SVY66" s="14"/>
      <c r="SVZ66" s="14"/>
      <c r="SWA66" s="14"/>
      <c r="SWB66" s="14"/>
      <c r="SWC66" s="14"/>
      <c r="SWD66" s="14"/>
      <c r="SWE66" s="14"/>
      <c r="SWF66" s="14"/>
      <c r="SWG66" s="14"/>
      <c r="SWH66" s="14"/>
      <c r="SWI66" s="14"/>
      <c r="SWJ66" s="14"/>
      <c r="SWK66" s="14"/>
      <c r="SWL66" s="14"/>
      <c r="SWM66" s="14"/>
      <c r="SWN66" s="14"/>
      <c r="SWO66" s="14"/>
      <c r="SWP66" s="14"/>
      <c r="SWQ66" s="14"/>
      <c r="SWR66" s="14"/>
      <c r="SWS66" s="14"/>
      <c r="SWT66" s="14"/>
      <c r="SWU66" s="14"/>
      <c r="SWV66" s="14"/>
      <c r="SWW66" s="14"/>
      <c r="SWX66" s="14"/>
      <c r="SWY66" s="14"/>
      <c r="SWZ66" s="14"/>
      <c r="SXA66" s="14"/>
      <c r="SXB66" s="14"/>
      <c r="SXC66" s="14"/>
      <c r="SXD66" s="14"/>
      <c r="SXE66" s="14"/>
      <c r="SXF66" s="14"/>
      <c r="SXG66" s="14"/>
      <c r="SXH66" s="14"/>
      <c r="SXI66" s="14"/>
      <c r="SXJ66" s="14"/>
      <c r="SXK66" s="14"/>
      <c r="SXL66" s="14"/>
      <c r="SXM66" s="14"/>
      <c r="SXN66" s="14"/>
      <c r="SXO66" s="14"/>
      <c r="SXP66" s="14"/>
      <c r="SXQ66" s="14"/>
      <c r="SXR66" s="14"/>
      <c r="SXS66" s="14"/>
      <c r="SXT66" s="14"/>
      <c r="SXU66" s="14"/>
      <c r="SXV66" s="14"/>
      <c r="SXW66" s="14"/>
      <c r="SXX66" s="14"/>
      <c r="SXY66" s="14"/>
      <c r="SXZ66" s="14"/>
      <c r="SYA66" s="14"/>
      <c r="SYB66" s="14"/>
      <c r="SYC66" s="14"/>
      <c r="SYD66" s="14"/>
      <c r="SYE66" s="14"/>
      <c r="SYF66" s="14"/>
      <c r="SYG66" s="14"/>
      <c r="SYH66" s="14"/>
      <c r="SYI66" s="14"/>
      <c r="SYJ66" s="14"/>
      <c r="SYK66" s="14"/>
      <c r="SYL66" s="14"/>
      <c r="SYM66" s="14"/>
      <c r="SYN66" s="14"/>
      <c r="SYO66" s="14"/>
      <c r="SYP66" s="14"/>
      <c r="SYQ66" s="14"/>
      <c r="SYR66" s="14"/>
      <c r="SYS66" s="14"/>
      <c r="SYT66" s="14"/>
      <c r="SYU66" s="14"/>
      <c r="SYV66" s="14"/>
      <c r="SYW66" s="14"/>
      <c r="SYX66" s="14"/>
      <c r="SYY66" s="14"/>
      <c r="SYZ66" s="14"/>
      <c r="SZA66" s="14"/>
      <c r="SZB66" s="14"/>
      <c r="SZC66" s="14"/>
      <c r="SZD66" s="14"/>
      <c r="SZE66" s="14"/>
      <c r="SZF66" s="14"/>
      <c r="SZG66" s="14"/>
      <c r="SZH66" s="14"/>
      <c r="SZI66" s="14"/>
      <c r="SZJ66" s="14"/>
      <c r="SZK66" s="14"/>
      <c r="SZL66" s="14"/>
      <c r="SZM66" s="14"/>
      <c r="SZN66" s="14"/>
      <c r="SZO66" s="14"/>
      <c r="SZP66" s="14"/>
      <c r="SZQ66" s="14"/>
      <c r="SZR66" s="14"/>
      <c r="SZS66" s="14"/>
      <c r="SZT66" s="14"/>
      <c r="SZU66" s="14"/>
      <c r="SZV66" s="14"/>
      <c r="SZW66" s="14"/>
      <c r="SZX66" s="14"/>
      <c r="SZY66" s="14"/>
      <c r="SZZ66" s="14"/>
      <c r="TAA66" s="14"/>
      <c r="TAB66" s="14"/>
      <c r="TAC66" s="14"/>
      <c r="TAD66" s="14"/>
      <c r="TAE66" s="14"/>
      <c r="TAF66" s="14"/>
      <c r="TAG66" s="14"/>
      <c r="TAH66" s="14"/>
      <c r="TAI66" s="14"/>
      <c r="TAJ66" s="14"/>
      <c r="TAK66" s="14"/>
      <c r="TAL66" s="14"/>
      <c r="TAM66" s="14"/>
      <c r="TAN66" s="14"/>
      <c r="TAO66" s="14"/>
      <c r="TAP66" s="14"/>
      <c r="TAQ66" s="14"/>
      <c r="TAR66" s="14"/>
      <c r="TAS66" s="14"/>
      <c r="TAT66" s="14"/>
      <c r="TAU66" s="14"/>
      <c r="TAV66" s="14"/>
      <c r="TAW66" s="14"/>
      <c r="TAX66" s="14"/>
      <c r="TAY66" s="14"/>
      <c r="TAZ66" s="14"/>
      <c r="TBA66" s="14"/>
      <c r="TBB66" s="14"/>
      <c r="TBC66" s="14"/>
      <c r="TBD66" s="14"/>
      <c r="TBE66" s="14"/>
      <c r="TBF66" s="14"/>
      <c r="TBG66" s="14"/>
      <c r="TBH66" s="14"/>
      <c r="TBI66" s="14"/>
      <c r="TBJ66" s="14"/>
      <c r="TBK66" s="14"/>
      <c r="TBL66" s="14"/>
      <c r="TBM66" s="14"/>
      <c r="TBN66" s="14"/>
      <c r="TBO66" s="14"/>
      <c r="TBP66" s="14"/>
      <c r="TBQ66" s="14"/>
      <c r="TBR66" s="14"/>
      <c r="TBS66" s="14"/>
      <c r="TBT66" s="14"/>
      <c r="TBU66" s="14"/>
      <c r="TBV66" s="14"/>
      <c r="TBW66" s="14"/>
      <c r="TBX66" s="14"/>
      <c r="TBY66" s="14"/>
      <c r="TBZ66" s="14"/>
      <c r="TCA66" s="14"/>
      <c r="TCB66" s="14"/>
      <c r="TCC66" s="14"/>
      <c r="TCD66" s="14"/>
      <c r="TCE66" s="14"/>
      <c r="TCF66" s="14"/>
      <c r="TCG66" s="14"/>
      <c r="TCH66" s="14"/>
      <c r="TCI66" s="14"/>
      <c r="TCJ66" s="14"/>
      <c r="TCK66" s="14"/>
      <c r="TCL66" s="14"/>
      <c r="TCM66" s="14"/>
      <c r="TCN66" s="14"/>
      <c r="TCO66" s="14"/>
      <c r="TCP66" s="14"/>
      <c r="TCQ66" s="14"/>
      <c r="TCR66" s="14"/>
      <c r="TCS66" s="14"/>
      <c r="TCT66" s="14"/>
      <c r="TCU66" s="14"/>
      <c r="TCV66" s="14"/>
      <c r="TCW66" s="14"/>
      <c r="TCX66" s="14"/>
      <c r="TCY66" s="14"/>
      <c r="TCZ66" s="14"/>
      <c r="TDA66" s="14"/>
      <c r="TDB66" s="14"/>
      <c r="TDC66" s="14"/>
      <c r="TDD66" s="14"/>
      <c r="TDE66" s="14"/>
      <c r="TDF66" s="14"/>
      <c r="TDG66" s="14"/>
      <c r="TDH66" s="14"/>
      <c r="TDI66" s="14"/>
      <c r="TDJ66" s="14"/>
      <c r="TDK66" s="14"/>
      <c r="TDL66" s="14"/>
      <c r="TDM66" s="14"/>
      <c r="TDN66" s="14"/>
      <c r="TDO66" s="14"/>
      <c r="TDP66" s="14"/>
      <c r="TDQ66" s="14"/>
      <c r="TDR66" s="14"/>
      <c r="TDS66" s="14"/>
      <c r="TDT66" s="14"/>
      <c r="TDU66" s="14"/>
      <c r="TDV66" s="14"/>
      <c r="TDW66" s="14"/>
      <c r="TDX66" s="14"/>
      <c r="TDY66" s="14"/>
      <c r="TDZ66" s="14"/>
      <c r="TEA66" s="14"/>
      <c r="TEB66" s="14"/>
      <c r="TEC66" s="14"/>
      <c r="TED66" s="14"/>
      <c r="TEE66" s="14"/>
      <c r="TEF66" s="14"/>
      <c r="TEG66" s="14"/>
      <c r="TEH66" s="14"/>
      <c r="TEI66" s="14"/>
      <c r="TEJ66" s="14"/>
      <c r="TEK66" s="14"/>
      <c r="TEL66" s="14"/>
      <c r="TEM66" s="14"/>
      <c r="TEN66" s="14"/>
      <c r="TEO66" s="14"/>
      <c r="TEP66" s="14"/>
      <c r="TEQ66" s="14"/>
      <c r="TER66" s="14"/>
      <c r="TES66" s="14"/>
      <c r="TET66" s="14"/>
      <c r="TEU66" s="14"/>
      <c r="TEV66" s="14"/>
      <c r="TEW66" s="14"/>
      <c r="TEX66" s="14"/>
      <c r="TEY66" s="14"/>
      <c r="TEZ66" s="14"/>
      <c r="TFA66" s="14"/>
      <c r="TFB66" s="14"/>
      <c r="TFC66" s="14"/>
      <c r="TFD66" s="14"/>
      <c r="TFE66" s="14"/>
      <c r="TFF66" s="14"/>
      <c r="TFG66" s="14"/>
      <c r="TFH66" s="14"/>
      <c r="TFI66" s="14"/>
      <c r="TFJ66" s="14"/>
      <c r="TFK66" s="14"/>
      <c r="TFL66" s="14"/>
      <c r="TFM66" s="14"/>
      <c r="TFN66" s="14"/>
      <c r="TFO66" s="14"/>
      <c r="TFP66" s="14"/>
      <c r="TFQ66" s="14"/>
      <c r="TFR66" s="14"/>
      <c r="TFS66" s="14"/>
      <c r="TFT66" s="14"/>
      <c r="TFU66" s="14"/>
      <c r="TFV66" s="14"/>
      <c r="TFW66" s="14"/>
      <c r="TFX66" s="14"/>
      <c r="TFY66" s="14"/>
      <c r="TFZ66" s="14"/>
      <c r="TGA66" s="14"/>
      <c r="TGB66" s="14"/>
      <c r="TGC66" s="14"/>
      <c r="TGD66" s="14"/>
      <c r="TGE66" s="14"/>
      <c r="TGF66" s="14"/>
      <c r="TGG66" s="14"/>
      <c r="TGH66" s="14"/>
      <c r="TGI66" s="14"/>
      <c r="TGJ66" s="14"/>
      <c r="TGK66" s="14"/>
      <c r="TGL66" s="14"/>
      <c r="TGM66" s="14"/>
      <c r="TGN66" s="14"/>
      <c r="TGO66" s="14"/>
      <c r="TGP66" s="14"/>
      <c r="TGQ66" s="14"/>
      <c r="TGR66" s="14"/>
      <c r="TGS66" s="14"/>
      <c r="TGT66" s="14"/>
      <c r="TGU66" s="14"/>
      <c r="TGV66" s="14"/>
      <c r="TGW66" s="14"/>
      <c r="TGX66" s="14"/>
      <c r="TGY66" s="14"/>
      <c r="TGZ66" s="14"/>
      <c r="THA66" s="14"/>
      <c r="THB66" s="14"/>
      <c r="THC66" s="14"/>
      <c r="THD66" s="14"/>
      <c r="THE66" s="14"/>
      <c r="THF66" s="14"/>
      <c r="THG66" s="14"/>
      <c r="THH66" s="14"/>
      <c r="THI66" s="14"/>
      <c r="THJ66" s="14"/>
      <c r="THK66" s="14"/>
      <c r="THL66" s="14"/>
      <c r="THM66" s="14"/>
      <c r="THN66" s="14"/>
      <c r="THO66" s="14"/>
      <c r="THP66" s="14"/>
      <c r="THQ66" s="14"/>
      <c r="THR66" s="14"/>
      <c r="THS66" s="14"/>
      <c r="THT66" s="14"/>
      <c r="THU66" s="14"/>
      <c r="THV66" s="14"/>
      <c r="THW66" s="14"/>
      <c r="THX66" s="14"/>
      <c r="THY66" s="14"/>
      <c r="THZ66" s="14"/>
      <c r="TIA66" s="14"/>
      <c r="TIB66" s="14"/>
      <c r="TIC66" s="14"/>
      <c r="TID66" s="14"/>
      <c r="TIE66" s="14"/>
      <c r="TIF66" s="14"/>
      <c r="TIG66" s="14"/>
      <c r="TIH66" s="14"/>
      <c r="TII66" s="14"/>
      <c r="TIJ66" s="14"/>
      <c r="TIK66" s="14"/>
      <c r="TIL66" s="14"/>
      <c r="TIM66" s="14"/>
      <c r="TIN66" s="14"/>
      <c r="TIO66" s="14"/>
      <c r="TIP66" s="14"/>
      <c r="TIQ66" s="14"/>
      <c r="TIR66" s="14"/>
      <c r="TIS66" s="14"/>
      <c r="TIT66" s="14"/>
      <c r="TIU66" s="14"/>
      <c r="TIV66" s="14"/>
      <c r="TIW66" s="14"/>
      <c r="TIX66" s="14"/>
      <c r="TIY66" s="14"/>
      <c r="TIZ66" s="14"/>
      <c r="TJA66" s="14"/>
      <c r="TJB66" s="14"/>
      <c r="TJC66" s="14"/>
      <c r="TJD66" s="14"/>
      <c r="TJE66" s="14"/>
      <c r="TJF66" s="14"/>
      <c r="TJG66" s="14"/>
      <c r="TJH66" s="14"/>
      <c r="TJI66" s="14"/>
      <c r="TJJ66" s="14"/>
      <c r="TJK66" s="14"/>
      <c r="TJL66" s="14"/>
      <c r="TJM66" s="14"/>
      <c r="TJN66" s="14"/>
      <c r="TJO66" s="14"/>
      <c r="TJP66" s="14"/>
      <c r="TJQ66" s="14"/>
      <c r="TJR66" s="14"/>
      <c r="TJS66" s="14"/>
      <c r="TJT66" s="14"/>
      <c r="TJU66" s="14"/>
      <c r="TJV66" s="14"/>
      <c r="TJW66" s="14"/>
      <c r="TJX66" s="14"/>
      <c r="TJY66" s="14"/>
      <c r="TJZ66" s="14"/>
      <c r="TKA66" s="14"/>
      <c r="TKB66" s="14"/>
      <c r="TKC66" s="14"/>
      <c r="TKD66" s="14"/>
      <c r="TKE66" s="14"/>
      <c r="TKF66" s="14"/>
      <c r="TKG66" s="14"/>
      <c r="TKH66" s="14"/>
      <c r="TKI66" s="14"/>
      <c r="TKJ66" s="14"/>
      <c r="TKK66" s="14"/>
      <c r="TKL66" s="14"/>
      <c r="TKM66" s="14"/>
      <c r="TKN66" s="14"/>
      <c r="TKO66" s="14"/>
      <c r="TKP66" s="14"/>
      <c r="TKQ66" s="14"/>
      <c r="TKR66" s="14"/>
      <c r="TKS66" s="14"/>
      <c r="TKT66" s="14"/>
      <c r="TKU66" s="14"/>
      <c r="TKV66" s="14"/>
      <c r="TKW66" s="14"/>
      <c r="TKX66" s="14"/>
      <c r="TKY66" s="14"/>
      <c r="TKZ66" s="14"/>
      <c r="TLA66" s="14"/>
      <c r="TLB66" s="14"/>
      <c r="TLC66" s="14"/>
      <c r="TLD66" s="14"/>
      <c r="TLE66" s="14"/>
      <c r="TLF66" s="14"/>
      <c r="TLG66" s="14"/>
      <c r="TLH66" s="14"/>
      <c r="TLI66" s="14"/>
      <c r="TLJ66" s="14"/>
      <c r="TLK66" s="14"/>
      <c r="TLL66" s="14"/>
      <c r="TLM66" s="14"/>
      <c r="TLN66" s="14"/>
      <c r="TLO66" s="14"/>
      <c r="TLP66" s="14"/>
      <c r="TLQ66" s="14"/>
      <c r="TLR66" s="14"/>
      <c r="TLS66" s="14"/>
      <c r="TLT66" s="14"/>
      <c r="TLU66" s="14"/>
      <c r="TLV66" s="14"/>
      <c r="TLW66" s="14"/>
      <c r="TLX66" s="14"/>
      <c r="TLY66" s="14"/>
      <c r="TLZ66" s="14"/>
      <c r="TMA66" s="14"/>
      <c r="TMB66" s="14"/>
      <c r="TMC66" s="14"/>
      <c r="TMD66" s="14"/>
      <c r="TME66" s="14"/>
      <c r="TMF66" s="14"/>
      <c r="TMG66" s="14"/>
      <c r="TMH66" s="14"/>
      <c r="TMI66" s="14"/>
      <c r="TMJ66" s="14"/>
      <c r="TMK66" s="14"/>
      <c r="TML66" s="14"/>
      <c r="TMM66" s="14"/>
      <c r="TMN66" s="14"/>
      <c r="TMO66" s="14"/>
      <c r="TMP66" s="14"/>
      <c r="TMQ66" s="14"/>
      <c r="TMR66" s="14"/>
      <c r="TMS66" s="14"/>
      <c r="TMT66" s="14"/>
      <c r="TMU66" s="14"/>
      <c r="TMV66" s="14"/>
      <c r="TMW66" s="14"/>
      <c r="TMX66" s="14"/>
      <c r="TMY66" s="14"/>
      <c r="TMZ66" s="14"/>
      <c r="TNA66" s="14"/>
      <c r="TNB66" s="14"/>
      <c r="TNC66" s="14"/>
      <c r="TND66" s="14"/>
      <c r="TNE66" s="14"/>
      <c r="TNF66" s="14"/>
      <c r="TNG66" s="14"/>
      <c r="TNH66" s="14"/>
      <c r="TNI66" s="14"/>
      <c r="TNJ66" s="14"/>
      <c r="TNK66" s="14"/>
      <c r="TNL66" s="14"/>
      <c r="TNM66" s="14"/>
      <c r="TNN66" s="14"/>
      <c r="TNO66" s="14"/>
      <c r="TNP66" s="14"/>
      <c r="TNQ66" s="14"/>
      <c r="TNR66" s="14"/>
      <c r="TNS66" s="14"/>
      <c r="TNT66" s="14"/>
      <c r="TNU66" s="14"/>
      <c r="TNV66" s="14"/>
      <c r="TNW66" s="14"/>
      <c r="TNX66" s="14"/>
      <c r="TNY66" s="14"/>
      <c r="TNZ66" s="14"/>
      <c r="TOA66" s="14"/>
      <c r="TOB66" s="14"/>
      <c r="TOC66" s="14"/>
      <c r="TOD66" s="14"/>
      <c r="TOE66" s="14"/>
      <c r="TOF66" s="14"/>
      <c r="TOG66" s="14"/>
      <c r="TOH66" s="14"/>
      <c r="TOI66" s="14"/>
      <c r="TOJ66" s="14"/>
      <c r="TOK66" s="14"/>
      <c r="TOL66" s="14"/>
      <c r="TOM66" s="14"/>
      <c r="TON66" s="14"/>
      <c r="TOO66" s="14"/>
      <c r="TOP66" s="14"/>
      <c r="TOQ66" s="14"/>
      <c r="TOR66" s="14"/>
      <c r="TOS66" s="14"/>
      <c r="TOT66" s="14"/>
      <c r="TOU66" s="14"/>
      <c r="TOV66" s="14"/>
      <c r="TOW66" s="14"/>
      <c r="TOX66" s="14"/>
      <c r="TOY66" s="14"/>
      <c r="TOZ66" s="14"/>
      <c r="TPA66" s="14"/>
      <c r="TPB66" s="14"/>
      <c r="TPC66" s="14"/>
      <c r="TPD66" s="14"/>
      <c r="TPE66" s="14"/>
      <c r="TPF66" s="14"/>
      <c r="TPG66" s="14"/>
      <c r="TPH66" s="14"/>
      <c r="TPI66" s="14"/>
      <c r="TPJ66" s="14"/>
      <c r="TPK66" s="14"/>
      <c r="TPL66" s="14"/>
      <c r="TPM66" s="14"/>
      <c r="TPN66" s="14"/>
      <c r="TPO66" s="14"/>
      <c r="TPP66" s="14"/>
      <c r="TPQ66" s="14"/>
      <c r="TPR66" s="14"/>
      <c r="TPS66" s="14"/>
      <c r="TPT66" s="14"/>
      <c r="TPU66" s="14"/>
      <c r="TPV66" s="14"/>
      <c r="TPW66" s="14"/>
      <c r="TPX66" s="14"/>
      <c r="TPY66" s="14"/>
      <c r="TPZ66" s="14"/>
      <c r="TQA66" s="14"/>
      <c r="TQB66" s="14"/>
      <c r="TQC66" s="14"/>
      <c r="TQD66" s="14"/>
      <c r="TQE66" s="14"/>
      <c r="TQF66" s="14"/>
      <c r="TQG66" s="14"/>
      <c r="TQH66" s="14"/>
      <c r="TQI66" s="14"/>
      <c r="TQJ66" s="14"/>
      <c r="TQK66" s="14"/>
      <c r="TQL66" s="14"/>
      <c r="TQM66" s="14"/>
      <c r="TQN66" s="14"/>
      <c r="TQO66" s="14"/>
      <c r="TQP66" s="14"/>
      <c r="TQQ66" s="14"/>
      <c r="TQR66" s="14"/>
      <c r="TQS66" s="14"/>
      <c r="TQT66" s="14"/>
      <c r="TQU66" s="14"/>
      <c r="TQV66" s="14"/>
      <c r="TQW66" s="14"/>
      <c r="TQX66" s="14"/>
      <c r="TQY66" s="14"/>
      <c r="TQZ66" s="14"/>
      <c r="TRA66" s="14"/>
      <c r="TRB66" s="14"/>
      <c r="TRC66" s="14"/>
      <c r="TRD66" s="14"/>
      <c r="TRE66" s="14"/>
      <c r="TRF66" s="14"/>
      <c r="TRG66" s="14"/>
      <c r="TRH66" s="14"/>
      <c r="TRI66" s="14"/>
      <c r="TRJ66" s="14"/>
      <c r="TRK66" s="14"/>
      <c r="TRL66" s="14"/>
      <c r="TRM66" s="14"/>
      <c r="TRN66" s="14"/>
      <c r="TRO66" s="14"/>
      <c r="TRP66" s="14"/>
      <c r="TRQ66" s="14"/>
      <c r="TRR66" s="14"/>
      <c r="TRS66" s="14"/>
      <c r="TRT66" s="14"/>
      <c r="TRU66" s="14"/>
      <c r="TRV66" s="14"/>
      <c r="TRW66" s="14"/>
      <c r="TRX66" s="14"/>
      <c r="TRY66" s="14"/>
      <c r="TRZ66" s="14"/>
      <c r="TSA66" s="14"/>
      <c r="TSB66" s="14"/>
      <c r="TSC66" s="14"/>
      <c r="TSD66" s="14"/>
      <c r="TSE66" s="14"/>
      <c r="TSF66" s="14"/>
      <c r="TSG66" s="14"/>
      <c r="TSH66" s="14"/>
      <c r="TSI66" s="14"/>
      <c r="TSJ66" s="14"/>
      <c r="TSK66" s="14"/>
      <c r="TSL66" s="14"/>
      <c r="TSM66" s="14"/>
      <c r="TSN66" s="14"/>
      <c r="TSO66" s="14"/>
      <c r="TSP66" s="14"/>
      <c r="TSQ66" s="14"/>
      <c r="TSR66" s="14"/>
      <c r="TSS66" s="14"/>
      <c r="TST66" s="14"/>
      <c r="TSU66" s="14"/>
      <c r="TSV66" s="14"/>
      <c r="TSW66" s="14"/>
      <c r="TSX66" s="14"/>
      <c r="TSY66" s="14"/>
      <c r="TSZ66" s="14"/>
      <c r="TTA66" s="14"/>
      <c r="TTB66" s="14"/>
      <c r="TTC66" s="14"/>
      <c r="TTD66" s="14"/>
      <c r="TTE66" s="14"/>
      <c r="TTF66" s="14"/>
      <c r="TTG66" s="14"/>
      <c r="TTH66" s="14"/>
      <c r="TTI66" s="14"/>
      <c r="TTJ66" s="14"/>
      <c r="TTK66" s="14"/>
      <c r="TTL66" s="14"/>
      <c r="TTM66" s="14"/>
      <c r="TTN66" s="14"/>
      <c r="TTO66" s="14"/>
      <c r="TTP66" s="14"/>
      <c r="TTQ66" s="14"/>
      <c r="TTR66" s="14"/>
      <c r="TTS66" s="14"/>
      <c r="TTT66" s="14"/>
      <c r="TTU66" s="14"/>
      <c r="TTV66" s="14"/>
      <c r="TTW66" s="14"/>
      <c r="TTX66" s="14"/>
      <c r="TTY66" s="14"/>
      <c r="TTZ66" s="14"/>
      <c r="TUA66" s="14"/>
      <c r="TUB66" s="14"/>
      <c r="TUC66" s="14"/>
      <c r="TUD66" s="14"/>
      <c r="TUE66" s="14"/>
      <c r="TUF66" s="14"/>
      <c r="TUG66" s="14"/>
      <c r="TUH66" s="14"/>
      <c r="TUI66" s="14"/>
      <c r="TUJ66" s="14"/>
      <c r="TUK66" s="14"/>
      <c r="TUL66" s="14"/>
      <c r="TUM66" s="14"/>
      <c r="TUN66" s="14"/>
      <c r="TUO66" s="14"/>
      <c r="TUP66" s="14"/>
      <c r="TUQ66" s="14"/>
      <c r="TUR66" s="14"/>
      <c r="TUS66" s="14"/>
      <c r="TUT66" s="14"/>
      <c r="TUU66" s="14"/>
      <c r="TUV66" s="14"/>
      <c r="TUW66" s="14"/>
      <c r="TUX66" s="14"/>
      <c r="TUY66" s="14"/>
      <c r="TUZ66" s="14"/>
      <c r="TVA66" s="14"/>
      <c r="TVB66" s="14"/>
      <c r="TVC66" s="14"/>
      <c r="TVD66" s="14"/>
      <c r="TVE66" s="14"/>
      <c r="TVF66" s="14"/>
      <c r="TVG66" s="14"/>
      <c r="TVH66" s="14"/>
      <c r="TVI66" s="14"/>
      <c r="TVJ66" s="14"/>
      <c r="TVK66" s="14"/>
      <c r="TVL66" s="14"/>
      <c r="TVM66" s="14"/>
      <c r="TVN66" s="14"/>
      <c r="TVO66" s="14"/>
      <c r="TVP66" s="14"/>
      <c r="TVQ66" s="14"/>
      <c r="TVR66" s="14"/>
      <c r="TVS66" s="14"/>
      <c r="TVT66" s="14"/>
      <c r="TVU66" s="14"/>
      <c r="TVV66" s="14"/>
      <c r="TVW66" s="14"/>
      <c r="TVX66" s="14"/>
      <c r="TVY66" s="14"/>
      <c r="TVZ66" s="14"/>
      <c r="TWA66" s="14"/>
      <c r="TWB66" s="14"/>
      <c r="TWC66" s="14"/>
      <c r="TWD66" s="14"/>
      <c r="TWE66" s="14"/>
      <c r="TWF66" s="14"/>
      <c r="TWG66" s="14"/>
      <c r="TWH66" s="14"/>
      <c r="TWI66" s="14"/>
      <c r="TWJ66" s="14"/>
      <c r="TWK66" s="14"/>
      <c r="TWL66" s="14"/>
      <c r="TWM66" s="14"/>
      <c r="TWN66" s="14"/>
      <c r="TWO66" s="14"/>
      <c r="TWP66" s="14"/>
      <c r="TWQ66" s="14"/>
      <c r="TWR66" s="14"/>
      <c r="TWS66" s="14"/>
      <c r="TWT66" s="14"/>
      <c r="TWU66" s="14"/>
      <c r="TWV66" s="14"/>
      <c r="TWW66" s="14"/>
      <c r="TWX66" s="14"/>
      <c r="TWY66" s="14"/>
      <c r="TWZ66" s="14"/>
      <c r="TXA66" s="14"/>
      <c r="TXB66" s="14"/>
      <c r="TXC66" s="14"/>
      <c r="TXD66" s="14"/>
      <c r="TXE66" s="14"/>
      <c r="TXF66" s="14"/>
      <c r="TXG66" s="14"/>
      <c r="TXH66" s="14"/>
      <c r="TXI66" s="14"/>
      <c r="TXJ66" s="14"/>
      <c r="TXK66" s="14"/>
      <c r="TXL66" s="14"/>
      <c r="TXM66" s="14"/>
      <c r="TXN66" s="14"/>
      <c r="TXO66" s="14"/>
      <c r="TXP66" s="14"/>
      <c r="TXQ66" s="14"/>
      <c r="TXR66" s="14"/>
      <c r="TXS66" s="14"/>
      <c r="TXT66" s="14"/>
      <c r="TXU66" s="14"/>
      <c r="TXV66" s="14"/>
      <c r="TXW66" s="14"/>
      <c r="TXX66" s="14"/>
      <c r="TXY66" s="14"/>
      <c r="TXZ66" s="14"/>
      <c r="TYA66" s="14"/>
      <c r="TYB66" s="14"/>
      <c r="TYC66" s="14"/>
      <c r="TYD66" s="14"/>
      <c r="TYE66" s="14"/>
      <c r="TYF66" s="14"/>
      <c r="TYG66" s="14"/>
      <c r="TYH66" s="14"/>
      <c r="TYI66" s="14"/>
      <c r="TYJ66" s="14"/>
      <c r="TYK66" s="14"/>
      <c r="TYL66" s="14"/>
      <c r="TYM66" s="14"/>
      <c r="TYN66" s="14"/>
      <c r="TYO66" s="14"/>
      <c r="TYP66" s="14"/>
      <c r="TYQ66" s="14"/>
      <c r="TYR66" s="14"/>
      <c r="TYS66" s="14"/>
      <c r="TYT66" s="14"/>
      <c r="TYU66" s="14"/>
      <c r="TYV66" s="14"/>
      <c r="TYW66" s="14"/>
      <c r="TYX66" s="14"/>
      <c r="TYY66" s="14"/>
      <c r="TYZ66" s="14"/>
      <c r="TZA66" s="14"/>
      <c r="TZB66" s="14"/>
      <c r="TZC66" s="14"/>
      <c r="TZD66" s="14"/>
      <c r="TZE66" s="14"/>
      <c r="TZF66" s="14"/>
      <c r="TZG66" s="14"/>
      <c r="TZH66" s="14"/>
      <c r="TZI66" s="14"/>
      <c r="TZJ66" s="14"/>
      <c r="TZK66" s="14"/>
      <c r="TZL66" s="14"/>
      <c r="TZM66" s="14"/>
      <c r="TZN66" s="14"/>
      <c r="TZO66" s="14"/>
      <c r="TZP66" s="14"/>
      <c r="TZQ66" s="14"/>
      <c r="TZR66" s="14"/>
      <c r="TZS66" s="14"/>
      <c r="TZT66" s="14"/>
      <c r="TZU66" s="14"/>
      <c r="TZV66" s="14"/>
      <c r="TZW66" s="14"/>
      <c r="TZX66" s="14"/>
      <c r="TZY66" s="14"/>
      <c r="TZZ66" s="14"/>
      <c r="UAA66" s="14"/>
      <c r="UAB66" s="14"/>
      <c r="UAC66" s="14"/>
      <c r="UAD66" s="14"/>
      <c r="UAE66" s="14"/>
      <c r="UAF66" s="14"/>
      <c r="UAG66" s="14"/>
      <c r="UAH66" s="14"/>
      <c r="UAI66" s="14"/>
      <c r="UAJ66" s="14"/>
      <c r="UAK66" s="14"/>
      <c r="UAL66" s="14"/>
      <c r="UAM66" s="14"/>
      <c r="UAN66" s="14"/>
      <c r="UAO66" s="14"/>
      <c r="UAP66" s="14"/>
      <c r="UAQ66" s="14"/>
      <c r="UAR66" s="14"/>
      <c r="UAS66" s="14"/>
      <c r="UAT66" s="14"/>
      <c r="UAU66" s="14"/>
      <c r="UAV66" s="14"/>
      <c r="UAW66" s="14"/>
      <c r="UAX66" s="14"/>
      <c r="UAY66" s="14"/>
      <c r="UAZ66" s="14"/>
      <c r="UBA66" s="14"/>
      <c r="UBB66" s="14"/>
      <c r="UBC66" s="14"/>
      <c r="UBD66" s="14"/>
      <c r="UBE66" s="14"/>
      <c r="UBF66" s="14"/>
      <c r="UBG66" s="14"/>
      <c r="UBH66" s="14"/>
      <c r="UBI66" s="14"/>
      <c r="UBJ66" s="14"/>
      <c r="UBK66" s="14"/>
      <c r="UBL66" s="14"/>
      <c r="UBM66" s="14"/>
      <c r="UBN66" s="14"/>
      <c r="UBO66" s="14"/>
      <c r="UBP66" s="14"/>
      <c r="UBQ66" s="14"/>
      <c r="UBR66" s="14"/>
      <c r="UBS66" s="14"/>
      <c r="UBT66" s="14"/>
      <c r="UBU66" s="14"/>
      <c r="UBV66" s="14"/>
      <c r="UBW66" s="14"/>
      <c r="UBX66" s="14"/>
      <c r="UBY66" s="14"/>
      <c r="UBZ66" s="14"/>
      <c r="UCA66" s="14"/>
      <c r="UCB66" s="14"/>
      <c r="UCC66" s="14"/>
      <c r="UCD66" s="14"/>
      <c r="UCE66" s="14"/>
      <c r="UCF66" s="14"/>
      <c r="UCG66" s="14"/>
      <c r="UCH66" s="14"/>
      <c r="UCI66" s="14"/>
      <c r="UCJ66" s="14"/>
      <c r="UCK66" s="14"/>
      <c r="UCL66" s="14"/>
      <c r="UCM66" s="14"/>
      <c r="UCN66" s="14"/>
      <c r="UCO66" s="14"/>
      <c r="UCP66" s="14"/>
      <c r="UCQ66" s="14"/>
      <c r="UCR66" s="14"/>
      <c r="UCS66" s="14"/>
      <c r="UCT66" s="14"/>
      <c r="UCU66" s="14"/>
      <c r="UCV66" s="14"/>
      <c r="UCW66" s="14"/>
      <c r="UCX66" s="14"/>
      <c r="UCY66" s="14"/>
      <c r="UCZ66" s="14"/>
      <c r="UDA66" s="14"/>
      <c r="UDB66" s="14"/>
      <c r="UDC66" s="14"/>
      <c r="UDD66" s="14"/>
      <c r="UDE66" s="14"/>
      <c r="UDF66" s="14"/>
      <c r="UDG66" s="14"/>
      <c r="UDH66" s="14"/>
      <c r="UDI66" s="14"/>
      <c r="UDJ66" s="14"/>
      <c r="UDK66" s="14"/>
      <c r="UDL66" s="14"/>
      <c r="UDM66" s="14"/>
      <c r="UDN66" s="14"/>
      <c r="UDO66" s="14"/>
      <c r="UDP66" s="14"/>
      <c r="UDQ66" s="14"/>
      <c r="UDR66" s="14"/>
      <c r="UDS66" s="14"/>
      <c r="UDT66" s="14"/>
      <c r="UDU66" s="14"/>
      <c r="UDV66" s="14"/>
      <c r="UDW66" s="14"/>
      <c r="UDX66" s="14"/>
      <c r="UDY66" s="14"/>
      <c r="UDZ66" s="14"/>
      <c r="UEA66" s="14"/>
      <c r="UEB66" s="14"/>
      <c r="UEC66" s="14"/>
      <c r="UED66" s="14"/>
      <c r="UEE66" s="14"/>
      <c r="UEF66" s="14"/>
      <c r="UEG66" s="14"/>
      <c r="UEH66" s="14"/>
      <c r="UEI66" s="14"/>
      <c r="UEJ66" s="14"/>
      <c r="UEK66" s="14"/>
      <c r="UEL66" s="14"/>
      <c r="UEM66" s="14"/>
      <c r="UEN66" s="14"/>
      <c r="UEO66" s="14"/>
      <c r="UEP66" s="14"/>
      <c r="UEQ66" s="14"/>
      <c r="UER66" s="14"/>
      <c r="UES66" s="14"/>
      <c r="UET66" s="14"/>
      <c r="UEU66" s="14"/>
      <c r="UEV66" s="14"/>
      <c r="UEW66" s="14"/>
      <c r="UEX66" s="14"/>
      <c r="UEY66" s="14"/>
      <c r="UEZ66" s="14"/>
      <c r="UFA66" s="14"/>
      <c r="UFB66" s="14"/>
      <c r="UFC66" s="14"/>
      <c r="UFD66" s="14"/>
      <c r="UFE66" s="14"/>
      <c r="UFF66" s="14"/>
      <c r="UFG66" s="14"/>
      <c r="UFH66" s="14"/>
      <c r="UFI66" s="14"/>
      <c r="UFJ66" s="14"/>
      <c r="UFK66" s="14"/>
      <c r="UFL66" s="14"/>
      <c r="UFM66" s="14"/>
      <c r="UFN66" s="14"/>
      <c r="UFO66" s="14"/>
      <c r="UFP66" s="14"/>
      <c r="UFQ66" s="14"/>
      <c r="UFR66" s="14"/>
      <c r="UFS66" s="14"/>
      <c r="UFT66" s="14"/>
      <c r="UFU66" s="14"/>
      <c r="UFV66" s="14"/>
      <c r="UFW66" s="14"/>
      <c r="UFX66" s="14"/>
      <c r="UFY66" s="14"/>
      <c r="UFZ66" s="14"/>
      <c r="UGA66" s="14"/>
      <c r="UGB66" s="14"/>
      <c r="UGC66" s="14"/>
      <c r="UGD66" s="14"/>
      <c r="UGE66" s="14"/>
      <c r="UGF66" s="14"/>
      <c r="UGG66" s="14"/>
      <c r="UGH66" s="14"/>
      <c r="UGI66" s="14"/>
      <c r="UGJ66" s="14"/>
      <c r="UGK66" s="14"/>
      <c r="UGL66" s="14"/>
      <c r="UGM66" s="14"/>
      <c r="UGN66" s="14"/>
      <c r="UGO66" s="14"/>
      <c r="UGP66" s="14"/>
      <c r="UGQ66" s="14"/>
      <c r="UGR66" s="14"/>
      <c r="UGS66" s="14"/>
      <c r="UGT66" s="14"/>
      <c r="UGU66" s="14"/>
      <c r="UGV66" s="14"/>
      <c r="UGW66" s="14"/>
      <c r="UGX66" s="14"/>
      <c r="UGY66" s="14"/>
      <c r="UGZ66" s="14"/>
      <c r="UHA66" s="14"/>
      <c r="UHB66" s="14"/>
      <c r="UHC66" s="14"/>
      <c r="UHD66" s="14"/>
      <c r="UHE66" s="14"/>
      <c r="UHF66" s="14"/>
      <c r="UHG66" s="14"/>
      <c r="UHH66" s="14"/>
      <c r="UHI66" s="14"/>
      <c r="UHJ66" s="14"/>
      <c r="UHK66" s="14"/>
      <c r="UHL66" s="14"/>
      <c r="UHM66" s="14"/>
      <c r="UHN66" s="14"/>
      <c r="UHO66" s="14"/>
      <c r="UHP66" s="14"/>
      <c r="UHQ66" s="14"/>
      <c r="UHR66" s="14"/>
      <c r="UHS66" s="14"/>
      <c r="UHT66" s="14"/>
      <c r="UHU66" s="14"/>
      <c r="UHV66" s="14"/>
      <c r="UHW66" s="14"/>
      <c r="UHX66" s="14"/>
      <c r="UHY66" s="14"/>
      <c r="UHZ66" s="14"/>
      <c r="UIA66" s="14"/>
      <c r="UIB66" s="14"/>
      <c r="UIC66" s="14"/>
      <c r="UID66" s="14"/>
      <c r="UIE66" s="14"/>
      <c r="UIF66" s="14"/>
      <c r="UIG66" s="14"/>
      <c r="UIH66" s="14"/>
      <c r="UII66" s="14"/>
      <c r="UIJ66" s="14"/>
      <c r="UIK66" s="14"/>
      <c r="UIL66" s="14"/>
      <c r="UIM66" s="14"/>
      <c r="UIN66" s="14"/>
      <c r="UIO66" s="14"/>
      <c r="UIP66" s="14"/>
      <c r="UIQ66" s="14"/>
      <c r="UIR66" s="14"/>
      <c r="UIS66" s="14"/>
      <c r="UIT66" s="14"/>
      <c r="UIU66" s="14"/>
      <c r="UIV66" s="14"/>
      <c r="UIW66" s="14"/>
      <c r="UIX66" s="14"/>
      <c r="UIY66" s="14"/>
      <c r="UIZ66" s="14"/>
      <c r="UJA66" s="14"/>
      <c r="UJB66" s="14"/>
      <c r="UJC66" s="14"/>
      <c r="UJD66" s="14"/>
      <c r="UJE66" s="14"/>
      <c r="UJF66" s="14"/>
      <c r="UJG66" s="14"/>
      <c r="UJH66" s="14"/>
      <c r="UJI66" s="14"/>
      <c r="UJJ66" s="14"/>
      <c r="UJK66" s="14"/>
      <c r="UJL66" s="14"/>
      <c r="UJM66" s="14"/>
      <c r="UJN66" s="14"/>
      <c r="UJO66" s="14"/>
      <c r="UJP66" s="14"/>
      <c r="UJQ66" s="14"/>
      <c r="UJR66" s="14"/>
      <c r="UJS66" s="14"/>
      <c r="UJT66" s="14"/>
      <c r="UJU66" s="14"/>
      <c r="UJV66" s="14"/>
      <c r="UJW66" s="14"/>
      <c r="UJX66" s="14"/>
      <c r="UJY66" s="14"/>
      <c r="UJZ66" s="14"/>
      <c r="UKA66" s="14"/>
      <c r="UKB66" s="14"/>
      <c r="UKC66" s="14"/>
      <c r="UKD66" s="14"/>
      <c r="UKE66" s="14"/>
      <c r="UKF66" s="14"/>
      <c r="UKG66" s="14"/>
      <c r="UKH66" s="14"/>
      <c r="UKI66" s="14"/>
      <c r="UKJ66" s="14"/>
      <c r="UKK66" s="14"/>
      <c r="UKL66" s="14"/>
      <c r="UKM66" s="14"/>
      <c r="UKN66" s="14"/>
      <c r="UKO66" s="14"/>
      <c r="UKP66" s="14"/>
      <c r="UKQ66" s="14"/>
      <c r="UKR66" s="14"/>
      <c r="UKS66" s="14"/>
      <c r="UKT66" s="14"/>
      <c r="UKU66" s="14"/>
      <c r="UKV66" s="14"/>
      <c r="UKW66" s="14"/>
      <c r="UKX66" s="14"/>
      <c r="UKY66" s="14"/>
      <c r="UKZ66" s="14"/>
      <c r="ULA66" s="14"/>
      <c r="ULB66" s="14"/>
      <c r="ULC66" s="14"/>
      <c r="ULD66" s="14"/>
      <c r="ULE66" s="14"/>
      <c r="ULF66" s="14"/>
      <c r="ULG66" s="14"/>
      <c r="ULH66" s="14"/>
      <c r="ULI66" s="14"/>
      <c r="ULJ66" s="14"/>
      <c r="ULK66" s="14"/>
      <c r="ULL66" s="14"/>
      <c r="ULM66" s="14"/>
      <c r="ULN66" s="14"/>
      <c r="ULO66" s="14"/>
      <c r="ULP66" s="14"/>
      <c r="ULQ66" s="14"/>
      <c r="ULR66" s="14"/>
      <c r="ULS66" s="14"/>
      <c r="ULT66" s="14"/>
      <c r="ULU66" s="14"/>
      <c r="ULV66" s="14"/>
      <c r="ULW66" s="14"/>
      <c r="ULX66" s="14"/>
      <c r="ULY66" s="14"/>
      <c r="ULZ66" s="14"/>
      <c r="UMA66" s="14"/>
      <c r="UMB66" s="14"/>
      <c r="UMC66" s="14"/>
      <c r="UMD66" s="14"/>
      <c r="UME66" s="14"/>
      <c r="UMF66" s="14"/>
      <c r="UMG66" s="14"/>
      <c r="UMH66" s="14"/>
      <c r="UMI66" s="14"/>
      <c r="UMJ66" s="14"/>
      <c r="UMK66" s="14"/>
      <c r="UML66" s="14"/>
      <c r="UMM66" s="14"/>
      <c r="UMN66" s="14"/>
      <c r="UMO66" s="14"/>
      <c r="UMP66" s="14"/>
      <c r="UMQ66" s="14"/>
      <c r="UMR66" s="14"/>
      <c r="UMS66" s="14"/>
      <c r="UMT66" s="14"/>
      <c r="UMU66" s="14"/>
      <c r="UMV66" s="14"/>
      <c r="UMW66" s="14"/>
      <c r="UMX66" s="14"/>
      <c r="UMY66" s="14"/>
      <c r="UMZ66" s="14"/>
      <c r="UNA66" s="14"/>
      <c r="UNB66" s="14"/>
      <c r="UNC66" s="14"/>
      <c r="UND66" s="14"/>
      <c r="UNE66" s="14"/>
      <c r="UNF66" s="14"/>
      <c r="UNG66" s="14"/>
      <c r="UNH66" s="14"/>
      <c r="UNI66" s="14"/>
      <c r="UNJ66" s="14"/>
      <c r="UNK66" s="14"/>
      <c r="UNL66" s="14"/>
      <c r="UNM66" s="14"/>
      <c r="UNN66" s="14"/>
      <c r="UNO66" s="14"/>
      <c r="UNP66" s="14"/>
      <c r="UNQ66" s="14"/>
      <c r="UNR66" s="14"/>
      <c r="UNS66" s="14"/>
      <c r="UNT66" s="14"/>
      <c r="UNU66" s="14"/>
      <c r="UNV66" s="14"/>
      <c r="UNW66" s="14"/>
      <c r="UNX66" s="14"/>
      <c r="UNY66" s="14"/>
      <c r="UNZ66" s="14"/>
      <c r="UOA66" s="14"/>
      <c r="UOB66" s="14"/>
      <c r="UOC66" s="14"/>
      <c r="UOD66" s="14"/>
      <c r="UOE66" s="14"/>
      <c r="UOF66" s="14"/>
      <c r="UOG66" s="14"/>
      <c r="UOH66" s="14"/>
      <c r="UOI66" s="14"/>
      <c r="UOJ66" s="14"/>
      <c r="UOK66" s="14"/>
      <c r="UOL66" s="14"/>
      <c r="UOM66" s="14"/>
      <c r="UON66" s="14"/>
      <c r="UOO66" s="14"/>
      <c r="UOP66" s="14"/>
      <c r="UOQ66" s="14"/>
      <c r="UOR66" s="14"/>
      <c r="UOS66" s="14"/>
      <c r="UOT66" s="14"/>
      <c r="UOU66" s="14"/>
      <c r="UOV66" s="14"/>
      <c r="UOW66" s="14"/>
      <c r="UOX66" s="14"/>
      <c r="UOY66" s="14"/>
      <c r="UOZ66" s="14"/>
      <c r="UPA66" s="14"/>
      <c r="UPB66" s="14"/>
      <c r="UPC66" s="14"/>
      <c r="UPD66" s="14"/>
      <c r="UPE66" s="14"/>
      <c r="UPF66" s="14"/>
      <c r="UPG66" s="14"/>
      <c r="UPH66" s="14"/>
      <c r="UPI66" s="14"/>
      <c r="UPJ66" s="14"/>
      <c r="UPK66" s="14"/>
      <c r="UPL66" s="14"/>
      <c r="UPM66" s="14"/>
      <c r="UPN66" s="14"/>
      <c r="UPO66" s="14"/>
      <c r="UPP66" s="14"/>
      <c r="UPQ66" s="14"/>
      <c r="UPR66" s="14"/>
      <c r="UPS66" s="14"/>
      <c r="UPT66" s="14"/>
      <c r="UPU66" s="14"/>
      <c r="UPV66" s="14"/>
      <c r="UPW66" s="14"/>
      <c r="UPX66" s="14"/>
      <c r="UPY66" s="14"/>
      <c r="UPZ66" s="14"/>
      <c r="UQA66" s="14"/>
      <c r="UQB66" s="14"/>
      <c r="UQC66" s="14"/>
      <c r="UQD66" s="14"/>
      <c r="UQE66" s="14"/>
      <c r="UQF66" s="14"/>
      <c r="UQG66" s="14"/>
      <c r="UQH66" s="14"/>
      <c r="UQI66" s="14"/>
      <c r="UQJ66" s="14"/>
      <c r="UQK66" s="14"/>
      <c r="UQL66" s="14"/>
      <c r="UQM66" s="14"/>
      <c r="UQN66" s="14"/>
      <c r="UQO66" s="14"/>
      <c r="UQP66" s="14"/>
      <c r="UQQ66" s="14"/>
      <c r="UQR66" s="14"/>
      <c r="UQS66" s="14"/>
      <c r="UQT66" s="14"/>
      <c r="UQU66" s="14"/>
      <c r="UQV66" s="14"/>
      <c r="UQW66" s="14"/>
      <c r="UQX66" s="14"/>
      <c r="UQY66" s="14"/>
      <c r="UQZ66" s="14"/>
      <c r="URA66" s="14"/>
      <c r="URB66" s="14"/>
      <c r="URC66" s="14"/>
      <c r="URD66" s="14"/>
      <c r="URE66" s="14"/>
      <c r="URF66" s="14"/>
      <c r="URG66" s="14"/>
      <c r="URH66" s="14"/>
      <c r="URI66" s="14"/>
      <c r="URJ66" s="14"/>
      <c r="URK66" s="14"/>
      <c r="URL66" s="14"/>
      <c r="URM66" s="14"/>
      <c r="URN66" s="14"/>
      <c r="URO66" s="14"/>
      <c r="URP66" s="14"/>
      <c r="URQ66" s="14"/>
      <c r="URR66" s="14"/>
      <c r="URS66" s="14"/>
      <c r="URT66" s="14"/>
      <c r="URU66" s="14"/>
      <c r="URV66" s="14"/>
      <c r="URW66" s="14"/>
      <c r="URX66" s="14"/>
      <c r="URY66" s="14"/>
      <c r="URZ66" s="14"/>
      <c r="USA66" s="14"/>
      <c r="USB66" s="14"/>
      <c r="USC66" s="14"/>
      <c r="USD66" s="14"/>
      <c r="USE66" s="14"/>
      <c r="USF66" s="14"/>
      <c r="USG66" s="14"/>
      <c r="USH66" s="14"/>
      <c r="USI66" s="14"/>
      <c r="USJ66" s="14"/>
      <c r="USK66" s="14"/>
      <c r="USL66" s="14"/>
      <c r="USM66" s="14"/>
      <c r="USN66" s="14"/>
      <c r="USO66" s="14"/>
      <c r="USP66" s="14"/>
      <c r="USQ66" s="14"/>
      <c r="USR66" s="14"/>
      <c r="USS66" s="14"/>
      <c r="UST66" s="14"/>
      <c r="USU66" s="14"/>
      <c r="USV66" s="14"/>
      <c r="USW66" s="14"/>
      <c r="USX66" s="14"/>
      <c r="USY66" s="14"/>
      <c r="USZ66" s="14"/>
      <c r="UTA66" s="14"/>
      <c r="UTB66" s="14"/>
      <c r="UTC66" s="14"/>
      <c r="UTD66" s="14"/>
      <c r="UTE66" s="14"/>
      <c r="UTF66" s="14"/>
      <c r="UTG66" s="14"/>
      <c r="UTH66" s="14"/>
      <c r="UTI66" s="14"/>
      <c r="UTJ66" s="14"/>
      <c r="UTK66" s="14"/>
      <c r="UTL66" s="14"/>
      <c r="UTM66" s="14"/>
      <c r="UTN66" s="14"/>
      <c r="UTO66" s="14"/>
      <c r="UTP66" s="14"/>
      <c r="UTQ66" s="14"/>
      <c r="UTR66" s="14"/>
      <c r="UTS66" s="14"/>
      <c r="UTT66" s="14"/>
      <c r="UTU66" s="14"/>
      <c r="UTV66" s="14"/>
      <c r="UTW66" s="14"/>
      <c r="UTX66" s="14"/>
      <c r="UTY66" s="14"/>
      <c r="UTZ66" s="14"/>
      <c r="UUA66" s="14"/>
      <c r="UUB66" s="14"/>
      <c r="UUC66" s="14"/>
      <c r="UUD66" s="14"/>
      <c r="UUE66" s="14"/>
      <c r="UUF66" s="14"/>
      <c r="UUG66" s="14"/>
      <c r="UUH66" s="14"/>
      <c r="UUI66" s="14"/>
      <c r="UUJ66" s="14"/>
      <c r="UUK66" s="14"/>
      <c r="UUL66" s="14"/>
      <c r="UUM66" s="14"/>
      <c r="UUN66" s="14"/>
      <c r="UUO66" s="14"/>
      <c r="UUP66" s="14"/>
      <c r="UUQ66" s="14"/>
      <c r="UUR66" s="14"/>
      <c r="UUS66" s="14"/>
      <c r="UUT66" s="14"/>
      <c r="UUU66" s="14"/>
      <c r="UUV66" s="14"/>
      <c r="UUW66" s="14"/>
      <c r="UUX66" s="14"/>
      <c r="UUY66" s="14"/>
      <c r="UUZ66" s="14"/>
      <c r="UVA66" s="14"/>
      <c r="UVB66" s="14"/>
      <c r="UVC66" s="14"/>
      <c r="UVD66" s="14"/>
      <c r="UVE66" s="14"/>
      <c r="UVF66" s="14"/>
      <c r="UVG66" s="14"/>
      <c r="UVH66" s="14"/>
      <c r="UVI66" s="14"/>
      <c r="UVJ66" s="14"/>
      <c r="UVK66" s="14"/>
      <c r="UVL66" s="14"/>
      <c r="UVM66" s="14"/>
      <c r="UVN66" s="14"/>
      <c r="UVO66" s="14"/>
      <c r="UVP66" s="14"/>
      <c r="UVQ66" s="14"/>
      <c r="UVR66" s="14"/>
      <c r="UVS66" s="14"/>
      <c r="UVT66" s="14"/>
      <c r="UVU66" s="14"/>
      <c r="UVV66" s="14"/>
      <c r="UVW66" s="14"/>
      <c r="UVX66" s="14"/>
      <c r="UVY66" s="14"/>
      <c r="UVZ66" s="14"/>
      <c r="UWA66" s="14"/>
      <c r="UWB66" s="14"/>
      <c r="UWC66" s="14"/>
      <c r="UWD66" s="14"/>
      <c r="UWE66" s="14"/>
      <c r="UWF66" s="14"/>
      <c r="UWG66" s="14"/>
      <c r="UWH66" s="14"/>
      <c r="UWI66" s="14"/>
      <c r="UWJ66" s="14"/>
      <c r="UWK66" s="14"/>
      <c r="UWL66" s="14"/>
      <c r="UWM66" s="14"/>
      <c r="UWN66" s="14"/>
      <c r="UWO66" s="14"/>
      <c r="UWP66" s="14"/>
      <c r="UWQ66" s="14"/>
      <c r="UWR66" s="14"/>
      <c r="UWS66" s="14"/>
      <c r="UWT66" s="14"/>
      <c r="UWU66" s="14"/>
      <c r="UWV66" s="14"/>
      <c r="UWW66" s="14"/>
      <c r="UWX66" s="14"/>
      <c r="UWY66" s="14"/>
      <c r="UWZ66" s="14"/>
      <c r="UXA66" s="14"/>
      <c r="UXB66" s="14"/>
      <c r="UXC66" s="14"/>
      <c r="UXD66" s="14"/>
      <c r="UXE66" s="14"/>
      <c r="UXF66" s="14"/>
      <c r="UXG66" s="14"/>
      <c r="UXH66" s="14"/>
      <c r="UXI66" s="14"/>
      <c r="UXJ66" s="14"/>
      <c r="UXK66" s="14"/>
      <c r="UXL66" s="14"/>
      <c r="UXM66" s="14"/>
      <c r="UXN66" s="14"/>
      <c r="UXO66" s="14"/>
      <c r="UXP66" s="14"/>
      <c r="UXQ66" s="14"/>
      <c r="UXR66" s="14"/>
      <c r="UXS66" s="14"/>
      <c r="UXT66" s="14"/>
      <c r="UXU66" s="14"/>
      <c r="UXV66" s="14"/>
      <c r="UXW66" s="14"/>
      <c r="UXX66" s="14"/>
      <c r="UXY66" s="14"/>
      <c r="UXZ66" s="14"/>
      <c r="UYA66" s="14"/>
      <c r="UYB66" s="14"/>
      <c r="UYC66" s="14"/>
      <c r="UYD66" s="14"/>
      <c r="UYE66" s="14"/>
      <c r="UYF66" s="14"/>
      <c r="UYG66" s="14"/>
      <c r="UYH66" s="14"/>
      <c r="UYI66" s="14"/>
      <c r="UYJ66" s="14"/>
      <c r="UYK66" s="14"/>
      <c r="UYL66" s="14"/>
      <c r="UYM66" s="14"/>
      <c r="UYN66" s="14"/>
      <c r="UYO66" s="14"/>
      <c r="UYP66" s="14"/>
      <c r="UYQ66" s="14"/>
      <c r="UYR66" s="14"/>
      <c r="UYS66" s="14"/>
      <c r="UYT66" s="14"/>
      <c r="UYU66" s="14"/>
      <c r="UYV66" s="14"/>
      <c r="UYW66" s="14"/>
      <c r="UYX66" s="14"/>
      <c r="UYY66" s="14"/>
      <c r="UYZ66" s="14"/>
      <c r="UZA66" s="14"/>
      <c r="UZB66" s="14"/>
      <c r="UZC66" s="14"/>
      <c r="UZD66" s="14"/>
      <c r="UZE66" s="14"/>
      <c r="UZF66" s="14"/>
      <c r="UZG66" s="14"/>
      <c r="UZH66" s="14"/>
      <c r="UZI66" s="14"/>
      <c r="UZJ66" s="14"/>
      <c r="UZK66" s="14"/>
      <c r="UZL66" s="14"/>
      <c r="UZM66" s="14"/>
      <c r="UZN66" s="14"/>
      <c r="UZO66" s="14"/>
      <c r="UZP66" s="14"/>
      <c r="UZQ66" s="14"/>
      <c r="UZR66" s="14"/>
      <c r="UZS66" s="14"/>
      <c r="UZT66" s="14"/>
      <c r="UZU66" s="14"/>
      <c r="UZV66" s="14"/>
      <c r="UZW66" s="14"/>
      <c r="UZX66" s="14"/>
      <c r="UZY66" s="14"/>
      <c r="UZZ66" s="14"/>
      <c r="VAA66" s="14"/>
      <c r="VAB66" s="14"/>
      <c r="VAC66" s="14"/>
      <c r="VAD66" s="14"/>
      <c r="VAE66" s="14"/>
      <c r="VAF66" s="14"/>
      <c r="VAG66" s="14"/>
      <c r="VAH66" s="14"/>
      <c r="VAI66" s="14"/>
      <c r="VAJ66" s="14"/>
      <c r="VAK66" s="14"/>
      <c r="VAL66" s="14"/>
      <c r="VAM66" s="14"/>
      <c r="VAN66" s="14"/>
      <c r="VAO66" s="14"/>
      <c r="VAP66" s="14"/>
      <c r="VAQ66" s="14"/>
      <c r="VAR66" s="14"/>
      <c r="VAS66" s="14"/>
      <c r="VAT66" s="14"/>
      <c r="VAU66" s="14"/>
      <c r="VAV66" s="14"/>
      <c r="VAW66" s="14"/>
      <c r="VAX66" s="14"/>
      <c r="VAY66" s="14"/>
      <c r="VAZ66" s="14"/>
      <c r="VBA66" s="14"/>
      <c r="VBB66" s="14"/>
      <c r="VBC66" s="14"/>
      <c r="VBD66" s="14"/>
      <c r="VBE66" s="14"/>
      <c r="VBF66" s="14"/>
      <c r="VBG66" s="14"/>
      <c r="VBH66" s="14"/>
      <c r="VBI66" s="14"/>
      <c r="VBJ66" s="14"/>
      <c r="VBK66" s="14"/>
      <c r="VBL66" s="14"/>
      <c r="VBM66" s="14"/>
      <c r="VBN66" s="14"/>
      <c r="VBO66" s="14"/>
      <c r="VBP66" s="14"/>
      <c r="VBQ66" s="14"/>
      <c r="VBR66" s="14"/>
      <c r="VBS66" s="14"/>
      <c r="VBT66" s="14"/>
      <c r="VBU66" s="14"/>
      <c r="VBV66" s="14"/>
      <c r="VBW66" s="14"/>
      <c r="VBX66" s="14"/>
      <c r="VBY66" s="14"/>
      <c r="VBZ66" s="14"/>
      <c r="VCA66" s="14"/>
      <c r="VCB66" s="14"/>
      <c r="VCC66" s="14"/>
      <c r="VCD66" s="14"/>
      <c r="VCE66" s="14"/>
      <c r="VCF66" s="14"/>
      <c r="VCG66" s="14"/>
      <c r="VCH66" s="14"/>
      <c r="VCI66" s="14"/>
      <c r="VCJ66" s="14"/>
      <c r="VCK66" s="14"/>
      <c r="VCL66" s="14"/>
      <c r="VCM66" s="14"/>
      <c r="VCN66" s="14"/>
      <c r="VCO66" s="14"/>
      <c r="VCP66" s="14"/>
      <c r="VCQ66" s="14"/>
      <c r="VCR66" s="14"/>
      <c r="VCS66" s="14"/>
      <c r="VCT66" s="14"/>
      <c r="VCU66" s="14"/>
      <c r="VCV66" s="14"/>
      <c r="VCW66" s="14"/>
      <c r="VCX66" s="14"/>
      <c r="VCY66" s="14"/>
      <c r="VCZ66" s="14"/>
      <c r="VDA66" s="14"/>
      <c r="VDB66" s="14"/>
      <c r="VDC66" s="14"/>
      <c r="VDD66" s="14"/>
      <c r="VDE66" s="14"/>
      <c r="VDF66" s="14"/>
      <c r="VDG66" s="14"/>
      <c r="VDH66" s="14"/>
      <c r="VDI66" s="14"/>
      <c r="VDJ66" s="14"/>
      <c r="VDK66" s="14"/>
      <c r="VDL66" s="14"/>
      <c r="VDM66" s="14"/>
      <c r="VDN66" s="14"/>
      <c r="VDO66" s="14"/>
      <c r="VDP66" s="14"/>
      <c r="VDQ66" s="14"/>
      <c r="VDR66" s="14"/>
      <c r="VDS66" s="14"/>
      <c r="VDT66" s="14"/>
      <c r="VDU66" s="14"/>
      <c r="VDV66" s="14"/>
      <c r="VDW66" s="14"/>
      <c r="VDX66" s="14"/>
      <c r="VDY66" s="14"/>
      <c r="VDZ66" s="14"/>
      <c r="VEA66" s="14"/>
      <c r="VEB66" s="14"/>
      <c r="VEC66" s="14"/>
      <c r="VED66" s="14"/>
      <c r="VEE66" s="14"/>
      <c r="VEF66" s="14"/>
      <c r="VEG66" s="14"/>
      <c r="VEH66" s="14"/>
      <c r="VEI66" s="14"/>
      <c r="VEJ66" s="14"/>
      <c r="VEK66" s="14"/>
      <c r="VEL66" s="14"/>
      <c r="VEM66" s="14"/>
      <c r="VEN66" s="14"/>
      <c r="VEO66" s="14"/>
      <c r="VEP66" s="14"/>
      <c r="VEQ66" s="14"/>
      <c r="VER66" s="14"/>
      <c r="VES66" s="14"/>
      <c r="VET66" s="14"/>
      <c r="VEU66" s="14"/>
      <c r="VEV66" s="14"/>
      <c r="VEW66" s="14"/>
      <c r="VEX66" s="14"/>
      <c r="VEY66" s="14"/>
      <c r="VEZ66" s="14"/>
      <c r="VFA66" s="14"/>
      <c r="VFB66" s="14"/>
      <c r="VFC66" s="14"/>
      <c r="VFD66" s="14"/>
      <c r="VFE66" s="14"/>
      <c r="VFF66" s="14"/>
      <c r="VFG66" s="14"/>
      <c r="VFH66" s="14"/>
      <c r="VFI66" s="14"/>
      <c r="VFJ66" s="14"/>
      <c r="VFK66" s="14"/>
      <c r="VFL66" s="14"/>
      <c r="VFM66" s="14"/>
      <c r="VFN66" s="14"/>
      <c r="VFO66" s="14"/>
      <c r="VFP66" s="14"/>
      <c r="VFQ66" s="14"/>
      <c r="VFR66" s="14"/>
      <c r="VFS66" s="14"/>
      <c r="VFT66" s="14"/>
      <c r="VFU66" s="14"/>
      <c r="VFV66" s="14"/>
      <c r="VFW66" s="14"/>
      <c r="VFX66" s="14"/>
      <c r="VFY66" s="14"/>
      <c r="VFZ66" s="14"/>
      <c r="VGA66" s="14"/>
      <c r="VGB66" s="14"/>
      <c r="VGC66" s="14"/>
      <c r="VGD66" s="14"/>
      <c r="VGE66" s="14"/>
      <c r="VGF66" s="14"/>
      <c r="VGG66" s="14"/>
      <c r="VGH66" s="14"/>
      <c r="VGI66" s="14"/>
      <c r="VGJ66" s="14"/>
      <c r="VGK66" s="14"/>
      <c r="VGL66" s="14"/>
      <c r="VGM66" s="14"/>
      <c r="VGN66" s="14"/>
      <c r="VGO66" s="14"/>
      <c r="VGP66" s="14"/>
      <c r="VGQ66" s="14"/>
      <c r="VGR66" s="14"/>
      <c r="VGS66" s="14"/>
      <c r="VGT66" s="14"/>
      <c r="VGU66" s="14"/>
      <c r="VGV66" s="14"/>
      <c r="VGW66" s="14"/>
      <c r="VGX66" s="14"/>
      <c r="VGY66" s="14"/>
      <c r="VGZ66" s="14"/>
      <c r="VHA66" s="14"/>
      <c r="VHB66" s="14"/>
      <c r="VHC66" s="14"/>
      <c r="VHD66" s="14"/>
      <c r="VHE66" s="14"/>
      <c r="VHF66" s="14"/>
      <c r="VHG66" s="14"/>
      <c r="VHH66" s="14"/>
      <c r="VHI66" s="14"/>
      <c r="VHJ66" s="14"/>
      <c r="VHK66" s="14"/>
      <c r="VHL66" s="14"/>
      <c r="VHM66" s="14"/>
      <c r="VHN66" s="14"/>
      <c r="VHO66" s="14"/>
      <c r="VHP66" s="14"/>
      <c r="VHQ66" s="14"/>
      <c r="VHR66" s="14"/>
      <c r="VHS66" s="14"/>
      <c r="VHT66" s="14"/>
      <c r="VHU66" s="14"/>
      <c r="VHV66" s="14"/>
      <c r="VHW66" s="14"/>
      <c r="VHX66" s="14"/>
      <c r="VHY66" s="14"/>
      <c r="VHZ66" s="14"/>
      <c r="VIA66" s="14"/>
      <c r="VIB66" s="14"/>
      <c r="VIC66" s="14"/>
      <c r="VID66" s="14"/>
      <c r="VIE66" s="14"/>
      <c r="VIF66" s="14"/>
      <c r="VIG66" s="14"/>
      <c r="VIH66" s="14"/>
      <c r="VII66" s="14"/>
      <c r="VIJ66" s="14"/>
      <c r="VIK66" s="14"/>
      <c r="VIL66" s="14"/>
      <c r="VIM66" s="14"/>
      <c r="VIN66" s="14"/>
      <c r="VIO66" s="14"/>
      <c r="VIP66" s="14"/>
      <c r="VIQ66" s="14"/>
      <c r="VIR66" s="14"/>
      <c r="VIS66" s="14"/>
      <c r="VIT66" s="14"/>
      <c r="VIU66" s="14"/>
      <c r="VIV66" s="14"/>
      <c r="VIW66" s="14"/>
      <c r="VIX66" s="14"/>
      <c r="VIY66" s="14"/>
      <c r="VIZ66" s="14"/>
      <c r="VJA66" s="14"/>
      <c r="VJB66" s="14"/>
      <c r="VJC66" s="14"/>
      <c r="VJD66" s="14"/>
      <c r="VJE66" s="14"/>
      <c r="VJF66" s="14"/>
      <c r="VJG66" s="14"/>
      <c r="VJH66" s="14"/>
      <c r="VJI66" s="14"/>
      <c r="VJJ66" s="14"/>
      <c r="VJK66" s="14"/>
      <c r="VJL66" s="14"/>
      <c r="VJM66" s="14"/>
      <c r="VJN66" s="14"/>
      <c r="VJO66" s="14"/>
      <c r="VJP66" s="14"/>
      <c r="VJQ66" s="14"/>
      <c r="VJR66" s="14"/>
      <c r="VJS66" s="14"/>
      <c r="VJT66" s="14"/>
      <c r="VJU66" s="14"/>
      <c r="VJV66" s="14"/>
      <c r="VJW66" s="14"/>
      <c r="VJX66" s="14"/>
      <c r="VJY66" s="14"/>
      <c r="VJZ66" s="14"/>
      <c r="VKA66" s="14"/>
      <c r="VKB66" s="14"/>
      <c r="VKC66" s="14"/>
      <c r="VKD66" s="14"/>
      <c r="VKE66" s="14"/>
      <c r="VKF66" s="14"/>
      <c r="VKG66" s="14"/>
      <c r="VKH66" s="14"/>
      <c r="VKI66" s="14"/>
      <c r="VKJ66" s="14"/>
      <c r="VKK66" s="14"/>
      <c r="VKL66" s="14"/>
      <c r="VKM66" s="14"/>
      <c r="VKN66" s="14"/>
      <c r="VKO66" s="14"/>
      <c r="VKP66" s="14"/>
      <c r="VKQ66" s="14"/>
      <c r="VKR66" s="14"/>
      <c r="VKS66" s="14"/>
      <c r="VKT66" s="14"/>
      <c r="VKU66" s="14"/>
      <c r="VKV66" s="14"/>
      <c r="VKW66" s="14"/>
      <c r="VKX66" s="14"/>
      <c r="VKY66" s="14"/>
      <c r="VKZ66" s="14"/>
      <c r="VLA66" s="14"/>
      <c r="VLB66" s="14"/>
      <c r="VLC66" s="14"/>
      <c r="VLD66" s="14"/>
      <c r="VLE66" s="14"/>
      <c r="VLF66" s="14"/>
      <c r="VLG66" s="14"/>
      <c r="VLH66" s="14"/>
      <c r="VLI66" s="14"/>
      <c r="VLJ66" s="14"/>
      <c r="VLK66" s="14"/>
      <c r="VLL66" s="14"/>
      <c r="VLM66" s="14"/>
      <c r="VLN66" s="14"/>
      <c r="VLO66" s="14"/>
      <c r="VLP66" s="14"/>
      <c r="VLQ66" s="14"/>
      <c r="VLR66" s="14"/>
      <c r="VLS66" s="14"/>
      <c r="VLT66" s="14"/>
      <c r="VLU66" s="14"/>
      <c r="VLV66" s="14"/>
      <c r="VLW66" s="14"/>
      <c r="VLX66" s="14"/>
      <c r="VLY66" s="14"/>
      <c r="VLZ66" s="14"/>
      <c r="VMA66" s="14"/>
      <c r="VMB66" s="14"/>
      <c r="VMC66" s="14"/>
      <c r="VMD66" s="14"/>
      <c r="VME66" s="14"/>
      <c r="VMF66" s="14"/>
      <c r="VMG66" s="14"/>
      <c r="VMH66" s="14"/>
      <c r="VMI66" s="14"/>
      <c r="VMJ66" s="14"/>
      <c r="VMK66" s="14"/>
      <c r="VML66" s="14"/>
      <c r="VMM66" s="14"/>
      <c r="VMN66" s="14"/>
      <c r="VMO66" s="14"/>
      <c r="VMP66" s="14"/>
      <c r="VMQ66" s="14"/>
      <c r="VMR66" s="14"/>
      <c r="VMS66" s="14"/>
      <c r="VMT66" s="14"/>
      <c r="VMU66" s="14"/>
      <c r="VMV66" s="14"/>
      <c r="VMW66" s="14"/>
      <c r="VMX66" s="14"/>
      <c r="VMY66" s="14"/>
      <c r="VMZ66" s="14"/>
      <c r="VNA66" s="14"/>
      <c r="VNB66" s="14"/>
      <c r="VNC66" s="14"/>
      <c r="VND66" s="14"/>
      <c r="VNE66" s="14"/>
      <c r="VNF66" s="14"/>
      <c r="VNG66" s="14"/>
      <c r="VNH66" s="14"/>
      <c r="VNI66" s="14"/>
      <c r="VNJ66" s="14"/>
      <c r="VNK66" s="14"/>
      <c r="VNL66" s="14"/>
      <c r="VNM66" s="14"/>
      <c r="VNN66" s="14"/>
      <c r="VNO66" s="14"/>
      <c r="VNP66" s="14"/>
      <c r="VNQ66" s="14"/>
      <c r="VNR66" s="14"/>
      <c r="VNS66" s="14"/>
      <c r="VNT66" s="14"/>
      <c r="VNU66" s="14"/>
      <c r="VNV66" s="14"/>
      <c r="VNW66" s="14"/>
      <c r="VNX66" s="14"/>
      <c r="VNY66" s="14"/>
      <c r="VNZ66" s="14"/>
      <c r="VOA66" s="14"/>
      <c r="VOB66" s="14"/>
      <c r="VOC66" s="14"/>
      <c r="VOD66" s="14"/>
      <c r="VOE66" s="14"/>
      <c r="VOF66" s="14"/>
      <c r="VOG66" s="14"/>
      <c r="VOH66" s="14"/>
      <c r="VOI66" s="14"/>
      <c r="VOJ66" s="14"/>
      <c r="VOK66" s="14"/>
      <c r="VOL66" s="14"/>
      <c r="VOM66" s="14"/>
      <c r="VON66" s="14"/>
      <c r="VOO66" s="14"/>
      <c r="VOP66" s="14"/>
      <c r="VOQ66" s="14"/>
      <c r="VOR66" s="14"/>
      <c r="VOS66" s="14"/>
      <c r="VOT66" s="14"/>
      <c r="VOU66" s="14"/>
      <c r="VOV66" s="14"/>
      <c r="VOW66" s="14"/>
      <c r="VOX66" s="14"/>
      <c r="VOY66" s="14"/>
      <c r="VOZ66" s="14"/>
      <c r="VPA66" s="14"/>
      <c r="VPB66" s="14"/>
      <c r="VPC66" s="14"/>
      <c r="VPD66" s="14"/>
      <c r="VPE66" s="14"/>
      <c r="VPF66" s="14"/>
      <c r="VPG66" s="14"/>
      <c r="VPH66" s="14"/>
      <c r="VPI66" s="14"/>
      <c r="VPJ66" s="14"/>
      <c r="VPK66" s="14"/>
      <c r="VPL66" s="14"/>
      <c r="VPM66" s="14"/>
      <c r="VPN66" s="14"/>
      <c r="VPO66" s="14"/>
      <c r="VPP66" s="14"/>
      <c r="VPQ66" s="14"/>
      <c r="VPR66" s="14"/>
      <c r="VPS66" s="14"/>
      <c r="VPT66" s="14"/>
      <c r="VPU66" s="14"/>
      <c r="VPV66" s="14"/>
      <c r="VPW66" s="14"/>
      <c r="VPX66" s="14"/>
      <c r="VPY66" s="14"/>
      <c r="VPZ66" s="14"/>
      <c r="VQA66" s="14"/>
      <c r="VQB66" s="14"/>
      <c r="VQC66" s="14"/>
      <c r="VQD66" s="14"/>
      <c r="VQE66" s="14"/>
      <c r="VQF66" s="14"/>
      <c r="VQG66" s="14"/>
      <c r="VQH66" s="14"/>
      <c r="VQI66" s="14"/>
      <c r="VQJ66" s="14"/>
      <c r="VQK66" s="14"/>
      <c r="VQL66" s="14"/>
      <c r="VQM66" s="14"/>
      <c r="VQN66" s="14"/>
      <c r="VQO66" s="14"/>
      <c r="VQP66" s="14"/>
      <c r="VQQ66" s="14"/>
      <c r="VQR66" s="14"/>
      <c r="VQS66" s="14"/>
      <c r="VQT66" s="14"/>
      <c r="VQU66" s="14"/>
      <c r="VQV66" s="14"/>
      <c r="VQW66" s="14"/>
      <c r="VQX66" s="14"/>
      <c r="VQY66" s="14"/>
      <c r="VQZ66" s="14"/>
      <c r="VRA66" s="14"/>
      <c r="VRB66" s="14"/>
      <c r="VRC66" s="14"/>
      <c r="VRD66" s="14"/>
      <c r="VRE66" s="14"/>
      <c r="VRF66" s="14"/>
      <c r="VRG66" s="14"/>
      <c r="VRH66" s="14"/>
      <c r="VRI66" s="14"/>
      <c r="VRJ66" s="14"/>
      <c r="VRK66" s="14"/>
      <c r="VRL66" s="14"/>
      <c r="VRM66" s="14"/>
      <c r="VRN66" s="14"/>
      <c r="VRO66" s="14"/>
      <c r="VRP66" s="14"/>
      <c r="VRQ66" s="14"/>
      <c r="VRR66" s="14"/>
      <c r="VRS66" s="14"/>
      <c r="VRT66" s="14"/>
      <c r="VRU66" s="14"/>
      <c r="VRV66" s="14"/>
      <c r="VRW66" s="14"/>
      <c r="VRX66" s="14"/>
      <c r="VRY66" s="14"/>
      <c r="VRZ66" s="14"/>
      <c r="VSA66" s="14"/>
      <c r="VSB66" s="14"/>
      <c r="VSC66" s="14"/>
      <c r="VSD66" s="14"/>
      <c r="VSE66" s="14"/>
      <c r="VSF66" s="14"/>
      <c r="VSG66" s="14"/>
      <c r="VSH66" s="14"/>
      <c r="VSI66" s="14"/>
      <c r="VSJ66" s="14"/>
      <c r="VSK66" s="14"/>
      <c r="VSL66" s="14"/>
      <c r="VSM66" s="14"/>
      <c r="VSN66" s="14"/>
      <c r="VSO66" s="14"/>
      <c r="VSP66" s="14"/>
      <c r="VSQ66" s="14"/>
      <c r="VSR66" s="14"/>
      <c r="VSS66" s="14"/>
      <c r="VST66" s="14"/>
      <c r="VSU66" s="14"/>
      <c r="VSV66" s="14"/>
      <c r="VSW66" s="14"/>
      <c r="VSX66" s="14"/>
      <c r="VSY66" s="14"/>
      <c r="VSZ66" s="14"/>
      <c r="VTA66" s="14"/>
      <c r="VTB66" s="14"/>
      <c r="VTC66" s="14"/>
      <c r="VTD66" s="14"/>
      <c r="VTE66" s="14"/>
      <c r="VTF66" s="14"/>
      <c r="VTG66" s="14"/>
      <c r="VTH66" s="14"/>
      <c r="VTI66" s="14"/>
      <c r="VTJ66" s="14"/>
      <c r="VTK66" s="14"/>
      <c r="VTL66" s="14"/>
      <c r="VTM66" s="14"/>
      <c r="VTN66" s="14"/>
      <c r="VTO66" s="14"/>
      <c r="VTP66" s="14"/>
      <c r="VTQ66" s="14"/>
      <c r="VTR66" s="14"/>
      <c r="VTS66" s="14"/>
      <c r="VTT66" s="14"/>
      <c r="VTU66" s="14"/>
      <c r="VTV66" s="14"/>
      <c r="VTW66" s="14"/>
      <c r="VTX66" s="14"/>
      <c r="VTY66" s="14"/>
      <c r="VTZ66" s="14"/>
      <c r="VUA66" s="14"/>
      <c r="VUB66" s="14"/>
      <c r="VUC66" s="14"/>
      <c r="VUD66" s="14"/>
      <c r="VUE66" s="14"/>
      <c r="VUF66" s="14"/>
      <c r="VUG66" s="14"/>
      <c r="VUH66" s="14"/>
      <c r="VUI66" s="14"/>
      <c r="VUJ66" s="14"/>
      <c r="VUK66" s="14"/>
      <c r="VUL66" s="14"/>
      <c r="VUM66" s="14"/>
      <c r="VUN66" s="14"/>
      <c r="VUO66" s="14"/>
      <c r="VUP66" s="14"/>
      <c r="VUQ66" s="14"/>
      <c r="VUR66" s="14"/>
      <c r="VUS66" s="14"/>
      <c r="VUT66" s="14"/>
      <c r="VUU66" s="14"/>
      <c r="VUV66" s="14"/>
      <c r="VUW66" s="14"/>
      <c r="VUX66" s="14"/>
      <c r="VUY66" s="14"/>
      <c r="VUZ66" s="14"/>
      <c r="VVA66" s="14"/>
      <c r="VVB66" s="14"/>
      <c r="VVC66" s="14"/>
      <c r="VVD66" s="14"/>
      <c r="VVE66" s="14"/>
      <c r="VVF66" s="14"/>
      <c r="VVG66" s="14"/>
      <c r="VVH66" s="14"/>
      <c r="VVI66" s="14"/>
      <c r="VVJ66" s="14"/>
      <c r="VVK66" s="14"/>
      <c r="VVL66" s="14"/>
      <c r="VVM66" s="14"/>
      <c r="VVN66" s="14"/>
      <c r="VVO66" s="14"/>
      <c r="VVP66" s="14"/>
      <c r="VVQ66" s="14"/>
      <c r="VVR66" s="14"/>
      <c r="VVS66" s="14"/>
      <c r="VVT66" s="14"/>
      <c r="VVU66" s="14"/>
      <c r="VVV66" s="14"/>
      <c r="VVW66" s="14"/>
      <c r="VVX66" s="14"/>
      <c r="VVY66" s="14"/>
      <c r="VVZ66" s="14"/>
      <c r="VWA66" s="14"/>
      <c r="VWB66" s="14"/>
      <c r="VWC66" s="14"/>
      <c r="VWD66" s="14"/>
      <c r="VWE66" s="14"/>
      <c r="VWF66" s="14"/>
      <c r="VWG66" s="14"/>
      <c r="VWH66" s="14"/>
      <c r="VWI66" s="14"/>
      <c r="VWJ66" s="14"/>
      <c r="VWK66" s="14"/>
      <c r="VWL66" s="14"/>
      <c r="VWM66" s="14"/>
      <c r="VWN66" s="14"/>
      <c r="VWO66" s="14"/>
      <c r="VWP66" s="14"/>
      <c r="VWQ66" s="14"/>
      <c r="VWR66" s="14"/>
      <c r="VWS66" s="14"/>
      <c r="VWT66" s="14"/>
      <c r="VWU66" s="14"/>
      <c r="VWV66" s="14"/>
      <c r="VWW66" s="14"/>
      <c r="VWX66" s="14"/>
      <c r="VWY66" s="14"/>
      <c r="VWZ66" s="14"/>
      <c r="VXA66" s="14"/>
      <c r="VXB66" s="14"/>
      <c r="VXC66" s="14"/>
      <c r="VXD66" s="14"/>
      <c r="VXE66" s="14"/>
      <c r="VXF66" s="14"/>
      <c r="VXG66" s="14"/>
      <c r="VXH66" s="14"/>
      <c r="VXI66" s="14"/>
      <c r="VXJ66" s="14"/>
      <c r="VXK66" s="14"/>
      <c r="VXL66" s="14"/>
      <c r="VXM66" s="14"/>
      <c r="VXN66" s="14"/>
      <c r="VXO66" s="14"/>
      <c r="VXP66" s="14"/>
      <c r="VXQ66" s="14"/>
      <c r="VXR66" s="14"/>
      <c r="VXS66" s="14"/>
      <c r="VXT66" s="14"/>
      <c r="VXU66" s="14"/>
      <c r="VXV66" s="14"/>
      <c r="VXW66" s="14"/>
      <c r="VXX66" s="14"/>
      <c r="VXY66" s="14"/>
      <c r="VXZ66" s="14"/>
      <c r="VYA66" s="14"/>
      <c r="VYB66" s="14"/>
      <c r="VYC66" s="14"/>
      <c r="VYD66" s="14"/>
      <c r="VYE66" s="14"/>
      <c r="VYF66" s="14"/>
      <c r="VYG66" s="14"/>
      <c r="VYH66" s="14"/>
      <c r="VYI66" s="14"/>
      <c r="VYJ66" s="14"/>
      <c r="VYK66" s="14"/>
      <c r="VYL66" s="14"/>
      <c r="VYM66" s="14"/>
      <c r="VYN66" s="14"/>
      <c r="VYO66" s="14"/>
      <c r="VYP66" s="14"/>
      <c r="VYQ66" s="14"/>
      <c r="VYR66" s="14"/>
      <c r="VYS66" s="14"/>
      <c r="VYT66" s="14"/>
      <c r="VYU66" s="14"/>
      <c r="VYV66" s="14"/>
      <c r="VYW66" s="14"/>
      <c r="VYX66" s="14"/>
      <c r="VYY66" s="14"/>
      <c r="VYZ66" s="14"/>
      <c r="VZA66" s="14"/>
      <c r="VZB66" s="14"/>
      <c r="VZC66" s="14"/>
      <c r="VZD66" s="14"/>
      <c r="VZE66" s="14"/>
      <c r="VZF66" s="14"/>
      <c r="VZG66" s="14"/>
      <c r="VZH66" s="14"/>
      <c r="VZI66" s="14"/>
      <c r="VZJ66" s="14"/>
      <c r="VZK66" s="14"/>
      <c r="VZL66" s="14"/>
      <c r="VZM66" s="14"/>
      <c r="VZN66" s="14"/>
      <c r="VZO66" s="14"/>
      <c r="VZP66" s="14"/>
      <c r="VZQ66" s="14"/>
      <c r="VZR66" s="14"/>
      <c r="VZS66" s="14"/>
      <c r="VZT66" s="14"/>
      <c r="VZU66" s="14"/>
      <c r="VZV66" s="14"/>
      <c r="VZW66" s="14"/>
      <c r="VZX66" s="14"/>
      <c r="VZY66" s="14"/>
      <c r="VZZ66" s="14"/>
      <c r="WAA66" s="14"/>
      <c r="WAB66" s="14"/>
      <c r="WAC66" s="14"/>
      <c r="WAD66" s="14"/>
      <c r="WAE66" s="14"/>
      <c r="WAF66" s="14"/>
      <c r="WAG66" s="14"/>
      <c r="WAH66" s="14"/>
      <c r="WAI66" s="14"/>
      <c r="WAJ66" s="14"/>
      <c r="WAK66" s="14"/>
      <c r="WAL66" s="14"/>
      <c r="WAM66" s="14"/>
      <c r="WAN66" s="14"/>
      <c r="WAO66" s="14"/>
      <c r="WAP66" s="14"/>
      <c r="WAQ66" s="14"/>
      <c r="WAR66" s="14"/>
      <c r="WAS66" s="14"/>
      <c r="WAT66" s="14"/>
      <c r="WAU66" s="14"/>
      <c r="WAV66" s="14"/>
      <c r="WAW66" s="14"/>
      <c r="WAX66" s="14"/>
      <c r="WAY66" s="14"/>
      <c r="WAZ66" s="14"/>
      <c r="WBA66" s="14"/>
      <c r="WBB66" s="14"/>
      <c r="WBC66" s="14"/>
      <c r="WBD66" s="14"/>
      <c r="WBE66" s="14"/>
      <c r="WBF66" s="14"/>
      <c r="WBG66" s="14"/>
      <c r="WBH66" s="14"/>
      <c r="WBI66" s="14"/>
      <c r="WBJ66" s="14"/>
      <c r="WBK66" s="14"/>
      <c r="WBL66" s="14"/>
      <c r="WBM66" s="14"/>
      <c r="WBN66" s="14"/>
      <c r="WBO66" s="14"/>
      <c r="WBP66" s="14"/>
      <c r="WBQ66" s="14"/>
      <c r="WBR66" s="14"/>
      <c r="WBS66" s="14"/>
      <c r="WBT66" s="14"/>
      <c r="WBU66" s="14"/>
      <c r="WBV66" s="14"/>
      <c r="WBW66" s="14"/>
      <c r="WBX66" s="14"/>
      <c r="WBY66" s="14"/>
      <c r="WBZ66" s="14"/>
      <c r="WCA66" s="14"/>
      <c r="WCB66" s="14"/>
      <c r="WCC66" s="14"/>
      <c r="WCD66" s="14"/>
      <c r="WCE66" s="14"/>
      <c r="WCF66" s="14"/>
      <c r="WCG66" s="14"/>
      <c r="WCH66" s="14"/>
      <c r="WCI66" s="14"/>
      <c r="WCJ66" s="14"/>
      <c r="WCK66" s="14"/>
      <c r="WCL66" s="14"/>
      <c r="WCM66" s="14"/>
      <c r="WCN66" s="14"/>
      <c r="WCO66" s="14"/>
      <c r="WCP66" s="14"/>
      <c r="WCQ66" s="14"/>
      <c r="WCR66" s="14"/>
      <c r="WCS66" s="14"/>
      <c r="WCT66" s="14"/>
      <c r="WCU66" s="14"/>
      <c r="WCV66" s="14"/>
      <c r="WCW66" s="14"/>
      <c r="WCX66" s="14"/>
      <c r="WCY66" s="14"/>
      <c r="WCZ66" s="14"/>
      <c r="WDA66" s="14"/>
      <c r="WDB66" s="14"/>
      <c r="WDC66" s="14"/>
      <c r="WDD66" s="14"/>
      <c r="WDE66" s="14"/>
      <c r="WDF66" s="14"/>
      <c r="WDG66" s="14"/>
      <c r="WDH66" s="14"/>
      <c r="WDI66" s="14"/>
      <c r="WDJ66" s="14"/>
      <c r="WDK66" s="14"/>
      <c r="WDL66" s="14"/>
      <c r="WDM66" s="14"/>
      <c r="WDN66" s="14"/>
      <c r="WDO66" s="14"/>
      <c r="WDP66" s="14"/>
      <c r="WDQ66" s="14"/>
      <c r="WDR66" s="14"/>
      <c r="WDS66" s="14"/>
      <c r="WDT66" s="14"/>
      <c r="WDU66" s="14"/>
      <c r="WDV66" s="14"/>
      <c r="WDW66" s="14"/>
      <c r="WDX66" s="14"/>
      <c r="WDY66" s="14"/>
      <c r="WDZ66" s="14"/>
      <c r="WEA66" s="14"/>
      <c r="WEB66" s="14"/>
      <c r="WEC66" s="14"/>
      <c r="WED66" s="14"/>
      <c r="WEE66" s="14"/>
      <c r="WEF66" s="14"/>
      <c r="WEG66" s="14"/>
      <c r="WEH66" s="14"/>
      <c r="WEI66" s="14"/>
      <c r="WEJ66" s="14"/>
      <c r="WEK66" s="14"/>
      <c r="WEL66" s="14"/>
      <c r="WEM66" s="14"/>
      <c r="WEN66" s="14"/>
      <c r="WEO66" s="14"/>
      <c r="WEP66" s="14"/>
      <c r="WEQ66" s="14"/>
      <c r="WER66" s="14"/>
      <c r="WES66" s="14"/>
      <c r="WET66" s="14"/>
      <c r="WEU66" s="14"/>
      <c r="WEV66" s="14"/>
      <c r="WEW66" s="14"/>
      <c r="WEX66" s="14"/>
      <c r="WEY66" s="14"/>
      <c r="WEZ66" s="14"/>
      <c r="WFA66" s="14"/>
      <c r="WFB66" s="14"/>
      <c r="WFC66" s="14"/>
      <c r="WFD66" s="14"/>
      <c r="WFE66" s="14"/>
      <c r="WFF66" s="14"/>
      <c r="WFG66" s="14"/>
      <c r="WFH66" s="14"/>
      <c r="WFI66" s="14"/>
      <c r="WFJ66" s="14"/>
      <c r="WFK66" s="14"/>
      <c r="WFL66" s="14"/>
      <c r="WFM66" s="14"/>
      <c r="WFN66" s="14"/>
      <c r="WFO66" s="14"/>
      <c r="WFP66" s="14"/>
      <c r="WFQ66" s="14"/>
      <c r="WFR66" s="14"/>
      <c r="WFS66" s="14"/>
      <c r="WFT66" s="14"/>
      <c r="WFU66" s="14"/>
      <c r="WFV66" s="14"/>
      <c r="WFW66" s="14"/>
      <c r="WFX66" s="14"/>
      <c r="WFY66" s="14"/>
      <c r="WFZ66" s="14"/>
      <c r="WGA66" s="14"/>
      <c r="WGB66" s="14"/>
      <c r="WGC66" s="14"/>
      <c r="WGD66" s="14"/>
      <c r="WGE66" s="14"/>
      <c r="WGF66" s="14"/>
      <c r="WGG66" s="14"/>
      <c r="WGH66" s="14"/>
      <c r="WGI66" s="14"/>
      <c r="WGJ66" s="14"/>
      <c r="WGK66" s="14"/>
      <c r="WGL66" s="14"/>
      <c r="WGM66" s="14"/>
      <c r="WGN66" s="14"/>
      <c r="WGO66" s="14"/>
      <c r="WGP66" s="14"/>
      <c r="WGQ66" s="14"/>
      <c r="WGR66" s="14"/>
      <c r="WGS66" s="14"/>
      <c r="WGT66" s="14"/>
      <c r="WGU66" s="14"/>
      <c r="WGV66" s="14"/>
      <c r="WGW66" s="14"/>
      <c r="WGX66" s="14"/>
      <c r="WGY66" s="14"/>
      <c r="WGZ66" s="14"/>
      <c r="WHA66" s="14"/>
      <c r="WHB66" s="14"/>
      <c r="WHC66" s="14"/>
      <c r="WHD66" s="14"/>
      <c r="WHE66" s="14"/>
      <c r="WHF66" s="14"/>
      <c r="WHG66" s="14"/>
      <c r="WHH66" s="14"/>
      <c r="WHI66" s="14"/>
      <c r="WHJ66" s="14"/>
      <c r="WHK66" s="14"/>
      <c r="WHL66" s="14"/>
      <c r="WHM66" s="14"/>
      <c r="WHN66" s="14"/>
      <c r="WHO66" s="14"/>
      <c r="WHP66" s="14"/>
      <c r="WHQ66" s="14"/>
      <c r="WHR66" s="14"/>
      <c r="WHS66" s="14"/>
      <c r="WHT66" s="14"/>
      <c r="WHU66" s="14"/>
      <c r="WHV66" s="14"/>
      <c r="WHW66" s="14"/>
      <c r="WHX66" s="14"/>
      <c r="WHY66" s="14"/>
      <c r="WHZ66" s="14"/>
      <c r="WIA66" s="14"/>
      <c r="WIB66" s="14"/>
      <c r="WIC66" s="14"/>
      <c r="WID66" s="14"/>
      <c r="WIE66" s="14"/>
      <c r="WIF66" s="14"/>
      <c r="WIG66" s="14"/>
      <c r="WIH66" s="14"/>
      <c r="WII66" s="14"/>
      <c r="WIJ66" s="14"/>
      <c r="WIK66" s="14"/>
      <c r="WIL66" s="14"/>
      <c r="WIM66" s="14"/>
      <c r="WIN66" s="14"/>
      <c r="WIO66" s="14"/>
      <c r="WIP66" s="14"/>
      <c r="WIQ66" s="14"/>
      <c r="WIR66" s="14"/>
      <c r="WIS66" s="14"/>
      <c r="WIT66" s="14"/>
      <c r="WIU66" s="14"/>
      <c r="WIV66" s="14"/>
      <c r="WIW66" s="14"/>
      <c r="WIX66" s="14"/>
      <c r="WIY66" s="14"/>
      <c r="WIZ66" s="14"/>
      <c r="WJA66" s="14"/>
      <c r="WJB66" s="14"/>
      <c r="WJC66" s="14"/>
      <c r="WJD66" s="14"/>
      <c r="WJE66" s="14"/>
      <c r="WJF66" s="14"/>
      <c r="WJG66" s="14"/>
      <c r="WJH66" s="14"/>
      <c r="WJI66" s="14"/>
      <c r="WJJ66" s="14"/>
      <c r="WJK66" s="14"/>
      <c r="WJL66" s="14"/>
      <c r="WJM66" s="14"/>
      <c r="WJN66" s="14"/>
      <c r="WJO66" s="14"/>
      <c r="WJP66" s="14"/>
      <c r="WJQ66" s="14"/>
      <c r="WJR66" s="14"/>
      <c r="WJS66" s="14"/>
      <c r="WJT66" s="14"/>
      <c r="WJU66" s="14"/>
      <c r="WJV66" s="14"/>
      <c r="WJW66" s="14"/>
      <c r="WJX66" s="14"/>
      <c r="WJY66" s="14"/>
      <c r="WJZ66" s="14"/>
      <c r="WKA66" s="14"/>
      <c r="WKB66" s="14"/>
      <c r="WKC66" s="14"/>
      <c r="WKD66" s="14"/>
      <c r="WKE66" s="14"/>
      <c r="WKF66" s="14"/>
      <c r="WKG66" s="14"/>
      <c r="WKH66" s="14"/>
      <c r="WKI66" s="14"/>
      <c r="WKJ66" s="14"/>
      <c r="WKK66" s="14"/>
      <c r="WKL66" s="14"/>
      <c r="WKM66" s="14"/>
      <c r="WKN66" s="14"/>
      <c r="WKO66" s="14"/>
      <c r="WKP66" s="14"/>
      <c r="WKQ66" s="14"/>
      <c r="WKR66" s="14"/>
      <c r="WKS66" s="14"/>
      <c r="WKT66" s="14"/>
      <c r="WKU66" s="14"/>
      <c r="WKV66" s="14"/>
      <c r="WKW66" s="14"/>
      <c r="WKX66" s="14"/>
      <c r="WKY66" s="14"/>
      <c r="WKZ66" s="14"/>
      <c r="WLA66" s="14"/>
      <c r="WLB66" s="14"/>
      <c r="WLC66" s="14"/>
      <c r="WLD66" s="14"/>
      <c r="WLE66" s="14"/>
      <c r="WLF66" s="14"/>
      <c r="WLG66" s="14"/>
      <c r="WLH66" s="14"/>
      <c r="WLI66" s="14"/>
      <c r="WLJ66" s="14"/>
      <c r="WLK66" s="14"/>
      <c r="WLL66" s="14"/>
      <c r="WLM66" s="14"/>
      <c r="WLN66" s="14"/>
      <c r="WLO66" s="14"/>
      <c r="WLP66" s="14"/>
      <c r="WLQ66" s="14"/>
      <c r="WLR66" s="14"/>
      <c r="WLS66" s="14"/>
      <c r="WLT66" s="14"/>
      <c r="WLU66" s="14"/>
      <c r="WLV66" s="14"/>
      <c r="WLW66" s="14"/>
      <c r="WLX66" s="14"/>
      <c r="WLY66" s="14"/>
      <c r="WLZ66" s="14"/>
      <c r="WMA66" s="14"/>
      <c r="WMB66" s="14"/>
      <c r="WMC66" s="14"/>
      <c r="WMD66" s="14"/>
      <c r="WME66" s="14"/>
      <c r="WMF66" s="14"/>
      <c r="WMG66" s="14"/>
      <c r="WMH66" s="14"/>
      <c r="WMI66" s="14"/>
      <c r="WMJ66" s="14"/>
      <c r="WMK66" s="14"/>
      <c r="WML66" s="14"/>
      <c r="WMM66" s="14"/>
      <c r="WMN66" s="14"/>
      <c r="WMO66" s="14"/>
      <c r="WMP66" s="14"/>
      <c r="WMQ66" s="14"/>
      <c r="WMR66" s="14"/>
      <c r="WMS66" s="14"/>
      <c r="WMT66" s="14"/>
      <c r="WMU66" s="14"/>
      <c r="WMV66" s="14"/>
      <c r="WMW66" s="14"/>
      <c r="WMX66" s="14"/>
      <c r="WMY66" s="14"/>
      <c r="WMZ66" s="14"/>
      <c r="WNA66" s="14"/>
      <c r="WNB66" s="14"/>
      <c r="WNC66" s="14"/>
      <c r="WND66" s="14"/>
      <c r="WNE66" s="14"/>
      <c r="WNF66" s="14"/>
      <c r="WNG66" s="14"/>
      <c r="WNH66" s="14"/>
      <c r="WNI66" s="14"/>
      <c r="WNJ66" s="14"/>
      <c r="WNK66" s="14"/>
      <c r="WNL66" s="14"/>
      <c r="WNM66" s="14"/>
      <c r="WNN66" s="14"/>
      <c r="WNO66" s="14"/>
      <c r="WNP66" s="14"/>
      <c r="WNQ66" s="14"/>
      <c r="WNR66" s="14"/>
      <c r="WNS66" s="14"/>
      <c r="WNT66" s="14"/>
      <c r="WNU66" s="14"/>
      <c r="WNV66" s="14"/>
      <c r="WNW66" s="14"/>
      <c r="WNX66" s="14"/>
      <c r="WNY66" s="14"/>
      <c r="WNZ66" s="14"/>
      <c r="WOA66" s="14"/>
      <c r="WOB66" s="14"/>
      <c r="WOC66" s="14"/>
      <c r="WOD66" s="14"/>
      <c r="WOE66" s="14"/>
      <c r="WOF66" s="14"/>
      <c r="WOG66" s="14"/>
      <c r="WOH66" s="14"/>
      <c r="WOI66" s="14"/>
      <c r="WOJ66" s="14"/>
      <c r="WOK66" s="14"/>
      <c r="WOL66" s="14"/>
      <c r="WOM66" s="14"/>
      <c r="WON66" s="14"/>
      <c r="WOO66" s="14"/>
      <c r="WOP66" s="14"/>
      <c r="WOQ66" s="14"/>
      <c r="WOR66" s="14"/>
      <c r="WOS66" s="14"/>
      <c r="WOT66" s="14"/>
      <c r="WOU66" s="14"/>
      <c r="WOV66" s="14"/>
      <c r="WOW66" s="14"/>
      <c r="WOX66" s="14"/>
      <c r="WOY66" s="14"/>
      <c r="WOZ66" s="14"/>
      <c r="WPA66" s="14"/>
      <c r="WPB66" s="14"/>
      <c r="WPC66" s="14"/>
      <c r="WPD66" s="14"/>
      <c r="WPE66" s="14"/>
      <c r="WPF66" s="14"/>
      <c r="WPG66" s="14"/>
      <c r="WPH66" s="14"/>
      <c r="WPI66" s="14"/>
      <c r="WPJ66" s="14"/>
      <c r="WPK66" s="14"/>
      <c r="WPL66" s="14"/>
      <c r="WPM66" s="14"/>
      <c r="WPN66" s="14"/>
      <c r="WPO66" s="14"/>
      <c r="WPP66" s="14"/>
      <c r="WPQ66" s="14"/>
      <c r="WPR66" s="14"/>
      <c r="WPS66" s="14"/>
      <c r="WPT66" s="14"/>
      <c r="WPU66" s="14"/>
      <c r="WPV66" s="14"/>
      <c r="WPW66" s="14"/>
      <c r="WPX66" s="14"/>
      <c r="WPY66" s="14"/>
      <c r="WPZ66" s="14"/>
      <c r="WQA66" s="14"/>
      <c r="WQB66" s="14"/>
      <c r="WQC66" s="14"/>
      <c r="WQD66" s="14"/>
      <c r="WQE66" s="14"/>
      <c r="WQF66" s="14"/>
      <c r="WQG66" s="14"/>
      <c r="WQH66" s="14"/>
      <c r="WQI66" s="14"/>
      <c r="WQJ66" s="14"/>
      <c r="WQK66" s="14"/>
      <c r="WQL66" s="14"/>
      <c r="WQM66" s="14"/>
      <c r="WQN66" s="14"/>
      <c r="WQO66" s="14"/>
      <c r="WQP66" s="14"/>
      <c r="WQQ66" s="14"/>
      <c r="WQR66" s="14"/>
      <c r="WQS66" s="14"/>
      <c r="WQT66" s="14"/>
      <c r="WQU66" s="14"/>
      <c r="WQV66" s="14"/>
      <c r="WQW66" s="14"/>
      <c r="WQX66" s="14"/>
      <c r="WQY66" s="14"/>
      <c r="WQZ66" s="14"/>
      <c r="WRA66" s="14"/>
      <c r="WRB66" s="14"/>
      <c r="WRC66" s="14"/>
      <c r="WRD66" s="14"/>
      <c r="WRE66" s="14"/>
      <c r="WRF66" s="14"/>
      <c r="WRG66" s="14"/>
      <c r="WRH66" s="14"/>
      <c r="WRI66" s="14"/>
      <c r="WRJ66" s="14"/>
      <c r="WRK66" s="14"/>
      <c r="WRL66" s="14"/>
      <c r="WRM66" s="14"/>
      <c r="WRN66" s="14"/>
      <c r="WRO66" s="14"/>
      <c r="WRP66" s="14"/>
      <c r="WRQ66" s="14"/>
      <c r="WRR66" s="14"/>
      <c r="WRS66" s="14"/>
      <c r="WRT66" s="14"/>
      <c r="WRU66" s="14"/>
      <c r="WRV66" s="14"/>
      <c r="WRW66" s="14"/>
      <c r="WRX66" s="14"/>
      <c r="WRY66" s="14"/>
      <c r="WRZ66" s="14"/>
      <c r="WSA66" s="14"/>
      <c r="WSB66" s="14"/>
      <c r="WSC66" s="14"/>
      <c r="WSD66" s="14"/>
      <c r="WSE66" s="14"/>
      <c r="WSF66" s="14"/>
      <c r="WSG66" s="14"/>
      <c r="WSH66" s="14"/>
      <c r="WSI66" s="14"/>
      <c r="WSJ66" s="14"/>
      <c r="WSK66" s="14"/>
      <c r="WSL66" s="14"/>
      <c r="WSM66" s="14"/>
      <c r="WSN66" s="14"/>
      <c r="WSO66" s="14"/>
      <c r="WSP66" s="14"/>
      <c r="WSQ66" s="14"/>
      <c r="WSR66" s="14"/>
      <c r="WSS66" s="14"/>
      <c r="WST66" s="14"/>
      <c r="WSU66" s="14"/>
      <c r="WSV66" s="14"/>
      <c r="WSW66" s="14"/>
      <c r="WSX66" s="14"/>
      <c r="WSY66" s="14"/>
      <c r="WSZ66" s="14"/>
      <c r="WTA66" s="14"/>
      <c r="WTB66" s="14"/>
      <c r="WTC66" s="14"/>
      <c r="WTD66" s="14"/>
      <c r="WTE66" s="14"/>
      <c r="WTF66" s="14"/>
      <c r="WTG66" s="14"/>
      <c r="WTH66" s="14"/>
      <c r="WTI66" s="14"/>
      <c r="WTJ66" s="14"/>
      <c r="WTK66" s="14"/>
      <c r="WTL66" s="14"/>
      <c r="WTM66" s="14"/>
      <c r="WTN66" s="14"/>
      <c r="WTO66" s="14"/>
      <c r="WTP66" s="14"/>
      <c r="WTQ66" s="14"/>
      <c r="WTR66" s="14"/>
      <c r="WTS66" s="14"/>
      <c r="WTT66" s="14"/>
      <c r="WTU66" s="14"/>
      <c r="WTV66" s="14"/>
      <c r="WTW66" s="14"/>
      <c r="WTX66" s="14"/>
      <c r="WTY66" s="14"/>
      <c r="WTZ66" s="14"/>
      <c r="WUA66" s="14"/>
      <c r="WUB66" s="14"/>
      <c r="WUC66" s="14"/>
      <c r="WUD66" s="14"/>
      <c r="WUE66" s="14"/>
      <c r="WUF66" s="14"/>
      <c r="WUG66" s="14"/>
      <c r="WUH66" s="14"/>
      <c r="WUI66" s="14"/>
      <c r="WUJ66" s="14"/>
      <c r="WUK66" s="14"/>
      <c r="WUL66" s="14"/>
      <c r="WUM66" s="14"/>
      <c r="WUN66" s="14"/>
      <c r="WUO66" s="14"/>
      <c r="WUP66" s="14"/>
      <c r="WUQ66" s="14"/>
      <c r="WUR66" s="14"/>
      <c r="WUS66" s="14"/>
      <c r="WUT66" s="14"/>
      <c r="WUU66" s="14"/>
      <c r="WUV66" s="14"/>
      <c r="WUW66" s="14"/>
      <c r="WUX66" s="14"/>
      <c r="WUY66" s="14"/>
      <c r="WUZ66" s="14"/>
      <c r="WVA66" s="14"/>
      <c r="WVB66" s="14"/>
      <c r="WVC66" s="14"/>
      <c r="WVD66" s="14"/>
      <c r="WVE66" s="14"/>
      <c r="WVF66" s="14"/>
      <c r="WVG66" s="14"/>
      <c r="WVH66" s="14"/>
      <c r="WVI66" s="14"/>
      <c r="WVJ66" s="14"/>
      <c r="WVK66" s="14"/>
      <c r="WVL66" s="14"/>
      <c r="WVM66" s="14"/>
      <c r="WVN66" s="14"/>
      <c r="WVO66" s="14"/>
      <c r="WVP66" s="14"/>
      <c r="WVQ66" s="14"/>
      <c r="WVR66" s="14"/>
      <c r="WVS66" s="14"/>
      <c r="WVT66" s="14"/>
      <c r="WVU66" s="14"/>
      <c r="WVV66" s="14"/>
      <c r="WVW66" s="14"/>
      <c r="WVX66" s="14"/>
      <c r="WVY66" s="14"/>
      <c r="WVZ66" s="14"/>
      <c r="WWA66" s="14"/>
      <c r="WWB66" s="14"/>
      <c r="WWC66" s="14"/>
      <c r="WWD66" s="14"/>
      <c r="WWE66" s="14"/>
      <c r="WWF66" s="14"/>
      <c r="WWG66" s="14"/>
      <c r="WWH66" s="14"/>
      <c r="WWI66" s="14"/>
      <c r="WWJ66" s="14"/>
      <c r="WWK66" s="14"/>
      <c r="WWL66" s="14"/>
      <c r="WWM66" s="14"/>
      <c r="WWN66" s="14"/>
      <c r="WWO66" s="14"/>
      <c r="WWP66" s="14"/>
      <c r="WWQ66" s="14"/>
      <c r="WWR66" s="14"/>
      <c r="WWS66" s="14"/>
      <c r="WWT66" s="14"/>
      <c r="WWU66" s="14"/>
      <c r="WWV66" s="14"/>
      <c r="WWW66" s="14"/>
      <c r="WWX66" s="14"/>
      <c r="WWY66" s="14"/>
      <c r="WWZ66" s="14"/>
      <c r="WXA66" s="14"/>
      <c r="WXB66" s="14"/>
      <c r="WXC66" s="14"/>
      <c r="WXD66" s="14"/>
      <c r="WXE66" s="14"/>
      <c r="WXF66" s="14"/>
      <c r="WXG66" s="14"/>
      <c r="WXH66" s="14"/>
      <c r="WXI66" s="14"/>
      <c r="WXJ66" s="14"/>
      <c r="WXK66" s="14"/>
      <c r="WXL66" s="14"/>
      <c r="WXM66" s="14"/>
      <c r="WXN66" s="14"/>
      <c r="WXO66" s="14"/>
      <c r="WXP66" s="14"/>
      <c r="WXQ66" s="14"/>
      <c r="WXR66" s="14"/>
      <c r="WXS66" s="14"/>
      <c r="WXT66" s="14"/>
      <c r="WXU66" s="14"/>
      <c r="WXV66" s="14"/>
      <c r="WXW66" s="14"/>
      <c r="WXX66" s="14"/>
      <c r="WXY66" s="14"/>
      <c r="WXZ66" s="14"/>
      <c r="WYA66" s="14"/>
      <c r="WYB66" s="14"/>
      <c r="WYC66" s="14"/>
      <c r="WYD66" s="14"/>
      <c r="WYE66" s="14"/>
      <c r="WYF66" s="14"/>
      <c r="WYG66" s="14"/>
      <c r="WYH66" s="14"/>
      <c r="WYI66" s="14"/>
      <c r="WYJ66" s="14"/>
      <c r="WYK66" s="14"/>
      <c r="WYL66" s="14"/>
      <c r="WYM66" s="14"/>
      <c r="WYN66" s="14"/>
      <c r="WYO66" s="14"/>
      <c r="WYP66" s="14"/>
      <c r="WYQ66" s="14"/>
      <c r="WYR66" s="14"/>
      <c r="WYS66" s="14"/>
      <c r="WYT66" s="14"/>
      <c r="WYU66" s="14"/>
      <c r="WYV66" s="14"/>
      <c r="WYW66" s="14"/>
      <c r="WYX66" s="14"/>
      <c r="WYY66" s="14"/>
      <c r="WYZ66" s="14"/>
      <c r="WZA66" s="14"/>
      <c r="WZB66" s="14"/>
      <c r="WZC66" s="14"/>
      <c r="WZD66" s="14"/>
      <c r="WZE66" s="14"/>
      <c r="WZF66" s="14"/>
      <c r="WZG66" s="14"/>
      <c r="WZH66" s="14"/>
      <c r="WZI66" s="14"/>
      <c r="WZJ66" s="14"/>
      <c r="WZK66" s="14"/>
      <c r="WZL66" s="14"/>
      <c r="WZM66" s="14"/>
      <c r="WZN66" s="14"/>
      <c r="WZO66" s="14"/>
      <c r="WZP66" s="14"/>
      <c r="WZQ66" s="14"/>
      <c r="WZR66" s="14"/>
      <c r="WZS66" s="14"/>
      <c r="WZT66" s="14"/>
      <c r="WZU66" s="14"/>
      <c r="WZV66" s="14"/>
      <c r="WZW66" s="14"/>
      <c r="WZX66" s="14"/>
      <c r="WZY66" s="14"/>
      <c r="WZZ66" s="14"/>
      <c r="XAA66" s="14"/>
      <c r="XAB66" s="14"/>
      <c r="XAC66" s="14"/>
      <c r="XAD66" s="14"/>
      <c r="XAE66" s="14"/>
      <c r="XAF66" s="14"/>
      <c r="XAG66" s="14"/>
      <c r="XAH66" s="14"/>
      <c r="XAI66" s="14"/>
      <c r="XAJ66" s="14"/>
      <c r="XAK66" s="14"/>
      <c r="XAL66" s="14"/>
      <c r="XAM66" s="14"/>
      <c r="XAN66" s="14"/>
      <c r="XAO66" s="14"/>
      <c r="XAP66" s="14"/>
      <c r="XAQ66" s="14"/>
      <c r="XAR66" s="14"/>
      <c r="XAS66" s="14"/>
      <c r="XAT66" s="14"/>
      <c r="XAU66" s="14"/>
      <c r="XAV66" s="14"/>
      <c r="XAW66" s="14"/>
      <c r="XAX66" s="14"/>
      <c r="XAY66" s="14"/>
      <c r="XAZ66" s="14"/>
      <c r="XBA66" s="14"/>
      <c r="XBB66" s="14"/>
      <c r="XBC66" s="14"/>
      <c r="XBD66" s="14"/>
      <c r="XBE66" s="14"/>
      <c r="XBF66" s="14"/>
      <c r="XBG66" s="14"/>
      <c r="XBH66" s="14"/>
      <c r="XBI66" s="14"/>
      <c r="XBJ66" s="14"/>
      <c r="XBK66" s="14"/>
      <c r="XBL66" s="14"/>
      <c r="XBM66" s="14"/>
      <c r="XBN66" s="14"/>
      <c r="XBO66" s="14"/>
      <c r="XBP66" s="14"/>
      <c r="XBQ66" s="14"/>
      <c r="XBR66" s="14"/>
      <c r="XBS66" s="14"/>
      <c r="XBT66" s="14"/>
      <c r="XBU66" s="14"/>
      <c r="XBV66" s="14"/>
      <c r="XBW66" s="14"/>
      <c r="XBX66" s="14"/>
      <c r="XBY66" s="14"/>
      <c r="XBZ66" s="14"/>
      <c r="XCA66" s="14"/>
      <c r="XCB66" s="14"/>
      <c r="XCC66" s="14"/>
      <c r="XCD66" s="14"/>
      <c r="XCE66" s="14"/>
      <c r="XCF66" s="14"/>
      <c r="XCG66" s="14"/>
      <c r="XCH66" s="14"/>
      <c r="XCI66" s="14"/>
      <c r="XCJ66" s="14"/>
      <c r="XCK66" s="14"/>
      <c r="XCL66" s="14"/>
      <c r="XCM66" s="14"/>
      <c r="XCN66" s="14"/>
      <c r="XCO66" s="14"/>
      <c r="XCP66" s="14"/>
      <c r="XCQ66" s="14"/>
      <c r="XCR66" s="14"/>
      <c r="XCS66" s="14"/>
      <c r="XCT66" s="14"/>
      <c r="XCU66" s="14"/>
      <c r="XCV66" s="14"/>
      <c r="XCW66" s="14"/>
      <c r="XCX66" s="14"/>
      <c r="XCY66" s="14"/>
      <c r="XCZ66" s="14"/>
      <c r="XDA66" s="14"/>
      <c r="XDB66" s="14"/>
      <c r="XDC66" s="14"/>
      <c r="XDD66" s="14"/>
      <c r="XDE66" s="14"/>
      <c r="XDF66" s="14"/>
      <c r="XDG66" s="14"/>
      <c r="XDH66" s="14"/>
      <c r="XDI66" s="14"/>
      <c r="XDJ66" s="14"/>
      <c r="XDK66" s="14"/>
      <c r="XDL66" s="14"/>
      <c r="XDM66" s="14"/>
      <c r="XDN66" s="14"/>
      <c r="XDO66" s="14"/>
      <c r="XDP66" s="14"/>
      <c r="XDQ66" s="14"/>
      <c r="XDR66" s="14"/>
      <c r="XDS66" s="14"/>
      <c r="XDT66" s="14"/>
      <c r="XDU66" s="14"/>
      <c r="XDV66" s="14"/>
      <c r="XDW66" s="14"/>
      <c r="XDX66" s="14"/>
      <c r="XDY66" s="14"/>
      <c r="XDZ66" s="14"/>
      <c r="XEA66" s="14"/>
      <c r="XEB66" s="14"/>
      <c r="XEC66" s="14"/>
      <c r="XED66" s="14"/>
      <c r="XEE66" s="14"/>
      <c r="XEF66" s="14"/>
      <c r="XEG66" s="14"/>
      <c r="XEH66" s="14"/>
      <c r="XEI66" s="14"/>
      <c r="XEJ66" s="14"/>
      <c r="XEK66" s="14"/>
      <c r="XEL66" s="14"/>
      <c r="XEM66" s="14"/>
      <c r="XEN66" s="14"/>
      <c r="XEO66" s="14"/>
      <c r="XEP66" s="14"/>
      <c r="XEQ66" s="14"/>
      <c r="XER66" s="14"/>
      <c r="XES66" s="14"/>
      <c r="XET66" s="14"/>
      <c r="XEU66" s="14"/>
      <c r="XEV66" s="14"/>
      <c r="XEW66" s="14"/>
      <c r="XEX66" s="14"/>
      <c r="XEY66" s="14"/>
      <c r="XEZ66" s="14"/>
      <c r="XFA66" s="14"/>
      <c r="XFB66" s="14"/>
      <c r="XFC66" s="14"/>
      <c r="XFD66" s="14"/>
    </row>
    <row r="67" spans="1:16384" s="14" customFormat="1" x14ac:dyDescent="0.25">
      <c r="A67" s="158">
        <v>5</v>
      </c>
      <c r="B67" s="18" t="s">
        <v>107</v>
      </c>
      <c r="C67" s="9"/>
      <c r="D67" s="5"/>
      <c r="E67" s="24"/>
      <c r="F67" s="33"/>
      <c r="G67" s="5"/>
      <c r="H67" s="5"/>
      <c r="I67" s="5">
        <v>60000</v>
      </c>
      <c r="J67" s="5"/>
      <c r="K67" s="46"/>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c r="AMK67" s="2"/>
      <c r="AML67" s="2"/>
      <c r="AMM67" s="2"/>
      <c r="AMN67" s="2"/>
      <c r="AMO67" s="2"/>
      <c r="AMP67" s="2"/>
      <c r="AMQ67" s="2"/>
      <c r="AMR67" s="2"/>
      <c r="AMS67" s="2"/>
      <c r="AMT67" s="2"/>
      <c r="AMU67" s="2"/>
      <c r="AMV67" s="2"/>
      <c r="AMW67" s="2"/>
      <c r="AMX67" s="2"/>
      <c r="AMY67" s="2"/>
      <c r="AMZ67" s="2"/>
      <c r="ANA67" s="2"/>
      <c r="ANB67" s="2"/>
      <c r="ANC67" s="2"/>
      <c r="AND67" s="2"/>
      <c r="ANE67" s="2"/>
      <c r="ANF67" s="2"/>
      <c r="ANG67" s="2"/>
      <c r="ANH67" s="2"/>
      <c r="ANI67" s="2"/>
      <c r="ANJ67" s="2"/>
      <c r="ANK67" s="2"/>
      <c r="ANL67" s="2"/>
      <c r="ANM67" s="2"/>
      <c r="ANN67" s="2"/>
      <c r="ANO67" s="2"/>
      <c r="ANP67" s="2"/>
      <c r="ANQ67" s="2"/>
      <c r="ANR67" s="2"/>
      <c r="ANS67" s="2"/>
      <c r="ANT67" s="2"/>
      <c r="ANU67" s="2"/>
      <c r="ANV67" s="2"/>
      <c r="ANW67" s="2"/>
      <c r="ANX67" s="2"/>
      <c r="ANY67" s="2"/>
      <c r="ANZ67" s="2"/>
      <c r="AOA67" s="2"/>
      <c r="AOB67" s="2"/>
      <c r="AOC67" s="2"/>
      <c r="AOD67" s="2"/>
      <c r="AOE67" s="2"/>
      <c r="AOF67" s="2"/>
      <c r="AOG67" s="2"/>
      <c r="AOH67" s="2"/>
      <c r="AOI67" s="2"/>
      <c r="AOJ67" s="2"/>
      <c r="AOK67" s="2"/>
      <c r="AOL67" s="2"/>
      <c r="AOM67" s="2"/>
      <c r="AON67" s="2"/>
      <c r="AOO67" s="2"/>
      <c r="AOP67" s="2"/>
      <c r="AOQ67" s="2"/>
      <c r="AOR67" s="2"/>
      <c r="AOS67" s="2"/>
      <c r="AOT67" s="2"/>
      <c r="AOU67" s="2"/>
      <c r="AOV67" s="2"/>
      <c r="AOW67" s="2"/>
      <c r="AOX67" s="2"/>
      <c r="AOY67" s="2"/>
      <c r="AOZ67" s="2"/>
      <c r="APA67" s="2"/>
      <c r="APB67" s="2"/>
      <c r="APC67" s="2"/>
      <c r="APD67" s="2"/>
      <c r="APE67" s="2"/>
      <c r="APF67" s="2"/>
      <c r="APG67" s="2"/>
      <c r="APH67" s="2"/>
      <c r="API67" s="2"/>
      <c r="APJ67" s="2"/>
      <c r="APK67" s="2"/>
      <c r="APL67" s="2"/>
      <c r="APM67" s="2"/>
      <c r="APN67" s="2"/>
      <c r="APO67" s="2"/>
      <c r="APP67" s="2"/>
      <c r="APQ67" s="2"/>
      <c r="APR67" s="2"/>
      <c r="APS67" s="2"/>
      <c r="APT67" s="2"/>
      <c r="APU67" s="2"/>
      <c r="APV67" s="2"/>
      <c r="APW67" s="2"/>
      <c r="APX67" s="2"/>
      <c r="APY67" s="2"/>
      <c r="APZ67" s="2"/>
      <c r="AQA67" s="2"/>
      <c r="AQB67" s="2"/>
      <c r="AQC67" s="2"/>
      <c r="AQD67" s="2"/>
      <c r="AQE67" s="2"/>
      <c r="AQF67" s="2"/>
      <c r="AQG67" s="2"/>
      <c r="AQH67" s="2"/>
      <c r="AQI67" s="2"/>
      <c r="AQJ67" s="2"/>
      <c r="AQK67" s="2"/>
      <c r="AQL67" s="2"/>
      <c r="AQM67" s="2"/>
      <c r="AQN67" s="2"/>
      <c r="AQO67" s="2"/>
      <c r="AQP67" s="2"/>
      <c r="AQQ67" s="2"/>
      <c r="AQR67" s="2"/>
      <c r="AQS67" s="2"/>
      <c r="AQT67" s="2"/>
      <c r="AQU67" s="2"/>
      <c r="AQV67" s="2"/>
      <c r="AQW67" s="2"/>
      <c r="AQX67" s="2"/>
      <c r="AQY67" s="2"/>
      <c r="AQZ67" s="2"/>
      <c r="ARA67" s="2"/>
      <c r="ARB67" s="2"/>
      <c r="ARC67" s="2"/>
      <c r="ARD67" s="2"/>
      <c r="ARE67" s="2"/>
      <c r="ARF67" s="2"/>
      <c r="ARG67" s="2"/>
      <c r="ARH67" s="2"/>
      <c r="ARI67" s="2"/>
      <c r="ARJ67" s="2"/>
      <c r="ARK67" s="2"/>
      <c r="ARL67" s="2"/>
      <c r="ARM67" s="2"/>
      <c r="ARN67" s="2"/>
      <c r="ARO67" s="2"/>
      <c r="ARP67" s="2"/>
      <c r="ARQ67" s="2"/>
      <c r="ARR67" s="2"/>
      <c r="ARS67" s="2"/>
      <c r="ART67" s="2"/>
      <c r="ARU67" s="2"/>
      <c r="ARV67" s="2"/>
      <c r="ARW67" s="2"/>
      <c r="ARX67" s="2"/>
      <c r="ARY67" s="2"/>
      <c r="ARZ67" s="2"/>
      <c r="ASA67" s="2"/>
      <c r="ASB67" s="2"/>
      <c r="ASC67" s="2"/>
      <c r="ASD67" s="2"/>
      <c r="ASE67" s="2"/>
      <c r="ASF67" s="2"/>
      <c r="ASG67" s="2"/>
      <c r="ASH67" s="2"/>
      <c r="ASI67" s="2"/>
      <c r="ASJ67" s="2"/>
      <c r="ASK67" s="2"/>
      <c r="ASL67" s="2"/>
      <c r="ASM67" s="2"/>
      <c r="ASN67" s="2"/>
      <c r="ASO67" s="2"/>
      <c r="ASP67" s="2"/>
      <c r="ASQ67" s="2"/>
      <c r="ASR67" s="2"/>
      <c r="ASS67" s="2"/>
      <c r="AST67" s="2"/>
      <c r="ASU67" s="2"/>
      <c r="ASV67" s="2"/>
      <c r="ASW67" s="2"/>
      <c r="ASX67" s="2"/>
      <c r="ASY67" s="2"/>
      <c r="ASZ67" s="2"/>
      <c r="ATA67" s="2"/>
      <c r="ATB67" s="2"/>
      <c r="ATC67" s="2"/>
      <c r="ATD67" s="2"/>
      <c r="ATE67" s="2"/>
      <c r="ATF67" s="2"/>
      <c r="ATG67" s="2"/>
      <c r="ATH67" s="2"/>
      <c r="ATI67" s="2"/>
      <c r="ATJ67" s="2"/>
      <c r="ATK67" s="2"/>
      <c r="ATL67" s="2"/>
      <c r="ATM67" s="2"/>
      <c r="ATN67" s="2"/>
      <c r="ATO67" s="2"/>
      <c r="ATP67" s="2"/>
      <c r="ATQ67" s="2"/>
      <c r="ATR67" s="2"/>
      <c r="ATS67" s="2"/>
      <c r="ATT67" s="2"/>
      <c r="ATU67" s="2"/>
      <c r="ATV67" s="2"/>
      <c r="ATW67" s="2"/>
      <c r="ATX67" s="2"/>
      <c r="ATY67" s="2"/>
      <c r="ATZ67" s="2"/>
      <c r="AUA67" s="2"/>
      <c r="AUB67" s="2"/>
      <c r="AUC67" s="2"/>
      <c r="AUD67" s="2"/>
      <c r="AUE67" s="2"/>
      <c r="AUF67" s="2"/>
      <c r="AUG67" s="2"/>
      <c r="AUH67" s="2"/>
      <c r="AUI67" s="2"/>
      <c r="AUJ67" s="2"/>
      <c r="AUK67" s="2"/>
      <c r="AUL67" s="2"/>
      <c r="AUM67" s="2"/>
      <c r="AUN67" s="2"/>
      <c r="AUO67" s="2"/>
      <c r="AUP67" s="2"/>
      <c r="AUQ67" s="2"/>
      <c r="AUR67" s="2"/>
      <c r="AUS67" s="2"/>
      <c r="AUT67" s="2"/>
      <c r="AUU67" s="2"/>
      <c r="AUV67" s="2"/>
      <c r="AUW67" s="2"/>
      <c r="AUX67" s="2"/>
      <c r="AUY67" s="2"/>
      <c r="AUZ67" s="2"/>
      <c r="AVA67" s="2"/>
      <c r="AVB67" s="2"/>
      <c r="AVC67" s="2"/>
      <c r="AVD67" s="2"/>
      <c r="AVE67" s="2"/>
      <c r="AVF67" s="2"/>
      <c r="AVG67" s="2"/>
      <c r="AVH67" s="2"/>
      <c r="AVI67" s="2"/>
      <c r="AVJ67" s="2"/>
      <c r="AVK67" s="2"/>
      <c r="AVL67" s="2"/>
      <c r="AVM67" s="2"/>
      <c r="AVN67" s="2"/>
      <c r="AVO67" s="2"/>
      <c r="AVP67" s="2"/>
      <c r="AVQ67" s="2"/>
      <c r="AVR67" s="2"/>
      <c r="AVS67" s="2"/>
      <c r="AVT67" s="2"/>
      <c r="AVU67" s="2"/>
      <c r="AVV67" s="2"/>
      <c r="AVW67" s="2"/>
      <c r="AVX67" s="2"/>
      <c r="AVY67" s="2"/>
      <c r="AVZ67" s="2"/>
      <c r="AWA67" s="2"/>
      <c r="AWB67" s="2"/>
      <c r="AWC67" s="2"/>
      <c r="AWD67" s="2"/>
      <c r="AWE67" s="2"/>
      <c r="AWF67" s="2"/>
      <c r="AWG67" s="2"/>
      <c r="AWH67" s="2"/>
      <c r="AWI67" s="2"/>
      <c r="AWJ67" s="2"/>
      <c r="AWK67" s="2"/>
      <c r="AWL67" s="2"/>
      <c r="AWM67" s="2"/>
      <c r="AWN67" s="2"/>
      <c r="AWO67" s="2"/>
      <c r="AWP67" s="2"/>
      <c r="AWQ67" s="2"/>
      <c r="AWR67" s="2"/>
      <c r="AWS67" s="2"/>
      <c r="AWT67" s="2"/>
      <c r="AWU67" s="2"/>
      <c r="AWV67" s="2"/>
      <c r="AWW67" s="2"/>
      <c r="AWX67" s="2"/>
      <c r="AWY67" s="2"/>
      <c r="AWZ67" s="2"/>
      <c r="AXA67" s="2"/>
      <c r="AXB67" s="2"/>
      <c r="AXC67" s="2"/>
      <c r="AXD67" s="2"/>
      <c r="AXE67" s="2"/>
      <c r="AXF67" s="2"/>
      <c r="AXG67" s="2"/>
      <c r="AXH67" s="2"/>
      <c r="AXI67" s="2"/>
      <c r="AXJ67" s="2"/>
      <c r="AXK67" s="2"/>
      <c r="AXL67" s="2"/>
      <c r="AXM67" s="2"/>
      <c r="AXN67" s="2"/>
      <c r="AXO67" s="2"/>
      <c r="AXP67" s="2"/>
      <c r="AXQ67" s="2"/>
      <c r="AXR67" s="2"/>
      <c r="AXS67" s="2"/>
      <c r="AXT67" s="2"/>
      <c r="AXU67" s="2"/>
      <c r="AXV67" s="2"/>
      <c r="AXW67" s="2"/>
      <c r="AXX67" s="2"/>
      <c r="AXY67" s="2"/>
      <c r="AXZ67" s="2"/>
      <c r="AYA67" s="2"/>
      <c r="AYB67" s="2"/>
      <c r="AYC67" s="2"/>
      <c r="AYD67" s="2"/>
      <c r="AYE67" s="2"/>
      <c r="AYF67" s="2"/>
      <c r="AYG67" s="2"/>
      <c r="AYH67" s="2"/>
      <c r="AYI67" s="2"/>
      <c r="AYJ67" s="2"/>
      <c r="AYK67" s="2"/>
      <c r="AYL67" s="2"/>
      <c r="AYM67" s="2"/>
      <c r="AYN67" s="2"/>
      <c r="AYO67" s="2"/>
      <c r="AYP67" s="2"/>
      <c r="AYQ67" s="2"/>
      <c r="AYR67" s="2"/>
      <c r="AYS67" s="2"/>
      <c r="AYT67" s="2"/>
      <c r="AYU67" s="2"/>
      <c r="AYV67" s="2"/>
      <c r="AYW67" s="2"/>
      <c r="AYX67" s="2"/>
      <c r="AYY67" s="2"/>
      <c r="AYZ67" s="2"/>
      <c r="AZA67" s="2"/>
      <c r="AZB67" s="2"/>
      <c r="AZC67" s="2"/>
      <c r="AZD67" s="2"/>
      <c r="AZE67" s="2"/>
      <c r="AZF67" s="2"/>
      <c r="AZG67" s="2"/>
      <c r="AZH67" s="2"/>
      <c r="AZI67" s="2"/>
      <c r="AZJ67" s="2"/>
      <c r="AZK67" s="2"/>
      <c r="AZL67" s="2"/>
      <c r="AZM67" s="2"/>
      <c r="AZN67" s="2"/>
      <c r="AZO67" s="2"/>
      <c r="AZP67" s="2"/>
      <c r="AZQ67" s="2"/>
      <c r="AZR67" s="2"/>
      <c r="AZS67" s="2"/>
      <c r="AZT67" s="2"/>
      <c r="AZU67" s="2"/>
      <c r="AZV67" s="2"/>
      <c r="AZW67" s="2"/>
      <c r="AZX67" s="2"/>
      <c r="AZY67" s="2"/>
      <c r="AZZ67" s="2"/>
      <c r="BAA67" s="2"/>
      <c r="BAB67" s="2"/>
      <c r="BAC67" s="2"/>
      <c r="BAD67" s="2"/>
      <c r="BAE67" s="2"/>
      <c r="BAF67" s="2"/>
      <c r="BAG67" s="2"/>
      <c r="BAH67" s="2"/>
      <c r="BAI67" s="2"/>
      <c r="BAJ67" s="2"/>
      <c r="BAK67" s="2"/>
      <c r="BAL67" s="2"/>
      <c r="BAM67" s="2"/>
      <c r="BAN67" s="2"/>
      <c r="BAO67" s="2"/>
      <c r="BAP67" s="2"/>
      <c r="BAQ67" s="2"/>
      <c r="BAR67" s="2"/>
      <c r="BAS67" s="2"/>
      <c r="BAT67" s="2"/>
      <c r="BAU67" s="2"/>
      <c r="BAV67" s="2"/>
      <c r="BAW67" s="2"/>
      <c r="BAX67" s="2"/>
      <c r="BAY67" s="2"/>
      <c r="BAZ67" s="2"/>
      <c r="BBA67" s="2"/>
      <c r="BBB67" s="2"/>
      <c r="BBC67" s="2"/>
      <c r="BBD67" s="2"/>
      <c r="BBE67" s="2"/>
      <c r="BBF67" s="2"/>
      <c r="BBG67" s="2"/>
      <c r="BBH67" s="2"/>
      <c r="BBI67" s="2"/>
      <c r="BBJ67" s="2"/>
      <c r="BBK67" s="2"/>
      <c r="BBL67" s="2"/>
      <c r="BBM67" s="2"/>
      <c r="BBN67" s="2"/>
      <c r="BBO67" s="2"/>
      <c r="BBP67" s="2"/>
      <c r="BBQ67" s="2"/>
      <c r="BBR67" s="2"/>
      <c r="BBS67" s="2"/>
      <c r="BBT67" s="2"/>
      <c r="BBU67" s="2"/>
      <c r="BBV67" s="2"/>
      <c r="BBW67" s="2"/>
      <c r="BBX67" s="2"/>
      <c r="BBY67" s="2"/>
      <c r="BBZ67" s="2"/>
      <c r="BCA67" s="2"/>
      <c r="BCB67" s="2"/>
      <c r="BCC67" s="2"/>
      <c r="BCD67" s="2"/>
      <c r="BCE67" s="2"/>
      <c r="BCF67" s="2"/>
      <c r="BCG67" s="2"/>
      <c r="BCH67" s="2"/>
      <c r="BCI67" s="2"/>
      <c r="BCJ67" s="2"/>
      <c r="BCK67" s="2"/>
      <c r="BCL67" s="2"/>
      <c r="BCM67" s="2"/>
      <c r="BCN67" s="2"/>
      <c r="BCO67" s="2"/>
      <c r="BCP67" s="2"/>
      <c r="BCQ67" s="2"/>
      <c r="BCR67" s="2"/>
      <c r="BCS67" s="2"/>
      <c r="BCT67" s="2"/>
      <c r="BCU67" s="2"/>
      <c r="BCV67" s="2"/>
      <c r="BCW67" s="2"/>
      <c r="BCX67" s="2"/>
      <c r="BCY67" s="2"/>
      <c r="BCZ67" s="2"/>
      <c r="BDA67" s="2"/>
      <c r="BDB67" s="2"/>
      <c r="BDC67" s="2"/>
      <c r="BDD67" s="2"/>
      <c r="BDE67" s="2"/>
      <c r="BDF67" s="2"/>
      <c r="BDG67" s="2"/>
      <c r="BDH67" s="2"/>
      <c r="BDI67" s="2"/>
      <c r="BDJ67" s="2"/>
      <c r="BDK67" s="2"/>
      <c r="BDL67" s="2"/>
      <c r="BDM67" s="2"/>
      <c r="BDN67" s="2"/>
      <c r="BDO67" s="2"/>
      <c r="BDP67" s="2"/>
      <c r="BDQ67" s="2"/>
      <c r="BDR67" s="2"/>
      <c r="BDS67" s="2"/>
      <c r="BDT67" s="2"/>
      <c r="BDU67" s="2"/>
      <c r="BDV67" s="2"/>
      <c r="BDW67" s="2"/>
      <c r="BDX67" s="2"/>
      <c r="BDY67" s="2"/>
      <c r="BDZ67" s="2"/>
      <c r="BEA67" s="2"/>
      <c r="BEB67" s="2"/>
      <c r="BEC67" s="2"/>
      <c r="BED67" s="2"/>
      <c r="BEE67" s="2"/>
      <c r="BEF67" s="2"/>
      <c r="BEG67" s="2"/>
      <c r="BEH67" s="2"/>
      <c r="BEI67" s="2"/>
      <c r="BEJ67" s="2"/>
      <c r="BEK67" s="2"/>
      <c r="BEL67" s="2"/>
      <c r="BEM67" s="2"/>
      <c r="BEN67" s="2"/>
      <c r="BEO67" s="2"/>
      <c r="BEP67" s="2"/>
      <c r="BEQ67" s="2"/>
      <c r="BER67" s="2"/>
      <c r="BES67" s="2"/>
      <c r="BET67" s="2"/>
      <c r="BEU67" s="2"/>
      <c r="BEV67" s="2"/>
      <c r="BEW67" s="2"/>
      <c r="BEX67" s="2"/>
      <c r="BEY67" s="2"/>
      <c r="BEZ67" s="2"/>
      <c r="BFA67" s="2"/>
      <c r="BFB67" s="2"/>
      <c r="BFC67" s="2"/>
      <c r="BFD67" s="2"/>
      <c r="BFE67" s="2"/>
      <c r="BFF67" s="2"/>
      <c r="BFG67" s="2"/>
      <c r="BFH67" s="2"/>
      <c r="BFI67" s="2"/>
      <c r="BFJ67" s="2"/>
      <c r="BFK67" s="2"/>
      <c r="BFL67" s="2"/>
      <c r="BFM67" s="2"/>
      <c r="BFN67" s="2"/>
      <c r="BFO67" s="2"/>
      <c r="BFP67" s="2"/>
      <c r="BFQ67" s="2"/>
      <c r="BFR67" s="2"/>
      <c r="BFS67" s="2"/>
      <c r="BFT67" s="2"/>
      <c r="BFU67" s="2"/>
      <c r="BFV67" s="2"/>
      <c r="BFW67" s="2"/>
      <c r="BFX67" s="2"/>
      <c r="BFY67" s="2"/>
      <c r="BFZ67" s="2"/>
      <c r="BGA67" s="2"/>
      <c r="BGB67" s="2"/>
      <c r="BGC67" s="2"/>
      <c r="BGD67" s="2"/>
      <c r="BGE67" s="2"/>
      <c r="BGF67" s="2"/>
      <c r="BGG67" s="2"/>
      <c r="BGH67" s="2"/>
      <c r="BGI67" s="2"/>
      <c r="BGJ67" s="2"/>
      <c r="BGK67" s="2"/>
      <c r="BGL67" s="2"/>
      <c r="BGM67" s="2"/>
      <c r="BGN67" s="2"/>
      <c r="BGO67" s="2"/>
      <c r="BGP67" s="2"/>
      <c r="BGQ67" s="2"/>
      <c r="BGR67" s="2"/>
      <c r="BGS67" s="2"/>
      <c r="BGT67" s="2"/>
      <c r="BGU67" s="2"/>
      <c r="BGV67" s="2"/>
      <c r="BGW67" s="2"/>
      <c r="BGX67" s="2"/>
      <c r="BGY67" s="2"/>
      <c r="BGZ67" s="2"/>
      <c r="BHA67" s="2"/>
      <c r="BHB67" s="2"/>
      <c r="BHC67" s="2"/>
      <c r="BHD67" s="2"/>
      <c r="BHE67" s="2"/>
      <c r="BHF67" s="2"/>
      <c r="BHG67" s="2"/>
      <c r="BHH67" s="2"/>
      <c r="BHI67" s="2"/>
      <c r="BHJ67" s="2"/>
      <c r="BHK67" s="2"/>
      <c r="BHL67" s="2"/>
      <c r="BHM67" s="2"/>
      <c r="BHN67" s="2"/>
      <c r="BHO67" s="2"/>
      <c r="BHP67" s="2"/>
      <c r="BHQ67" s="2"/>
      <c r="BHR67" s="2"/>
      <c r="BHS67" s="2"/>
      <c r="BHT67" s="2"/>
      <c r="BHU67" s="2"/>
      <c r="BHV67" s="2"/>
      <c r="BHW67" s="2"/>
      <c r="BHX67" s="2"/>
      <c r="BHY67" s="2"/>
      <c r="BHZ67" s="2"/>
      <c r="BIA67" s="2"/>
      <c r="BIB67" s="2"/>
      <c r="BIC67" s="2"/>
      <c r="BID67" s="2"/>
      <c r="BIE67" s="2"/>
      <c r="BIF67" s="2"/>
      <c r="BIG67" s="2"/>
      <c r="BIH67" s="2"/>
      <c r="BII67" s="2"/>
      <c r="BIJ67" s="2"/>
      <c r="BIK67" s="2"/>
      <c r="BIL67" s="2"/>
      <c r="BIM67" s="2"/>
      <c r="BIN67" s="2"/>
      <c r="BIO67" s="2"/>
      <c r="BIP67" s="2"/>
      <c r="BIQ67" s="2"/>
      <c r="BIR67" s="2"/>
      <c r="BIS67" s="2"/>
      <c r="BIT67" s="2"/>
      <c r="BIU67" s="2"/>
      <c r="BIV67" s="2"/>
      <c r="BIW67" s="2"/>
      <c r="BIX67" s="2"/>
      <c r="BIY67" s="2"/>
      <c r="BIZ67" s="2"/>
      <c r="BJA67" s="2"/>
      <c r="BJB67" s="2"/>
      <c r="BJC67" s="2"/>
      <c r="BJD67" s="2"/>
      <c r="BJE67" s="2"/>
      <c r="BJF67" s="2"/>
      <c r="BJG67" s="2"/>
      <c r="BJH67" s="2"/>
      <c r="BJI67" s="2"/>
      <c r="BJJ67" s="2"/>
      <c r="BJK67" s="2"/>
      <c r="BJL67" s="2"/>
      <c r="BJM67" s="2"/>
      <c r="BJN67" s="2"/>
      <c r="BJO67" s="2"/>
      <c r="BJP67" s="2"/>
      <c r="BJQ67" s="2"/>
      <c r="BJR67" s="2"/>
      <c r="BJS67" s="2"/>
      <c r="BJT67" s="2"/>
      <c r="BJU67" s="2"/>
      <c r="BJV67" s="2"/>
      <c r="BJW67" s="2"/>
      <c r="BJX67" s="2"/>
      <c r="BJY67" s="2"/>
      <c r="BJZ67" s="2"/>
      <c r="BKA67" s="2"/>
      <c r="BKB67" s="2"/>
      <c r="BKC67" s="2"/>
      <c r="BKD67" s="2"/>
      <c r="BKE67" s="2"/>
      <c r="BKF67" s="2"/>
      <c r="BKG67" s="2"/>
      <c r="BKH67" s="2"/>
      <c r="BKI67" s="2"/>
      <c r="BKJ67" s="2"/>
      <c r="BKK67" s="2"/>
      <c r="BKL67" s="2"/>
      <c r="BKM67" s="2"/>
      <c r="BKN67" s="2"/>
      <c r="BKO67" s="2"/>
      <c r="BKP67" s="2"/>
      <c r="BKQ67" s="2"/>
      <c r="BKR67" s="2"/>
      <c r="BKS67" s="2"/>
      <c r="BKT67" s="2"/>
      <c r="BKU67" s="2"/>
      <c r="BKV67" s="2"/>
      <c r="BKW67" s="2"/>
      <c r="BKX67" s="2"/>
      <c r="BKY67" s="2"/>
      <c r="BKZ67" s="2"/>
      <c r="BLA67" s="2"/>
      <c r="BLB67" s="2"/>
      <c r="BLC67" s="2"/>
      <c r="BLD67" s="2"/>
      <c r="BLE67" s="2"/>
      <c r="BLF67" s="2"/>
      <c r="BLG67" s="2"/>
      <c r="BLH67" s="2"/>
      <c r="BLI67" s="2"/>
      <c r="BLJ67" s="2"/>
      <c r="BLK67" s="2"/>
      <c r="BLL67" s="2"/>
      <c r="BLM67" s="2"/>
      <c r="BLN67" s="2"/>
      <c r="BLO67" s="2"/>
      <c r="BLP67" s="2"/>
      <c r="BLQ67" s="2"/>
      <c r="BLR67" s="2"/>
      <c r="BLS67" s="2"/>
      <c r="BLT67" s="2"/>
      <c r="BLU67" s="2"/>
      <c r="BLV67" s="2"/>
      <c r="BLW67" s="2"/>
      <c r="BLX67" s="2"/>
      <c r="BLY67" s="2"/>
      <c r="BLZ67" s="2"/>
      <c r="BMA67" s="2"/>
      <c r="BMB67" s="2"/>
      <c r="BMC67" s="2"/>
      <c r="BMD67" s="2"/>
      <c r="BME67" s="2"/>
      <c r="BMF67" s="2"/>
      <c r="BMG67" s="2"/>
      <c r="BMH67" s="2"/>
      <c r="BMI67" s="2"/>
      <c r="BMJ67" s="2"/>
      <c r="BMK67" s="2"/>
      <c r="BML67" s="2"/>
      <c r="BMM67" s="2"/>
      <c r="BMN67" s="2"/>
      <c r="BMO67" s="2"/>
      <c r="BMP67" s="2"/>
      <c r="BMQ67" s="2"/>
      <c r="BMR67" s="2"/>
      <c r="BMS67" s="2"/>
      <c r="BMT67" s="2"/>
      <c r="BMU67" s="2"/>
      <c r="BMV67" s="2"/>
      <c r="BMW67" s="2"/>
      <c r="BMX67" s="2"/>
      <c r="BMY67" s="2"/>
      <c r="BMZ67" s="2"/>
      <c r="BNA67" s="2"/>
      <c r="BNB67" s="2"/>
      <c r="BNC67" s="2"/>
      <c r="BND67" s="2"/>
      <c r="BNE67" s="2"/>
      <c r="BNF67" s="2"/>
      <c r="BNG67" s="2"/>
      <c r="BNH67" s="2"/>
      <c r="BNI67" s="2"/>
      <c r="BNJ67" s="2"/>
      <c r="BNK67" s="2"/>
      <c r="BNL67" s="2"/>
      <c r="BNM67" s="2"/>
      <c r="BNN67" s="2"/>
      <c r="BNO67" s="2"/>
      <c r="BNP67" s="2"/>
      <c r="BNQ67" s="2"/>
      <c r="BNR67" s="2"/>
      <c r="BNS67" s="2"/>
      <c r="BNT67" s="2"/>
      <c r="BNU67" s="2"/>
      <c r="BNV67" s="2"/>
      <c r="BNW67" s="2"/>
      <c r="BNX67" s="2"/>
      <c r="BNY67" s="2"/>
      <c r="BNZ67" s="2"/>
      <c r="BOA67" s="2"/>
      <c r="BOB67" s="2"/>
      <c r="BOC67" s="2"/>
      <c r="BOD67" s="2"/>
      <c r="BOE67" s="2"/>
      <c r="BOF67" s="2"/>
      <c r="BOG67" s="2"/>
      <c r="BOH67" s="2"/>
      <c r="BOI67" s="2"/>
      <c r="BOJ67" s="2"/>
      <c r="BOK67" s="2"/>
      <c r="BOL67" s="2"/>
      <c r="BOM67" s="2"/>
      <c r="BON67" s="2"/>
      <c r="BOO67" s="2"/>
      <c r="BOP67" s="2"/>
      <c r="BOQ67" s="2"/>
      <c r="BOR67" s="2"/>
      <c r="BOS67" s="2"/>
      <c r="BOT67" s="2"/>
      <c r="BOU67" s="2"/>
      <c r="BOV67" s="2"/>
      <c r="BOW67" s="2"/>
      <c r="BOX67" s="2"/>
      <c r="BOY67" s="2"/>
      <c r="BOZ67" s="2"/>
      <c r="BPA67" s="2"/>
      <c r="BPB67" s="2"/>
      <c r="BPC67" s="2"/>
      <c r="BPD67" s="2"/>
      <c r="BPE67" s="2"/>
      <c r="BPF67" s="2"/>
      <c r="BPG67" s="2"/>
      <c r="BPH67" s="2"/>
      <c r="BPI67" s="2"/>
      <c r="BPJ67" s="2"/>
      <c r="BPK67" s="2"/>
      <c r="BPL67" s="2"/>
      <c r="BPM67" s="2"/>
      <c r="BPN67" s="2"/>
      <c r="BPO67" s="2"/>
      <c r="BPP67" s="2"/>
      <c r="BPQ67" s="2"/>
      <c r="BPR67" s="2"/>
      <c r="BPS67" s="2"/>
      <c r="BPT67" s="2"/>
      <c r="BPU67" s="2"/>
      <c r="BPV67" s="2"/>
      <c r="BPW67" s="2"/>
      <c r="BPX67" s="2"/>
      <c r="BPY67" s="2"/>
      <c r="BPZ67" s="2"/>
      <c r="BQA67" s="2"/>
      <c r="BQB67" s="2"/>
      <c r="BQC67" s="2"/>
      <c r="BQD67" s="2"/>
      <c r="BQE67" s="2"/>
      <c r="BQF67" s="2"/>
      <c r="BQG67" s="2"/>
      <c r="BQH67" s="2"/>
      <c r="BQI67" s="2"/>
      <c r="BQJ67" s="2"/>
      <c r="BQK67" s="2"/>
      <c r="BQL67" s="2"/>
      <c r="BQM67" s="2"/>
      <c r="BQN67" s="2"/>
      <c r="BQO67" s="2"/>
      <c r="BQP67" s="2"/>
      <c r="BQQ67" s="2"/>
      <c r="BQR67" s="2"/>
      <c r="BQS67" s="2"/>
      <c r="BQT67" s="2"/>
      <c r="BQU67" s="2"/>
      <c r="BQV67" s="2"/>
      <c r="BQW67" s="2"/>
      <c r="BQX67" s="2"/>
      <c r="BQY67" s="2"/>
      <c r="BQZ67" s="2"/>
      <c r="BRA67" s="2"/>
      <c r="BRB67" s="2"/>
      <c r="BRC67" s="2"/>
      <c r="BRD67" s="2"/>
      <c r="BRE67" s="2"/>
      <c r="BRF67" s="2"/>
      <c r="BRG67" s="2"/>
      <c r="BRH67" s="2"/>
      <c r="BRI67" s="2"/>
      <c r="BRJ67" s="2"/>
      <c r="BRK67" s="2"/>
      <c r="BRL67" s="2"/>
      <c r="BRM67" s="2"/>
      <c r="BRN67" s="2"/>
      <c r="BRO67" s="2"/>
      <c r="BRP67" s="2"/>
      <c r="BRQ67" s="2"/>
      <c r="BRR67" s="2"/>
      <c r="BRS67" s="2"/>
      <c r="BRT67" s="2"/>
      <c r="BRU67" s="2"/>
      <c r="BRV67" s="2"/>
      <c r="BRW67" s="2"/>
      <c r="BRX67" s="2"/>
      <c r="BRY67" s="2"/>
      <c r="BRZ67" s="2"/>
      <c r="BSA67" s="2"/>
      <c r="BSB67" s="2"/>
      <c r="BSC67" s="2"/>
      <c r="BSD67" s="2"/>
      <c r="BSE67" s="2"/>
      <c r="BSF67" s="2"/>
      <c r="BSG67" s="2"/>
      <c r="BSH67" s="2"/>
      <c r="BSI67" s="2"/>
      <c r="BSJ67" s="2"/>
      <c r="BSK67" s="2"/>
      <c r="BSL67" s="2"/>
      <c r="BSM67" s="2"/>
      <c r="BSN67" s="2"/>
      <c r="BSO67" s="2"/>
      <c r="BSP67" s="2"/>
      <c r="BSQ67" s="2"/>
      <c r="BSR67" s="2"/>
      <c r="BSS67" s="2"/>
      <c r="BST67" s="2"/>
      <c r="BSU67" s="2"/>
      <c r="BSV67" s="2"/>
      <c r="BSW67" s="2"/>
      <c r="BSX67" s="2"/>
      <c r="BSY67" s="2"/>
      <c r="BSZ67" s="2"/>
      <c r="BTA67" s="2"/>
      <c r="BTB67" s="2"/>
      <c r="BTC67" s="2"/>
      <c r="BTD67" s="2"/>
      <c r="BTE67" s="2"/>
      <c r="BTF67" s="2"/>
      <c r="BTG67" s="2"/>
      <c r="BTH67" s="2"/>
      <c r="BTI67" s="2"/>
      <c r="BTJ67" s="2"/>
      <c r="BTK67" s="2"/>
      <c r="BTL67" s="2"/>
      <c r="BTM67" s="2"/>
      <c r="BTN67" s="2"/>
      <c r="BTO67" s="2"/>
      <c r="BTP67" s="2"/>
      <c r="BTQ67" s="2"/>
      <c r="BTR67" s="2"/>
      <c r="BTS67" s="2"/>
      <c r="BTT67" s="2"/>
      <c r="BTU67" s="2"/>
      <c r="BTV67" s="2"/>
      <c r="BTW67" s="2"/>
      <c r="BTX67" s="2"/>
      <c r="BTY67" s="2"/>
      <c r="BTZ67" s="2"/>
      <c r="BUA67" s="2"/>
      <c r="BUB67" s="2"/>
      <c r="BUC67" s="2"/>
      <c r="BUD67" s="2"/>
      <c r="BUE67" s="2"/>
      <c r="BUF67" s="2"/>
      <c r="BUG67" s="2"/>
      <c r="BUH67" s="2"/>
      <c r="BUI67" s="2"/>
      <c r="BUJ67" s="2"/>
      <c r="BUK67" s="2"/>
      <c r="BUL67" s="2"/>
      <c r="BUM67" s="2"/>
      <c r="BUN67" s="2"/>
      <c r="BUO67" s="2"/>
      <c r="BUP67" s="2"/>
      <c r="BUQ67" s="2"/>
      <c r="BUR67" s="2"/>
      <c r="BUS67" s="2"/>
      <c r="BUT67" s="2"/>
      <c r="BUU67" s="2"/>
      <c r="BUV67" s="2"/>
      <c r="BUW67" s="2"/>
      <c r="BUX67" s="2"/>
      <c r="BUY67" s="2"/>
      <c r="BUZ67" s="2"/>
      <c r="BVA67" s="2"/>
      <c r="BVB67" s="2"/>
      <c r="BVC67" s="2"/>
      <c r="BVD67" s="2"/>
      <c r="BVE67" s="2"/>
      <c r="BVF67" s="2"/>
      <c r="BVG67" s="2"/>
      <c r="BVH67" s="2"/>
      <c r="BVI67" s="2"/>
      <c r="BVJ67" s="2"/>
      <c r="BVK67" s="2"/>
      <c r="BVL67" s="2"/>
      <c r="BVM67" s="2"/>
      <c r="BVN67" s="2"/>
      <c r="BVO67" s="2"/>
      <c r="BVP67" s="2"/>
      <c r="BVQ67" s="2"/>
      <c r="BVR67" s="2"/>
      <c r="BVS67" s="2"/>
      <c r="BVT67" s="2"/>
      <c r="BVU67" s="2"/>
      <c r="BVV67" s="2"/>
      <c r="BVW67" s="2"/>
      <c r="BVX67" s="2"/>
      <c r="BVY67" s="2"/>
      <c r="BVZ67" s="2"/>
      <c r="BWA67" s="2"/>
      <c r="BWB67" s="2"/>
      <c r="BWC67" s="2"/>
      <c r="BWD67" s="2"/>
      <c r="BWE67" s="2"/>
      <c r="BWF67" s="2"/>
      <c r="BWG67" s="2"/>
      <c r="BWH67" s="2"/>
      <c r="BWI67" s="2"/>
      <c r="BWJ67" s="2"/>
      <c r="BWK67" s="2"/>
      <c r="BWL67" s="2"/>
      <c r="BWM67" s="2"/>
      <c r="BWN67" s="2"/>
      <c r="BWO67" s="2"/>
      <c r="BWP67" s="2"/>
      <c r="BWQ67" s="2"/>
      <c r="BWR67" s="2"/>
      <c r="BWS67" s="2"/>
      <c r="BWT67" s="2"/>
      <c r="BWU67" s="2"/>
      <c r="BWV67" s="2"/>
      <c r="BWW67" s="2"/>
      <c r="BWX67" s="2"/>
      <c r="BWY67" s="2"/>
      <c r="BWZ67" s="2"/>
      <c r="BXA67" s="2"/>
      <c r="BXB67" s="2"/>
      <c r="BXC67" s="2"/>
      <c r="BXD67" s="2"/>
      <c r="BXE67" s="2"/>
      <c r="BXF67" s="2"/>
      <c r="BXG67" s="2"/>
      <c r="BXH67" s="2"/>
      <c r="BXI67" s="2"/>
      <c r="BXJ67" s="2"/>
      <c r="BXK67" s="2"/>
      <c r="BXL67" s="2"/>
      <c r="BXM67" s="2"/>
      <c r="BXN67" s="2"/>
      <c r="BXO67" s="2"/>
      <c r="BXP67" s="2"/>
      <c r="BXQ67" s="2"/>
      <c r="BXR67" s="2"/>
      <c r="BXS67" s="2"/>
      <c r="BXT67" s="2"/>
      <c r="BXU67" s="2"/>
      <c r="BXV67" s="2"/>
      <c r="BXW67" s="2"/>
      <c r="BXX67" s="2"/>
      <c r="BXY67" s="2"/>
      <c r="BXZ67" s="2"/>
      <c r="BYA67" s="2"/>
      <c r="BYB67" s="2"/>
      <c r="BYC67" s="2"/>
      <c r="BYD67" s="2"/>
      <c r="BYE67" s="2"/>
      <c r="BYF67" s="2"/>
      <c r="BYG67" s="2"/>
      <c r="BYH67" s="2"/>
      <c r="BYI67" s="2"/>
      <c r="BYJ67" s="2"/>
      <c r="BYK67" s="2"/>
      <c r="BYL67" s="2"/>
      <c r="BYM67" s="2"/>
      <c r="BYN67" s="2"/>
      <c r="BYO67" s="2"/>
      <c r="BYP67" s="2"/>
      <c r="BYQ67" s="2"/>
      <c r="BYR67" s="2"/>
      <c r="BYS67" s="2"/>
      <c r="BYT67" s="2"/>
      <c r="BYU67" s="2"/>
      <c r="BYV67" s="2"/>
      <c r="BYW67" s="2"/>
      <c r="BYX67" s="2"/>
      <c r="BYY67" s="2"/>
      <c r="BYZ67" s="2"/>
      <c r="BZA67" s="2"/>
      <c r="BZB67" s="2"/>
      <c r="BZC67" s="2"/>
      <c r="BZD67" s="2"/>
      <c r="BZE67" s="2"/>
      <c r="BZF67" s="2"/>
      <c r="BZG67" s="2"/>
      <c r="BZH67" s="2"/>
      <c r="BZI67" s="2"/>
      <c r="BZJ67" s="2"/>
      <c r="BZK67" s="2"/>
      <c r="BZL67" s="2"/>
      <c r="BZM67" s="2"/>
      <c r="BZN67" s="2"/>
      <c r="BZO67" s="2"/>
      <c r="BZP67" s="2"/>
      <c r="BZQ67" s="2"/>
      <c r="BZR67" s="2"/>
      <c r="BZS67" s="2"/>
      <c r="BZT67" s="2"/>
      <c r="BZU67" s="2"/>
      <c r="BZV67" s="2"/>
      <c r="BZW67" s="2"/>
      <c r="BZX67" s="2"/>
      <c r="BZY67" s="2"/>
      <c r="BZZ67" s="2"/>
      <c r="CAA67" s="2"/>
      <c r="CAB67" s="2"/>
      <c r="CAC67" s="2"/>
      <c r="CAD67" s="2"/>
      <c r="CAE67" s="2"/>
      <c r="CAF67" s="2"/>
      <c r="CAG67" s="2"/>
      <c r="CAH67" s="2"/>
      <c r="CAI67" s="2"/>
      <c r="CAJ67" s="2"/>
      <c r="CAK67" s="2"/>
      <c r="CAL67" s="2"/>
      <c r="CAM67" s="2"/>
      <c r="CAN67" s="2"/>
      <c r="CAO67" s="2"/>
      <c r="CAP67" s="2"/>
      <c r="CAQ67" s="2"/>
      <c r="CAR67" s="2"/>
      <c r="CAS67" s="2"/>
      <c r="CAT67" s="2"/>
      <c r="CAU67" s="2"/>
      <c r="CAV67" s="2"/>
      <c r="CAW67" s="2"/>
      <c r="CAX67" s="2"/>
      <c r="CAY67" s="2"/>
      <c r="CAZ67" s="2"/>
      <c r="CBA67" s="2"/>
      <c r="CBB67" s="2"/>
      <c r="CBC67" s="2"/>
      <c r="CBD67" s="2"/>
      <c r="CBE67" s="2"/>
      <c r="CBF67" s="2"/>
      <c r="CBG67" s="2"/>
      <c r="CBH67" s="2"/>
      <c r="CBI67" s="2"/>
      <c r="CBJ67" s="2"/>
      <c r="CBK67" s="2"/>
      <c r="CBL67" s="2"/>
      <c r="CBM67" s="2"/>
      <c r="CBN67" s="2"/>
      <c r="CBO67" s="2"/>
      <c r="CBP67" s="2"/>
      <c r="CBQ67" s="2"/>
      <c r="CBR67" s="2"/>
      <c r="CBS67" s="2"/>
      <c r="CBT67" s="2"/>
      <c r="CBU67" s="2"/>
      <c r="CBV67" s="2"/>
      <c r="CBW67" s="2"/>
      <c r="CBX67" s="2"/>
      <c r="CBY67" s="2"/>
      <c r="CBZ67" s="2"/>
      <c r="CCA67" s="2"/>
      <c r="CCB67" s="2"/>
      <c r="CCC67" s="2"/>
      <c r="CCD67" s="2"/>
      <c r="CCE67" s="2"/>
      <c r="CCF67" s="2"/>
      <c r="CCG67" s="2"/>
      <c r="CCH67" s="2"/>
      <c r="CCI67" s="2"/>
      <c r="CCJ67" s="2"/>
      <c r="CCK67" s="2"/>
      <c r="CCL67" s="2"/>
      <c r="CCM67" s="2"/>
      <c r="CCN67" s="2"/>
      <c r="CCO67" s="2"/>
      <c r="CCP67" s="2"/>
      <c r="CCQ67" s="2"/>
      <c r="CCR67" s="2"/>
      <c r="CCS67" s="2"/>
      <c r="CCT67" s="2"/>
      <c r="CCU67" s="2"/>
      <c r="CCV67" s="2"/>
      <c r="CCW67" s="2"/>
      <c r="CCX67" s="2"/>
      <c r="CCY67" s="2"/>
      <c r="CCZ67" s="2"/>
      <c r="CDA67" s="2"/>
      <c r="CDB67" s="2"/>
      <c r="CDC67" s="2"/>
      <c r="CDD67" s="2"/>
      <c r="CDE67" s="2"/>
      <c r="CDF67" s="2"/>
      <c r="CDG67" s="2"/>
      <c r="CDH67" s="2"/>
      <c r="CDI67" s="2"/>
      <c r="CDJ67" s="2"/>
      <c r="CDK67" s="2"/>
      <c r="CDL67" s="2"/>
      <c r="CDM67" s="2"/>
      <c r="CDN67" s="2"/>
      <c r="CDO67" s="2"/>
      <c r="CDP67" s="2"/>
      <c r="CDQ67" s="2"/>
      <c r="CDR67" s="2"/>
      <c r="CDS67" s="2"/>
      <c r="CDT67" s="2"/>
      <c r="CDU67" s="2"/>
      <c r="CDV67" s="2"/>
      <c r="CDW67" s="2"/>
      <c r="CDX67" s="2"/>
      <c r="CDY67" s="2"/>
      <c r="CDZ67" s="2"/>
      <c r="CEA67" s="2"/>
      <c r="CEB67" s="2"/>
      <c r="CEC67" s="2"/>
      <c r="CED67" s="2"/>
      <c r="CEE67" s="2"/>
      <c r="CEF67" s="2"/>
      <c r="CEG67" s="2"/>
      <c r="CEH67" s="2"/>
      <c r="CEI67" s="2"/>
      <c r="CEJ67" s="2"/>
      <c r="CEK67" s="2"/>
      <c r="CEL67" s="2"/>
      <c r="CEM67" s="2"/>
      <c r="CEN67" s="2"/>
      <c r="CEO67" s="2"/>
      <c r="CEP67" s="2"/>
      <c r="CEQ67" s="2"/>
      <c r="CER67" s="2"/>
      <c r="CES67" s="2"/>
      <c r="CET67" s="2"/>
      <c r="CEU67" s="2"/>
      <c r="CEV67" s="2"/>
      <c r="CEW67" s="2"/>
      <c r="CEX67" s="2"/>
      <c r="CEY67" s="2"/>
      <c r="CEZ67" s="2"/>
      <c r="CFA67" s="2"/>
      <c r="CFB67" s="2"/>
      <c r="CFC67" s="2"/>
      <c r="CFD67" s="2"/>
      <c r="CFE67" s="2"/>
      <c r="CFF67" s="2"/>
      <c r="CFG67" s="2"/>
      <c r="CFH67" s="2"/>
      <c r="CFI67" s="2"/>
      <c r="CFJ67" s="2"/>
      <c r="CFK67" s="2"/>
      <c r="CFL67" s="2"/>
      <c r="CFM67" s="2"/>
      <c r="CFN67" s="2"/>
      <c r="CFO67" s="2"/>
      <c r="CFP67" s="2"/>
      <c r="CFQ67" s="2"/>
      <c r="CFR67" s="2"/>
      <c r="CFS67" s="2"/>
      <c r="CFT67" s="2"/>
      <c r="CFU67" s="2"/>
      <c r="CFV67" s="2"/>
      <c r="CFW67" s="2"/>
      <c r="CFX67" s="2"/>
      <c r="CFY67" s="2"/>
      <c r="CFZ67" s="2"/>
      <c r="CGA67" s="2"/>
      <c r="CGB67" s="2"/>
      <c r="CGC67" s="2"/>
      <c r="CGD67" s="2"/>
      <c r="CGE67" s="2"/>
      <c r="CGF67" s="2"/>
      <c r="CGG67" s="2"/>
      <c r="CGH67" s="2"/>
      <c r="CGI67" s="2"/>
      <c r="CGJ67" s="2"/>
      <c r="CGK67" s="2"/>
      <c r="CGL67" s="2"/>
      <c r="CGM67" s="2"/>
      <c r="CGN67" s="2"/>
      <c r="CGO67" s="2"/>
      <c r="CGP67" s="2"/>
      <c r="CGQ67" s="2"/>
      <c r="CGR67" s="2"/>
      <c r="CGS67" s="2"/>
      <c r="CGT67" s="2"/>
      <c r="CGU67" s="2"/>
      <c r="CGV67" s="2"/>
      <c r="CGW67" s="2"/>
      <c r="CGX67" s="2"/>
      <c r="CGY67" s="2"/>
      <c r="CGZ67" s="2"/>
      <c r="CHA67" s="2"/>
      <c r="CHB67" s="2"/>
      <c r="CHC67" s="2"/>
      <c r="CHD67" s="2"/>
      <c r="CHE67" s="2"/>
      <c r="CHF67" s="2"/>
      <c r="CHG67" s="2"/>
      <c r="CHH67" s="2"/>
      <c r="CHI67" s="2"/>
      <c r="CHJ67" s="2"/>
      <c r="CHK67" s="2"/>
      <c r="CHL67" s="2"/>
      <c r="CHM67" s="2"/>
      <c r="CHN67" s="2"/>
      <c r="CHO67" s="2"/>
      <c r="CHP67" s="2"/>
      <c r="CHQ67" s="2"/>
      <c r="CHR67" s="2"/>
      <c r="CHS67" s="2"/>
      <c r="CHT67" s="2"/>
      <c r="CHU67" s="2"/>
      <c r="CHV67" s="2"/>
      <c r="CHW67" s="2"/>
      <c r="CHX67" s="2"/>
      <c r="CHY67" s="2"/>
      <c r="CHZ67" s="2"/>
      <c r="CIA67" s="2"/>
      <c r="CIB67" s="2"/>
      <c r="CIC67" s="2"/>
      <c r="CID67" s="2"/>
      <c r="CIE67" s="2"/>
      <c r="CIF67" s="2"/>
      <c r="CIG67" s="2"/>
      <c r="CIH67" s="2"/>
      <c r="CII67" s="2"/>
      <c r="CIJ67" s="2"/>
      <c r="CIK67" s="2"/>
      <c r="CIL67" s="2"/>
      <c r="CIM67" s="2"/>
      <c r="CIN67" s="2"/>
      <c r="CIO67" s="2"/>
      <c r="CIP67" s="2"/>
      <c r="CIQ67" s="2"/>
      <c r="CIR67" s="2"/>
      <c r="CIS67" s="2"/>
      <c r="CIT67" s="2"/>
      <c r="CIU67" s="2"/>
      <c r="CIV67" s="2"/>
      <c r="CIW67" s="2"/>
      <c r="CIX67" s="2"/>
      <c r="CIY67" s="2"/>
      <c r="CIZ67" s="2"/>
      <c r="CJA67" s="2"/>
      <c r="CJB67" s="2"/>
      <c r="CJC67" s="2"/>
      <c r="CJD67" s="2"/>
      <c r="CJE67" s="2"/>
      <c r="CJF67" s="2"/>
      <c r="CJG67" s="2"/>
      <c r="CJH67" s="2"/>
      <c r="CJI67" s="2"/>
      <c r="CJJ67" s="2"/>
      <c r="CJK67" s="2"/>
      <c r="CJL67" s="2"/>
      <c r="CJM67" s="2"/>
      <c r="CJN67" s="2"/>
      <c r="CJO67" s="2"/>
      <c r="CJP67" s="2"/>
      <c r="CJQ67" s="2"/>
      <c r="CJR67" s="2"/>
      <c r="CJS67" s="2"/>
      <c r="CJT67" s="2"/>
      <c r="CJU67" s="2"/>
      <c r="CJV67" s="2"/>
      <c r="CJW67" s="2"/>
      <c r="CJX67" s="2"/>
      <c r="CJY67" s="2"/>
      <c r="CJZ67" s="2"/>
      <c r="CKA67" s="2"/>
      <c r="CKB67" s="2"/>
      <c r="CKC67" s="2"/>
      <c r="CKD67" s="2"/>
      <c r="CKE67" s="2"/>
      <c r="CKF67" s="2"/>
      <c r="CKG67" s="2"/>
      <c r="CKH67" s="2"/>
      <c r="CKI67" s="2"/>
      <c r="CKJ67" s="2"/>
      <c r="CKK67" s="2"/>
      <c r="CKL67" s="2"/>
      <c r="CKM67" s="2"/>
      <c r="CKN67" s="2"/>
      <c r="CKO67" s="2"/>
      <c r="CKP67" s="2"/>
      <c r="CKQ67" s="2"/>
      <c r="CKR67" s="2"/>
      <c r="CKS67" s="2"/>
      <c r="CKT67" s="2"/>
      <c r="CKU67" s="2"/>
      <c r="CKV67" s="2"/>
      <c r="CKW67" s="2"/>
      <c r="CKX67" s="2"/>
      <c r="CKY67" s="2"/>
      <c r="CKZ67" s="2"/>
      <c r="CLA67" s="2"/>
      <c r="CLB67" s="2"/>
      <c r="CLC67" s="2"/>
      <c r="CLD67" s="2"/>
      <c r="CLE67" s="2"/>
      <c r="CLF67" s="2"/>
      <c r="CLG67" s="2"/>
      <c r="CLH67" s="2"/>
      <c r="CLI67" s="2"/>
      <c r="CLJ67" s="2"/>
      <c r="CLK67" s="2"/>
      <c r="CLL67" s="2"/>
      <c r="CLM67" s="2"/>
      <c r="CLN67" s="2"/>
      <c r="CLO67" s="2"/>
      <c r="CLP67" s="2"/>
      <c r="CLQ67" s="2"/>
      <c r="CLR67" s="2"/>
      <c r="CLS67" s="2"/>
      <c r="CLT67" s="2"/>
      <c r="CLU67" s="2"/>
      <c r="CLV67" s="2"/>
      <c r="CLW67" s="2"/>
      <c r="CLX67" s="2"/>
      <c r="CLY67" s="2"/>
      <c r="CLZ67" s="2"/>
      <c r="CMA67" s="2"/>
      <c r="CMB67" s="2"/>
      <c r="CMC67" s="2"/>
      <c r="CMD67" s="2"/>
      <c r="CME67" s="2"/>
      <c r="CMF67" s="2"/>
      <c r="CMG67" s="2"/>
      <c r="CMH67" s="2"/>
      <c r="CMI67" s="2"/>
      <c r="CMJ67" s="2"/>
      <c r="CMK67" s="2"/>
      <c r="CML67" s="2"/>
      <c r="CMM67" s="2"/>
      <c r="CMN67" s="2"/>
      <c r="CMO67" s="2"/>
      <c r="CMP67" s="2"/>
      <c r="CMQ67" s="2"/>
      <c r="CMR67" s="2"/>
      <c r="CMS67" s="2"/>
      <c r="CMT67" s="2"/>
      <c r="CMU67" s="2"/>
      <c r="CMV67" s="2"/>
      <c r="CMW67" s="2"/>
      <c r="CMX67" s="2"/>
      <c r="CMY67" s="2"/>
      <c r="CMZ67" s="2"/>
      <c r="CNA67" s="2"/>
      <c r="CNB67" s="2"/>
      <c r="CNC67" s="2"/>
      <c r="CND67" s="2"/>
      <c r="CNE67" s="2"/>
      <c r="CNF67" s="2"/>
      <c r="CNG67" s="2"/>
      <c r="CNH67" s="2"/>
      <c r="CNI67" s="2"/>
      <c r="CNJ67" s="2"/>
      <c r="CNK67" s="2"/>
      <c r="CNL67" s="2"/>
      <c r="CNM67" s="2"/>
      <c r="CNN67" s="2"/>
      <c r="CNO67" s="2"/>
      <c r="CNP67" s="2"/>
      <c r="CNQ67" s="2"/>
      <c r="CNR67" s="2"/>
      <c r="CNS67" s="2"/>
      <c r="CNT67" s="2"/>
      <c r="CNU67" s="2"/>
      <c r="CNV67" s="2"/>
      <c r="CNW67" s="2"/>
      <c r="CNX67" s="2"/>
      <c r="CNY67" s="2"/>
      <c r="CNZ67" s="2"/>
      <c r="COA67" s="2"/>
      <c r="COB67" s="2"/>
      <c r="COC67" s="2"/>
      <c r="COD67" s="2"/>
      <c r="COE67" s="2"/>
      <c r="COF67" s="2"/>
      <c r="COG67" s="2"/>
      <c r="COH67" s="2"/>
      <c r="COI67" s="2"/>
      <c r="COJ67" s="2"/>
      <c r="COK67" s="2"/>
      <c r="COL67" s="2"/>
      <c r="COM67" s="2"/>
      <c r="CON67" s="2"/>
      <c r="COO67" s="2"/>
      <c r="COP67" s="2"/>
      <c r="COQ67" s="2"/>
      <c r="COR67" s="2"/>
      <c r="COS67" s="2"/>
      <c r="COT67" s="2"/>
      <c r="COU67" s="2"/>
      <c r="COV67" s="2"/>
      <c r="COW67" s="2"/>
      <c r="COX67" s="2"/>
      <c r="COY67" s="2"/>
      <c r="COZ67" s="2"/>
      <c r="CPA67" s="2"/>
      <c r="CPB67" s="2"/>
      <c r="CPC67" s="2"/>
      <c r="CPD67" s="2"/>
      <c r="CPE67" s="2"/>
      <c r="CPF67" s="2"/>
      <c r="CPG67" s="2"/>
      <c r="CPH67" s="2"/>
      <c r="CPI67" s="2"/>
      <c r="CPJ67" s="2"/>
      <c r="CPK67" s="2"/>
      <c r="CPL67" s="2"/>
      <c r="CPM67" s="2"/>
      <c r="CPN67" s="2"/>
      <c r="CPO67" s="2"/>
      <c r="CPP67" s="2"/>
      <c r="CPQ67" s="2"/>
      <c r="CPR67" s="2"/>
      <c r="CPS67" s="2"/>
      <c r="CPT67" s="2"/>
      <c r="CPU67" s="2"/>
      <c r="CPV67" s="2"/>
      <c r="CPW67" s="2"/>
      <c r="CPX67" s="2"/>
      <c r="CPY67" s="2"/>
      <c r="CPZ67" s="2"/>
      <c r="CQA67" s="2"/>
      <c r="CQB67" s="2"/>
      <c r="CQC67" s="2"/>
      <c r="CQD67" s="2"/>
      <c r="CQE67" s="2"/>
      <c r="CQF67" s="2"/>
      <c r="CQG67" s="2"/>
      <c r="CQH67" s="2"/>
      <c r="CQI67" s="2"/>
      <c r="CQJ67" s="2"/>
      <c r="CQK67" s="2"/>
      <c r="CQL67" s="2"/>
      <c r="CQM67" s="2"/>
      <c r="CQN67" s="2"/>
      <c r="CQO67" s="2"/>
      <c r="CQP67" s="2"/>
      <c r="CQQ67" s="2"/>
      <c r="CQR67" s="2"/>
      <c r="CQS67" s="2"/>
      <c r="CQT67" s="2"/>
      <c r="CQU67" s="2"/>
      <c r="CQV67" s="2"/>
      <c r="CQW67" s="2"/>
      <c r="CQX67" s="2"/>
      <c r="CQY67" s="2"/>
      <c r="CQZ67" s="2"/>
      <c r="CRA67" s="2"/>
      <c r="CRB67" s="2"/>
      <c r="CRC67" s="2"/>
      <c r="CRD67" s="2"/>
      <c r="CRE67" s="2"/>
      <c r="CRF67" s="2"/>
      <c r="CRG67" s="2"/>
      <c r="CRH67" s="2"/>
      <c r="CRI67" s="2"/>
      <c r="CRJ67" s="2"/>
      <c r="CRK67" s="2"/>
      <c r="CRL67" s="2"/>
      <c r="CRM67" s="2"/>
      <c r="CRN67" s="2"/>
      <c r="CRO67" s="2"/>
      <c r="CRP67" s="2"/>
      <c r="CRQ67" s="2"/>
      <c r="CRR67" s="2"/>
      <c r="CRS67" s="2"/>
      <c r="CRT67" s="2"/>
      <c r="CRU67" s="2"/>
      <c r="CRV67" s="2"/>
      <c r="CRW67" s="2"/>
      <c r="CRX67" s="2"/>
      <c r="CRY67" s="2"/>
      <c r="CRZ67" s="2"/>
      <c r="CSA67" s="2"/>
      <c r="CSB67" s="2"/>
      <c r="CSC67" s="2"/>
      <c r="CSD67" s="2"/>
      <c r="CSE67" s="2"/>
      <c r="CSF67" s="2"/>
      <c r="CSG67" s="2"/>
      <c r="CSH67" s="2"/>
      <c r="CSI67" s="2"/>
      <c r="CSJ67" s="2"/>
      <c r="CSK67" s="2"/>
      <c r="CSL67" s="2"/>
      <c r="CSM67" s="2"/>
      <c r="CSN67" s="2"/>
      <c r="CSO67" s="2"/>
      <c r="CSP67" s="2"/>
      <c r="CSQ67" s="2"/>
      <c r="CSR67" s="2"/>
      <c r="CSS67" s="2"/>
      <c r="CST67" s="2"/>
      <c r="CSU67" s="2"/>
      <c r="CSV67" s="2"/>
      <c r="CSW67" s="2"/>
      <c r="CSX67" s="2"/>
      <c r="CSY67" s="2"/>
      <c r="CSZ67" s="2"/>
      <c r="CTA67" s="2"/>
      <c r="CTB67" s="2"/>
      <c r="CTC67" s="2"/>
      <c r="CTD67" s="2"/>
      <c r="CTE67" s="2"/>
      <c r="CTF67" s="2"/>
      <c r="CTG67" s="2"/>
      <c r="CTH67" s="2"/>
      <c r="CTI67" s="2"/>
      <c r="CTJ67" s="2"/>
      <c r="CTK67" s="2"/>
      <c r="CTL67" s="2"/>
      <c r="CTM67" s="2"/>
      <c r="CTN67" s="2"/>
      <c r="CTO67" s="2"/>
      <c r="CTP67" s="2"/>
      <c r="CTQ67" s="2"/>
      <c r="CTR67" s="2"/>
      <c r="CTS67" s="2"/>
      <c r="CTT67" s="2"/>
      <c r="CTU67" s="2"/>
      <c r="CTV67" s="2"/>
      <c r="CTW67" s="2"/>
      <c r="CTX67" s="2"/>
      <c r="CTY67" s="2"/>
      <c r="CTZ67" s="2"/>
      <c r="CUA67" s="2"/>
      <c r="CUB67" s="2"/>
      <c r="CUC67" s="2"/>
      <c r="CUD67" s="2"/>
      <c r="CUE67" s="2"/>
      <c r="CUF67" s="2"/>
      <c r="CUG67" s="2"/>
      <c r="CUH67" s="2"/>
      <c r="CUI67" s="2"/>
      <c r="CUJ67" s="2"/>
      <c r="CUK67" s="2"/>
      <c r="CUL67" s="2"/>
      <c r="CUM67" s="2"/>
      <c r="CUN67" s="2"/>
      <c r="CUO67" s="2"/>
      <c r="CUP67" s="2"/>
      <c r="CUQ67" s="2"/>
      <c r="CUR67" s="2"/>
      <c r="CUS67" s="2"/>
      <c r="CUT67" s="2"/>
      <c r="CUU67" s="2"/>
      <c r="CUV67" s="2"/>
      <c r="CUW67" s="2"/>
      <c r="CUX67" s="2"/>
      <c r="CUY67" s="2"/>
      <c r="CUZ67" s="2"/>
      <c r="CVA67" s="2"/>
      <c r="CVB67" s="2"/>
      <c r="CVC67" s="2"/>
      <c r="CVD67" s="2"/>
      <c r="CVE67" s="2"/>
      <c r="CVF67" s="2"/>
      <c r="CVG67" s="2"/>
      <c r="CVH67" s="2"/>
      <c r="CVI67" s="2"/>
      <c r="CVJ67" s="2"/>
      <c r="CVK67" s="2"/>
      <c r="CVL67" s="2"/>
      <c r="CVM67" s="2"/>
      <c r="CVN67" s="2"/>
      <c r="CVO67" s="2"/>
      <c r="CVP67" s="2"/>
      <c r="CVQ67" s="2"/>
      <c r="CVR67" s="2"/>
      <c r="CVS67" s="2"/>
      <c r="CVT67" s="2"/>
      <c r="CVU67" s="2"/>
      <c r="CVV67" s="2"/>
      <c r="CVW67" s="2"/>
      <c r="CVX67" s="2"/>
      <c r="CVY67" s="2"/>
      <c r="CVZ67" s="2"/>
      <c r="CWA67" s="2"/>
      <c r="CWB67" s="2"/>
      <c r="CWC67" s="2"/>
      <c r="CWD67" s="2"/>
      <c r="CWE67" s="2"/>
      <c r="CWF67" s="2"/>
      <c r="CWG67" s="2"/>
      <c r="CWH67" s="2"/>
      <c r="CWI67" s="2"/>
      <c r="CWJ67" s="2"/>
      <c r="CWK67" s="2"/>
      <c r="CWL67" s="2"/>
      <c r="CWM67" s="2"/>
      <c r="CWN67" s="2"/>
      <c r="CWO67" s="2"/>
      <c r="CWP67" s="2"/>
      <c r="CWQ67" s="2"/>
      <c r="CWR67" s="2"/>
      <c r="CWS67" s="2"/>
      <c r="CWT67" s="2"/>
      <c r="CWU67" s="2"/>
      <c r="CWV67" s="2"/>
      <c r="CWW67" s="2"/>
      <c r="CWX67" s="2"/>
      <c r="CWY67" s="2"/>
      <c r="CWZ67" s="2"/>
      <c r="CXA67" s="2"/>
      <c r="CXB67" s="2"/>
      <c r="CXC67" s="2"/>
      <c r="CXD67" s="2"/>
      <c r="CXE67" s="2"/>
      <c r="CXF67" s="2"/>
      <c r="CXG67" s="2"/>
      <c r="CXH67" s="2"/>
      <c r="CXI67" s="2"/>
      <c r="CXJ67" s="2"/>
      <c r="CXK67" s="2"/>
      <c r="CXL67" s="2"/>
      <c r="CXM67" s="2"/>
      <c r="CXN67" s="2"/>
      <c r="CXO67" s="2"/>
      <c r="CXP67" s="2"/>
      <c r="CXQ67" s="2"/>
      <c r="CXR67" s="2"/>
      <c r="CXS67" s="2"/>
      <c r="CXT67" s="2"/>
      <c r="CXU67" s="2"/>
      <c r="CXV67" s="2"/>
      <c r="CXW67" s="2"/>
      <c r="CXX67" s="2"/>
      <c r="CXY67" s="2"/>
      <c r="CXZ67" s="2"/>
      <c r="CYA67" s="2"/>
      <c r="CYB67" s="2"/>
      <c r="CYC67" s="2"/>
      <c r="CYD67" s="2"/>
      <c r="CYE67" s="2"/>
      <c r="CYF67" s="2"/>
      <c r="CYG67" s="2"/>
      <c r="CYH67" s="2"/>
      <c r="CYI67" s="2"/>
      <c r="CYJ67" s="2"/>
      <c r="CYK67" s="2"/>
      <c r="CYL67" s="2"/>
      <c r="CYM67" s="2"/>
      <c r="CYN67" s="2"/>
      <c r="CYO67" s="2"/>
      <c r="CYP67" s="2"/>
      <c r="CYQ67" s="2"/>
      <c r="CYR67" s="2"/>
      <c r="CYS67" s="2"/>
      <c r="CYT67" s="2"/>
      <c r="CYU67" s="2"/>
      <c r="CYV67" s="2"/>
      <c r="CYW67" s="2"/>
      <c r="CYX67" s="2"/>
      <c r="CYY67" s="2"/>
      <c r="CYZ67" s="2"/>
      <c r="CZA67" s="2"/>
      <c r="CZB67" s="2"/>
      <c r="CZC67" s="2"/>
      <c r="CZD67" s="2"/>
      <c r="CZE67" s="2"/>
      <c r="CZF67" s="2"/>
      <c r="CZG67" s="2"/>
      <c r="CZH67" s="2"/>
      <c r="CZI67" s="2"/>
      <c r="CZJ67" s="2"/>
      <c r="CZK67" s="2"/>
      <c r="CZL67" s="2"/>
      <c r="CZM67" s="2"/>
      <c r="CZN67" s="2"/>
      <c r="CZO67" s="2"/>
      <c r="CZP67" s="2"/>
      <c r="CZQ67" s="2"/>
      <c r="CZR67" s="2"/>
      <c r="CZS67" s="2"/>
      <c r="CZT67" s="2"/>
      <c r="CZU67" s="2"/>
      <c r="CZV67" s="2"/>
      <c r="CZW67" s="2"/>
      <c r="CZX67" s="2"/>
      <c r="CZY67" s="2"/>
      <c r="CZZ67" s="2"/>
      <c r="DAA67" s="2"/>
      <c r="DAB67" s="2"/>
      <c r="DAC67" s="2"/>
      <c r="DAD67" s="2"/>
      <c r="DAE67" s="2"/>
      <c r="DAF67" s="2"/>
      <c r="DAG67" s="2"/>
      <c r="DAH67" s="2"/>
      <c r="DAI67" s="2"/>
      <c r="DAJ67" s="2"/>
      <c r="DAK67" s="2"/>
      <c r="DAL67" s="2"/>
      <c r="DAM67" s="2"/>
      <c r="DAN67" s="2"/>
      <c r="DAO67" s="2"/>
      <c r="DAP67" s="2"/>
      <c r="DAQ67" s="2"/>
      <c r="DAR67" s="2"/>
      <c r="DAS67" s="2"/>
      <c r="DAT67" s="2"/>
      <c r="DAU67" s="2"/>
      <c r="DAV67" s="2"/>
      <c r="DAW67" s="2"/>
      <c r="DAX67" s="2"/>
      <c r="DAY67" s="2"/>
      <c r="DAZ67" s="2"/>
      <c r="DBA67" s="2"/>
      <c r="DBB67" s="2"/>
      <c r="DBC67" s="2"/>
      <c r="DBD67" s="2"/>
      <c r="DBE67" s="2"/>
      <c r="DBF67" s="2"/>
      <c r="DBG67" s="2"/>
      <c r="DBH67" s="2"/>
      <c r="DBI67" s="2"/>
      <c r="DBJ67" s="2"/>
      <c r="DBK67" s="2"/>
      <c r="DBL67" s="2"/>
      <c r="DBM67" s="2"/>
      <c r="DBN67" s="2"/>
      <c r="DBO67" s="2"/>
      <c r="DBP67" s="2"/>
      <c r="DBQ67" s="2"/>
      <c r="DBR67" s="2"/>
      <c r="DBS67" s="2"/>
      <c r="DBT67" s="2"/>
      <c r="DBU67" s="2"/>
      <c r="DBV67" s="2"/>
      <c r="DBW67" s="2"/>
      <c r="DBX67" s="2"/>
      <c r="DBY67" s="2"/>
      <c r="DBZ67" s="2"/>
      <c r="DCA67" s="2"/>
      <c r="DCB67" s="2"/>
      <c r="DCC67" s="2"/>
      <c r="DCD67" s="2"/>
      <c r="DCE67" s="2"/>
      <c r="DCF67" s="2"/>
      <c r="DCG67" s="2"/>
      <c r="DCH67" s="2"/>
      <c r="DCI67" s="2"/>
      <c r="DCJ67" s="2"/>
      <c r="DCK67" s="2"/>
      <c r="DCL67" s="2"/>
      <c r="DCM67" s="2"/>
      <c r="DCN67" s="2"/>
      <c r="DCO67" s="2"/>
      <c r="DCP67" s="2"/>
      <c r="DCQ67" s="2"/>
      <c r="DCR67" s="2"/>
      <c r="DCS67" s="2"/>
      <c r="DCT67" s="2"/>
      <c r="DCU67" s="2"/>
      <c r="DCV67" s="2"/>
      <c r="DCW67" s="2"/>
      <c r="DCX67" s="2"/>
      <c r="DCY67" s="2"/>
      <c r="DCZ67" s="2"/>
      <c r="DDA67" s="2"/>
      <c r="DDB67" s="2"/>
      <c r="DDC67" s="2"/>
      <c r="DDD67" s="2"/>
      <c r="DDE67" s="2"/>
      <c r="DDF67" s="2"/>
      <c r="DDG67" s="2"/>
      <c r="DDH67" s="2"/>
      <c r="DDI67" s="2"/>
      <c r="DDJ67" s="2"/>
      <c r="DDK67" s="2"/>
      <c r="DDL67" s="2"/>
      <c r="DDM67" s="2"/>
      <c r="DDN67" s="2"/>
      <c r="DDO67" s="2"/>
      <c r="DDP67" s="2"/>
      <c r="DDQ67" s="2"/>
      <c r="DDR67" s="2"/>
      <c r="DDS67" s="2"/>
      <c r="DDT67" s="2"/>
      <c r="DDU67" s="2"/>
      <c r="DDV67" s="2"/>
      <c r="DDW67" s="2"/>
      <c r="DDX67" s="2"/>
      <c r="DDY67" s="2"/>
      <c r="DDZ67" s="2"/>
      <c r="DEA67" s="2"/>
      <c r="DEB67" s="2"/>
      <c r="DEC67" s="2"/>
      <c r="DED67" s="2"/>
      <c r="DEE67" s="2"/>
      <c r="DEF67" s="2"/>
      <c r="DEG67" s="2"/>
      <c r="DEH67" s="2"/>
      <c r="DEI67" s="2"/>
      <c r="DEJ67" s="2"/>
      <c r="DEK67" s="2"/>
      <c r="DEL67" s="2"/>
      <c r="DEM67" s="2"/>
      <c r="DEN67" s="2"/>
      <c r="DEO67" s="2"/>
      <c r="DEP67" s="2"/>
      <c r="DEQ67" s="2"/>
      <c r="DER67" s="2"/>
      <c r="DES67" s="2"/>
      <c r="DET67" s="2"/>
      <c r="DEU67" s="2"/>
      <c r="DEV67" s="2"/>
      <c r="DEW67" s="2"/>
      <c r="DEX67" s="2"/>
      <c r="DEY67" s="2"/>
      <c r="DEZ67" s="2"/>
      <c r="DFA67" s="2"/>
      <c r="DFB67" s="2"/>
      <c r="DFC67" s="2"/>
      <c r="DFD67" s="2"/>
      <c r="DFE67" s="2"/>
      <c r="DFF67" s="2"/>
      <c r="DFG67" s="2"/>
      <c r="DFH67" s="2"/>
      <c r="DFI67" s="2"/>
      <c r="DFJ67" s="2"/>
      <c r="DFK67" s="2"/>
      <c r="DFL67" s="2"/>
      <c r="DFM67" s="2"/>
      <c r="DFN67" s="2"/>
      <c r="DFO67" s="2"/>
      <c r="DFP67" s="2"/>
      <c r="DFQ67" s="2"/>
      <c r="DFR67" s="2"/>
      <c r="DFS67" s="2"/>
      <c r="DFT67" s="2"/>
      <c r="DFU67" s="2"/>
      <c r="DFV67" s="2"/>
      <c r="DFW67" s="2"/>
      <c r="DFX67" s="2"/>
      <c r="DFY67" s="2"/>
      <c r="DFZ67" s="2"/>
      <c r="DGA67" s="2"/>
      <c r="DGB67" s="2"/>
      <c r="DGC67" s="2"/>
      <c r="DGD67" s="2"/>
      <c r="DGE67" s="2"/>
      <c r="DGF67" s="2"/>
      <c r="DGG67" s="2"/>
      <c r="DGH67" s="2"/>
      <c r="DGI67" s="2"/>
      <c r="DGJ67" s="2"/>
      <c r="DGK67" s="2"/>
      <c r="DGL67" s="2"/>
      <c r="DGM67" s="2"/>
      <c r="DGN67" s="2"/>
      <c r="DGO67" s="2"/>
      <c r="DGP67" s="2"/>
      <c r="DGQ67" s="2"/>
      <c r="DGR67" s="2"/>
      <c r="DGS67" s="2"/>
      <c r="DGT67" s="2"/>
      <c r="DGU67" s="2"/>
      <c r="DGV67" s="2"/>
      <c r="DGW67" s="2"/>
      <c r="DGX67" s="2"/>
      <c r="DGY67" s="2"/>
      <c r="DGZ67" s="2"/>
      <c r="DHA67" s="2"/>
      <c r="DHB67" s="2"/>
      <c r="DHC67" s="2"/>
      <c r="DHD67" s="2"/>
      <c r="DHE67" s="2"/>
      <c r="DHF67" s="2"/>
      <c r="DHG67" s="2"/>
      <c r="DHH67" s="2"/>
      <c r="DHI67" s="2"/>
      <c r="DHJ67" s="2"/>
      <c r="DHK67" s="2"/>
      <c r="DHL67" s="2"/>
      <c r="DHM67" s="2"/>
      <c r="DHN67" s="2"/>
      <c r="DHO67" s="2"/>
      <c r="DHP67" s="2"/>
      <c r="DHQ67" s="2"/>
      <c r="DHR67" s="2"/>
      <c r="DHS67" s="2"/>
      <c r="DHT67" s="2"/>
      <c r="DHU67" s="2"/>
      <c r="DHV67" s="2"/>
      <c r="DHW67" s="2"/>
      <c r="DHX67" s="2"/>
      <c r="DHY67" s="2"/>
      <c r="DHZ67" s="2"/>
      <c r="DIA67" s="2"/>
      <c r="DIB67" s="2"/>
      <c r="DIC67" s="2"/>
      <c r="DID67" s="2"/>
      <c r="DIE67" s="2"/>
      <c r="DIF67" s="2"/>
      <c r="DIG67" s="2"/>
      <c r="DIH67" s="2"/>
      <c r="DII67" s="2"/>
      <c r="DIJ67" s="2"/>
      <c r="DIK67" s="2"/>
      <c r="DIL67" s="2"/>
      <c r="DIM67" s="2"/>
      <c r="DIN67" s="2"/>
      <c r="DIO67" s="2"/>
      <c r="DIP67" s="2"/>
      <c r="DIQ67" s="2"/>
      <c r="DIR67" s="2"/>
      <c r="DIS67" s="2"/>
      <c r="DIT67" s="2"/>
      <c r="DIU67" s="2"/>
      <c r="DIV67" s="2"/>
      <c r="DIW67" s="2"/>
      <c r="DIX67" s="2"/>
      <c r="DIY67" s="2"/>
      <c r="DIZ67" s="2"/>
      <c r="DJA67" s="2"/>
      <c r="DJB67" s="2"/>
      <c r="DJC67" s="2"/>
      <c r="DJD67" s="2"/>
      <c r="DJE67" s="2"/>
      <c r="DJF67" s="2"/>
      <c r="DJG67" s="2"/>
      <c r="DJH67" s="2"/>
      <c r="DJI67" s="2"/>
      <c r="DJJ67" s="2"/>
      <c r="DJK67" s="2"/>
      <c r="DJL67" s="2"/>
      <c r="DJM67" s="2"/>
      <c r="DJN67" s="2"/>
      <c r="DJO67" s="2"/>
      <c r="DJP67" s="2"/>
      <c r="DJQ67" s="2"/>
      <c r="DJR67" s="2"/>
      <c r="DJS67" s="2"/>
      <c r="DJT67" s="2"/>
      <c r="DJU67" s="2"/>
      <c r="DJV67" s="2"/>
      <c r="DJW67" s="2"/>
      <c r="DJX67" s="2"/>
      <c r="DJY67" s="2"/>
      <c r="DJZ67" s="2"/>
      <c r="DKA67" s="2"/>
      <c r="DKB67" s="2"/>
      <c r="DKC67" s="2"/>
      <c r="DKD67" s="2"/>
      <c r="DKE67" s="2"/>
      <c r="DKF67" s="2"/>
      <c r="DKG67" s="2"/>
      <c r="DKH67" s="2"/>
      <c r="DKI67" s="2"/>
      <c r="DKJ67" s="2"/>
      <c r="DKK67" s="2"/>
      <c r="DKL67" s="2"/>
      <c r="DKM67" s="2"/>
      <c r="DKN67" s="2"/>
      <c r="DKO67" s="2"/>
      <c r="DKP67" s="2"/>
      <c r="DKQ67" s="2"/>
      <c r="DKR67" s="2"/>
      <c r="DKS67" s="2"/>
      <c r="DKT67" s="2"/>
      <c r="DKU67" s="2"/>
      <c r="DKV67" s="2"/>
      <c r="DKW67" s="2"/>
      <c r="DKX67" s="2"/>
      <c r="DKY67" s="2"/>
      <c r="DKZ67" s="2"/>
      <c r="DLA67" s="2"/>
      <c r="DLB67" s="2"/>
      <c r="DLC67" s="2"/>
      <c r="DLD67" s="2"/>
      <c r="DLE67" s="2"/>
      <c r="DLF67" s="2"/>
      <c r="DLG67" s="2"/>
      <c r="DLH67" s="2"/>
      <c r="DLI67" s="2"/>
      <c r="DLJ67" s="2"/>
      <c r="DLK67" s="2"/>
      <c r="DLL67" s="2"/>
      <c r="DLM67" s="2"/>
      <c r="DLN67" s="2"/>
      <c r="DLO67" s="2"/>
      <c r="DLP67" s="2"/>
      <c r="DLQ67" s="2"/>
      <c r="DLR67" s="2"/>
      <c r="DLS67" s="2"/>
      <c r="DLT67" s="2"/>
      <c r="DLU67" s="2"/>
      <c r="DLV67" s="2"/>
      <c r="DLW67" s="2"/>
      <c r="DLX67" s="2"/>
      <c r="DLY67" s="2"/>
      <c r="DLZ67" s="2"/>
      <c r="DMA67" s="2"/>
      <c r="DMB67" s="2"/>
      <c r="DMC67" s="2"/>
      <c r="DMD67" s="2"/>
      <c r="DME67" s="2"/>
      <c r="DMF67" s="2"/>
      <c r="DMG67" s="2"/>
      <c r="DMH67" s="2"/>
      <c r="DMI67" s="2"/>
      <c r="DMJ67" s="2"/>
      <c r="DMK67" s="2"/>
      <c r="DML67" s="2"/>
      <c r="DMM67" s="2"/>
      <c r="DMN67" s="2"/>
      <c r="DMO67" s="2"/>
      <c r="DMP67" s="2"/>
      <c r="DMQ67" s="2"/>
      <c r="DMR67" s="2"/>
      <c r="DMS67" s="2"/>
      <c r="DMT67" s="2"/>
      <c r="DMU67" s="2"/>
      <c r="DMV67" s="2"/>
      <c r="DMW67" s="2"/>
      <c r="DMX67" s="2"/>
      <c r="DMY67" s="2"/>
      <c r="DMZ67" s="2"/>
      <c r="DNA67" s="2"/>
      <c r="DNB67" s="2"/>
      <c r="DNC67" s="2"/>
      <c r="DND67" s="2"/>
      <c r="DNE67" s="2"/>
      <c r="DNF67" s="2"/>
      <c r="DNG67" s="2"/>
      <c r="DNH67" s="2"/>
      <c r="DNI67" s="2"/>
      <c r="DNJ67" s="2"/>
      <c r="DNK67" s="2"/>
      <c r="DNL67" s="2"/>
      <c r="DNM67" s="2"/>
      <c r="DNN67" s="2"/>
      <c r="DNO67" s="2"/>
      <c r="DNP67" s="2"/>
      <c r="DNQ67" s="2"/>
      <c r="DNR67" s="2"/>
      <c r="DNS67" s="2"/>
      <c r="DNT67" s="2"/>
      <c r="DNU67" s="2"/>
      <c r="DNV67" s="2"/>
      <c r="DNW67" s="2"/>
      <c r="DNX67" s="2"/>
      <c r="DNY67" s="2"/>
      <c r="DNZ67" s="2"/>
      <c r="DOA67" s="2"/>
      <c r="DOB67" s="2"/>
      <c r="DOC67" s="2"/>
      <c r="DOD67" s="2"/>
      <c r="DOE67" s="2"/>
      <c r="DOF67" s="2"/>
      <c r="DOG67" s="2"/>
      <c r="DOH67" s="2"/>
      <c r="DOI67" s="2"/>
      <c r="DOJ67" s="2"/>
      <c r="DOK67" s="2"/>
      <c r="DOL67" s="2"/>
      <c r="DOM67" s="2"/>
      <c r="DON67" s="2"/>
      <c r="DOO67" s="2"/>
      <c r="DOP67" s="2"/>
      <c r="DOQ67" s="2"/>
      <c r="DOR67" s="2"/>
      <c r="DOS67" s="2"/>
      <c r="DOT67" s="2"/>
      <c r="DOU67" s="2"/>
      <c r="DOV67" s="2"/>
      <c r="DOW67" s="2"/>
      <c r="DOX67" s="2"/>
      <c r="DOY67" s="2"/>
      <c r="DOZ67" s="2"/>
      <c r="DPA67" s="2"/>
      <c r="DPB67" s="2"/>
      <c r="DPC67" s="2"/>
      <c r="DPD67" s="2"/>
      <c r="DPE67" s="2"/>
      <c r="DPF67" s="2"/>
      <c r="DPG67" s="2"/>
      <c r="DPH67" s="2"/>
      <c r="DPI67" s="2"/>
      <c r="DPJ67" s="2"/>
      <c r="DPK67" s="2"/>
      <c r="DPL67" s="2"/>
      <c r="DPM67" s="2"/>
      <c r="DPN67" s="2"/>
      <c r="DPO67" s="2"/>
      <c r="DPP67" s="2"/>
      <c r="DPQ67" s="2"/>
      <c r="DPR67" s="2"/>
      <c r="DPS67" s="2"/>
      <c r="DPT67" s="2"/>
      <c r="DPU67" s="2"/>
      <c r="DPV67" s="2"/>
      <c r="DPW67" s="2"/>
      <c r="DPX67" s="2"/>
      <c r="DPY67" s="2"/>
      <c r="DPZ67" s="2"/>
      <c r="DQA67" s="2"/>
      <c r="DQB67" s="2"/>
      <c r="DQC67" s="2"/>
      <c r="DQD67" s="2"/>
      <c r="DQE67" s="2"/>
      <c r="DQF67" s="2"/>
      <c r="DQG67" s="2"/>
      <c r="DQH67" s="2"/>
      <c r="DQI67" s="2"/>
      <c r="DQJ67" s="2"/>
      <c r="DQK67" s="2"/>
      <c r="DQL67" s="2"/>
      <c r="DQM67" s="2"/>
      <c r="DQN67" s="2"/>
      <c r="DQO67" s="2"/>
      <c r="DQP67" s="2"/>
      <c r="DQQ67" s="2"/>
      <c r="DQR67" s="2"/>
      <c r="DQS67" s="2"/>
      <c r="DQT67" s="2"/>
      <c r="DQU67" s="2"/>
      <c r="DQV67" s="2"/>
      <c r="DQW67" s="2"/>
      <c r="DQX67" s="2"/>
      <c r="DQY67" s="2"/>
      <c r="DQZ67" s="2"/>
      <c r="DRA67" s="2"/>
      <c r="DRB67" s="2"/>
      <c r="DRC67" s="2"/>
      <c r="DRD67" s="2"/>
      <c r="DRE67" s="2"/>
      <c r="DRF67" s="2"/>
      <c r="DRG67" s="2"/>
      <c r="DRH67" s="2"/>
      <c r="DRI67" s="2"/>
      <c r="DRJ67" s="2"/>
      <c r="DRK67" s="2"/>
      <c r="DRL67" s="2"/>
      <c r="DRM67" s="2"/>
      <c r="DRN67" s="2"/>
      <c r="DRO67" s="2"/>
      <c r="DRP67" s="2"/>
      <c r="DRQ67" s="2"/>
      <c r="DRR67" s="2"/>
      <c r="DRS67" s="2"/>
      <c r="DRT67" s="2"/>
      <c r="DRU67" s="2"/>
      <c r="DRV67" s="2"/>
      <c r="DRW67" s="2"/>
      <c r="DRX67" s="2"/>
      <c r="DRY67" s="2"/>
      <c r="DRZ67" s="2"/>
      <c r="DSA67" s="2"/>
      <c r="DSB67" s="2"/>
      <c r="DSC67" s="2"/>
      <c r="DSD67" s="2"/>
      <c r="DSE67" s="2"/>
      <c r="DSF67" s="2"/>
      <c r="DSG67" s="2"/>
      <c r="DSH67" s="2"/>
      <c r="DSI67" s="2"/>
      <c r="DSJ67" s="2"/>
      <c r="DSK67" s="2"/>
      <c r="DSL67" s="2"/>
      <c r="DSM67" s="2"/>
      <c r="DSN67" s="2"/>
      <c r="DSO67" s="2"/>
      <c r="DSP67" s="2"/>
      <c r="DSQ67" s="2"/>
      <c r="DSR67" s="2"/>
      <c r="DSS67" s="2"/>
      <c r="DST67" s="2"/>
      <c r="DSU67" s="2"/>
      <c r="DSV67" s="2"/>
      <c r="DSW67" s="2"/>
      <c r="DSX67" s="2"/>
      <c r="DSY67" s="2"/>
      <c r="DSZ67" s="2"/>
      <c r="DTA67" s="2"/>
      <c r="DTB67" s="2"/>
      <c r="DTC67" s="2"/>
      <c r="DTD67" s="2"/>
      <c r="DTE67" s="2"/>
      <c r="DTF67" s="2"/>
      <c r="DTG67" s="2"/>
      <c r="DTH67" s="2"/>
      <c r="DTI67" s="2"/>
      <c r="DTJ67" s="2"/>
      <c r="DTK67" s="2"/>
      <c r="DTL67" s="2"/>
      <c r="DTM67" s="2"/>
      <c r="DTN67" s="2"/>
      <c r="DTO67" s="2"/>
      <c r="DTP67" s="2"/>
      <c r="DTQ67" s="2"/>
      <c r="DTR67" s="2"/>
      <c r="DTS67" s="2"/>
      <c r="DTT67" s="2"/>
      <c r="DTU67" s="2"/>
      <c r="DTV67" s="2"/>
      <c r="DTW67" s="2"/>
      <c r="DTX67" s="2"/>
      <c r="DTY67" s="2"/>
      <c r="DTZ67" s="2"/>
      <c r="DUA67" s="2"/>
      <c r="DUB67" s="2"/>
      <c r="DUC67" s="2"/>
      <c r="DUD67" s="2"/>
      <c r="DUE67" s="2"/>
      <c r="DUF67" s="2"/>
      <c r="DUG67" s="2"/>
      <c r="DUH67" s="2"/>
      <c r="DUI67" s="2"/>
      <c r="DUJ67" s="2"/>
      <c r="DUK67" s="2"/>
      <c r="DUL67" s="2"/>
      <c r="DUM67" s="2"/>
      <c r="DUN67" s="2"/>
      <c r="DUO67" s="2"/>
      <c r="DUP67" s="2"/>
      <c r="DUQ67" s="2"/>
      <c r="DUR67" s="2"/>
      <c r="DUS67" s="2"/>
      <c r="DUT67" s="2"/>
      <c r="DUU67" s="2"/>
      <c r="DUV67" s="2"/>
      <c r="DUW67" s="2"/>
      <c r="DUX67" s="2"/>
      <c r="DUY67" s="2"/>
      <c r="DUZ67" s="2"/>
      <c r="DVA67" s="2"/>
      <c r="DVB67" s="2"/>
      <c r="DVC67" s="2"/>
      <c r="DVD67" s="2"/>
      <c r="DVE67" s="2"/>
      <c r="DVF67" s="2"/>
      <c r="DVG67" s="2"/>
      <c r="DVH67" s="2"/>
      <c r="DVI67" s="2"/>
      <c r="DVJ67" s="2"/>
      <c r="DVK67" s="2"/>
      <c r="DVL67" s="2"/>
      <c r="DVM67" s="2"/>
      <c r="DVN67" s="2"/>
      <c r="DVO67" s="2"/>
      <c r="DVP67" s="2"/>
      <c r="DVQ67" s="2"/>
      <c r="DVR67" s="2"/>
      <c r="DVS67" s="2"/>
      <c r="DVT67" s="2"/>
      <c r="DVU67" s="2"/>
      <c r="DVV67" s="2"/>
      <c r="DVW67" s="2"/>
      <c r="DVX67" s="2"/>
      <c r="DVY67" s="2"/>
      <c r="DVZ67" s="2"/>
      <c r="DWA67" s="2"/>
      <c r="DWB67" s="2"/>
      <c r="DWC67" s="2"/>
      <c r="DWD67" s="2"/>
      <c r="DWE67" s="2"/>
      <c r="DWF67" s="2"/>
      <c r="DWG67" s="2"/>
      <c r="DWH67" s="2"/>
      <c r="DWI67" s="2"/>
      <c r="DWJ67" s="2"/>
      <c r="DWK67" s="2"/>
      <c r="DWL67" s="2"/>
      <c r="DWM67" s="2"/>
      <c r="DWN67" s="2"/>
      <c r="DWO67" s="2"/>
      <c r="DWP67" s="2"/>
      <c r="DWQ67" s="2"/>
      <c r="DWR67" s="2"/>
      <c r="DWS67" s="2"/>
      <c r="DWT67" s="2"/>
      <c r="DWU67" s="2"/>
      <c r="DWV67" s="2"/>
      <c r="DWW67" s="2"/>
      <c r="DWX67" s="2"/>
      <c r="DWY67" s="2"/>
      <c r="DWZ67" s="2"/>
      <c r="DXA67" s="2"/>
      <c r="DXB67" s="2"/>
      <c r="DXC67" s="2"/>
      <c r="DXD67" s="2"/>
      <c r="DXE67" s="2"/>
      <c r="DXF67" s="2"/>
      <c r="DXG67" s="2"/>
      <c r="DXH67" s="2"/>
      <c r="DXI67" s="2"/>
      <c r="DXJ67" s="2"/>
      <c r="DXK67" s="2"/>
      <c r="DXL67" s="2"/>
      <c r="DXM67" s="2"/>
      <c r="DXN67" s="2"/>
      <c r="DXO67" s="2"/>
      <c r="DXP67" s="2"/>
      <c r="DXQ67" s="2"/>
      <c r="DXR67" s="2"/>
      <c r="DXS67" s="2"/>
      <c r="DXT67" s="2"/>
      <c r="DXU67" s="2"/>
      <c r="DXV67" s="2"/>
      <c r="DXW67" s="2"/>
      <c r="DXX67" s="2"/>
      <c r="DXY67" s="2"/>
      <c r="DXZ67" s="2"/>
      <c r="DYA67" s="2"/>
      <c r="DYB67" s="2"/>
      <c r="DYC67" s="2"/>
      <c r="DYD67" s="2"/>
      <c r="DYE67" s="2"/>
      <c r="DYF67" s="2"/>
      <c r="DYG67" s="2"/>
      <c r="DYH67" s="2"/>
      <c r="DYI67" s="2"/>
      <c r="DYJ67" s="2"/>
      <c r="DYK67" s="2"/>
      <c r="DYL67" s="2"/>
      <c r="DYM67" s="2"/>
      <c r="DYN67" s="2"/>
      <c r="DYO67" s="2"/>
      <c r="DYP67" s="2"/>
      <c r="DYQ67" s="2"/>
      <c r="DYR67" s="2"/>
      <c r="DYS67" s="2"/>
      <c r="DYT67" s="2"/>
      <c r="DYU67" s="2"/>
      <c r="DYV67" s="2"/>
      <c r="DYW67" s="2"/>
      <c r="DYX67" s="2"/>
      <c r="DYY67" s="2"/>
      <c r="DYZ67" s="2"/>
      <c r="DZA67" s="2"/>
      <c r="DZB67" s="2"/>
      <c r="DZC67" s="2"/>
      <c r="DZD67" s="2"/>
      <c r="DZE67" s="2"/>
      <c r="DZF67" s="2"/>
      <c r="DZG67" s="2"/>
      <c r="DZH67" s="2"/>
      <c r="DZI67" s="2"/>
      <c r="DZJ67" s="2"/>
      <c r="DZK67" s="2"/>
      <c r="DZL67" s="2"/>
      <c r="DZM67" s="2"/>
      <c r="DZN67" s="2"/>
      <c r="DZO67" s="2"/>
      <c r="DZP67" s="2"/>
      <c r="DZQ67" s="2"/>
      <c r="DZR67" s="2"/>
      <c r="DZS67" s="2"/>
      <c r="DZT67" s="2"/>
      <c r="DZU67" s="2"/>
      <c r="DZV67" s="2"/>
      <c r="DZW67" s="2"/>
      <c r="DZX67" s="2"/>
      <c r="DZY67" s="2"/>
      <c r="DZZ67" s="2"/>
      <c r="EAA67" s="2"/>
      <c r="EAB67" s="2"/>
      <c r="EAC67" s="2"/>
      <c r="EAD67" s="2"/>
      <c r="EAE67" s="2"/>
      <c r="EAF67" s="2"/>
      <c r="EAG67" s="2"/>
      <c r="EAH67" s="2"/>
      <c r="EAI67" s="2"/>
      <c r="EAJ67" s="2"/>
      <c r="EAK67" s="2"/>
      <c r="EAL67" s="2"/>
      <c r="EAM67" s="2"/>
      <c r="EAN67" s="2"/>
      <c r="EAO67" s="2"/>
      <c r="EAP67" s="2"/>
      <c r="EAQ67" s="2"/>
      <c r="EAR67" s="2"/>
      <c r="EAS67" s="2"/>
      <c r="EAT67" s="2"/>
      <c r="EAU67" s="2"/>
      <c r="EAV67" s="2"/>
      <c r="EAW67" s="2"/>
      <c r="EAX67" s="2"/>
      <c r="EAY67" s="2"/>
      <c r="EAZ67" s="2"/>
      <c r="EBA67" s="2"/>
      <c r="EBB67" s="2"/>
      <c r="EBC67" s="2"/>
      <c r="EBD67" s="2"/>
      <c r="EBE67" s="2"/>
      <c r="EBF67" s="2"/>
      <c r="EBG67" s="2"/>
      <c r="EBH67" s="2"/>
      <c r="EBI67" s="2"/>
      <c r="EBJ67" s="2"/>
      <c r="EBK67" s="2"/>
      <c r="EBL67" s="2"/>
      <c r="EBM67" s="2"/>
      <c r="EBN67" s="2"/>
      <c r="EBO67" s="2"/>
      <c r="EBP67" s="2"/>
      <c r="EBQ67" s="2"/>
      <c r="EBR67" s="2"/>
      <c r="EBS67" s="2"/>
      <c r="EBT67" s="2"/>
      <c r="EBU67" s="2"/>
      <c r="EBV67" s="2"/>
      <c r="EBW67" s="2"/>
      <c r="EBX67" s="2"/>
      <c r="EBY67" s="2"/>
      <c r="EBZ67" s="2"/>
      <c r="ECA67" s="2"/>
      <c r="ECB67" s="2"/>
      <c r="ECC67" s="2"/>
      <c r="ECD67" s="2"/>
      <c r="ECE67" s="2"/>
      <c r="ECF67" s="2"/>
      <c r="ECG67" s="2"/>
      <c r="ECH67" s="2"/>
      <c r="ECI67" s="2"/>
      <c r="ECJ67" s="2"/>
      <c r="ECK67" s="2"/>
      <c r="ECL67" s="2"/>
      <c r="ECM67" s="2"/>
      <c r="ECN67" s="2"/>
      <c r="ECO67" s="2"/>
      <c r="ECP67" s="2"/>
      <c r="ECQ67" s="2"/>
      <c r="ECR67" s="2"/>
      <c r="ECS67" s="2"/>
      <c r="ECT67" s="2"/>
      <c r="ECU67" s="2"/>
      <c r="ECV67" s="2"/>
      <c r="ECW67" s="2"/>
      <c r="ECX67" s="2"/>
      <c r="ECY67" s="2"/>
      <c r="ECZ67" s="2"/>
      <c r="EDA67" s="2"/>
      <c r="EDB67" s="2"/>
      <c r="EDC67" s="2"/>
      <c r="EDD67" s="2"/>
      <c r="EDE67" s="2"/>
      <c r="EDF67" s="2"/>
      <c r="EDG67" s="2"/>
      <c r="EDH67" s="2"/>
      <c r="EDI67" s="2"/>
      <c r="EDJ67" s="2"/>
      <c r="EDK67" s="2"/>
      <c r="EDL67" s="2"/>
      <c r="EDM67" s="2"/>
      <c r="EDN67" s="2"/>
      <c r="EDO67" s="2"/>
      <c r="EDP67" s="2"/>
      <c r="EDQ67" s="2"/>
      <c r="EDR67" s="2"/>
      <c r="EDS67" s="2"/>
      <c r="EDT67" s="2"/>
      <c r="EDU67" s="2"/>
      <c r="EDV67" s="2"/>
      <c r="EDW67" s="2"/>
      <c r="EDX67" s="2"/>
      <c r="EDY67" s="2"/>
      <c r="EDZ67" s="2"/>
      <c r="EEA67" s="2"/>
      <c r="EEB67" s="2"/>
      <c r="EEC67" s="2"/>
      <c r="EED67" s="2"/>
      <c r="EEE67" s="2"/>
      <c r="EEF67" s="2"/>
      <c r="EEG67" s="2"/>
      <c r="EEH67" s="2"/>
      <c r="EEI67" s="2"/>
      <c r="EEJ67" s="2"/>
      <c r="EEK67" s="2"/>
      <c r="EEL67" s="2"/>
      <c r="EEM67" s="2"/>
      <c r="EEN67" s="2"/>
      <c r="EEO67" s="2"/>
      <c r="EEP67" s="2"/>
      <c r="EEQ67" s="2"/>
      <c r="EER67" s="2"/>
      <c r="EES67" s="2"/>
      <c r="EET67" s="2"/>
      <c r="EEU67" s="2"/>
      <c r="EEV67" s="2"/>
      <c r="EEW67" s="2"/>
      <c r="EEX67" s="2"/>
      <c r="EEY67" s="2"/>
      <c r="EEZ67" s="2"/>
      <c r="EFA67" s="2"/>
      <c r="EFB67" s="2"/>
      <c r="EFC67" s="2"/>
      <c r="EFD67" s="2"/>
      <c r="EFE67" s="2"/>
      <c r="EFF67" s="2"/>
      <c r="EFG67" s="2"/>
      <c r="EFH67" s="2"/>
      <c r="EFI67" s="2"/>
      <c r="EFJ67" s="2"/>
      <c r="EFK67" s="2"/>
      <c r="EFL67" s="2"/>
      <c r="EFM67" s="2"/>
      <c r="EFN67" s="2"/>
      <c r="EFO67" s="2"/>
      <c r="EFP67" s="2"/>
      <c r="EFQ67" s="2"/>
      <c r="EFR67" s="2"/>
      <c r="EFS67" s="2"/>
      <c r="EFT67" s="2"/>
      <c r="EFU67" s="2"/>
      <c r="EFV67" s="2"/>
      <c r="EFW67" s="2"/>
      <c r="EFX67" s="2"/>
      <c r="EFY67" s="2"/>
      <c r="EFZ67" s="2"/>
      <c r="EGA67" s="2"/>
      <c r="EGB67" s="2"/>
      <c r="EGC67" s="2"/>
      <c r="EGD67" s="2"/>
      <c r="EGE67" s="2"/>
      <c r="EGF67" s="2"/>
      <c r="EGG67" s="2"/>
      <c r="EGH67" s="2"/>
      <c r="EGI67" s="2"/>
      <c r="EGJ67" s="2"/>
      <c r="EGK67" s="2"/>
      <c r="EGL67" s="2"/>
      <c r="EGM67" s="2"/>
      <c r="EGN67" s="2"/>
      <c r="EGO67" s="2"/>
      <c r="EGP67" s="2"/>
      <c r="EGQ67" s="2"/>
      <c r="EGR67" s="2"/>
      <c r="EGS67" s="2"/>
      <c r="EGT67" s="2"/>
      <c r="EGU67" s="2"/>
      <c r="EGV67" s="2"/>
      <c r="EGW67" s="2"/>
      <c r="EGX67" s="2"/>
      <c r="EGY67" s="2"/>
      <c r="EGZ67" s="2"/>
      <c r="EHA67" s="2"/>
      <c r="EHB67" s="2"/>
      <c r="EHC67" s="2"/>
      <c r="EHD67" s="2"/>
      <c r="EHE67" s="2"/>
      <c r="EHF67" s="2"/>
      <c r="EHG67" s="2"/>
      <c r="EHH67" s="2"/>
      <c r="EHI67" s="2"/>
      <c r="EHJ67" s="2"/>
      <c r="EHK67" s="2"/>
      <c r="EHL67" s="2"/>
      <c r="EHM67" s="2"/>
      <c r="EHN67" s="2"/>
      <c r="EHO67" s="2"/>
      <c r="EHP67" s="2"/>
      <c r="EHQ67" s="2"/>
      <c r="EHR67" s="2"/>
      <c r="EHS67" s="2"/>
      <c r="EHT67" s="2"/>
      <c r="EHU67" s="2"/>
      <c r="EHV67" s="2"/>
      <c r="EHW67" s="2"/>
      <c r="EHX67" s="2"/>
      <c r="EHY67" s="2"/>
      <c r="EHZ67" s="2"/>
      <c r="EIA67" s="2"/>
      <c r="EIB67" s="2"/>
      <c r="EIC67" s="2"/>
      <c r="EID67" s="2"/>
      <c r="EIE67" s="2"/>
      <c r="EIF67" s="2"/>
      <c r="EIG67" s="2"/>
      <c r="EIH67" s="2"/>
      <c r="EII67" s="2"/>
      <c r="EIJ67" s="2"/>
      <c r="EIK67" s="2"/>
      <c r="EIL67" s="2"/>
      <c r="EIM67" s="2"/>
      <c r="EIN67" s="2"/>
      <c r="EIO67" s="2"/>
      <c r="EIP67" s="2"/>
      <c r="EIQ67" s="2"/>
      <c r="EIR67" s="2"/>
      <c r="EIS67" s="2"/>
      <c r="EIT67" s="2"/>
      <c r="EIU67" s="2"/>
      <c r="EIV67" s="2"/>
      <c r="EIW67" s="2"/>
      <c r="EIX67" s="2"/>
      <c r="EIY67" s="2"/>
      <c r="EIZ67" s="2"/>
      <c r="EJA67" s="2"/>
      <c r="EJB67" s="2"/>
      <c r="EJC67" s="2"/>
      <c r="EJD67" s="2"/>
      <c r="EJE67" s="2"/>
      <c r="EJF67" s="2"/>
      <c r="EJG67" s="2"/>
      <c r="EJH67" s="2"/>
      <c r="EJI67" s="2"/>
      <c r="EJJ67" s="2"/>
      <c r="EJK67" s="2"/>
      <c r="EJL67" s="2"/>
      <c r="EJM67" s="2"/>
      <c r="EJN67" s="2"/>
      <c r="EJO67" s="2"/>
      <c r="EJP67" s="2"/>
      <c r="EJQ67" s="2"/>
      <c r="EJR67" s="2"/>
      <c r="EJS67" s="2"/>
      <c r="EJT67" s="2"/>
      <c r="EJU67" s="2"/>
      <c r="EJV67" s="2"/>
      <c r="EJW67" s="2"/>
      <c r="EJX67" s="2"/>
      <c r="EJY67" s="2"/>
      <c r="EJZ67" s="2"/>
      <c r="EKA67" s="2"/>
      <c r="EKB67" s="2"/>
      <c r="EKC67" s="2"/>
      <c r="EKD67" s="2"/>
      <c r="EKE67" s="2"/>
      <c r="EKF67" s="2"/>
      <c r="EKG67" s="2"/>
      <c r="EKH67" s="2"/>
      <c r="EKI67" s="2"/>
      <c r="EKJ67" s="2"/>
      <c r="EKK67" s="2"/>
      <c r="EKL67" s="2"/>
      <c r="EKM67" s="2"/>
      <c r="EKN67" s="2"/>
      <c r="EKO67" s="2"/>
      <c r="EKP67" s="2"/>
      <c r="EKQ67" s="2"/>
      <c r="EKR67" s="2"/>
      <c r="EKS67" s="2"/>
      <c r="EKT67" s="2"/>
      <c r="EKU67" s="2"/>
      <c r="EKV67" s="2"/>
      <c r="EKW67" s="2"/>
      <c r="EKX67" s="2"/>
      <c r="EKY67" s="2"/>
      <c r="EKZ67" s="2"/>
      <c r="ELA67" s="2"/>
      <c r="ELB67" s="2"/>
      <c r="ELC67" s="2"/>
      <c r="ELD67" s="2"/>
      <c r="ELE67" s="2"/>
      <c r="ELF67" s="2"/>
      <c r="ELG67" s="2"/>
      <c r="ELH67" s="2"/>
      <c r="ELI67" s="2"/>
      <c r="ELJ67" s="2"/>
      <c r="ELK67" s="2"/>
      <c r="ELL67" s="2"/>
      <c r="ELM67" s="2"/>
      <c r="ELN67" s="2"/>
      <c r="ELO67" s="2"/>
      <c r="ELP67" s="2"/>
      <c r="ELQ67" s="2"/>
      <c r="ELR67" s="2"/>
      <c r="ELS67" s="2"/>
      <c r="ELT67" s="2"/>
      <c r="ELU67" s="2"/>
      <c r="ELV67" s="2"/>
      <c r="ELW67" s="2"/>
      <c r="ELX67" s="2"/>
      <c r="ELY67" s="2"/>
      <c r="ELZ67" s="2"/>
      <c r="EMA67" s="2"/>
      <c r="EMB67" s="2"/>
      <c r="EMC67" s="2"/>
      <c r="EMD67" s="2"/>
      <c r="EME67" s="2"/>
      <c r="EMF67" s="2"/>
      <c r="EMG67" s="2"/>
      <c r="EMH67" s="2"/>
      <c r="EMI67" s="2"/>
      <c r="EMJ67" s="2"/>
      <c r="EMK67" s="2"/>
      <c r="EML67" s="2"/>
      <c r="EMM67" s="2"/>
      <c r="EMN67" s="2"/>
      <c r="EMO67" s="2"/>
      <c r="EMP67" s="2"/>
      <c r="EMQ67" s="2"/>
      <c r="EMR67" s="2"/>
      <c r="EMS67" s="2"/>
      <c r="EMT67" s="2"/>
      <c r="EMU67" s="2"/>
      <c r="EMV67" s="2"/>
      <c r="EMW67" s="2"/>
      <c r="EMX67" s="2"/>
      <c r="EMY67" s="2"/>
      <c r="EMZ67" s="2"/>
      <c r="ENA67" s="2"/>
      <c r="ENB67" s="2"/>
      <c r="ENC67" s="2"/>
      <c r="END67" s="2"/>
      <c r="ENE67" s="2"/>
      <c r="ENF67" s="2"/>
      <c r="ENG67" s="2"/>
      <c r="ENH67" s="2"/>
      <c r="ENI67" s="2"/>
      <c r="ENJ67" s="2"/>
      <c r="ENK67" s="2"/>
      <c r="ENL67" s="2"/>
      <c r="ENM67" s="2"/>
      <c r="ENN67" s="2"/>
      <c r="ENO67" s="2"/>
      <c r="ENP67" s="2"/>
      <c r="ENQ67" s="2"/>
      <c r="ENR67" s="2"/>
      <c r="ENS67" s="2"/>
      <c r="ENT67" s="2"/>
      <c r="ENU67" s="2"/>
      <c r="ENV67" s="2"/>
      <c r="ENW67" s="2"/>
      <c r="ENX67" s="2"/>
      <c r="ENY67" s="2"/>
      <c r="ENZ67" s="2"/>
      <c r="EOA67" s="2"/>
      <c r="EOB67" s="2"/>
      <c r="EOC67" s="2"/>
      <c r="EOD67" s="2"/>
      <c r="EOE67" s="2"/>
      <c r="EOF67" s="2"/>
      <c r="EOG67" s="2"/>
      <c r="EOH67" s="2"/>
      <c r="EOI67" s="2"/>
      <c r="EOJ67" s="2"/>
      <c r="EOK67" s="2"/>
      <c r="EOL67" s="2"/>
      <c r="EOM67" s="2"/>
      <c r="EON67" s="2"/>
      <c r="EOO67" s="2"/>
      <c r="EOP67" s="2"/>
      <c r="EOQ67" s="2"/>
      <c r="EOR67" s="2"/>
      <c r="EOS67" s="2"/>
      <c r="EOT67" s="2"/>
      <c r="EOU67" s="2"/>
      <c r="EOV67" s="2"/>
      <c r="EOW67" s="2"/>
      <c r="EOX67" s="2"/>
      <c r="EOY67" s="2"/>
      <c r="EOZ67" s="2"/>
      <c r="EPA67" s="2"/>
      <c r="EPB67" s="2"/>
      <c r="EPC67" s="2"/>
      <c r="EPD67" s="2"/>
      <c r="EPE67" s="2"/>
      <c r="EPF67" s="2"/>
      <c r="EPG67" s="2"/>
      <c r="EPH67" s="2"/>
      <c r="EPI67" s="2"/>
      <c r="EPJ67" s="2"/>
      <c r="EPK67" s="2"/>
      <c r="EPL67" s="2"/>
      <c r="EPM67" s="2"/>
      <c r="EPN67" s="2"/>
      <c r="EPO67" s="2"/>
      <c r="EPP67" s="2"/>
      <c r="EPQ67" s="2"/>
      <c r="EPR67" s="2"/>
      <c r="EPS67" s="2"/>
      <c r="EPT67" s="2"/>
      <c r="EPU67" s="2"/>
      <c r="EPV67" s="2"/>
      <c r="EPW67" s="2"/>
      <c r="EPX67" s="2"/>
      <c r="EPY67" s="2"/>
      <c r="EPZ67" s="2"/>
      <c r="EQA67" s="2"/>
      <c r="EQB67" s="2"/>
      <c r="EQC67" s="2"/>
      <c r="EQD67" s="2"/>
      <c r="EQE67" s="2"/>
      <c r="EQF67" s="2"/>
      <c r="EQG67" s="2"/>
      <c r="EQH67" s="2"/>
      <c r="EQI67" s="2"/>
      <c r="EQJ67" s="2"/>
      <c r="EQK67" s="2"/>
      <c r="EQL67" s="2"/>
      <c r="EQM67" s="2"/>
      <c r="EQN67" s="2"/>
      <c r="EQO67" s="2"/>
      <c r="EQP67" s="2"/>
      <c r="EQQ67" s="2"/>
      <c r="EQR67" s="2"/>
      <c r="EQS67" s="2"/>
      <c r="EQT67" s="2"/>
      <c r="EQU67" s="2"/>
      <c r="EQV67" s="2"/>
      <c r="EQW67" s="2"/>
      <c r="EQX67" s="2"/>
      <c r="EQY67" s="2"/>
      <c r="EQZ67" s="2"/>
      <c r="ERA67" s="2"/>
      <c r="ERB67" s="2"/>
      <c r="ERC67" s="2"/>
      <c r="ERD67" s="2"/>
      <c r="ERE67" s="2"/>
      <c r="ERF67" s="2"/>
      <c r="ERG67" s="2"/>
      <c r="ERH67" s="2"/>
      <c r="ERI67" s="2"/>
      <c r="ERJ67" s="2"/>
      <c r="ERK67" s="2"/>
      <c r="ERL67" s="2"/>
      <c r="ERM67" s="2"/>
      <c r="ERN67" s="2"/>
      <c r="ERO67" s="2"/>
      <c r="ERP67" s="2"/>
      <c r="ERQ67" s="2"/>
      <c r="ERR67" s="2"/>
      <c r="ERS67" s="2"/>
      <c r="ERT67" s="2"/>
      <c r="ERU67" s="2"/>
      <c r="ERV67" s="2"/>
      <c r="ERW67" s="2"/>
      <c r="ERX67" s="2"/>
      <c r="ERY67" s="2"/>
      <c r="ERZ67" s="2"/>
      <c r="ESA67" s="2"/>
      <c r="ESB67" s="2"/>
      <c r="ESC67" s="2"/>
      <c r="ESD67" s="2"/>
      <c r="ESE67" s="2"/>
      <c r="ESF67" s="2"/>
      <c r="ESG67" s="2"/>
      <c r="ESH67" s="2"/>
      <c r="ESI67" s="2"/>
      <c r="ESJ67" s="2"/>
      <c r="ESK67" s="2"/>
      <c r="ESL67" s="2"/>
      <c r="ESM67" s="2"/>
      <c r="ESN67" s="2"/>
      <c r="ESO67" s="2"/>
      <c r="ESP67" s="2"/>
      <c r="ESQ67" s="2"/>
      <c r="ESR67" s="2"/>
      <c r="ESS67" s="2"/>
      <c r="EST67" s="2"/>
      <c r="ESU67" s="2"/>
      <c r="ESV67" s="2"/>
      <c r="ESW67" s="2"/>
      <c r="ESX67" s="2"/>
      <c r="ESY67" s="2"/>
      <c r="ESZ67" s="2"/>
      <c r="ETA67" s="2"/>
      <c r="ETB67" s="2"/>
      <c r="ETC67" s="2"/>
      <c r="ETD67" s="2"/>
      <c r="ETE67" s="2"/>
      <c r="ETF67" s="2"/>
      <c r="ETG67" s="2"/>
      <c r="ETH67" s="2"/>
      <c r="ETI67" s="2"/>
      <c r="ETJ67" s="2"/>
      <c r="ETK67" s="2"/>
      <c r="ETL67" s="2"/>
      <c r="ETM67" s="2"/>
      <c r="ETN67" s="2"/>
      <c r="ETO67" s="2"/>
      <c r="ETP67" s="2"/>
      <c r="ETQ67" s="2"/>
      <c r="ETR67" s="2"/>
      <c r="ETS67" s="2"/>
      <c r="ETT67" s="2"/>
      <c r="ETU67" s="2"/>
      <c r="ETV67" s="2"/>
      <c r="ETW67" s="2"/>
      <c r="ETX67" s="2"/>
      <c r="ETY67" s="2"/>
      <c r="ETZ67" s="2"/>
      <c r="EUA67" s="2"/>
      <c r="EUB67" s="2"/>
      <c r="EUC67" s="2"/>
      <c r="EUD67" s="2"/>
      <c r="EUE67" s="2"/>
      <c r="EUF67" s="2"/>
      <c r="EUG67" s="2"/>
      <c r="EUH67" s="2"/>
      <c r="EUI67" s="2"/>
      <c r="EUJ67" s="2"/>
      <c r="EUK67" s="2"/>
      <c r="EUL67" s="2"/>
      <c r="EUM67" s="2"/>
      <c r="EUN67" s="2"/>
      <c r="EUO67" s="2"/>
      <c r="EUP67" s="2"/>
      <c r="EUQ67" s="2"/>
      <c r="EUR67" s="2"/>
      <c r="EUS67" s="2"/>
      <c r="EUT67" s="2"/>
      <c r="EUU67" s="2"/>
      <c r="EUV67" s="2"/>
      <c r="EUW67" s="2"/>
      <c r="EUX67" s="2"/>
      <c r="EUY67" s="2"/>
      <c r="EUZ67" s="2"/>
      <c r="EVA67" s="2"/>
      <c r="EVB67" s="2"/>
      <c r="EVC67" s="2"/>
      <c r="EVD67" s="2"/>
      <c r="EVE67" s="2"/>
      <c r="EVF67" s="2"/>
      <c r="EVG67" s="2"/>
      <c r="EVH67" s="2"/>
      <c r="EVI67" s="2"/>
      <c r="EVJ67" s="2"/>
      <c r="EVK67" s="2"/>
      <c r="EVL67" s="2"/>
      <c r="EVM67" s="2"/>
      <c r="EVN67" s="2"/>
      <c r="EVO67" s="2"/>
      <c r="EVP67" s="2"/>
      <c r="EVQ67" s="2"/>
      <c r="EVR67" s="2"/>
      <c r="EVS67" s="2"/>
      <c r="EVT67" s="2"/>
      <c r="EVU67" s="2"/>
      <c r="EVV67" s="2"/>
      <c r="EVW67" s="2"/>
      <c r="EVX67" s="2"/>
      <c r="EVY67" s="2"/>
      <c r="EVZ67" s="2"/>
      <c r="EWA67" s="2"/>
      <c r="EWB67" s="2"/>
      <c r="EWC67" s="2"/>
      <c r="EWD67" s="2"/>
      <c r="EWE67" s="2"/>
      <c r="EWF67" s="2"/>
      <c r="EWG67" s="2"/>
      <c r="EWH67" s="2"/>
      <c r="EWI67" s="2"/>
      <c r="EWJ67" s="2"/>
      <c r="EWK67" s="2"/>
      <c r="EWL67" s="2"/>
      <c r="EWM67" s="2"/>
      <c r="EWN67" s="2"/>
      <c r="EWO67" s="2"/>
      <c r="EWP67" s="2"/>
      <c r="EWQ67" s="2"/>
      <c r="EWR67" s="2"/>
      <c r="EWS67" s="2"/>
      <c r="EWT67" s="2"/>
      <c r="EWU67" s="2"/>
      <c r="EWV67" s="2"/>
      <c r="EWW67" s="2"/>
      <c r="EWX67" s="2"/>
      <c r="EWY67" s="2"/>
      <c r="EWZ67" s="2"/>
      <c r="EXA67" s="2"/>
      <c r="EXB67" s="2"/>
      <c r="EXC67" s="2"/>
      <c r="EXD67" s="2"/>
      <c r="EXE67" s="2"/>
      <c r="EXF67" s="2"/>
      <c r="EXG67" s="2"/>
      <c r="EXH67" s="2"/>
      <c r="EXI67" s="2"/>
      <c r="EXJ67" s="2"/>
      <c r="EXK67" s="2"/>
      <c r="EXL67" s="2"/>
      <c r="EXM67" s="2"/>
      <c r="EXN67" s="2"/>
      <c r="EXO67" s="2"/>
      <c r="EXP67" s="2"/>
      <c r="EXQ67" s="2"/>
      <c r="EXR67" s="2"/>
      <c r="EXS67" s="2"/>
      <c r="EXT67" s="2"/>
      <c r="EXU67" s="2"/>
      <c r="EXV67" s="2"/>
      <c r="EXW67" s="2"/>
      <c r="EXX67" s="2"/>
      <c r="EXY67" s="2"/>
      <c r="EXZ67" s="2"/>
      <c r="EYA67" s="2"/>
      <c r="EYB67" s="2"/>
      <c r="EYC67" s="2"/>
      <c r="EYD67" s="2"/>
      <c r="EYE67" s="2"/>
      <c r="EYF67" s="2"/>
      <c r="EYG67" s="2"/>
      <c r="EYH67" s="2"/>
      <c r="EYI67" s="2"/>
      <c r="EYJ67" s="2"/>
      <c r="EYK67" s="2"/>
      <c r="EYL67" s="2"/>
      <c r="EYM67" s="2"/>
      <c r="EYN67" s="2"/>
      <c r="EYO67" s="2"/>
      <c r="EYP67" s="2"/>
      <c r="EYQ67" s="2"/>
      <c r="EYR67" s="2"/>
      <c r="EYS67" s="2"/>
      <c r="EYT67" s="2"/>
      <c r="EYU67" s="2"/>
      <c r="EYV67" s="2"/>
      <c r="EYW67" s="2"/>
      <c r="EYX67" s="2"/>
      <c r="EYY67" s="2"/>
      <c r="EYZ67" s="2"/>
      <c r="EZA67" s="2"/>
      <c r="EZB67" s="2"/>
      <c r="EZC67" s="2"/>
      <c r="EZD67" s="2"/>
      <c r="EZE67" s="2"/>
      <c r="EZF67" s="2"/>
      <c r="EZG67" s="2"/>
      <c r="EZH67" s="2"/>
      <c r="EZI67" s="2"/>
      <c r="EZJ67" s="2"/>
      <c r="EZK67" s="2"/>
      <c r="EZL67" s="2"/>
      <c r="EZM67" s="2"/>
      <c r="EZN67" s="2"/>
      <c r="EZO67" s="2"/>
      <c r="EZP67" s="2"/>
      <c r="EZQ67" s="2"/>
      <c r="EZR67" s="2"/>
      <c r="EZS67" s="2"/>
      <c r="EZT67" s="2"/>
      <c r="EZU67" s="2"/>
      <c r="EZV67" s="2"/>
      <c r="EZW67" s="2"/>
      <c r="EZX67" s="2"/>
      <c r="EZY67" s="2"/>
      <c r="EZZ67" s="2"/>
      <c r="FAA67" s="2"/>
      <c r="FAB67" s="2"/>
      <c r="FAC67" s="2"/>
      <c r="FAD67" s="2"/>
      <c r="FAE67" s="2"/>
      <c r="FAF67" s="2"/>
      <c r="FAG67" s="2"/>
      <c r="FAH67" s="2"/>
      <c r="FAI67" s="2"/>
      <c r="FAJ67" s="2"/>
      <c r="FAK67" s="2"/>
      <c r="FAL67" s="2"/>
      <c r="FAM67" s="2"/>
      <c r="FAN67" s="2"/>
      <c r="FAO67" s="2"/>
      <c r="FAP67" s="2"/>
      <c r="FAQ67" s="2"/>
      <c r="FAR67" s="2"/>
      <c r="FAS67" s="2"/>
      <c r="FAT67" s="2"/>
      <c r="FAU67" s="2"/>
      <c r="FAV67" s="2"/>
      <c r="FAW67" s="2"/>
      <c r="FAX67" s="2"/>
      <c r="FAY67" s="2"/>
      <c r="FAZ67" s="2"/>
      <c r="FBA67" s="2"/>
      <c r="FBB67" s="2"/>
      <c r="FBC67" s="2"/>
      <c r="FBD67" s="2"/>
      <c r="FBE67" s="2"/>
      <c r="FBF67" s="2"/>
      <c r="FBG67" s="2"/>
      <c r="FBH67" s="2"/>
      <c r="FBI67" s="2"/>
      <c r="FBJ67" s="2"/>
      <c r="FBK67" s="2"/>
      <c r="FBL67" s="2"/>
      <c r="FBM67" s="2"/>
      <c r="FBN67" s="2"/>
      <c r="FBO67" s="2"/>
      <c r="FBP67" s="2"/>
      <c r="FBQ67" s="2"/>
      <c r="FBR67" s="2"/>
      <c r="FBS67" s="2"/>
      <c r="FBT67" s="2"/>
      <c r="FBU67" s="2"/>
      <c r="FBV67" s="2"/>
      <c r="FBW67" s="2"/>
      <c r="FBX67" s="2"/>
      <c r="FBY67" s="2"/>
      <c r="FBZ67" s="2"/>
      <c r="FCA67" s="2"/>
      <c r="FCB67" s="2"/>
      <c r="FCC67" s="2"/>
      <c r="FCD67" s="2"/>
      <c r="FCE67" s="2"/>
      <c r="FCF67" s="2"/>
      <c r="FCG67" s="2"/>
      <c r="FCH67" s="2"/>
      <c r="FCI67" s="2"/>
      <c r="FCJ67" s="2"/>
      <c r="FCK67" s="2"/>
      <c r="FCL67" s="2"/>
      <c r="FCM67" s="2"/>
      <c r="FCN67" s="2"/>
      <c r="FCO67" s="2"/>
      <c r="FCP67" s="2"/>
      <c r="FCQ67" s="2"/>
      <c r="FCR67" s="2"/>
      <c r="FCS67" s="2"/>
      <c r="FCT67" s="2"/>
      <c r="FCU67" s="2"/>
      <c r="FCV67" s="2"/>
      <c r="FCW67" s="2"/>
      <c r="FCX67" s="2"/>
      <c r="FCY67" s="2"/>
      <c r="FCZ67" s="2"/>
      <c r="FDA67" s="2"/>
      <c r="FDB67" s="2"/>
      <c r="FDC67" s="2"/>
      <c r="FDD67" s="2"/>
      <c r="FDE67" s="2"/>
      <c r="FDF67" s="2"/>
      <c r="FDG67" s="2"/>
      <c r="FDH67" s="2"/>
      <c r="FDI67" s="2"/>
      <c r="FDJ67" s="2"/>
      <c r="FDK67" s="2"/>
      <c r="FDL67" s="2"/>
      <c r="FDM67" s="2"/>
      <c r="FDN67" s="2"/>
      <c r="FDO67" s="2"/>
      <c r="FDP67" s="2"/>
      <c r="FDQ67" s="2"/>
      <c r="FDR67" s="2"/>
      <c r="FDS67" s="2"/>
      <c r="FDT67" s="2"/>
      <c r="FDU67" s="2"/>
      <c r="FDV67" s="2"/>
      <c r="FDW67" s="2"/>
      <c r="FDX67" s="2"/>
      <c r="FDY67" s="2"/>
      <c r="FDZ67" s="2"/>
      <c r="FEA67" s="2"/>
      <c r="FEB67" s="2"/>
      <c r="FEC67" s="2"/>
      <c r="FED67" s="2"/>
      <c r="FEE67" s="2"/>
      <c r="FEF67" s="2"/>
      <c r="FEG67" s="2"/>
      <c r="FEH67" s="2"/>
      <c r="FEI67" s="2"/>
      <c r="FEJ67" s="2"/>
      <c r="FEK67" s="2"/>
      <c r="FEL67" s="2"/>
      <c r="FEM67" s="2"/>
      <c r="FEN67" s="2"/>
      <c r="FEO67" s="2"/>
      <c r="FEP67" s="2"/>
      <c r="FEQ67" s="2"/>
      <c r="FER67" s="2"/>
      <c r="FES67" s="2"/>
      <c r="FET67" s="2"/>
      <c r="FEU67" s="2"/>
      <c r="FEV67" s="2"/>
      <c r="FEW67" s="2"/>
      <c r="FEX67" s="2"/>
      <c r="FEY67" s="2"/>
      <c r="FEZ67" s="2"/>
      <c r="FFA67" s="2"/>
      <c r="FFB67" s="2"/>
      <c r="FFC67" s="2"/>
      <c r="FFD67" s="2"/>
      <c r="FFE67" s="2"/>
      <c r="FFF67" s="2"/>
      <c r="FFG67" s="2"/>
      <c r="FFH67" s="2"/>
      <c r="FFI67" s="2"/>
      <c r="FFJ67" s="2"/>
      <c r="FFK67" s="2"/>
      <c r="FFL67" s="2"/>
      <c r="FFM67" s="2"/>
      <c r="FFN67" s="2"/>
      <c r="FFO67" s="2"/>
      <c r="FFP67" s="2"/>
      <c r="FFQ67" s="2"/>
      <c r="FFR67" s="2"/>
      <c r="FFS67" s="2"/>
      <c r="FFT67" s="2"/>
      <c r="FFU67" s="2"/>
      <c r="FFV67" s="2"/>
      <c r="FFW67" s="2"/>
      <c r="FFX67" s="2"/>
      <c r="FFY67" s="2"/>
      <c r="FFZ67" s="2"/>
      <c r="FGA67" s="2"/>
      <c r="FGB67" s="2"/>
      <c r="FGC67" s="2"/>
      <c r="FGD67" s="2"/>
      <c r="FGE67" s="2"/>
      <c r="FGF67" s="2"/>
      <c r="FGG67" s="2"/>
      <c r="FGH67" s="2"/>
      <c r="FGI67" s="2"/>
      <c r="FGJ67" s="2"/>
      <c r="FGK67" s="2"/>
      <c r="FGL67" s="2"/>
      <c r="FGM67" s="2"/>
      <c r="FGN67" s="2"/>
      <c r="FGO67" s="2"/>
      <c r="FGP67" s="2"/>
      <c r="FGQ67" s="2"/>
      <c r="FGR67" s="2"/>
      <c r="FGS67" s="2"/>
      <c r="FGT67" s="2"/>
      <c r="FGU67" s="2"/>
      <c r="FGV67" s="2"/>
      <c r="FGW67" s="2"/>
      <c r="FGX67" s="2"/>
      <c r="FGY67" s="2"/>
      <c r="FGZ67" s="2"/>
      <c r="FHA67" s="2"/>
      <c r="FHB67" s="2"/>
      <c r="FHC67" s="2"/>
      <c r="FHD67" s="2"/>
      <c r="FHE67" s="2"/>
      <c r="FHF67" s="2"/>
      <c r="FHG67" s="2"/>
      <c r="FHH67" s="2"/>
      <c r="FHI67" s="2"/>
      <c r="FHJ67" s="2"/>
      <c r="FHK67" s="2"/>
      <c r="FHL67" s="2"/>
      <c r="FHM67" s="2"/>
      <c r="FHN67" s="2"/>
      <c r="FHO67" s="2"/>
      <c r="FHP67" s="2"/>
      <c r="FHQ67" s="2"/>
      <c r="FHR67" s="2"/>
      <c r="FHS67" s="2"/>
      <c r="FHT67" s="2"/>
      <c r="FHU67" s="2"/>
      <c r="FHV67" s="2"/>
      <c r="FHW67" s="2"/>
      <c r="FHX67" s="2"/>
      <c r="FHY67" s="2"/>
      <c r="FHZ67" s="2"/>
      <c r="FIA67" s="2"/>
      <c r="FIB67" s="2"/>
      <c r="FIC67" s="2"/>
      <c r="FID67" s="2"/>
      <c r="FIE67" s="2"/>
      <c r="FIF67" s="2"/>
      <c r="FIG67" s="2"/>
      <c r="FIH67" s="2"/>
      <c r="FII67" s="2"/>
      <c r="FIJ67" s="2"/>
      <c r="FIK67" s="2"/>
      <c r="FIL67" s="2"/>
      <c r="FIM67" s="2"/>
      <c r="FIN67" s="2"/>
      <c r="FIO67" s="2"/>
      <c r="FIP67" s="2"/>
      <c r="FIQ67" s="2"/>
      <c r="FIR67" s="2"/>
      <c r="FIS67" s="2"/>
      <c r="FIT67" s="2"/>
      <c r="FIU67" s="2"/>
      <c r="FIV67" s="2"/>
      <c r="FIW67" s="2"/>
      <c r="FIX67" s="2"/>
      <c r="FIY67" s="2"/>
      <c r="FIZ67" s="2"/>
      <c r="FJA67" s="2"/>
      <c r="FJB67" s="2"/>
      <c r="FJC67" s="2"/>
      <c r="FJD67" s="2"/>
      <c r="FJE67" s="2"/>
      <c r="FJF67" s="2"/>
      <c r="FJG67" s="2"/>
      <c r="FJH67" s="2"/>
      <c r="FJI67" s="2"/>
      <c r="FJJ67" s="2"/>
      <c r="FJK67" s="2"/>
      <c r="FJL67" s="2"/>
      <c r="FJM67" s="2"/>
      <c r="FJN67" s="2"/>
      <c r="FJO67" s="2"/>
      <c r="FJP67" s="2"/>
      <c r="FJQ67" s="2"/>
      <c r="FJR67" s="2"/>
      <c r="FJS67" s="2"/>
      <c r="FJT67" s="2"/>
      <c r="FJU67" s="2"/>
      <c r="FJV67" s="2"/>
      <c r="FJW67" s="2"/>
      <c r="FJX67" s="2"/>
      <c r="FJY67" s="2"/>
      <c r="FJZ67" s="2"/>
      <c r="FKA67" s="2"/>
      <c r="FKB67" s="2"/>
      <c r="FKC67" s="2"/>
      <c r="FKD67" s="2"/>
      <c r="FKE67" s="2"/>
      <c r="FKF67" s="2"/>
      <c r="FKG67" s="2"/>
      <c r="FKH67" s="2"/>
      <c r="FKI67" s="2"/>
      <c r="FKJ67" s="2"/>
      <c r="FKK67" s="2"/>
      <c r="FKL67" s="2"/>
      <c r="FKM67" s="2"/>
      <c r="FKN67" s="2"/>
      <c r="FKO67" s="2"/>
      <c r="FKP67" s="2"/>
      <c r="FKQ67" s="2"/>
      <c r="FKR67" s="2"/>
      <c r="FKS67" s="2"/>
      <c r="FKT67" s="2"/>
      <c r="FKU67" s="2"/>
      <c r="FKV67" s="2"/>
      <c r="FKW67" s="2"/>
      <c r="FKX67" s="2"/>
      <c r="FKY67" s="2"/>
      <c r="FKZ67" s="2"/>
      <c r="FLA67" s="2"/>
      <c r="FLB67" s="2"/>
      <c r="FLC67" s="2"/>
      <c r="FLD67" s="2"/>
      <c r="FLE67" s="2"/>
      <c r="FLF67" s="2"/>
      <c r="FLG67" s="2"/>
      <c r="FLH67" s="2"/>
      <c r="FLI67" s="2"/>
      <c r="FLJ67" s="2"/>
      <c r="FLK67" s="2"/>
      <c r="FLL67" s="2"/>
      <c r="FLM67" s="2"/>
      <c r="FLN67" s="2"/>
      <c r="FLO67" s="2"/>
      <c r="FLP67" s="2"/>
      <c r="FLQ67" s="2"/>
      <c r="FLR67" s="2"/>
      <c r="FLS67" s="2"/>
      <c r="FLT67" s="2"/>
      <c r="FLU67" s="2"/>
      <c r="FLV67" s="2"/>
      <c r="FLW67" s="2"/>
      <c r="FLX67" s="2"/>
      <c r="FLY67" s="2"/>
      <c r="FLZ67" s="2"/>
      <c r="FMA67" s="2"/>
      <c r="FMB67" s="2"/>
      <c r="FMC67" s="2"/>
      <c r="FMD67" s="2"/>
      <c r="FME67" s="2"/>
      <c r="FMF67" s="2"/>
      <c r="FMG67" s="2"/>
      <c r="FMH67" s="2"/>
      <c r="FMI67" s="2"/>
      <c r="FMJ67" s="2"/>
      <c r="FMK67" s="2"/>
      <c r="FML67" s="2"/>
      <c r="FMM67" s="2"/>
      <c r="FMN67" s="2"/>
      <c r="FMO67" s="2"/>
      <c r="FMP67" s="2"/>
      <c r="FMQ67" s="2"/>
      <c r="FMR67" s="2"/>
      <c r="FMS67" s="2"/>
      <c r="FMT67" s="2"/>
      <c r="FMU67" s="2"/>
      <c r="FMV67" s="2"/>
      <c r="FMW67" s="2"/>
      <c r="FMX67" s="2"/>
      <c r="FMY67" s="2"/>
      <c r="FMZ67" s="2"/>
      <c r="FNA67" s="2"/>
      <c r="FNB67" s="2"/>
      <c r="FNC67" s="2"/>
      <c r="FND67" s="2"/>
      <c r="FNE67" s="2"/>
      <c r="FNF67" s="2"/>
      <c r="FNG67" s="2"/>
      <c r="FNH67" s="2"/>
      <c r="FNI67" s="2"/>
      <c r="FNJ67" s="2"/>
      <c r="FNK67" s="2"/>
      <c r="FNL67" s="2"/>
      <c r="FNM67" s="2"/>
      <c r="FNN67" s="2"/>
      <c r="FNO67" s="2"/>
      <c r="FNP67" s="2"/>
      <c r="FNQ67" s="2"/>
      <c r="FNR67" s="2"/>
      <c r="FNS67" s="2"/>
      <c r="FNT67" s="2"/>
      <c r="FNU67" s="2"/>
      <c r="FNV67" s="2"/>
      <c r="FNW67" s="2"/>
      <c r="FNX67" s="2"/>
      <c r="FNY67" s="2"/>
      <c r="FNZ67" s="2"/>
      <c r="FOA67" s="2"/>
      <c r="FOB67" s="2"/>
      <c r="FOC67" s="2"/>
      <c r="FOD67" s="2"/>
      <c r="FOE67" s="2"/>
      <c r="FOF67" s="2"/>
      <c r="FOG67" s="2"/>
      <c r="FOH67" s="2"/>
      <c r="FOI67" s="2"/>
      <c r="FOJ67" s="2"/>
      <c r="FOK67" s="2"/>
      <c r="FOL67" s="2"/>
      <c r="FOM67" s="2"/>
      <c r="FON67" s="2"/>
      <c r="FOO67" s="2"/>
      <c r="FOP67" s="2"/>
      <c r="FOQ67" s="2"/>
      <c r="FOR67" s="2"/>
      <c r="FOS67" s="2"/>
      <c r="FOT67" s="2"/>
      <c r="FOU67" s="2"/>
      <c r="FOV67" s="2"/>
      <c r="FOW67" s="2"/>
      <c r="FOX67" s="2"/>
      <c r="FOY67" s="2"/>
      <c r="FOZ67" s="2"/>
      <c r="FPA67" s="2"/>
      <c r="FPB67" s="2"/>
      <c r="FPC67" s="2"/>
      <c r="FPD67" s="2"/>
      <c r="FPE67" s="2"/>
      <c r="FPF67" s="2"/>
      <c r="FPG67" s="2"/>
      <c r="FPH67" s="2"/>
      <c r="FPI67" s="2"/>
      <c r="FPJ67" s="2"/>
      <c r="FPK67" s="2"/>
      <c r="FPL67" s="2"/>
      <c r="FPM67" s="2"/>
      <c r="FPN67" s="2"/>
      <c r="FPO67" s="2"/>
      <c r="FPP67" s="2"/>
      <c r="FPQ67" s="2"/>
      <c r="FPR67" s="2"/>
      <c r="FPS67" s="2"/>
      <c r="FPT67" s="2"/>
      <c r="FPU67" s="2"/>
      <c r="FPV67" s="2"/>
      <c r="FPW67" s="2"/>
      <c r="FPX67" s="2"/>
      <c r="FPY67" s="2"/>
      <c r="FPZ67" s="2"/>
      <c r="FQA67" s="2"/>
      <c r="FQB67" s="2"/>
      <c r="FQC67" s="2"/>
      <c r="FQD67" s="2"/>
      <c r="FQE67" s="2"/>
      <c r="FQF67" s="2"/>
      <c r="FQG67" s="2"/>
      <c r="FQH67" s="2"/>
      <c r="FQI67" s="2"/>
      <c r="FQJ67" s="2"/>
      <c r="FQK67" s="2"/>
      <c r="FQL67" s="2"/>
      <c r="FQM67" s="2"/>
      <c r="FQN67" s="2"/>
      <c r="FQO67" s="2"/>
      <c r="FQP67" s="2"/>
      <c r="FQQ67" s="2"/>
      <c r="FQR67" s="2"/>
      <c r="FQS67" s="2"/>
      <c r="FQT67" s="2"/>
      <c r="FQU67" s="2"/>
      <c r="FQV67" s="2"/>
      <c r="FQW67" s="2"/>
      <c r="FQX67" s="2"/>
      <c r="FQY67" s="2"/>
      <c r="FQZ67" s="2"/>
      <c r="FRA67" s="2"/>
      <c r="FRB67" s="2"/>
      <c r="FRC67" s="2"/>
      <c r="FRD67" s="2"/>
      <c r="FRE67" s="2"/>
      <c r="FRF67" s="2"/>
      <c r="FRG67" s="2"/>
      <c r="FRH67" s="2"/>
      <c r="FRI67" s="2"/>
      <c r="FRJ67" s="2"/>
      <c r="FRK67" s="2"/>
      <c r="FRL67" s="2"/>
      <c r="FRM67" s="2"/>
      <c r="FRN67" s="2"/>
      <c r="FRO67" s="2"/>
      <c r="FRP67" s="2"/>
      <c r="FRQ67" s="2"/>
      <c r="FRR67" s="2"/>
      <c r="FRS67" s="2"/>
      <c r="FRT67" s="2"/>
      <c r="FRU67" s="2"/>
      <c r="FRV67" s="2"/>
      <c r="FRW67" s="2"/>
      <c r="FRX67" s="2"/>
      <c r="FRY67" s="2"/>
      <c r="FRZ67" s="2"/>
      <c r="FSA67" s="2"/>
      <c r="FSB67" s="2"/>
      <c r="FSC67" s="2"/>
      <c r="FSD67" s="2"/>
      <c r="FSE67" s="2"/>
      <c r="FSF67" s="2"/>
      <c r="FSG67" s="2"/>
      <c r="FSH67" s="2"/>
      <c r="FSI67" s="2"/>
      <c r="FSJ67" s="2"/>
      <c r="FSK67" s="2"/>
      <c r="FSL67" s="2"/>
      <c r="FSM67" s="2"/>
      <c r="FSN67" s="2"/>
      <c r="FSO67" s="2"/>
      <c r="FSP67" s="2"/>
      <c r="FSQ67" s="2"/>
      <c r="FSR67" s="2"/>
      <c r="FSS67" s="2"/>
      <c r="FST67" s="2"/>
      <c r="FSU67" s="2"/>
      <c r="FSV67" s="2"/>
      <c r="FSW67" s="2"/>
      <c r="FSX67" s="2"/>
      <c r="FSY67" s="2"/>
      <c r="FSZ67" s="2"/>
      <c r="FTA67" s="2"/>
      <c r="FTB67" s="2"/>
      <c r="FTC67" s="2"/>
      <c r="FTD67" s="2"/>
      <c r="FTE67" s="2"/>
      <c r="FTF67" s="2"/>
      <c r="FTG67" s="2"/>
      <c r="FTH67" s="2"/>
      <c r="FTI67" s="2"/>
      <c r="FTJ67" s="2"/>
      <c r="FTK67" s="2"/>
      <c r="FTL67" s="2"/>
      <c r="FTM67" s="2"/>
      <c r="FTN67" s="2"/>
      <c r="FTO67" s="2"/>
      <c r="FTP67" s="2"/>
      <c r="FTQ67" s="2"/>
      <c r="FTR67" s="2"/>
      <c r="FTS67" s="2"/>
      <c r="FTT67" s="2"/>
      <c r="FTU67" s="2"/>
      <c r="FTV67" s="2"/>
      <c r="FTW67" s="2"/>
      <c r="FTX67" s="2"/>
      <c r="FTY67" s="2"/>
      <c r="FTZ67" s="2"/>
      <c r="FUA67" s="2"/>
      <c r="FUB67" s="2"/>
      <c r="FUC67" s="2"/>
      <c r="FUD67" s="2"/>
      <c r="FUE67" s="2"/>
      <c r="FUF67" s="2"/>
      <c r="FUG67" s="2"/>
      <c r="FUH67" s="2"/>
      <c r="FUI67" s="2"/>
      <c r="FUJ67" s="2"/>
      <c r="FUK67" s="2"/>
      <c r="FUL67" s="2"/>
      <c r="FUM67" s="2"/>
      <c r="FUN67" s="2"/>
      <c r="FUO67" s="2"/>
      <c r="FUP67" s="2"/>
      <c r="FUQ67" s="2"/>
      <c r="FUR67" s="2"/>
      <c r="FUS67" s="2"/>
      <c r="FUT67" s="2"/>
      <c r="FUU67" s="2"/>
      <c r="FUV67" s="2"/>
      <c r="FUW67" s="2"/>
      <c r="FUX67" s="2"/>
      <c r="FUY67" s="2"/>
      <c r="FUZ67" s="2"/>
      <c r="FVA67" s="2"/>
      <c r="FVB67" s="2"/>
      <c r="FVC67" s="2"/>
      <c r="FVD67" s="2"/>
      <c r="FVE67" s="2"/>
      <c r="FVF67" s="2"/>
      <c r="FVG67" s="2"/>
      <c r="FVH67" s="2"/>
      <c r="FVI67" s="2"/>
      <c r="FVJ67" s="2"/>
      <c r="FVK67" s="2"/>
      <c r="FVL67" s="2"/>
      <c r="FVM67" s="2"/>
      <c r="FVN67" s="2"/>
      <c r="FVO67" s="2"/>
      <c r="FVP67" s="2"/>
      <c r="FVQ67" s="2"/>
      <c r="FVR67" s="2"/>
      <c r="FVS67" s="2"/>
      <c r="FVT67" s="2"/>
      <c r="FVU67" s="2"/>
      <c r="FVV67" s="2"/>
      <c r="FVW67" s="2"/>
      <c r="FVX67" s="2"/>
      <c r="FVY67" s="2"/>
      <c r="FVZ67" s="2"/>
      <c r="FWA67" s="2"/>
      <c r="FWB67" s="2"/>
      <c r="FWC67" s="2"/>
      <c r="FWD67" s="2"/>
      <c r="FWE67" s="2"/>
      <c r="FWF67" s="2"/>
      <c r="FWG67" s="2"/>
      <c r="FWH67" s="2"/>
      <c r="FWI67" s="2"/>
      <c r="FWJ67" s="2"/>
      <c r="FWK67" s="2"/>
      <c r="FWL67" s="2"/>
      <c r="FWM67" s="2"/>
      <c r="FWN67" s="2"/>
      <c r="FWO67" s="2"/>
      <c r="FWP67" s="2"/>
      <c r="FWQ67" s="2"/>
      <c r="FWR67" s="2"/>
      <c r="FWS67" s="2"/>
      <c r="FWT67" s="2"/>
      <c r="FWU67" s="2"/>
      <c r="FWV67" s="2"/>
      <c r="FWW67" s="2"/>
      <c r="FWX67" s="2"/>
      <c r="FWY67" s="2"/>
      <c r="FWZ67" s="2"/>
      <c r="FXA67" s="2"/>
      <c r="FXB67" s="2"/>
      <c r="FXC67" s="2"/>
      <c r="FXD67" s="2"/>
      <c r="FXE67" s="2"/>
      <c r="FXF67" s="2"/>
      <c r="FXG67" s="2"/>
      <c r="FXH67" s="2"/>
      <c r="FXI67" s="2"/>
      <c r="FXJ67" s="2"/>
      <c r="FXK67" s="2"/>
      <c r="FXL67" s="2"/>
      <c r="FXM67" s="2"/>
      <c r="FXN67" s="2"/>
      <c r="FXO67" s="2"/>
      <c r="FXP67" s="2"/>
      <c r="FXQ67" s="2"/>
      <c r="FXR67" s="2"/>
      <c r="FXS67" s="2"/>
      <c r="FXT67" s="2"/>
      <c r="FXU67" s="2"/>
      <c r="FXV67" s="2"/>
      <c r="FXW67" s="2"/>
      <c r="FXX67" s="2"/>
      <c r="FXY67" s="2"/>
      <c r="FXZ67" s="2"/>
      <c r="FYA67" s="2"/>
      <c r="FYB67" s="2"/>
      <c r="FYC67" s="2"/>
      <c r="FYD67" s="2"/>
      <c r="FYE67" s="2"/>
      <c r="FYF67" s="2"/>
      <c r="FYG67" s="2"/>
      <c r="FYH67" s="2"/>
      <c r="FYI67" s="2"/>
      <c r="FYJ67" s="2"/>
      <c r="FYK67" s="2"/>
      <c r="FYL67" s="2"/>
      <c r="FYM67" s="2"/>
      <c r="FYN67" s="2"/>
      <c r="FYO67" s="2"/>
      <c r="FYP67" s="2"/>
      <c r="FYQ67" s="2"/>
      <c r="FYR67" s="2"/>
      <c r="FYS67" s="2"/>
      <c r="FYT67" s="2"/>
      <c r="FYU67" s="2"/>
      <c r="FYV67" s="2"/>
      <c r="FYW67" s="2"/>
      <c r="FYX67" s="2"/>
      <c r="FYY67" s="2"/>
      <c r="FYZ67" s="2"/>
      <c r="FZA67" s="2"/>
      <c r="FZB67" s="2"/>
      <c r="FZC67" s="2"/>
      <c r="FZD67" s="2"/>
      <c r="FZE67" s="2"/>
      <c r="FZF67" s="2"/>
      <c r="FZG67" s="2"/>
      <c r="FZH67" s="2"/>
      <c r="FZI67" s="2"/>
      <c r="FZJ67" s="2"/>
      <c r="FZK67" s="2"/>
      <c r="FZL67" s="2"/>
      <c r="FZM67" s="2"/>
      <c r="FZN67" s="2"/>
      <c r="FZO67" s="2"/>
      <c r="FZP67" s="2"/>
      <c r="FZQ67" s="2"/>
      <c r="FZR67" s="2"/>
      <c r="FZS67" s="2"/>
      <c r="FZT67" s="2"/>
      <c r="FZU67" s="2"/>
      <c r="FZV67" s="2"/>
      <c r="FZW67" s="2"/>
      <c r="FZX67" s="2"/>
      <c r="FZY67" s="2"/>
      <c r="FZZ67" s="2"/>
      <c r="GAA67" s="2"/>
      <c r="GAB67" s="2"/>
      <c r="GAC67" s="2"/>
      <c r="GAD67" s="2"/>
      <c r="GAE67" s="2"/>
      <c r="GAF67" s="2"/>
      <c r="GAG67" s="2"/>
      <c r="GAH67" s="2"/>
      <c r="GAI67" s="2"/>
      <c r="GAJ67" s="2"/>
      <c r="GAK67" s="2"/>
      <c r="GAL67" s="2"/>
      <c r="GAM67" s="2"/>
      <c r="GAN67" s="2"/>
      <c r="GAO67" s="2"/>
      <c r="GAP67" s="2"/>
      <c r="GAQ67" s="2"/>
      <c r="GAR67" s="2"/>
      <c r="GAS67" s="2"/>
      <c r="GAT67" s="2"/>
      <c r="GAU67" s="2"/>
      <c r="GAV67" s="2"/>
      <c r="GAW67" s="2"/>
      <c r="GAX67" s="2"/>
      <c r="GAY67" s="2"/>
      <c r="GAZ67" s="2"/>
      <c r="GBA67" s="2"/>
      <c r="GBB67" s="2"/>
      <c r="GBC67" s="2"/>
      <c r="GBD67" s="2"/>
      <c r="GBE67" s="2"/>
      <c r="GBF67" s="2"/>
      <c r="GBG67" s="2"/>
      <c r="GBH67" s="2"/>
      <c r="GBI67" s="2"/>
      <c r="GBJ67" s="2"/>
      <c r="GBK67" s="2"/>
      <c r="GBL67" s="2"/>
      <c r="GBM67" s="2"/>
      <c r="GBN67" s="2"/>
      <c r="GBO67" s="2"/>
      <c r="GBP67" s="2"/>
      <c r="GBQ67" s="2"/>
      <c r="GBR67" s="2"/>
      <c r="GBS67" s="2"/>
      <c r="GBT67" s="2"/>
      <c r="GBU67" s="2"/>
      <c r="GBV67" s="2"/>
      <c r="GBW67" s="2"/>
      <c r="GBX67" s="2"/>
      <c r="GBY67" s="2"/>
      <c r="GBZ67" s="2"/>
      <c r="GCA67" s="2"/>
      <c r="GCB67" s="2"/>
      <c r="GCC67" s="2"/>
      <c r="GCD67" s="2"/>
      <c r="GCE67" s="2"/>
      <c r="GCF67" s="2"/>
      <c r="GCG67" s="2"/>
      <c r="GCH67" s="2"/>
      <c r="GCI67" s="2"/>
      <c r="GCJ67" s="2"/>
      <c r="GCK67" s="2"/>
      <c r="GCL67" s="2"/>
      <c r="GCM67" s="2"/>
      <c r="GCN67" s="2"/>
      <c r="GCO67" s="2"/>
      <c r="GCP67" s="2"/>
      <c r="GCQ67" s="2"/>
      <c r="GCR67" s="2"/>
      <c r="GCS67" s="2"/>
      <c r="GCT67" s="2"/>
      <c r="GCU67" s="2"/>
      <c r="GCV67" s="2"/>
      <c r="GCW67" s="2"/>
      <c r="GCX67" s="2"/>
      <c r="GCY67" s="2"/>
      <c r="GCZ67" s="2"/>
      <c r="GDA67" s="2"/>
      <c r="GDB67" s="2"/>
      <c r="GDC67" s="2"/>
      <c r="GDD67" s="2"/>
      <c r="GDE67" s="2"/>
      <c r="GDF67" s="2"/>
      <c r="GDG67" s="2"/>
      <c r="GDH67" s="2"/>
      <c r="GDI67" s="2"/>
      <c r="GDJ67" s="2"/>
      <c r="GDK67" s="2"/>
      <c r="GDL67" s="2"/>
      <c r="GDM67" s="2"/>
      <c r="GDN67" s="2"/>
      <c r="GDO67" s="2"/>
      <c r="GDP67" s="2"/>
      <c r="GDQ67" s="2"/>
      <c r="GDR67" s="2"/>
      <c r="GDS67" s="2"/>
      <c r="GDT67" s="2"/>
      <c r="GDU67" s="2"/>
      <c r="GDV67" s="2"/>
      <c r="GDW67" s="2"/>
      <c r="GDX67" s="2"/>
      <c r="GDY67" s="2"/>
      <c r="GDZ67" s="2"/>
      <c r="GEA67" s="2"/>
      <c r="GEB67" s="2"/>
      <c r="GEC67" s="2"/>
      <c r="GED67" s="2"/>
      <c r="GEE67" s="2"/>
      <c r="GEF67" s="2"/>
      <c r="GEG67" s="2"/>
      <c r="GEH67" s="2"/>
      <c r="GEI67" s="2"/>
      <c r="GEJ67" s="2"/>
      <c r="GEK67" s="2"/>
      <c r="GEL67" s="2"/>
      <c r="GEM67" s="2"/>
      <c r="GEN67" s="2"/>
      <c r="GEO67" s="2"/>
      <c r="GEP67" s="2"/>
      <c r="GEQ67" s="2"/>
      <c r="GER67" s="2"/>
      <c r="GES67" s="2"/>
      <c r="GET67" s="2"/>
      <c r="GEU67" s="2"/>
      <c r="GEV67" s="2"/>
      <c r="GEW67" s="2"/>
      <c r="GEX67" s="2"/>
      <c r="GEY67" s="2"/>
      <c r="GEZ67" s="2"/>
      <c r="GFA67" s="2"/>
      <c r="GFB67" s="2"/>
      <c r="GFC67" s="2"/>
      <c r="GFD67" s="2"/>
      <c r="GFE67" s="2"/>
      <c r="GFF67" s="2"/>
      <c r="GFG67" s="2"/>
      <c r="GFH67" s="2"/>
      <c r="GFI67" s="2"/>
      <c r="GFJ67" s="2"/>
      <c r="GFK67" s="2"/>
      <c r="GFL67" s="2"/>
      <c r="GFM67" s="2"/>
      <c r="GFN67" s="2"/>
      <c r="GFO67" s="2"/>
      <c r="GFP67" s="2"/>
      <c r="GFQ67" s="2"/>
      <c r="GFR67" s="2"/>
      <c r="GFS67" s="2"/>
      <c r="GFT67" s="2"/>
      <c r="GFU67" s="2"/>
      <c r="GFV67" s="2"/>
      <c r="GFW67" s="2"/>
      <c r="GFX67" s="2"/>
      <c r="GFY67" s="2"/>
      <c r="GFZ67" s="2"/>
      <c r="GGA67" s="2"/>
      <c r="GGB67" s="2"/>
      <c r="GGC67" s="2"/>
      <c r="GGD67" s="2"/>
      <c r="GGE67" s="2"/>
      <c r="GGF67" s="2"/>
      <c r="GGG67" s="2"/>
      <c r="GGH67" s="2"/>
      <c r="GGI67" s="2"/>
      <c r="GGJ67" s="2"/>
      <c r="GGK67" s="2"/>
      <c r="GGL67" s="2"/>
      <c r="GGM67" s="2"/>
      <c r="GGN67" s="2"/>
      <c r="GGO67" s="2"/>
      <c r="GGP67" s="2"/>
      <c r="GGQ67" s="2"/>
      <c r="GGR67" s="2"/>
      <c r="GGS67" s="2"/>
      <c r="GGT67" s="2"/>
      <c r="GGU67" s="2"/>
      <c r="GGV67" s="2"/>
      <c r="GGW67" s="2"/>
      <c r="GGX67" s="2"/>
      <c r="GGY67" s="2"/>
      <c r="GGZ67" s="2"/>
      <c r="GHA67" s="2"/>
      <c r="GHB67" s="2"/>
      <c r="GHC67" s="2"/>
      <c r="GHD67" s="2"/>
      <c r="GHE67" s="2"/>
      <c r="GHF67" s="2"/>
      <c r="GHG67" s="2"/>
      <c r="GHH67" s="2"/>
      <c r="GHI67" s="2"/>
      <c r="GHJ67" s="2"/>
      <c r="GHK67" s="2"/>
      <c r="GHL67" s="2"/>
      <c r="GHM67" s="2"/>
      <c r="GHN67" s="2"/>
      <c r="GHO67" s="2"/>
      <c r="GHP67" s="2"/>
      <c r="GHQ67" s="2"/>
      <c r="GHR67" s="2"/>
      <c r="GHS67" s="2"/>
      <c r="GHT67" s="2"/>
      <c r="GHU67" s="2"/>
      <c r="GHV67" s="2"/>
      <c r="GHW67" s="2"/>
      <c r="GHX67" s="2"/>
      <c r="GHY67" s="2"/>
      <c r="GHZ67" s="2"/>
      <c r="GIA67" s="2"/>
      <c r="GIB67" s="2"/>
      <c r="GIC67" s="2"/>
      <c r="GID67" s="2"/>
      <c r="GIE67" s="2"/>
      <c r="GIF67" s="2"/>
      <c r="GIG67" s="2"/>
      <c r="GIH67" s="2"/>
      <c r="GII67" s="2"/>
      <c r="GIJ67" s="2"/>
      <c r="GIK67" s="2"/>
      <c r="GIL67" s="2"/>
      <c r="GIM67" s="2"/>
      <c r="GIN67" s="2"/>
      <c r="GIO67" s="2"/>
      <c r="GIP67" s="2"/>
      <c r="GIQ67" s="2"/>
      <c r="GIR67" s="2"/>
      <c r="GIS67" s="2"/>
      <c r="GIT67" s="2"/>
      <c r="GIU67" s="2"/>
      <c r="GIV67" s="2"/>
      <c r="GIW67" s="2"/>
      <c r="GIX67" s="2"/>
      <c r="GIY67" s="2"/>
      <c r="GIZ67" s="2"/>
      <c r="GJA67" s="2"/>
      <c r="GJB67" s="2"/>
      <c r="GJC67" s="2"/>
      <c r="GJD67" s="2"/>
      <c r="GJE67" s="2"/>
      <c r="GJF67" s="2"/>
      <c r="GJG67" s="2"/>
      <c r="GJH67" s="2"/>
      <c r="GJI67" s="2"/>
      <c r="GJJ67" s="2"/>
      <c r="GJK67" s="2"/>
      <c r="GJL67" s="2"/>
      <c r="GJM67" s="2"/>
      <c r="GJN67" s="2"/>
      <c r="GJO67" s="2"/>
      <c r="GJP67" s="2"/>
      <c r="GJQ67" s="2"/>
      <c r="GJR67" s="2"/>
      <c r="GJS67" s="2"/>
      <c r="GJT67" s="2"/>
      <c r="GJU67" s="2"/>
      <c r="GJV67" s="2"/>
      <c r="GJW67" s="2"/>
      <c r="GJX67" s="2"/>
      <c r="GJY67" s="2"/>
      <c r="GJZ67" s="2"/>
      <c r="GKA67" s="2"/>
      <c r="GKB67" s="2"/>
      <c r="GKC67" s="2"/>
      <c r="GKD67" s="2"/>
      <c r="GKE67" s="2"/>
      <c r="GKF67" s="2"/>
      <c r="GKG67" s="2"/>
      <c r="GKH67" s="2"/>
      <c r="GKI67" s="2"/>
      <c r="GKJ67" s="2"/>
      <c r="GKK67" s="2"/>
      <c r="GKL67" s="2"/>
      <c r="GKM67" s="2"/>
      <c r="GKN67" s="2"/>
      <c r="GKO67" s="2"/>
      <c r="GKP67" s="2"/>
      <c r="GKQ67" s="2"/>
      <c r="GKR67" s="2"/>
      <c r="GKS67" s="2"/>
      <c r="GKT67" s="2"/>
      <c r="GKU67" s="2"/>
      <c r="GKV67" s="2"/>
      <c r="GKW67" s="2"/>
      <c r="GKX67" s="2"/>
      <c r="GKY67" s="2"/>
      <c r="GKZ67" s="2"/>
      <c r="GLA67" s="2"/>
      <c r="GLB67" s="2"/>
      <c r="GLC67" s="2"/>
      <c r="GLD67" s="2"/>
      <c r="GLE67" s="2"/>
      <c r="GLF67" s="2"/>
      <c r="GLG67" s="2"/>
      <c r="GLH67" s="2"/>
      <c r="GLI67" s="2"/>
      <c r="GLJ67" s="2"/>
      <c r="GLK67" s="2"/>
      <c r="GLL67" s="2"/>
      <c r="GLM67" s="2"/>
      <c r="GLN67" s="2"/>
      <c r="GLO67" s="2"/>
      <c r="GLP67" s="2"/>
      <c r="GLQ67" s="2"/>
      <c r="GLR67" s="2"/>
      <c r="GLS67" s="2"/>
      <c r="GLT67" s="2"/>
      <c r="GLU67" s="2"/>
      <c r="GLV67" s="2"/>
      <c r="GLW67" s="2"/>
      <c r="GLX67" s="2"/>
      <c r="GLY67" s="2"/>
      <c r="GLZ67" s="2"/>
      <c r="GMA67" s="2"/>
      <c r="GMB67" s="2"/>
      <c r="GMC67" s="2"/>
      <c r="GMD67" s="2"/>
      <c r="GME67" s="2"/>
      <c r="GMF67" s="2"/>
      <c r="GMG67" s="2"/>
      <c r="GMH67" s="2"/>
      <c r="GMI67" s="2"/>
      <c r="GMJ67" s="2"/>
      <c r="GMK67" s="2"/>
      <c r="GML67" s="2"/>
      <c r="GMM67" s="2"/>
      <c r="GMN67" s="2"/>
      <c r="GMO67" s="2"/>
      <c r="GMP67" s="2"/>
      <c r="GMQ67" s="2"/>
      <c r="GMR67" s="2"/>
      <c r="GMS67" s="2"/>
      <c r="GMT67" s="2"/>
      <c r="GMU67" s="2"/>
      <c r="GMV67" s="2"/>
      <c r="GMW67" s="2"/>
      <c r="GMX67" s="2"/>
      <c r="GMY67" s="2"/>
      <c r="GMZ67" s="2"/>
      <c r="GNA67" s="2"/>
      <c r="GNB67" s="2"/>
      <c r="GNC67" s="2"/>
      <c r="GND67" s="2"/>
      <c r="GNE67" s="2"/>
      <c r="GNF67" s="2"/>
      <c r="GNG67" s="2"/>
      <c r="GNH67" s="2"/>
      <c r="GNI67" s="2"/>
      <c r="GNJ67" s="2"/>
      <c r="GNK67" s="2"/>
      <c r="GNL67" s="2"/>
      <c r="GNM67" s="2"/>
      <c r="GNN67" s="2"/>
      <c r="GNO67" s="2"/>
      <c r="GNP67" s="2"/>
      <c r="GNQ67" s="2"/>
      <c r="GNR67" s="2"/>
      <c r="GNS67" s="2"/>
      <c r="GNT67" s="2"/>
      <c r="GNU67" s="2"/>
      <c r="GNV67" s="2"/>
      <c r="GNW67" s="2"/>
      <c r="GNX67" s="2"/>
      <c r="GNY67" s="2"/>
      <c r="GNZ67" s="2"/>
      <c r="GOA67" s="2"/>
      <c r="GOB67" s="2"/>
      <c r="GOC67" s="2"/>
      <c r="GOD67" s="2"/>
      <c r="GOE67" s="2"/>
      <c r="GOF67" s="2"/>
      <c r="GOG67" s="2"/>
      <c r="GOH67" s="2"/>
      <c r="GOI67" s="2"/>
      <c r="GOJ67" s="2"/>
      <c r="GOK67" s="2"/>
      <c r="GOL67" s="2"/>
      <c r="GOM67" s="2"/>
      <c r="GON67" s="2"/>
      <c r="GOO67" s="2"/>
      <c r="GOP67" s="2"/>
      <c r="GOQ67" s="2"/>
      <c r="GOR67" s="2"/>
      <c r="GOS67" s="2"/>
      <c r="GOT67" s="2"/>
      <c r="GOU67" s="2"/>
      <c r="GOV67" s="2"/>
      <c r="GOW67" s="2"/>
      <c r="GOX67" s="2"/>
      <c r="GOY67" s="2"/>
      <c r="GOZ67" s="2"/>
      <c r="GPA67" s="2"/>
      <c r="GPB67" s="2"/>
      <c r="GPC67" s="2"/>
      <c r="GPD67" s="2"/>
      <c r="GPE67" s="2"/>
      <c r="GPF67" s="2"/>
      <c r="GPG67" s="2"/>
      <c r="GPH67" s="2"/>
      <c r="GPI67" s="2"/>
      <c r="GPJ67" s="2"/>
      <c r="GPK67" s="2"/>
      <c r="GPL67" s="2"/>
      <c r="GPM67" s="2"/>
      <c r="GPN67" s="2"/>
      <c r="GPO67" s="2"/>
      <c r="GPP67" s="2"/>
      <c r="GPQ67" s="2"/>
      <c r="GPR67" s="2"/>
      <c r="GPS67" s="2"/>
      <c r="GPT67" s="2"/>
      <c r="GPU67" s="2"/>
      <c r="GPV67" s="2"/>
      <c r="GPW67" s="2"/>
      <c r="GPX67" s="2"/>
      <c r="GPY67" s="2"/>
      <c r="GPZ67" s="2"/>
      <c r="GQA67" s="2"/>
      <c r="GQB67" s="2"/>
      <c r="GQC67" s="2"/>
      <c r="GQD67" s="2"/>
      <c r="GQE67" s="2"/>
      <c r="GQF67" s="2"/>
      <c r="GQG67" s="2"/>
      <c r="GQH67" s="2"/>
      <c r="GQI67" s="2"/>
      <c r="GQJ67" s="2"/>
      <c r="GQK67" s="2"/>
      <c r="GQL67" s="2"/>
      <c r="GQM67" s="2"/>
      <c r="GQN67" s="2"/>
      <c r="GQO67" s="2"/>
      <c r="GQP67" s="2"/>
      <c r="GQQ67" s="2"/>
      <c r="GQR67" s="2"/>
      <c r="GQS67" s="2"/>
      <c r="GQT67" s="2"/>
      <c r="GQU67" s="2"/>
      <c r="GQV67" s="2"/>
      <c r="GQW67" s="2"/>
      <c r="GQX67" s="2"/>
      <c r="GQY67" s="2"/>
      <c r="GQZ67" s="2"/>
      <c r="GRA67" s="2"/>
      <c r="GRB67" s="2"/>
      <c r="GRC67" s="2"/>
      <c r="GRD67" s="2"/>
      <c r="GRE67" s="2"/>
      <c r="GRF67" s="2"/>
      <c r="GRG67" s="2"/>
      <c r="GRH67" s="2"/>
      <c r="GRI67" s="2"/>
      <c r="GRJ67" s="2"/>
      <c r="GRK67" s="2"/>
      <c r="GRL67" s="2"/>
      <c r="GRM67" s="2"/>
      <c r="GRN67" s="2"/>
      <c r="GRO67" s="2"/>
      <c r="GRP67" s="2"/>
      <c r="GRQ67" s="2"/>
      <c r="GRR67" s="2"/>
      <c r="GRS67" s="2"/>
      <c r="GRT67" s="2"/>
      <c r="GRU67" s="2"/>
      <c r="GRV67" s="2"/>
      <c r="GRW67" s="2"/>
      <c r="GRX67" s="2"/>
      <c r="GRY67" s="2"/>
      <c r="GRZ67" s="2"/>
      <c r="GSA67" s="2"/>
      <c r="GSB67" s="2"/>
      <c r="GSC67" s="2"/>
      <c r="GSD67" s="2"/>
      <c r="GSE67" s="2"/>
      <c r="GSF67" s="2"/>
      <c r="GSG67" s="2"/>
      <c r="GSH67" s="2"/>
      <c r="GSI67" s="2"/>
      <c r="GSJ67" s="2"/>
      <c r="GSK67" s="2"/>
      <c r="GSL67" s="2"/>
      <c r="GSM67" s="2"/>
      <c r="GSN67" s="2"/>
      <c r="GSO67" s="2"/>
      <c r="GSP67" s="2"/>
      <c r="GSQ67" s="2"/>
      <c r="GSR67" s="2"/>
      <c r="GSS67" s="2"/>
      <c r="GST67" s="2"/>
      <c r="GSU67" s="2"/>
      <c r="GSV67" s="2"/>
      <c r="GSW67" s="2"/>
      <c r="GSX67" s="2"/>
      <c r="GSY67" s="2"/>
      <c r="GSZ67" s="2"/>
      <c r="GTA67" s="2"/>
      <c r="GTB67" s="2"/>
      <c r="GTC67" s="2"/>
      <c r="GTD67" s="2"/>
      <c r="GTE67" s="2"/>
      <c r="GTF67" s="2"/>
      <c r="GTG67" s="2"/>
      <c r="GTH67" s="2"/>
      <c r="GTI67" s="2"/>
      <c r="GTJ67" s="2"/>
      <c r="GTK67" s="2"/>
      <c r="GTL67" s="2"/>
      <c r="GTM67" s="2"/>
      <c r="GTN67" s="2"/>
      <c r="GTO67" s="2"/>
      <c r="GTP67" s="2"/>
      <c r="GTQ67" s="2"/>
      <c r="GTR67" s="2"/>
      <c r="GTS67" s="2"/>
      <c r="GTT67" s="2"/>
      <c r="GTU67" s="2"/>
      <c r="GTV67" s="2"/>
      <c r="GTW67" s="2"/>
      <c r="GTX67" s="2"/>
      <c r="GTY67" s="2"/>
      <c r="GTZ67" s="2"/>
      <c r="GUA67" s="2"/>
      <c r="GUB67" s="2"/>
      <c r="GUC67" s="2"/>
      <c r="GUD67" s="2"/>
      <c r="GUE67" s="2"/>
      <c r="GUF67" s="2"/>
      <c r="GUG67" s="2"/>
      <c r="GUH67" s="2"/>
      <c r="GUI67" s="2"/>
      <c r="GUJ67" s="2"/>
      <c r="GUK67" s="2"/>
      <c r="GUL67" s="2"/>
      <c r="GUM67" s="2"/>
      <c r="GUN67" s="2"/>
      <c r="GUO67" s="2"/>
      <c r="GUP67" s="2"/>
      <c r="GUQ67" s="2"/>
      <c r="GUR67" s="2"/>
      <c r="GUS67" s="2"/>
      <c r="GUT67" s="2"/>
      <c r="GUU67" s="2"/>
      <c r="GUV67" s="2"/>
      <c r="GUW67" s="2"/>
      <c r="GUX67" s="2"/>
      <c r="GUY67" s="2"/>
      <c r="GUZ67" s="2"/>
      <c r="GVA67" s="2"/>
      <c r="GVB67" s="2"/>
      <c r="GVC67" s="2"/>
      <c r="GVD67" s="2"/>
      <c r="GVE67" s="2"/>
      <c r="GVF67" s="2"/>
      <c r="GVG67" s="2"/>
      <c r="GVH67" s="2"/>
      <c r="GVI67" s="2"/>
      <c r="GVJ67" s="2"/>
      <c r="GVK67" s="2"/>
      <c r="GVL67" s="2"/>
      <c r="GVM67" s="2"/>
      <c r="GVN67" s="2"/>
      <c r="GVO67" s="2"/>
      <c r="GVP67" s="2"/>
      <c r="GVQ67" s="2"/>
      <c r="GVR67" s="2"/>
      <c r="GVS67" s="2"/>
      <c r="GVT67" s="2"/>
      <c r="GVU67" s="2"/>
      <c r="GVV67" s="2"/>
      <c r="GVW67" s="2"/>
      <c r="GVX67" s="2"/>
      <c r="GVY67" s="2"/>
      <c r="GVZ67" s="2"/>
      <c r="GWA67" s="2"/>
      <c r="GWB67" s="2"/>
      <c r="GWC67" s="2"/>
      <c r="GWD67" s="2"/>
      <c r="GWE67" s="2"/>
      <c r="GWF67" s="2"/>
      <c r="GWG67" s="2"/>
      <c r="GWH67" s="2"/>
      <c r="GWI67" s="2"/>
      <c r="GWJ67" s="2"/>
      <c r="GWK67" s="2"/>
      <c r="GWL67" s="2"/>
      <c r="GWM67" s="2"/>
      <c r="GWN67" s="2"/>
      <c r="GWO67" s="2"/>
      <c r="GWP67" s="2"/>
      <c r="GWQ67" s="2"/>
      <c r="GWR67" s="2"/>
      <c r="GWS67" s="2"/>
      <c r="GWT67" s="2"/>
      <c r="GWU67" s="2"/>
      <c r="GWV67" s="2"/>
      <c r="GWW67" s="2"/>
      <c r="GWX67" s="2"/>
      <c r="GWY67" s="2"/>
      <c r="GWZ67" s="2"/>
      <c r="GXA67" s="2"/>
      <c r="GXB67" s="2"/>
      <c r="GXC67" s="2"/>
      <c r="GXD67" s="2"/>
      <c r="GXE67" s="2"/>
      <c r="GXF67" s="2"/>
      <c r="GXG67" s="2"/>
      <c r="GXH67" s="2"/>
      <c r="GXI67" s="2"/>
      <c r="GXJ67" s="2"/>
      <c r="GXK67" s="2"/>
      <c r="GXL67" s="2"/>
      <c r="GXM67" s="2"/>
      <c r="GXN67" s="2"/>
      <c r="GXO67" s="2"/>
      <c r="GXP67" s="2"/>
      <c r="GXQ67" s="2"/>
      <c r="GXR67" s="2"/>
      <c r="GXS67" s="2"/>
      <c r="GXT67" s="2"/>
      <c r="GXU67" s="2"/>
      <c r="GXV67" s="2"/>
      <c r="GXW67" s="2"/>
      <c r="GXX67" s="2"/>
      <c r="GXY67" s="2"/>
      <c r="GXZ67" s="2"/>
      <c r="GYA67" s="2"/>
      <c r="GYB67" s="2"/>
      <c r="GYC67" s="2"/>
      <c r="GYD67" s="2"/>
      <c r="GYE67" s="2"/>
      <c r="GYF67" s="2"/>
      <c r="GYG67" s="2"/>
      <c r="GYH67" s="2"/>
      <c r="GYI67" s="2"/>
      <c r="GYJ67" s="2"/>
      <c r="GYK67" s="2"/>
      <c r="GYL67" s="2"/>
      <c r="GYM67" s="2"/>
      <c r="GYN67" s="2"/>
      <c r="GYO67" s="2"/>
      <c r="GYP67" s="2"/>
      <c r="GYQ67" s="2"/>
      <c r="GYR67" s="2"/>
      <c r="GYS67" s="2"/>
      <c r="GYT67" s="2"/>
      <c r="GYU67" s="2"/>
      <c r="GYV67" s="2"/>
      <c r="GYW67" s="2"/>
      <c r="GYX67" s="2"/>
      <c r="GYY67" s="2"/>
      <c r="GYZ67" s="2"/>
      <c r="GZA67" s="2"/>
      <c r="GZB67" s="2"/>
      <c r="GZC67" s="2"/>
      <c r="GZD67" s="2"/>
      <c r="GZE67" s="2"/>
      <c r="GZF67" s="2"/>
      <c r="GZG67" s="2"/>
      <c r="GZH67" s="2"/>
      <c r="GZI67" s="2"/>
      <c r="GZJ67" s="2"/>
      <c r="GZK67" s="2"/>
      <c r="GZL67" s="2"/>
      <c r="GZM67" s="2"/>
      <c r="GZN67" s="2"/>
      <c r="GZO67" s="2"/>
      <c r="GZP67" s="2"/>
      <c r="GZQ67" s="2"/>
      <c r="GZR67" s="2"/>
      <c r="GZS67" s="2"/>
      <c r="GZT67" s="2"/>
      <c r="GZU67" s="2"/>
      <c r="GZV67" s="2"/>
      <c r="GZW67" s="2"/>
      <c r="GZX67" s="2"/>
      <c r="GZY67" s="2"/>
      <c r="GZZ67" s="2"/>
      <c r="HAA67" s="2"/>
      <c r="HAB67" s="2"/>
      <c r="HAC67" s="2"/>
      <c r="HAD67" s="2"/>
      <c r="HAE67" s="2"/>
      <c r="HAF67" s="2"/>
      <c r="HAG67" s="2"/>
      <c r="HAH67" s="2"/>
      <c r="HAI67" s="2"/>
      <c r="HAJ67" s="2"/>
      <c r="HAK67" s="2"/>
      <c r="HAL67" s="2"/>
      <c r="HAM67" s="2"/>
      <c r="HAN67" s="2"/>
      <c r="HAO67" s="2"/>
      <c r="HAP67" s="2"/>
      <c r="HAQ67" s="2"/>
      <c r="HAR67" s="2"/>
      <c r="HAS67" s="2"/>
      <c r="HAT67" s="2"/>
      <c r="HAU67" s="2"/>
      <c r="HAV67" s="2"/>
      <c r="HAW67" s="2"/>
      <c r="HAX67" s="2"/>
      <c r="HAY67" s="2"/>
      <c r="HAZ67" s="2"/>
      <c r="HBA67" s="2"/>
      <c r="HBB67" s="2"/>
      <c r="HBC67" s="2"/>
      <c r="HBD67" s="2"/>
      <c r="HBE67" s="2"/>
      <c r="HBF67" s="2"/>
      <c r="HBG67" s="2"/>
      <c r="HBH67" s="2"/>
      <c r="HBI67" s="2"/>
      <c r="HBJ67" s="2"/>
      <c r="HBK67" s="2"/>
      <c r="HBL67" s="2"/>
      <c r="HBM67" s="2"/>
      <c r="HBN67" s="2"/>
      <c r="HBO67" s="2"/>
      <c r="HBP67" s="2"/>
      <c r="HBQ67" s="2"/>
      <c r="HBR67" s="2"/>
      <c r="HBS67" s="2"/>
      <c r="HBT67" s="2"/>
      <c r="HBU67" s="2"/>
      <c r="HBV67" s="2"/>
      <c r="HBW67" s="2"/>
      <c r="HBX67" s="2"/>
      <c r="HBY67" s="2"/>
      <c r="HBZ67" s="2"/>
      <c r="HCA67" s="2"/>
      <c r="HCB67" s="2"/>
      <c r="HCC67" s="2"/>
      <c r="HCD67" s="2"/>
      <c r="HCE67" s="2"/>
      <c r="HCF67" s="2"/>
      <c r="HCG67" s="2"/>
      <c r="HCH67" s="2"/>
      <c r="HCI67" s="2"/>
      <c r="HCJ67" s="2"/>
      <c r="HCK67" s="2"/>
      <c r="HCL67" s="2"/>
      <c r="HCM67" s="2"/>
      <c r="HCN67" s="2"/>
      <c r="HCO67" s="2"/>
      <c r="HCP67" s="2"/>
      <c r="HCQ67" s="2"/>
      <c r="HCR67" s="2"/>
      <c r="HCS67" s="2"/>
      <c r="HCT67" s="2"/>
      <c r="HCU67" s="2"/>
      <c r="HCV67" s="2"/>
      <c r="HCW67" s="2"/>
      <c r="HCX67" s="2"/>
      <c r="HCY67" s="2"/>
      <c r="HCZ67" s="2"/>
      <c r="HDA67" s="2"/>
      <c r="HDB67" s="2"/>
      <c r="HDC67" s="2"/>
      <c r="HDD67" s="2"/>
      <c r="HDE67" s="2"/>
      <c r="HDF67" s="2"/>
      <c r="HDG67" s="2"/>
      <c r="HDH67" s="2"/>
      <c r="HDI67" s="2"/>
      <c r="HDJ67" s="2"/>
      <c r="HDK67" s="2"/>
      <c r="HDL67" s="2"/>
      <c r="HDM67" s="2"/>
      <c r="HDN67" s="2"/>
      <c r="HDO67" s="2"/>
      <c r="HDP67" s="2"/>
      <c r="HDQ67" s="2"/>
      <c r="HDR67" s="2"/>
      <c r="HDS67" s="2"/>
      <c r="HDT67" s="2"/>
      <c r="HDU67" s="2"/>
      <c r="HDV67" s="2"/>
      <c r="HDW67" s="2"/>
      <c r="HDX67" s="2"/>
      <c r="HDY67" s="2"/>
      <c r="HDZ67" s="2"/>
      <c r="HEA67" s="2"/>
      <c r="HEB67" s="2"/>
      <c r="HEC67" s="2"/>
      <c r="HED67" s="2"/>
      <c r="HEE67" s="2"/>
      <c r="HEF67" s="2"/>
      <c r="HEG67" s="2"/>
      <c r="HEH67" s="2"/>
      <c r="HEI67" s="2"/>
      <c r="HEJ67" s="2"/>
      <c r="HEK67" s="2"/>
      <c r="HEL67" s="2"/>
      <c r="HEM67" s="2"/>
      <c r="HEN67" s="2"/>
      <c r="HEO67" s="2"/>
      <c r="HEP67" s="2"/>
      <c r="HEQ67" s="2"/>
      <c r="HER67" s="2"/>
      <c r="HES67" s="2"/>
      <c r="HET67" s="2"/>
      <c r="HEU67" s="2"/>
      <c r="HEV67" s="2"/>
      <c r="HEW67" s="2"/>
      <c r="HEX67" s="2"/>
      <c r="HEY67" s="2"/>
      <c r="HEZ67" s="2"/>
      <c r="HFA67" s="2"/>
      <c r="HFB67" s="2"/>
      <c r="HFC67" s="2"/>
      <c r="HFD67" s="2"/>
      <c r="HFE67" s="2"/>
      <c r="HFF67" s="2"/>
      <c r="HFG67" s="2"/>
      <c r="HFH67" s="2"/>
      <c r="HFI67" s="2"/>
      <c r="HFJ67" s="2"/>
      <c r="HFK67" s="2"/>
      <c r="HFL67" s="2"/>
      <c r="HFM67" s="2"/>
      <c r="HFN67" s="2"/>
      <c r="HFO67" s="2"/>
      <c r="HFP67" s="2"/>
      <c r="HFQ67" s="2"/>
      <c r="HFR67" s="2"/>
      <c r="HFS67" s="2"/>
      <c r="HFT67" s="2"/>
      <c r="HFU67" s="2"/>
      <c r="HFV67" s="2"/>
      <c r="HFW67" s="2"/>
      <c r="HFX67" s="2"/>
      <c r="HFY67" s="2"/>
      <c r="HFZ67" s="2"/>
      <c r="HGA67" s="2"/>
      <c r="HGB67" s="2"/>
      <c r="HGC67" s="2"/>
      <c r="HGD67" s="2"/>
      <c r="HGE67" s="2"/>
      <c r="HGF67" s="2"/>
      <c r="HGG67" s="2"/>
      <c r="HGH67" s="2"/>
      <c r="HGI67" s="2"/>
      <c r="HGJ67" s="2"/>
      <c r="HGK67" s="2"/>
      <c r="HGL67" s="2"/>
      <c r="HGM67" s="2"/>
      <c r="HGN67" s="2"/>
      <c r="HGO67" s="2"/>
      <c r="HGP67" s="2"/>
      <c r="HGQ67" s="2"/>
      <c r="HGR67" s="2"/>
      <c r="HGS67" s="2"/>
      <c r="HGT67" s="2"/>
      <c r="HGU67" s="2"/>
      <c r="HGV67" s="2"/>
      <c r="HGW67" s="2"/>
      <c r="HGX67" s="2"/>
      <c r="HGY67" s="2"/>
      <c r="HGZ67" s="2"/>
      <c r="HHA67" s="2"/>
      <c r="HHB67" s="2"/>
      <c r="HHC67" s="2"/>
      <c r="HHD67" s="2"/>
      <c r="HHE67" s="2"/>
      <c r="HHF67" s="2"/>
      <c r="HHG67" s="2"/>
      <c r="HHH67" s="2"/>
      <c r="HHI67" s="2"/>
      <c r="HHJ67" s="2"/>
      <c r="HHK67" s="2"/>
      <c r="HHL67" s="2"/>
      <c r="HHM67" s="2"/>
      <c r="HHN67" s="2"/>
      <c r="HHO67" s="2"/>
      <c r="HHP67" s="2"/>
      <c r="HHQ67" s="2"/>
      <c r="HHR67" s="2"/>
      <c r="HHS67" s="2"/>
      <c r="HHT67" s="2"/>
      <c r="HHU67" s="2"/>
      <c r="HHV67" s="2"/>
      <c r="HHW67" s="2"/>
      <c r="HHX67" s="2"/>
      <c r="HHY67" s="2"/>
      <c r="HHZ67" s="2"/>
      <c r="HIA67" s="2"/>
      <c r="HIB67" s="2"/>
      <c r="HIC67" s="2"/>
      <c r="HID67" s="2"/>
      <c r="HIE67" s="2"/>
      <c r="HIF67" s="2"/>
      <c r="HIG67" s="2"/>
      <c r="HIH67" s="2"/>
      <c r="HII67" s="2"/>
      <c r="HIJ67" s="2"/>
      <c r="HIK67" s="2"/>
      <c r="HIL67" s="2"/>
      <c r="HIM67" s="2"/>
      <c r="HIN67" s="2"/>
      <c r="HIO67" s="2"/>
      <c r="HIP67" s="2"/>
      <c r="HIQ67" s="2"/>
      <c r="HIR67" s="2"/>
      <c r="HIS67" s="2"/>
      <c r="HIT67" s="2"/>
      <c r="HIU67" s="2"/>
      <c r="HIV67" s="2"/>
      <c r="HIW67" s="2"/>
      <c r="HIX67" s="2"/>
      <c r="HIY67" s="2"/>
      <c r="HIZ67" s="2"/>
      <c r="HJA67" s="2"/>
      <c r="HJB67" s="2"/>
      <c r="HJC67" s="2"/>
      <c r="HJD67" s="2"/>
      <c r="HJE67" s="2"/>
      <c r="HJF67" s="2"/>
      <c r="HJG67" s="2"/>
      <c r="HJH67" s="2"/>
      <c r="HJI67" s="2"/>
      <c r="HJJ67" s="2"/>
      <c r="HJK67" s="2"/>
      <c r="HJL67" s="2"/>
      <c r="HJM67" s="2"/>
      <c r="HJN67" s="2"/>
      <c r="HJO67" s="2"/>
      <c r="HJP67" s="2"/>
      <c r="HJQ67" s="2"/>
      <c r="HJR67" s="2"/>
      <c r="HJS67" s="2"/>
      <c r="HJT67" s="2"/>
      <c r="HJU67" s="2"/>
      <c r="HJV67" s="2"/>
      <c r="HJW67" s="2"/>
      <c r="HJX67" s="2"/>
      <c r="HJY67" s="2"/>
      <c r="HJZ67" s="2"/>
      <c r="HKA67" s="2"/>
      <c r="HKB67" s="2"/>
      <c r="HKC67" s="2"/>
      <c r="HKD67" s="2"/>
      <c r="HKE67" s="2"/>
      <c r="HKF67" s="2"/>
      <c r="HKG67" s="2"/>
      <c r="HKH67" s="2"/>
      <c r="HKI67" s="2"/>
      <c r="HKJ67" s="2"/>
      <c r="HKK67" s="2"/>
      <c r="HKL67" s="2"/>
      <c r="HKM67" s="2"/>
      <c r="HKN67" s="2"/>
      <c r="HKO67" s="2"/>
      <c r="HKP67" s="2"/>
      <c r="HKQ67" s="2"/>
      <c r="HKR67" s="2"/>
      <c r="HKS67" s="2"/>
      <c r="HKT67" s="2"/>
      <c r="HKU67" s="2"/>
      <c r="HKV67" s="2"/>
      <c r="HKW67" s="2"/>
      <c r="HKX67" s="2"/>
      <c r="HKY67" s="2"/>
      <c r="HKZ67" s="2"/>
      <c r="HLA67" s="2"/>
      <c r="HLB67" s="2"/>
      <c r="HLC67" s="2"/>
      <c r="HLD67" s="2"/>
      <c r="HLE67" s="2"/>
      <c r="HLF67" s="2"/>
      <c r="HLG67" s="2"/>
      <c r="HLH67" s="2"/>
      <c r="HLI67" s="2"/>
      <c r="HLJ67" s="2"/>
      <c r="HLK67" s="2"/>
      <c r="HLL67" s="2"/>
      <c r="HLM67" s="2"/>
      <c r="HLN67" s="2"/>
      <c r="HLO67" s="2"/>
      <c r="HLP67" s="2"/>
      <c r="HLQ67" s="2"/>
      <c r="HLR67" s="2"/>
      <c r="HLS67" s="2"/>
      <c r="HLT67" s="2"/>
      <c r="HLU67" s="2"/>
      <c r="HLV67" s="2"/>
      <c r="HLW67" s="2"/>
      <c r="HLX67" s="2"/>
      <c r="HLY67" s="2"/>
      <c r="HLZ67" s="2"/>
      <c r="HMA67" s="2"/>
      <c r="HMB67" s="2"/>
      <c r="HMC67" s="2"/>
      <c r="HMD67" s="2"/>
      <c r="HME67" s="2"/>
      <c r="HMF67" s="2"/>
      <c r="HMG67" s="2"/>
      <c r="HMH67" s="2"/>
      <c r="HMI67" s="2"/>
      <c r="HMJ67" s="2"/>
      <c r="HMK67" s="2"/>
      <c r="HML67" s="2"/>
      <c r="HMM67" s="2"/>
      <c r="HMN67" s="2"/>
      <c r="HMO67" s="2"/>
      <c r="HMP67" s="2"/>
      <c r="HMQ67" s="2"/>
      <c r="HMR67" s="2"/>
      <c r="HMS67" s="2"/>
      <c r="HMT67" s="2"/>
      <c r="HMU67" s="2"/>
      <c r="HMV67" s="2"/>
      <c r="HMW67" s="2"/>
      <c r="HMX67" s="2"/>
      <c r="HMY67" s="2"/>
      <c r="HMZ67" s="2"/>
      <c r="HNA67" s="2"/>
      <c r="HNB67" s="2"/>
      <c r="HNC67" s="2"/>
      <c r="HND67" s="2"/>
      <c r="HNE67" s="2"/>
      <c r="HNF67" s="2"/>
      <c r="HNG67" s="2"/>
      <c r="HNH67" s="2"/>
      <c r="HNI67" s="2"/>
      <c r="HNJ67" s="2"/>
      <c r="HNK67" s="2"/>
      <c r="HNL67" s="2"/>
      <c r="HNM67" s="2"/>
      <c r="HNN67" s="2"/>
      <c r="HNO67" s="2"/>
      <c r="HNP67" s="2"/>
      <c r="HNQ67" s="2"/>
      <c r="HNR67" s="2"/>
      <c r="HNS67" s="2"/>
      <c r="HNT67" s="2"/>
      <c r="HNU67" s="2"/>
      <c r="HNV67" s="2"/>
      <c r="HNW67" s="2"/>
      <c r="HNX67" s="2"/>
      <c r="HNY67" s="2"/>
      <c r="HNZ67" s="2"/>
      <c r="HOA67" s="2"/>
      <c r="HOB67" s="2"/>
      <c r="HOC67" s="2"/>
      <c r="HOD67" s="2"/>
      <c r="HOE67" s="2"/>
      <c r="HOF67" s="2"/>
      <c r="HOG67" s="2"/>
      <c r="HOH67" s="2"/>
      <c r="HOI67" s="2"/>
      <c r="HOJ67" s="2"/>
      <c r="HOK67" s="2"/>
      <c r="HOL67" s="2"/>
      <c r="HOM67" s="2"/>
      <c r="HON67" s="2"/>
      <c r="HOO67" s="2"/>
      <c r="HOP67" s="2"/>
      <c r="HOQ67" s="2"/>
      <c r="HOR67" s="2"/>
      <c r="HOS67" s="2"/>
      <c r="HOT67" s="2"/>
      <c r="HOU67" s="2"/>
      <c r="HOV67" s="2"/>
      <c r="HOW67" s="2"/>
      <c r="HOX67" s="2"/>
      <c r="HOY67" s="2"/>
      <c r="HOZ67" s="2"/>
      <c r="HPA67" s="2"/>
      <c r="HPB67" s="2"/>
      <c r="HPC67" s="2"/>
      <c r="HPD67" s="2"/>
      <c r="HPE67" s="2"/>
      <c r="HPF67" s="2"/>
      <c r="HPG67" s="2"/>
      <c r="HPH67" s="2"/>
      <c r="HPI67" s="2"/>
      <c r="HPJ67" s="2"/>
      <c r="HPK67" s="2"/>
      <c r="HPL67" s="2"/>
      <c r="HPM67" s="2"/>
      <c r="HPN67" s="2"/>
      <c r="HPO67" s="2"/>
      <c r="HPP67" s="2"/>
      <c r="HPQ67" s="2"/>
      <c r="HPR67" s="2"/>
      <c r="HPS67" s="2"/>
      <c r="HPT67" s="2"/>
      <c r="HPU67" s="2"/>
      <c r="HPV67" s="2"/>
      <c r="HPW67" s="2"/>
      <c r="HPX67" s="2"/>
      <c r="HPY67" s="2"/>
      <c r="HPZ67" s="2"/>
      <c r="HQA67" s="2"/>
      <c r="HQB67" s="2"/>
      <c r="HQC67" s="2"/>
      <c r="HQD67" s="2"/>
      <c r="HQE67" s="2"/>
      <c r="HQF67" s="2"/>
      <c r="HQG67" s="2"/>
      <c r="HQH67" s="2"/>
      <c r="HQI67" s="2"/>
      <c r="HQJ67" s="2"/>
      <c r="HQK67" s="2"/>
      <c r="HQL67" s="2"/>
      <c r="HQM67" s="2"/>
      <c r="HQN67" s="2"/>
      <c r="HQO67" s="2"/>
      <c r="HQP67" s="2"/>
      <c r="HQQ67" s="2"/>
      <c r="HQR67" s="2"/>
      <c r="HQS67" s="2"/>
      <c r="HQT67" s="2"/>
      <c r="HQU67" s="2"/>
      <c r="HQV67" s="2"/>
      <c r="HQW67" s="2"/>
      <c r="HQX67" s="2"/>
      <c r="HQY67" s="2"/>
      <c r="HQZ67" s="2"/>
      <c r="HRA67" s="2"/>
      <c r="HRB67" s="2"/>
      <c r="HRC67" s="2"/>
      <c r="HRD67" s="2"/>
      <c r="HRE67" s="2"/>
      <c r="HRF67" s="2"/>
      <c r="HRG67" s="2"/>
      <c r="HRH67" s="2"/>
      <c r="HRI67" s="2"/>
      <c r="HRJ67" s="2"/>
      <c r="HRK67" s="2"/>
      <c r="HRL67" s="2"/>
      <c r="HRM67" s="2"/>
      <c r="HRN67" s="2"/>
      <c r="HRO67" s="2"/>
      <c r="HRP67" s="2"/>
      <c r="HRQ67" s="2"/>
      <c r="HRR67" s="2"/>
      <c r="HRS67" s="2"/>
      <c r="HRT67" s="2"/>
      <c r="HRU67" s="2"/>
      <c r="HRV67" s="2"/>
      <c r="HRW67" s="2"/>
      <c r="HRX67" s="2"/>
      <c r="HRY67" s="2"/>
      <c r="HRZ67" s="2"/>
      <c r="HSA67" s="2"/>
      <c r="HSB67" s="2"/>
      <c r="HSC67" s="2"/>
      <c r="HSD67" s="2"/>
      <c r="HSE67" s="2"/>
      <c r="HSF67" s="2"/>
      <c r="HSG67" s="2"/>
      <c r="HSH67" s="2"/>
      <c r="HSI67" s="2"/>
      <c r="HSJ67" s="2"/>
      <c r="HSK67" s="2"/>
      <c r="HSL67" s="2"/>
      <c r="HSM67" s="2"/>
      <c r="HSN67" s="2"/>
      <c r="HSO67" s="2"/>
      <c r="HSP67" s="2"/>
      <c r="HSQ67" s="2"/>
      <c r="HSR67" s="2"/>
      <c r="HSS67" s="2"/>
      <c r="HST67" s="2"/>
      <c r="HSU67" s="2"/>
      <c r="HSV67" s="2"/>
      <c r="HSW67" s="2"/>
      <c r="HSX67" s="2"/>
      <c r="HSY67" s="2"/>
      <c r="HSZ67" s="2"/>
      <c r="HTA67" s="2"/>
      <c r="HTB67" s="2"/>
      <c r="HTC67" s="2"/>
      <c r="HTD67" s="2"/>
      <c r="HTE67" s="2"/>
      <c r="HTF67" s="2"/>
      <c r="HTG67" s="2"/>
      <c r="HTH67" s="2"/>
      <c r="HTI67" s="2"/>
      <c r="HTJ67" s="2"/>
      <c r="HTK67" s="2"/>
      <c r="HTL67" s="2"/>
      <c r="HTM67" s="2"/>
      <c r="HTN67" s="2"/>
      <c r="HTO67" s="2"/>
      <c r="HTP67" s="2"/>
      <c r="HTQ67" s="2"/>
      <c r="HTR67" s="2"/>
      <c r="HTS67" s="2"/>
      <c r="HTT67" s="2"/>
      <c r="HTU67" s="2"/>
      <c r="HTV67" s="2"/>
      <c r="HTW67" s="2"/>
      <c r="HTX67" s="2"/>
      <c r="HTY67" s="2"/>
      <c r="HTZ67" s="2"/>
      <c r="HUA67" s="2"/>
      <c r="HUB67" s="2"/>
      <c r="HUC67" s="2"/>
      <c r="HUD67" s="2"/>
      <c r="HUE67" s="2"/>
      <c r="HUF67" s="2"/>
      <c r="HUG67" s="2"/>
      <c r="HUH67" s="2"/>
      <c r="HUI67" s="2"/>
      <c r="HUJ67" s="2"/>
      <c r="HUK67" s="2"/>
      <c r="HUL67" s="2"/>
      <c r="HUM67" s="2"/>
      <c r="HUN67" s="2"/>
      <c r="HUO67" s="2"/>
      <c r="HUP67" s="2"/>
      <c r="HUQ67" s="2"/>
      <c r="HUR67" s="2"/>
      <c r="HUS67" s="2"/>
      <c r="HUT67" s="2"/>
      <c r="HUU67" s="2"/>
      <c r="HUV67" s="2"/>
      <c r="HUW67" s="2"/>
      <c r="HUX67" s="2"/>
      <c r="HUY67" s="2"/>
      <c r="HUZ67" s="2"/>
      <c r="HVA67" s="2"/>
      <c r="HVB67" s="2"/>
      <c r="HVC67" s="2"/>
      <c r="HVD67" s="2"/>
      <c r="HVE67" s="2"/>
      <c r="HVF67" s="2"/>
      <c r="HVG67" s="2"/>
      <c r="HVH67" s="2"/>
      <c r="HVI67" s="2"/>
      <c r="HVJ67" s="2"/>
      <c r="HVK67" s="2"/>
      <c r="HVL67" s="2"/>
      <c r="HVM67" s="2"/>
      <c r="HVN67" s="2"/>
      <c r="HVO67" s="2"/>
      <c r="HVP67" s="2"/>
      <c r="HVQ67" s="2"/>
      <c r="HVR67" s="2"/>
      <c r="HVS67" s="2"/>
      <c r="HVT67" s="2"/>
      <c r="HVU67" s="2"/>
      <c r="HVV67" s="2"/>
      <c r="HVW67" s="2"/>
      <c r="HVX67" s="2"/>
      <c r="HVY67" s="2"/>
      <c r="HVZ67" s="2"/>
      <c r="HWA67" s="2"/>
      <c r="HWB67" s="2"/>
      <c r="HWC67" s="2"/>
      <c r="HWD67" s="2"/>
      <c r="HWE67" s="2"/>
      <c r="HWF67" s="2"/>
      <c r="HWG67" s="2"/>
      <c r="HWH67" s="2"/>
      <c r="HWI67" s="2"/>
      <c r="HWJ67" s="2"/>
      <c r="HWK67" s="2"/>
      <c r="HWL67" s="2"/>
      <c r="HWM67" s="2"/>
      <c r="HWN67" s="2"/>
      <c r="HWO67" s="2"/>
      <c r="HWP67" s="2"/>
      <c r="HWQ67" s="2"/>
      <c r="HWR67" s="2"/>
      <c r="HWS67" s="2"/>
      <c r="HWT67" s="2"/>
      <c r="HWU67" s="2"/>
      <c r="HWV67" s="2"/>
      <c r="HWW67" s="2"/>
      <c r="HWX67" s="2"/>
      <c r="HWY67" s="2"/>
      <c r="HWZ67" s="2"/>
      <c r="HXA67" s="2"/>
      <c r="HXB67" s="2"/>
      <c r="HXC67" s="2"/>
      <c r="HXD67" s="2"/>
      <c r="HXE67" s="2"/>
      <c r="HXF67" s="2"/>
      <c r="HXG67" s="2"/>
      <c r="HXH67" s="2"/>
      <c r="HXI67" s="2"/>
      <c r="HXJ67" s="2"/>
      <c r="HXK67" s="2"/>
      <c r="HXL67" s="2"/>
      <c r="HXM67" s="2"/>
      <c r="HXN67" s="2"/>
      <c r="HXO67" s="2"/>
      <c r="HXP67" s="2"/>
      <c r="HXQ67" s="2"/>
      <c r="HXR67" s="2"/>
      <c r="HXS67" s="2"/>
      <c r="HXT67" s="2"/>
      <c r="HXU67" s="2"/>
      <c r="HXV67" s="2"/>
      <c r="HXW67" s="2"/>
      <c r="HXX67" s="2"/>
      <c r="HXY67" s="2"/>
      <c r="HXZ67" s="2"/>
      <c r="HYA67" s="2"/>
      <c r="HYB67" s="2"/>
      <c r="HYC67" s="2"/>
      <c r="HYD67" s="2"/>
      <c r="HYE67" s="2"/>
      <c r="HYF67" s="2"/>
      <c r="HYG67" s="2"/>
      <c r="HYH67" s="2"/>
      <c r="HYI67" s="2"/>
      <c r="HYJ67" s="2"/>
      <c r="HYK67" s="2"/>
      <c r="HYL67" s="2"/>
      <c r="HYM67" s="2"/>
      <c r="HYN67" s="2"/>
      <c r="HYO67" s="2"/>
      <c r="HYP67" s="2"/>
      <c r="HYQ67" s="2"/>
      <c r="HYR67" s="2"/>
      <c r="HYS67" s="2"/>
      <c r="HYT67" s="2"/>
      <c r="HYU67" s="2"/>
      <c r="HYV67" s="2"/>
      <c r="HYW67" s="2"/>
      <c r="HYX67" s="2"/>
      <c r="HYY67" s="2"/>
      <c r="HYZ67" s="2"/>
      <c r="HZA67" s="2"/>
      <c r="HZB67" s="2"/>
      <c r="HZC67" s="2"/>
      <c r="HZD67" s="2"/>
      <c r="HZE67" s="2"/>
      <c r="HZF67" s="2"/>
      <c r="HZG67" s="2"/>
      <c r="HZH67" s="2"/>
      <c r="HZI67" s="2"/>
      <c r="HZJ67" s="2"/>
      <c r="HZK67" s="2"/>
      <c r="HZL67" s="2"/>
      <c r="HZM67" s="2"/>
      <c r="HZN67" s="2"/>
      <c r="HZO67" s="2"/>
      <c r="HZP67" s="2"/>
      <c r="HZQ67" s="2"/>
      <c r="HZR67" s="2"/>
      <c r="HZS67" s="2"/>
      <c r="HZT67" s="2"/>
      <c r="HZU67" s="2"/>
      <c r="HZV67" s="2"/>
      <c r="HZW67" s="2"/>
      <c r="HZX67" s="2"/>
      <c r="HZY67" s="2"/>
      <c r="HZZ67" s="2"/>
      <c r="IAA67" s="2"/>
      <c r="IAB67" s="2"/>
      <c r="IAC67" s="2"/>
      <c r="IAD67" s="2"/>
      <c r="IAE67" s="2"/>
      <c r="IAF67" s="2"/>
      <c r="IAG67" s="2"/>
      <c r="IAH67" s="2"/>
      <c r="IAI67" s="2"/>
      <c r="IAJ67" s="2"/>
      <c r="IAK67" s="2"/>
      <c r="IAL67" s="2"/>
      <c r="IAM67" s="2"/>
      <c r="IAN67" s="2"/>
      <c r="IAO67" s="2"/>
      <c r="IAP67" s="2"/>
      <c r="IAQ67" s="2"/>
      <c r="IAR67" s="2"/>
      <c r="IAS67" s="2"/>
      <c r="IAT67" s="2"/>
      <c r="IAU67" s="2"/>
      <c r="IAV67" s="2"/>
      <c r="IAW67" s="2"/>
      <c r="IAX67" s="2"/>
      <c r="IAY67" s="2"/>
      <c r="IAZ67" s="2"/>
      <c r="IBA67" s="2"/>
      <c r="IBB67" s="2"/>
      <c r="IBC67" s="2"/>
      <c r="IBD67" s="2"/>
      <c r="IBE67" s="2"/>
      <c r="IBF67" s="2"/>
      <c r="IBG67" s="2"/>
      <c r="IBH67" s="2"/>
      <c r="IBI67" s="2"/>
      <c r="IBJ67" s="2"/>
      <c r="IBK67" s="2"/>
      <c r="IBL67" s="2"/>
      <c r="IBM67" s="2"/>
      <c r="IBN67" s="2"/>
      <c r="IBO67" s="2"/>
      <c r="IBP67" s="2"/>
      <c r="IBQ67" s="2"/>
      <c r="IBR67" s="2"/>
      <c r="IBS67" s="2"/>
      <c r="IBT67" s="2"/>
      <c r="IBU67" s="2"/>
      <c r="IBV67" s="2"/>
      <c r="IBW67" s="2"/>
      <c r="IBX67" s="2"/>
      <c r="IBY67" s="2"/>
      <c r="IBZ67" s="2"/>
      <c r="ICA67" s="2"/>
      <c r="ICB67" s="2"/>
      <c r="ICC67" s="2"/>
      <c r="ICD67" s="2"/>
      <c r="ICE67" s="2"/>
      <c r="ICF67" s="2"/>
      <c r="ICG67" s="2"/>
      <c r="ICH67" s="2"/>
      <c r="ICI67" s="2"/>
      <c r="ICJ67" s="2"/>
      <c r="ICK67" s="2"/>
      <c r="ICL67" s="2"/>
      <c r="ICM67" s="2"/>
      <c r="ICN67" s="2"/>
      <c r="ICO67" s="2"/>
      <c r="ICP67" s="2"/>
      <c r="ICQ67" s="2"/>
      <c r="ICR67" s="2"/>
      <c r="ICS67" s="2"/>
      <c r="ICT67" s="2"/>
      <c r="ICU67" s="2"/>
      <c r="ICV67" s="2"/>
      <c r="ICW67" s="2"/>
      <c r="ICX67" s="2"/>
      <c r="ICY67" s="2"/>
      <c r="ICZ67" s="2"/>
      <c r="IDA67" s="2"/>
      <c r="IDB67" s="2"/>
      <c r="IDC67" s="2"/>
      <c r="IDD67" s="2"/>
      <c r="IDE67" s="2"/>
      <c r="IDF67" s="2"/>
      <c r="IDG67" s="2"/>
      <c r="IDH67" s="2"/>
      <c r="IDI67" s="2"/>
      <c r="IDJ67" s="2"/>
      <c r="IDK67" s="2"/>
      <c r="IDL67" s="2"/>
      <c r="IDM67" s="2"/>
      <c r="IDN67" s="2"/>
      <c r="IDO67" s="2"/>
      <c r="IDP67" s="2"/>
      <c r="IDQ67" s="2"/>
      <c r="IDR67" s="2"/>
      <c r="IDS67" s="2"/>
      <c r="IDT67" s="2"/>
      <c r="IDU67" s="2"/>
      <c r="IDV67" s="2"/>
      <c r="IDW67" s="2"/>
      <c r="IDX67" s="2"/>
      <c r="IDY67" s="2"/>
      <c r="IDZ67" s="2"/>
      <c r="IEA67" s="2"/>
      <c r="IEB67" s="2"/>
      <c r="IEC67" s="2"/>
      <c r="IED67" s="2"/>
      <c r="IEE67" s="2"/>
      <c r="IEF67" s="2"/>
      <c r="IEG67" s="2"/>
      <c r="IEH67" s="2"/>
      <c r="IEI67" s="2"/>
      <c r="IEJ67" s="2"/>
      <c r="IEK67" s="2"/>
      <c r="IEL67" s="2"/>
      <c r="IEM67" s="2"/>
      <c r="IEN67" s="2"/>
      <c r="IEO67" s="2"/>
      <c r="IEP67" s="2"/>
      <c r="IEQ67" s="2"/>
      <c r="IER67" s="2"/>
      <c r="IES67" s="2"/>
      <c r="IET67" s="2"/>
      <c r="IEU67" s="2"/>
      <c r="IEV67" s="2"/>
      <c r="IEW67" s="2"/>
      <c r="IEX67" s="2"/>
      <c r="IEY67" s="2"/>
      <c r="IEZ67" s="2"/>
      <c r="IFA67" s="2"/>
      <c r="IFB67" s="2"/>
      <c r="IFC67" s="2"/>
      <c r="IFD67" s="2"/>
      <c r="IFE67" s="2"/>
      <c r="IFF67" s="2"/>
      <c r="IFG67" s="2"/>
      <c r="IFH67" s="2"/>
      <c r="IFI67" s="2"/>
      <c r="IFJ67" s="2"/>
      <c r="IFK67" s="2"/>
      <c r="IFL67" s="2"/>
      <c r="IFM67" s="2"/>
      <c r="IFN67" s="2"/>
      <c r="IFO67" s="2"/>
      <c r="IFP67" s="2"/>
      <c r="IFQ67" s="2"/>
      <c r="IFR67" s="2"/>
      <c r="IFS67" s="2"/>
      <c r="IFT67" s="2"/>
      <c r="IFU67" s="2"/>
      <c r="IFV67" s="2"/>
      <c r="IFW67" s="2"/>
      <c r="IFX67" s="2"/>
      <c r="IFY67" s="2"/>
      <c r="IFZ67" s="2"/>
      <c r="IGA67" s="2"/>
      <c r="IGB67" s="2"/>
      <c r="IGC67" s="2"/>
      <c r="IGD67" s="2"/>
      <c r="IGE67" s="2"/>
      <c r="IGF67" s="2"/>
      <c r="IGG67" s="2"/>
      <c r="IGH67" s="2"/>
      <c r="IGI67" s="2"/>
      <c r="IGJ67" s="2"/>
      <c r="IGK67" s="2"/>
      <c r="IGL67" s="2"/>
      <c r="IGM67" s="2"/>
      <c r="IGN67" s="2"/>
      <c r="IGO67" s="2"/>
      <c r="IGP67" s="2"/>
      <c r="IGQ67" s="2"/>
      <c r="IGR67" s="2"/>
      <c r="IGS67" s="2"/>
      <c r="IGT67" s="2"/>
      <c r="IGU67" s="2"/>
      <c r="IGV67" s="2"/>
      <c r="IGW67" s="2"/>
      <c r="IGX67" s="2"/>
      <c r="IGY67" s="2"/>
      <c r="IGZ67" s="2"/>
      <c r="IHA67" s="2"/>
      <c r="IHB67" s="2"/>
      <c r="IHC67" s="2"/>
      <c r="IHD67" s="2"/>
      <c r="IHE67" s="2"/>
      <c r="IHF67" s="2"/>
      <c r="IHG67" s="2"/>
      <c r="IHH67" s="2"/>
      <c r="IHI67" s="2"/>
      <c r="IHJ67" s="2"/>
      <c r="IHK67" s="2"/>
      <c r="IHL67" s="2"/>
      <c r="IHM67" s="2"/>
      <c r="IHN67" s="2"/>
      <c r="IHO67" s="2"/>
      <c r="IHP67" s="2"/>
      <c r="IHQ67" s="2"/>
      <c r="IHR67" s="2"/>
      <c r="IHS67" s="2"/>
      <c r="IHT67" s="2"/>
      <c r="IHU67" s="2"/>
      <c r="IHV67" s="2"/>
      <c r="IHW67" s="2"/>
      <c r="IHX67" s="2"/>
      <c r="IHY67" s="2"/>
      <c r="IHZ67" s="2"/>
      <c r="IIA67" s="2"/>
      <c r="IIB67" s="2"/>
      <c r="IIC67" s="2"/>
      <c r="IID67" s="2"/>
      <c r="IIE67" s="2"/>
      <c r="IIF67" s="2"/>
      <c r="IIG67" s="2"/>
      <c r="IIH67" s="2"/>
      <c r="III67" s="2"/>
      <c r="IIJ67" s="2"/>
      <c r="IIK67" s="2"/>
      <c r="IIL67" s="2"/>
      <c r="IIM67" s="2"/>
      <c r="IIN67" s="2"/>
      <c r="IIO67" s="2"/>
      <c r="IIP67" s="2"/>
      <c r="IIQ67" s="2"/>
      <c r="IIR67" s="2"/>
      <c r="IIS67" s="2"/>
      <c r="IIT67" s="2"/>
      <c r="IIU67" s="2"/>
      <c r="IIV67" s="2"/>
      <c r="IIW67" s="2"/>
      <c r="IIX67" s="2"/>
      <c r="IIY67" s="2"/>
      <c r="IIZ67" s="2"/>
      <c r="IJA67" s="2"/>
      <c r="IJB67" s="2"/>
      <c r="IJC67" s="2"/>
      <c r="IJD67" s="2"/>
      <c r="IJE67" s="2"/>
      <c r="IJF67" s="2"/>
      <c r="IJG67" s="2"/>
      <c r="IJH67" s="2"/>
      <c r="IJI67" s="2"/>
      <c r="IJJ67" s="2"/>
      <c r="IJK67" s="2"/>
      <c r="IJL67" s="2"/>
      <c r="IJM67" s="2"/>
      <c r="IJN67" s="2"/>
      <c r="IJO67" s="2"/>
      <c r="IJP67" s="2"/>
      <c r="IJQ67" s="2"/>
      <c r="IJR67" s="2"/>
      <c r="IJS67" s="2"/>
      <c r="IJT67" s="2"/>
      <c r="IJU67" s="2"/>
      <c r="IJV67" s="2"/>
      <c r="IJW67" s="2"/>
      <c r="IJX67" s="2"/>
      <c r="IJY67" s="2"/>
      <c r="IJZ67" s="2"/>
      <c r="IKA67" s="2"/>
      <c r="IKB67" s="2"/>
      <c r="IKC67" s="2"/>
      <c r="IKD67" s="2"/>
      <c r="IKE67" s="2"/>
      <c r="IKF67" s="2"/>
      <c r="IKG67" s="2"/>
      <c r="IKH67" s="2"/>
      <c r="IKI67" s="2"/>
      <c r="IKJ67" s="2"/>
      <c r="IKK67" s="2"/>
      <c r="IKL67" s="2"/>
      <c r="IKM67" s="2"/>
      <c r="IKN67" s="2"/>
      <c r="IKO67" s="2"/>
      <c r="IKP67" s="2"/>
      <c r="IKQ67" s="2"/>
      <c r="IKR67" s="2"/>
      <c r="IKS67" s="2"/>
      <c r="IKT67" s="2"/>
      <c r="IKU67" s="2"/>
      <c r="IKV67" s="2"/>
      <c r="IKW67" s="2"/>
      <c r="IKX67" s="2"/>
      <c r="IKY67" s="2"/>
      <c r="IKZ67" s="2"/>
      <c r="ILA67" s="2"/>
      <c r="ILB67" s="2"/>
      <c r="ILC67" s="2"/>
      <c r="ILD67" s="2"/>
      <c r="ILE67" s="2"/>
      <c r="ILF67" s="2"/>
      <c r="ILG67" s="2"/>
      <c r="ILH67" s="2"/>
      <c r="ILI67" s="2"/>
      <c r="ILJ67" s="2"/>
      <c r="ILK67" s="2"/>
      <c r="ILL67" s="2"/>
      <c r="ILM67" s="2"/>
      <c r="ILN67" s="2"/>
      <c r="ILO67" s="2"/>
      <c r="ILP67" s="2"/>
      <c r="ILQ67" s="2"/>
      <c r="ILR67" s="2"/>
      <c r="ILS67" s="2"/>
      <c r="ILT67" s="2"/>
      <c r="ILU67" s="2"/>
      <c r="ILV67" s="2"/>
      <c r="ILW67" s="2"/>
      <c r="ILX67" s="2"/>
      <c r="ILY67" s="2"/>
      <c r="ILZ67" s="2"/>
      <c r="IMA67" s="2"/>
      <c r="IMB67" s="2"/>
      <c r="IMC67" s="2"/>
      <c r="IMD67" s="2"/>
      <c r="IME67" s="2"/>
      <c r="IMF67" s="2"/>
      <c r="IMG67" s="2"/>
      <c r="IMH67" s="2"/>
      <c r="IMI67" s="2"/>
      <c r="IMJ67" s="2"/>
      <c r="IMK67" s="2"/>
      <c r="IML67" s="2"/>
      <c r="IMM67" s="2"/>
      <c r="IMN67" s="2"/>
      <c r="IMO67" s="2"/>
      <c r="IMP67" s="2"/>
      <c r="IMQ67" s="2"/>
      <c r="IMR67" s="2"/>
      <c r="IMS67" s="2"/>
      <c r="IMT67" s="2"/>
      <c r="IMU67" s="2"/>
      <c r="IMV67" s="2"/>
      <c r="IMW67" s="2"/>
      <c r="IMX67" s="2"/>
      <c r="IMY67" s="2"/>
      <c r="IMZ67" s="2"/>
      <c r="INA67" s="2"/>
      <c r="INB67" s="2"/>
      <c r="INC67" s="2"/>
      <c r="IND67" s="2"/>
      <c r="INE67" s="2"/>
      <c r="INF67" s="2"/>
      <c r="ING67" s="2"/>
      <c r="INH67" s="2"/>
      <c r="INI67" s="2"/>
      <c r="INJ67" s="2"/>
      <c r="INK67" s="2"/>
      <c r="INL67" s="2"/>
      <c r="INM67" s="2"/>
      <c r="INN67" s="2"/>
      <c r="INO67" s="2"/>
      <c r="INP67" s="2"/>
      <c r="INQ67" s="2"/>
      <c r="INR67" s="2"/>
      <c r="INS67" s="2"/>
      <c r="INT67" s="2"/>
      <c r="INU67" s="2"/>
      <c r="INV67" s="2"/>
      <c r="INW67" s="2"/>
      <c r="INX67" s="2"/>
      <c r="INY67" s="2"/>
      <c r="INZ67" s="2"/>
      <c r="IOA67" s="2"/>
      <c r="IOB67" s="2"/>
      <c r="IOC67" s="2"/>
      <c r="IOD67" s="2"/>
      <c r="IOE67" s="2"/>
      <c r="IOF67" s="2"/>
      <c r="IOG67" s="2"/>
      <c r="IOH67" s="2"/>
      <c r="IOI67" s="2"/>
      <c r="IOJ67" s="2"/>
      <c r="IOK67" s="2"/>
      <c r="IOL67" s="2"/>
      <c r="IOM67" s="2"/>
      <c r="ION67" s="2"/>
      <c r="IOO67" s="2"/>
      <c r="IOP67" s="2"/>
      <c r="IOQ67" s="2"/>
      <c r="IOR67" s="2"/>
      <c r="IOS67" s="2"/>
      <c r="IOT67" s="2"/>
      <c r="IOU67" s="2"/>
      <c r="IOV67" s="2"/>
      <c r="IOW67" s="2"/>
      <c r="IOX67" s="2"/>
      <c r="IOY67" s="2"/>
      <c r="IOZ67" s="2"/>
      <c r="IPA67" s="2"/>
      <c r="IPB67" s="2"/>
      <c r="IPC67" s="2"/>
      <c r="IPD67" s="2"/>
      <c r="IPE67" s="2"/>
      <c r="IPF67" s="2"/>
      <c r="IPG67" s="2"/>
      <c r="IPH67" s="2"/>
      <c r="IPI67" s="2"/>
      <c r="IPJ67" s="2"/>
      <c r="IPK67" s="2"/>
      <c r="IPL67" s="2"/>
      <c r="IPM67" s="2"/>
      <c r="IPN67" s="2"/>
      <c r="IPO67" s="2"/>
      <c r="IPP67" s="2"/>
      <c r="IPQ67" s="2"/>
      <c r="IPR67" s="2"/>
      <c r="IPS67" s="2"/>
      <c r="IPT67" s="2"/>
      <c r="IPU67" s="2"/>
      <c r="IPV67" s="2"/>
      <c r="IPW67" s="2"/>
      <c r="IPX67" s="2"/>
      <c r="IPY67" s="2"/>
      <c r="IPZ67" s="2"/>
      <c r="IQA67" s="2"/>
      <c r="IQB67" s="2"/>
      <c r="IQC67" s="2"/>
      <c r="IQD67" s="2"/>
      <c r="IQE67" s="2"/>
      <c r="IQF67" s="2"/>
      <c r="IQG67" s="2"/>
      <c r="IQH67" s="2"/>
      <c r="IQI67" s="2"/>
      <c r="IQJ67" s="2"/>
      <c r="IQK67" s="2"/>
      <c r="IQL67" s="2"/>
      <c r="IQM67" s="2"/>
      <c r="IQN67" s="2"/>
      <c r="IQO67" s="2"/>
      <c r="IQP67" s="2"/>
      <c r="IQQ67" s="2"/>
      <c r="IQR67" s="2"/>
      <c r="IQS67" s="2"/>
      <c r="IQT67" s="2"/>
      <c r="IQU67" s="2"/>
      <c r="IQV67" s="2"/>
      <c r="IQW67" s="2"/>
      <c r="IQX67" s="2"/>
      <c r="IQY67" s="2"/>
      <c r="IQZ67" s="2"/>
      <c r="IRA67" s="2"/>
      <c r="IRB67" s="2"/>
      <c r="IRC67" s="2"/>
      <c r="IRD67" s="2"/>
      <c r="IRE67" s="2"/>
      <c r="IRF67" s="2"/>
      <c r="IRG67" s="2"/>
      <c r="IRH67" s="2"/>
      <c r="IRI67" s="2"/>
      <c r="IRJ67" s="2"/>
      <c r="IRK67" s="2"/>
      <c r="IRL67" s="2"/>
      <c r="IRM67" s="2"/>
      <c r="IRN67" s="2"/>
      <c r="IRO67" s="2"/>
      <c r="IRP67" s="2"/>
      <c r="IRQ67" s="2"/>
      <c r="IRR67" s="2"/>
      <c r="IRS67" s="2"/>
      <c r="IRT67" s="2"/>
      <c r="IRU67" s="2"/>
      <c r="IRV67" s="2"/>
      <c r="IRW67" s="2"/>
      <c r="IRX67" s="2"/>
      <c r="IRY67" s="2"/>
      <c r="IRZ67" s="2"/>
      <c r="ISA67" s="2"/>
      <c r="ISB67" s="2"/>
      <c r="ISC67" s="2"/>
      <c r="ISD67" s="2"/>
      <c r="ISE67" s="2"/>
      <c r="ISF67" s="2"/>
      <c r="ISG67" s="2"/>
      <c r="ISH67" s="2"/>
      <c r="ISI67" s="2"/>
      <c r="ISJ67" s="2"/>
      <c r="ISK67" s="2"/>
      <c r="ISL67" s="2"/>
      <c r="ISM67" s="2"/>
      <c r="ISN67" s="2"/>
      <c r="ISO67" s="2"/>
      <c r="ISP67" s="2"/>
      <c r="ISQ67" s="2"/>
      <c r="ISR67" s="2"/>
      <c r="ISS67" s="2"/>
      <c r="IST67" s="2"/>
      <c r="ISU67" s="2"/>
      <c r="ISV67" s="2"/>
      <c r="ISW67" s="2"/>
      <c r="ISX67" s="2"/>
      <c r="ISY67" s="2"/>
      <c r="ISZ67" s="2"/>
      <c r="ITA67" s="2"/>
      <c r="ITB67" s="2"/>
      <c r="ITC67" s="2"/>
      <c r="ITD67" s="2"/>
      <c r="ITE67" s="2"/>
      <c r="ITF67" s="2"/>
      <c r="ITG67" s="2"/>
      <c r="ITH67" s="2"/>
      <c r="ITI67" s="2"/>
      <c r="ITJ67" s="2"/>
      <c r="ITK67" s="2"/>
      <c r="ITL67" s="2"/>
      <c r="ITM67" s="2"/>
      <c r="ITN67" s="2"/>
      <c r="ITO67" s="2"/>
      <c r="ITP67" s="2"/>
      <c r="ITQ67" s="2"/>
      <c r="ITR67" s="2"/>
      <c r="ITS67" s="2"/>
      <c r="ITT67" s="2"/>
      <c r="ITU67" s="2"/>
      <c r="ITV67" s="2"/>
      <c r="ITW67" s="2"/>
      <c r="ITX67" s="2"/>
      <c r="ITY67" s="2"/>
      <c r="ITZ67" s="2"/>
      <c r="IUA67" s="2"/>
      <c r="IUB67" s="2"/>
      <c r="IUC67" s="2"/>
      <c r="IUD67" s="2"/>
      <c r="IUE67" s="2"/>
      <c r="IUF67" s="2"/>
      <c r="IUG67" s="2"/>
      <c r="IUH67" s="2"/>
      <c r="IUI67" s="2"/>
      <c r="IUJ67" s="2"/>
      <c r="IUK67" s="2"/>
      <c r="IUL67" s="2"/>
      <c r="IUM67" s="2"/>
      <c r="IUN67" s="2"/>
      <c r="IUO67" s="2"/>
      <c r="IUP67" s="2"/>
      <c r="IUQ67" s="2"/>
      <c r="IUR67" s="2"/>
      <c r="IUS67" s="2"/>
      <c r="IUT67" s="2"/>
      <c r="IUU67" s="2"/>
      <c r="IUV67" s="2"/>
      <c r="IUW67" s="2"/>
      <c r="IUX67" s="2"/>
      <c r="IUY67" s="2"/>
      <c r="IUZ67" s="2"/>
      <c r="IVA67" s="2"/>
      <c r="IVB67" s="2"/>
      <c r="IVC67" s="2"/>
      <c r="IVD67" s="2"/>
      <c r="IVE67" s="2"/>
      <c r="IVF67" s="2"/>
      <c r="IVG67" s="2"/>
      <c r="IVH67" s="2"/>
      <c r="IVI67" s="2"/>
      <c r="IVJ67" s="2"/>
      <c r="IVK67" s="2"/>
      <c r="IVL67" s="2"/>
      <c r="IVM67" s="2"/>
      <c r="IVN67" s="2"/>
      <c r="IVO67" s="2"/>
      <c r="IVP67" s="2"/>
      <c r="IVQ67" s="2"/>
      <c r="IVR67" s="2"/>
      <c r="IVS67" s="2"/>
      <c r="IVT67" s="2"/>
      <c r="IVU67" s="2"/>
      <c r="IVV67" s="2"/>
      <c r="IVW67" s="2"/>
      <c r="IVX67" s="2"/>
      <c r="IVY67" s="2"/>
      <c r="IVZ67" s="2"/>
      <c r="IWA67" s="2"/>
      <c r="IWB67" s="2"/>
      <c r="IWC67" s="2"/>
      <c r="IWD67" s="2"/>
      <c r="IWE67" s="2"/>
      <c r="IWF67" s="2"/>
      <c r="IWG67" s="2"/>
      <c r="IWH67" s="2"/>
      <c r="IWI67" s="2"/>
      <c r="IWJ67" s="2"/>
      <c r="IWK67" s="2"/>
      <c r="IWL67" s="2"/>
      <c r="IWM67" s="2"/>
      <c r="IWN67" s="2"/>
      <c r="IWO67" s="2"/>
      <c r="IWP67" s="2"/>
      <c r="IWQ67" s="2"/>
      <c r="IWR67" s="2"/>
      <c r="IWS67" s="2"/>
      <c r="IWT67" s="2"/>
      <c r="IWU67" s="2"/>
      <c r="IWV67" s="2"/>
      <c r="IWW67" s="2"/>
      <c r="IWX67" s="2"/>
      <c r="IWY67" s="2"/>
      <c r="IWZ67" s="2"/>
      <c r="IXA67" s="2"/>
      <c r="IXB67" s="2"/>
      <c r="IXC67" s="2"/>
      <c r="IXD67" s="2"/>
      <c r="IXE67" s="2"/>
      <c r="IXF67" s="2"/>
      <c r="IXG67" s="2"/>
      <c r="IXH67" s="2"/>
      <c r="IXI67" s="2"/>
      <c r="IXJ67" s="2"/>
      <c r="IXK67" s="2"/>
      <c r="IXL67" s="2"/>
      <c r="IXM67" s="2"/>
      <c r="IXN67" s="2"/>
      <c r="IXO67" s="2"/>
      <c r="IXP67" s="2"/>
      <c r="IXQ67" s="2"/>
      <c r="IXR67" s="2"/>
      <c r="IXS67" s="2"/>
      <c r="IXT67" s="2"/>
      <c r="IXU67" s="2"/>
      <c r="IXV67" s="2"/>
      <c r="IXW67" s="2"/>
      <c r="IXX67" s="2"/>
      <c r="IXY67" s="2"/>
      <c r="IXZ67" s="2"/>
      <c r="IYA67" s="2"/>
      <c r="IYB67" s="2"/>
      <c r="IYC67" s="2"/>
      <c r="IYD67" s="2"/>
      <c r="IYE67" s="2"/>
      <c r="IYF67" s="2"/>
      <c r="IYG67" s="2"/>
      <c r="IYH67" s="2"/>
      <c r="IYI67" s="2"/>
      <c r="IYJ67" s="2"/>
      <c r="IYK67" s="2"/>
      <c r="IYL67" s="2"/>
      <c r="IYM67" s="2"/>
      <c r="IYN67" s="2"/>
      <c r="IYO67" s="2"/>
      <c r="IYP67" s="2"/>
      <c r="IYQ67" s="2"/>
      <c r="IYR67" s="2"/>
      <c r="IYS67" s="2"/>
      <c r="IYT67" s="2"/>
      <c r="IYU67" s="2"/>
      <c r="IYV67" s="2"/>
      <c r="IYW67" s="2"/>
      <c r="IYX67" s="2"/>
      <c r="IYY67" s="2"/>
      <c r="IYZ67" s="2"/>
      <c r="IZA67" s="2"/>
      <c r="IZB67" s="2"/>
      <c r="IZC67" s="2"/>
      <c r="IZD67" s="2"/>
      <c r="IZE67" s="2"/>
      <c r="IZF67" s="2"/>
      <c r="IZG67" s="2"/>
      <c r="IZH67" s="2"/>
      <c r="IZI67" s="2"/>
      <c r="IZJ67" s="2"/>
      <c r="IZK67" s="2"/>
      <c r="IZL67" s="2"/>
      <c r="IZM67" s="2"/>
      <c r="IZN67" s="2"/>
      <c r="IZO67" s="2"/>
      <c r="IZP67" s="2"/>
      <c r="IZQ67" s="2"/>
      <c r="IZR67" s="2"/>
      <c r="IZS67" s="2"/>
      <c r="IZT67" s="2"/>
      <c r="IZU67" s="2"/>
      <c r="IZV67" s="2"/>
      <c r="IZW67" s="2"/>
      <c r="IZX67" s="2"/>
      <c r="IZY67" s="2"/>
      <c r="IZZ67" s="2"/>
      <c r="JAA67" s="2"/>
      <c r="JAB67" s="2"/>
      <c r="JAC67" s="2"/>
      <c r="JAD67" s="2"/>
      <c r="JAE67" s="2"/>
      <c r="JAF67" s="2"/>
      <c r="JAG67" s="2"/>
      <c r="JAH67" s="2"/>
      <c r="JAI67" s="2"/>
      <c r="JAJ67" s="2"/>
      <c r="JAK67" s="2"/>
      <c r="JAL67" s="2"/>
      <c r="JAM67" s="2"/>
      <c r="JAN67" s="2"/>
      <c r="JAO67" s="2"/>
      <c r="JAP67" s="2"/>
      <c r="JAQ67" s="2"/>
      <c r="JAR67" s="2"/>
      <c r="JAS67" s="2"/>
      <c r="JAT67" s="2"/>
      <c r="JAU67" s="2"/>
      <c r="JAV67" s="2"/>
      <c r="JAW67" s="2"/>
      <c r="JAX67" s="2"/>
      <c r="JAY67" s="2"/>
      <c r="JAZ67" s="2"/>
      <c r="JBA67" s="2"/>
      <c r="JBB67" s="2"/>
      <c r="JBC67" s="2"/>
      <c r="JBD67" s="2"/>
      <c r="JBE67" s="2"/>
      <c r="JBF67" s="2"/>
      <c r="JBG67" s="2"/>
      <c r="JBH67" s="2"/>
      <c r="JBI67" s="2"/>
      <c r="JBJ67" s="2"/>
      <c r="JBK67" s="2"/>
      <c r="JBL67" s="2"/>
      <c r="JBM67" s="2"/>
      <c r="JBN67" s="2"/>
      <c r="JBO67" s="2"/>
      <c r="JBP67" s="2"/>
      <c r="JBQ67" s="2"/>
      <c r="JBR67" s="2"/>
      <c r="JBS67" s="2"/>
      <c r="JBT67" s="2"/>
      <c r="JBU67" s="2"/>
      <c r="JBV67" s="2"/>
      <c r="JBW67" s="2"/>
      <c r="JBX67" s="2"/>
      <c r="JBY67" s="2"/>
      <c r="JBZ67" s="2"/>
      <c r="JCA67" s="2"/>
      <c r="JCB67" s="2"/>
      <c r="JCC67" s="2"/>
      <c r="JCD67" s="2"/>
      <c r="JCE67" s="2"/>
      <c r="JCF67" s="2"/>
      <c r="JCG67" s="2"/>
      <c r="JCH67" s="2"/>
      <c r="JCI67" s="2"/>
      <c r="JCJ67" s="2"/>
      <c r="JCK67" s="2"/>
      <c r="JCL67" s="2"/>
      <c r="JCM67" s="2"/>
      <c r="JCN67" s="2"/>
      <c r="JCO67" s="2"/>
      <c r="JCP67" s="2"/>
      <c r="JCQ67" s="2"/>
      <c r="JCR67" s="2"/>
      <c r="JCS67" s="2"/>
      <c r="JCT67" s="2"/>
      <c r="JCU67" s="2"/>
      <c r="JCV67" s="2"/>
      <c r="JCW67" s="2"/>
      <c r="JCX67" s="2"/>
      <c r="JCY67" s="2"/>
      <c r="JCZ67" s="2"/>
      <c r="JDA67" s="2"/>
      <c r="JDB67" s="2"/>
      <c r="JDC67" s="2"/>
      <c r="JDD67" s="2"/>
      <c r="JDE67" s="2"/>
      <c r="JDF67" s="2"/>
      <c r="JDG67" s="2"/>
      <c r="JDH67" s="2"/>
      <c r="JDI67" s="2"/>
      <c r="JDJ67" s="2"/>
      <c r="JDK67" s="2"/>
      <c r="JDL67" s="2"/>
      <c r="JDM67" s="2"/>
      <c r="JDN67" s="2"/>
      <c r="JDO67" s="2"/>
      <c r="JDP67" s="2"/>
      <c r="JDQ67" s="2"/>
      <c r="JDR67" s="2"/>
      <c r="JDS67" s="2"/>
      <c r="JDT67" s="2"/>
      <c r="JDU67" s="2"/>
      <c r="JDV67" s="2"/>
      <c r="JDW67" s="2"/>
      <c r="JDX67" s="2"/>
      <c r="JDY67" s="2"/>
      <c r="JDZ67" s="2"/>
      <c r="JEA67" s="2"/>
      <c r="JEB67" s="2"/>
      <c r="JEC67" s="2"/>
      <c r="JED67" s="2"/>
      <c r="JEE67" s="2"/>
      <c r="JEF67" s="2"/>
      <c r="JEG67" s="2"/>
      <c r="JEH67" s="2"/>
      <c r="JEI67" s="2"/>
      <c r="JEJ67" s="2"/>
      <c r="JEK67" s="2"/>
      <c r="JEL67" s="2"/>
      <c r="JEM67" s="2"/>
      <c r="JEN67" s="2"/>
      <c r="JEO67" s="2"/>
      <c r="JEP67" s="2"/>
      <c r="JEQ67" s="2"/>
      <c r="JER67" s="2"/>
      <c r="JES67" s="2"/>
      <c r="JET67" s="2"/>
      <c r="JEU67" s="2"/>
      <c r="JEV67" s="2"/>
      <c r="JEW67" s="2"/>
      <c r="JEX67" s="2"/>
      <c r="JEY67" s="2"/>
      <c r="JEZ67" s="2"/>
      <c r="JFA67" s="2"/>
      <c r="JFB67" s="2"/>
      <c r="JFC67" s="2"/>
      <c r="JFD67" s="2"/>
      <c r="JFE67" s="2"/>
      <c r="JFF67" s="2"/>
      <c r="JFG67" s="2"/>
      <c r="JFH67" s="2"/>
      <c r="JFI67" s="2"/>
      <c r="JFJ67" s="2"/>
      <c r="JFK67" s="2"/>
      <c r="JFL67" s="2"/>
      <c r="JFM67" s="2"/>
      <c r="JFN67" s="2"/>
      <c r="JFO67" s="2"/>
      <c r="JFP67" s="2"/>
      <c r="JFQ67" s="2"/>
      <c r="JFR67" s="2"/>
      <c r="JFS67" s="2"/>
      <c r="JFT67" s="2"/>
      <c r="JFU67" s="2"/>
      <c r="JFV67" s="2"/>
      <c r="JFW67" s="2"/>
      <c r="JFX67" s="2"/>
      <c r="JFY67" s="2"/>
      <c r="JFZ67" s="2"/>
      <c r="JGA67" s="2"/>
      <c r="JGB67" s="2"/>
      <c r="JGC67" s="2"/>
      <c r="JGD67" s="2"/>
      <c r="JGE67" s="2"/>
      <c r="JGF67" s="2"/>
      <c r="JGG67" s="2"/>
      <c r="JGH67" s="2"/>
      <c r="JGI67" s="2"/>
      <c r="JGJ67" s="2"/>
      <c r="JGK67" s="2"/>
      <c r="JGL67" s="2"/>
      <c r="JGM67" s="2"/>
      <c r="JGN67" s="2"/>
      <c r="JGO67" s="2"/>
      <c r="JGP67" s="2"/>
      <c r="JGQ67" s="2"/>
      <c r="JGR67" s="2"/>
      <c r="JGS67" s="2"/>
      <c r="JGT67" s="2"/>
      <c r="JGU67" s="2"/>
      <c r="JGV67" s="2"/>
      <c r="JGW67" s="2"/>
      <c r="JGX67" s="2"/>
      <c r="JGY67" s="2"/>
      <c r="JGZ67" s="2"/>
      <c r="JHA67" s="2"/>
      <c r="JHB67" s="2"/>
      <c r="JHC67" s="2"/>
      <c r="JHD67" s="2"/>
      <c r="JHE67" s="2"/>
      <c r="JHF67" s="2"/>
      <c r="JHG67" s="2"/>
      <c r="JHH67" s="2"/>
      <c r="JHI67" s="2"/>
      <c r="JHJ67" s="2"/>
      <c r="JHK67" s="2"/>
      <c r="JHL67" s="2"/>
      <c r="JHM67" s="2"/>
      <c r="JHN67" s="2"/>
      <c r="JHO67" s="2"/>
      <c r="JHP67" s="2"/>
      <c r="JHQ67" s="2"/>
      <c r="JHR67" s="2"/>
      <c r="JHS67" s="2"/>
      <c r="JHT67" s="2"/>
      <c r="JHU67" s="2"/>
      <c r="JHV67" s="2"/>
      <c r="JHW67" s="2"/>
      <c r="JHX67" s="2"/>
      <c r="JHY67" s="2"/>
      <c r="JHZ67" s="2"/>
      <c r="JIA67" s="2"/>
      <c r="JIB67" s="2"/>
      <c r="JIC67" s="2"/>
      <c r="JID67" s="2"/>
      <c r="JIE67" s="2"/>
      <c r="JIF67" s="2"/>
      <c r="JIG67" s="2"/>
      <c r="JIH67" s="2"/>
      <c r="JII67" s="2"/>
      <c r="JIJ67" s="2"/>
      <c r="JIK67" s="2"/>
      <c r="JIL67" s="2"/>
      <c r="JIM67" s="2"/>
      <c r="JIN67" s="2"/>
      <c r="JIO67" s="2"/>
      <c r="JIP67" s="2"/>
      <c r="JIQ67" s="2"/>
      <c r="JIR67" s="2"/>
      <c r="JIS67" s="2"/>
      <c r="JIT67" s="2"/>
      <c r="JIU67" s="2"/>
      <c r="JIV67" s="2"/>
      <c r="JIW67" s="2"/>
      <c r="JIX67" s="2"/>
      <c r="JIY67" s="2"/>
      <c r="JIZ67" s="2"/>
      <c r="JJA67" s="2"/>
      <c r="JJB67" s="2"/>
      <c r="JJC67" s="2"/>
      <c r="JJD67" s="2"/>
      <c r="JJE67" s="2"/>
      <c r="JJF67" s="2"/>
      <c r="JJG67" s="2"/>
      <c r="JJH67" s="2"/>
      <c r="JJI67" s="2"/>
      <c r="JJJ67" s="2"/>
      <c r="JJK67" s="2"/>
      <c r="JJL67" s="2"/>
      <c r="JJM67" s="2"/>
      <c r="JJN67" s="2"/>
      <c r="JJO67" s="2"/>
      <c r="JJP67" s="2"/>
      <c r="JJQ67" s="2"/>
      <c r="JJR67" s="2"/>
      <c r="JJS67" s="2"/>
      <c r="JJT67" s="2"/>
      <c r="JJU67" s="2"/>
      <c r="JJV67" s="2"/>
      <c r="JJW67" s="2"/>
      <c r="JJX67" s="2"/>
      <c r="JJY67" s="2"/>
      <c r="JJZ67" s="2"/>
      <c r="JKA67" s="2"/>
      <c r="JKB67" s="2"/>
      <c r="JKC67" s="2"/>
      <c r="JKD67" s="2"/>
      <c r="JKE67" s="2"/>
      <c r="JKF67" s="2"/>
      <c r="JKG67" s="2"/>
      <c r="JKH67" s="2"/>
      <c r="JKI67" s="2"/>
      <c r="JKJ67" s="2"/>
      <c r="JKK67" s="2"/>
      <c r="JKL67" s="2"/>
      <c r="JKM67" s="2"/>
      <c r="JKN67" s="2"/>
      <c r="JKO67" s="2"/>
      <c r="JKP67" s="2"/>
      <c r="JKQ67" s="2"/>
      <c r="JKR67" s="2"/>
      <c r="JKS67" s="2"/>
      <c r="JKT67" s="2"/>
      <c r="JKU67" s="2"/>
      <c r="JKV67" s="2"/>
      <c r="JKW67" s="2"/>
      <c r="JKX67" s="2"/>
      <c r="JKY67" s="2"/>
      <c r="JKZ67" s="2"/>
      <c r="JLA67" s="2"/>
      <c r="JLB67" s="2"/>
      <c r="JLC67" s="2"/>
      <c r="JLD67" s="2"/>
      <c r="JLE67" s="2"/>
      <c r="JLF67" s="2"/>
      <c r="JLG67" s="2"/>
      <c r="JLH67" s="2"/>
      <c r="JLI67" s="2"/>
      <c r="JLJ67" s="2"/>
      <c r="JLK67" s="2"/>
      <c r="JLL67" s="2"/>
      <c r="JLM67" s="2"/>
      <c r="JLN67" s="2"/>
      <c r="JLO67" s="2"/>
      <c r="JLP67" s="2"/>
      <c r="JLQ67" s="2"/>
      <c r="JLR67" s="2"/>
      <c r="JLS67" s="2"/>
      <c r="JLT67" s="2"/>
      <c r="JLU67" s="2"/>
      <c r="JLV67" s="2"/>
      <c r="JLW67" s="2"/>
      <c r="JLX67" s="2"/>
      <c r="JLY67" s="2"/>
      <c r="JLZ67" s="2"/>
      <c r="JMA67" s="2"/>
      <c r="JMB67" s="2"/>
      <c r="JMC67" s="2"/>
      <c r="JMD67" s="2"/>
      <c r="JME67" s="2"/>
      <c r="JMF67" s="2"/>
      <c r="JMG67" s="2"/>
      <c r="JMH67" s="2"/>
      <c r="JMI67" s="2"/>
      <c r="JMJ67" s="2"/>
      <c r="JMK67" s="2"/>
      <c r="JML67" s="2"/>
      <c r="JMM67" s="2"/>
      <c r="JMN67" s="2"/>
      <c r="JMO67" s="2"/>
      <c r="JMP67" s="2"/>
      <c r="JMQ67" s="2"/>
      <c r="JMR67" s="2"/>
      <c r="JMS67" s="2"/>
      <c r="JMT67" s="2"/>
      <c r="JMU67" s="2"/>
      <c r="JMV67" s="2"/>
      <c r="JMW67" s="2"/>
      <c r="JMX67" s="2"/>
      <c r="JMY67" s="2"/>
      <c r="JMZ67" s="2"/>
      <c r="JNA67" s="2"/>
      <c r="JNB67" s="2"/>
      <c r="JNC67" s="2"/>
      <c r="JND67" s="2"/>
      <c r="JNE67" s="2"/>
      <c r="JNF67" s="2"/>
      <c r="JNG67" s="2"/>
      <c r="JNH67" s="2"/>
      <c r="JNI67" s="2"/>
      <c r="JNJ67" s="2"/>
      <c r="JNK67" s="2"/>
      <c r="JNL67" s="2"/>
      <c r="JNM67" s="2"/>
      <c r="JNN67" s="2"/>
      <c r="JNO67" s="2"/>
      <c r="JNP67" s="2"/>
      <c r="JNQ67" s="2"/>
      <c r="JNR67" s="2"/>
      <c r="JNS67" s="2"/>
      <c r="JNT67" s="2"/>
      <c r="JNU67" s="2"/>
      <c r="JNV67" s="2"/>
      <c r="JNW67" s="2"/>
      <c r="JNX67" s="2"/>
      <c r="JNY67" s="2"/>
      <c r="JNZ67" s="2"/>
      <c r="JOA67" s="2"/>
      <c r="JOB67" s="2"/>
      <c r="JOC67" s="2"/>
      <c r="JOD67" s="2"/>
      <c r="JOE67" s="2"/>
      <c r="JOF67" s="2"/>
      <c r="JOG67" s="2"/>
      <c r="JOH67" s="2"/>
      <c r="JOI67" s="2"/>
      <c r="JOJ67" s="2"/>
      <c r="JOK67" s="2"/>
      <c r="JOL67" s="2"/>
      <c r="JOM67" s="2"/>
      <c r="JON67" s="2"/>
      <c r="JOO67" s="2"/>
      <c r="JOP67" s="2"/>
      <c r="JOQ67" s="2"/>
      <c r="JOR67" s="2"/>
      <c r="JOS67" s="2"/>
      <c r="JOT67" s="2"/>
      <c r="JOU67" s="2"/>
      <c r="JOV67" s="2"/>
      <c r="JOW67" s="2"/>
      <c r="JOX67" s="2"/>
      <c r="JOY67" s="2"/>
      <c r="JOZ67" s="2"/>
      <c r="JPA67" s="2"/>
      <c r="JPB67" s="2"/>
      <c r="JPC67" s="2"/>
      <c r="JPD67" s="2"/>
      <c r="JPE67" s="2"/>
      <c r="JPF67" s="2"/>
      <c r="JPG67" s="2"/>
      <c r="JPH67" s="2"/>
      <c r="JPI67" s="2"/>
      <c r="JPJ67" s="2"/>
      <c r="JPK67" s="2"/>
      <c r="JPL67" s="2"/>
      <c r="JPM67" s="2"/>
      <c r="JPN67" s="2"/>
      <c r="JPO67" s="2"/>
      <c r="JPP67" s="2"/>
      <c r="JPQ67" s="2"/>
      <c r="JPR67" s="2"/>
      <c r="JPS67" s="2"/>
      <c r="JPT67" s="2"/>
      <c r="JPU67" s="2"/>
      <c r="JPV67" s="2"/>
      <c r="JPW67" s="2"/>
      <c r="JPX67" s="2"/>
      <c r="JPY67" s="2"/>
      <c r="JPZ67" s="2"/>
      <c r="JQA67" s="2"/>
      <c r="JQB67" s="2"/>
      <c r="JQC67" s="2"/>
      <c r="JQD67" s="2"/>
      <c r="JQE67" s="2"/>
      <c r="JQF67" s="2"/>
      <c r="JQG67" s="2"/>
      <c r="JQH67" s="2"/>
      <c r="JQI67" s="2"/>
      <c r="JQJ67" s="2"/>
      <c r="JQK67" s="2"/>
      <c r="JQL67" s="2"/>
      <c r="JQM67" s="2"/>
      <c r="JQN67" s="2"/>
      <c r="JQO67" s="2"/>
      <c r="JQP67" s="2"/>
      <c r="JQQ67" s="2"/>
      <c r="JQR67" s="2"/>
      <c r="JQS67" s="2"/>
      <c r="JQT67" s="2"/>
      <c r="JQU67" s="2"/>
      <c r="JQV67" s="2"/>
      <c r="JQW67" s="2"/>
      <c r="JQX67" s="2"/>
      <c r="JQY67" s="2"/>
      <c r="JQZ67" s="2"/>
      <c r="JRA67" s="2"/>
      <c r="JRB67" s="2"/>
      <c r="JRC67" s="2"/>
      <c r="JRD67" s="2"/>
      <c r="JRE67" s="2"/>
      <c r="JRF67" s="2"/>
      <c r="JRG67" s="2"/>
      <c r="JRH67" s="2"/>
      <c r="JRI67" s="2"/>
      <c r="JRJ67" s="2"/>
      <c r="JRK67" s="2"/>
      <c r="JRL67" s="2"/>
      <c r="JRM67" s="2"/>
      <c r="JRN67" s="2"/>
      <c r="JRO67" s="2"/>
      <c r="JRP67" s="2"/>
      <c r="JRQ67" s="2"/>
      <c r="JRR67" s="2"/>
      <c r="JRS67" s="2"/>
      <c r="JRT67" s="2"/>
      <c r="JRU67" s="2"/>
      <c r="JRV67" s="2"/>
      <c r="JRW67" s="2"/>
      <c r="JRX67" s="2"/>
      <c r="JRY67" s="2"/>
      <c r="JRZ67" s="2"/>
      <c r="JSA67" s="2"/>
      <c r="JSB67" s="2"/>
      <c r="JSC67" s="2"/>
      <c r="JSD67" s="2"/>
      <c r="JSE67" s="2"/>
      <c r="JSF67" s="2"/>
      <c r="JSG67" s="2"/>
      <c r="JSH67" s="2"/>
      <c r="JSI67" s="2"/>
      <c r="JSJ67" s="2"/>
      <c r="JSK67" s="2"/>
      <c r="JSL67" s="2"/>
      <c r="JSM67" s="2"/>
      <c r="JSN67" s="2"/>
      <c r="JSO67" s="2"/>
      <c r="JSP67" s="2"/>
      <c r="JSQ67" s="2"/>
      <c r="JSR67" s="2"/>
      <c r="JSS67" s="2"/>
      <c r="JST67" s="2"/>
      <c r="JSU67" s="2"/>
      <c r="JSV67" s="2"/>
      <c r="JSW67" s="2"/>
      <c r="JSX67" s="2"/>
      <c r="JSY67" s="2"/>
      <c r="JSZ67" s="2"/>
      <c r="JTA67" s="2"/>
      <c r="JTB67" s="2"/>
      <c r="JTC67" s="2"/>
      <c r="JTD67" s="2"/>
      <c r="JTE67" s="2"/>
      <c r="JTF67" s="2"/>
      <c r="JTG67" s="2"/>
      <c r="JTH67" s="2"/>
      <c r="JTI67" s="2"/>
      <c r="JTJ67" s="2"/>
      <c r="JTK67" s="2"/>
      <c r="JTL67" s="2"/>
      <c r="JTM67" s="2"/>
      <c r="JTN67" s="2"/>
      <c r="JTO67" s="2"/>
      <c r="JTP67" s="2"/>
      <c r="JTQ67" s="2"/>
      <c r="JTR67" s="2"/>
      <c r="JTS67" s="2"/>
      <c r="JTT67" s="2"/>
      <c r="JTU67" s="2"/>
      <c r="JTV67" s="2"/>
      <c r="JTW67" s="2"/>
      <c r="JTX67" s="2"/>
      <c r="JTY67" s="2"/>
      <c r="JTZ67" s="2"/>
      <c r="JUA67" s="2"/>
      <c r="JUB67" s="2"/>
      <c r="JUC67" s="2"/>
      <c r="JUD67" s="2"/>
      <c r="JUE67" s="2"/>
      <c r="JUF67" s="2"/>
      <c r="JUG67" s="2"/>
      <c r="JUH67" s="2"/>
      <c r="JUI67" s="2"/>
      <c r="JUJ67" s="2"/>
      <c r="JUK67" s="2"/>
      <c r="JUL67" s="2"/>
      <c r="JUM67" s="2"/>
      <c r="JUN67" s="2"/>
      <c r="JUO67" s="2"/>
      <c r="JUP67" s="2"/>
      <c r="JUQ67" s="2"/>
      <c r="JUR67" s="2"/>
      <c r="JUS67" s="2"/>
      <c r="JUT67" s="2"/>
      <c r="JUU67" s="2"/>
      <c r="JUV67" s="2"/>
      <c r="JUW67" s="2"/>
      <c r="JUX67" s="2"/>
      <c r="JUY67" s="2"/>
      <c r="JUZ67" s="2"/>
      <c r="JVA67" s="2"/>
      <c r="JVB67" s="2"/>
      <c r="JVC67" s="2"/>
      <c r="JVD67" s="2"/>
      <c r="JVE67" s="2"/>
      <c r="JVF67" s="2"/>
      <c r="JVG67" s="2"/>
      <c r="JVH67" s="2"/>
      <c r="JVI67" s="2"/>
      <c r="JVJ67" s="2"/>
      <c r="JVK67" s="2"/>
      <c r="JVL67" s="2"/>
      <c r="JVM67" s="2"/>
      <c r="JVN67" s="2"/>
      <c r="JVO67" s="2"/>
      <c r="JVP67" s="2"/>
      <c r="JVQ67" s="2"/>
      <c r="JVR67" s="2"/>
      <c r="JVS67" s="2"/>
      <c r="JVT67" s="2"/>
      <c r="JVU67" s="2"/>
      <c r="JVV67" s="2"/>
      <c r="JVW67" s="2"/>
      <c r="JVX67" s="2"/>
      <c r="JVY67" s="2"/>
      <c r="JVZ67" s="2"/>
      <c r="JWA67" s="2"/>
      <c r="JWB67" s="2"/>
      <c r="JWC67" s="2"/>
      <c r="JWD67" s="2"/>
      <c r="JWE67" s="2"/>
      <c r="JWF67" s="2"/>
      <c r="JWG67" s="2"/>
      <c r="JWH67" s="2"/>
      <c r="JWI67" s="2"/>
      <c r="JWJ67" s="2"/>
      <c r="JWK67" s="2"/>
      <c r="JWL67" s="2"/>
      <c r="JWM67" s="2"/>
      <c r="JWN67" s="2"/>
      <c r="JWO67" s="2"/>
      <c r="JWP67" s="2"/>
      <c r="JWQ67" s="2"/>
      <c r="JWR67" s="2"/>
      <c r="JWS67" s="2"/>
      <c r="JWT67" s="2"/>
      <c r="JWU67" s="2"/>
      <c r="JWV67" s="2"/>
      <c r="JWW67" s="2"/>
      <c r="JWX67" s="2"/>
      <c r="JWY67" s="2"/>
      <c r="JWZ67" s="2"/>
      <c r="JXA67" s="2"/>
      <c r="JXB67" s="2"/>
      <c r="JXC67" s="2"/>
      <c r="JXD67" s="2"/>
      <c r="JXE67" s="2"/>
      <c r="JXF67" s="2"/>
      <c r="JXG67" s="2"/>
      <c r="JXH67" s="2"/>
      <c r="JXI67" s="2"/>
      <c r="JXJ67" s="2"/>
      <c r="JXK67" s="2"/>
      <c r="JXL67" s="2"/>
      <c r="JXM67" s="2"/>
      <c r="JXN67" s="2"/>
      <c r="JXO67" s="2"/>
      <c r="JXP67" s="2"/>
      <c r="JXQ67" s="2"/>
      <c r="JXR67" s="2"/>
      <c r="JXS67" s="2"/>
      <c r="JXT67" s="2"/>
      <c r="JXU67" s="2"/>
      <c r="JXV67" s="2"/>
      <c r="JXW67" s="2"/>
      <c r="JXX67" s="2"/>
      <c r="JXY67" s="2"/>
      <c r="JXZ67" s="2"/>
      <c r="JYA67" s="2"/>
      <c r="JYB67" s="2"/>
      <c r="JYC67" s="2"/>
      <c r="JYD67" s="2"/>
      <c r="JYE67" s="2"/>
      <c r="JYF67" s="2"/>
      <c r="JYG67" s="2"/>
      <c r="JYH67" s="2"/>
      <c r="JYI67" s="2"/>
      <c r="JYJ67" s="2"/>
      <c r="JYK67" s="2"/>
      <c r="JYL67" s="2"/>
      <c r="JYM67" s="2"/>
      <c r="JYN67" s="2"/>
      <c r="JYO67" s="2"/>
      <c r="JYP67" s="2"/>
      <c r="JYQ67" s="2"/>
      <c r="JYR67" s="2"/>
      <c r="JYS67" s="2"/>
      <c r="JYT67" s="2"/>
      <c r="JYU67" s="2"/>
      <c r="JYV67" s="2"/>
      <c r="JYW67" s="2"/>
      <c r="JYX67" s="2"/>
      <c r="JYY67" s="2"/>
      <c r="JYZ67" s="2"/>
      <c r="JZA67" s="2"/>
      <c r="JZB67" s="2"/>
      <c r="JZC67" s="2"/>
      <c r="JZD67" s="2"/>
      <c r="JZE67" s="2"/>
      <c r="JZF67" s="2"/>
      <c r="JZG67" s="2"/>
      <c r="JZH67" s="2"/>
      <c r="JZI67" s="2"/>
      <c r="JZJ67" s="2"/>
      <c r="JZK67" s="2"/>
      <c r="JZL67" s="2"/>
      <c r="JZM67" s="2"/>
      <c r="JZN67" s="2"/>
      <c r="JZO67" s="2"/>
      <c r="JZP67" s="2"/>
      <c r="JZQ67" s="2"/>
      <c r="JZR67" s="2"/>
      <c r="JZS67" s="2"/>
      <c r="JZT67" s="2"/>
      <c r="JZU67" s="2"/>
      <c r="JZV67" s="2"/>
      <c r="JZW67" s="2"/>
      <c r="JZX67" s="2"/>
      <c r="JZY67" s="2"/>
      <c r="JZZ67" s="2"/>
      <c r="KAA67" s="2"/>
      <c r="KAB67" s="2"/>
      <c r="KAC67" s="2"/>
      <c r="KAD67" s="2"/>
      <c r="KAE67" s="2"/>
      <c r="KAF67" s="2"/>
      <c r="KAG67" s="2"/>
      <c r="KAH67" s="2"/>
      <c r="KAI67" s="2"/>
      <c r="KAJ67" s="2"/>
      <c r="KAK67" s="2"/>
      <c r="KAL67" s="2"/>
      <c r="KAM67" s="2"/>
      <c r="KAN67" s="2"/>
      <c r="KAO67" s="2"/>
      <c r="KAP67" s="2"/>
      <c r="KAQ67" s="2"/>
      <c r="KAR67" s="2"/>
      <c r="KAS67" s="2"/>
      <c r="KAT67" s="2"/>
      <c r="KAU67" s="2"/>
      <c r="KAV67" s="2"/>
      <c r="KAW67" s="2"/>
      <c r="KAX67" s="2"/>
      <c r="KAY67" s="2"/>
      <c r="KAZ67" s="2"/>
      <c r="KBA67" s="2"/>
      <c r="KBB67" s="2"/>
      <c r="KBC67" s="2"/>
      <c r="KBD67" s="2"/>
      <c r="KBE67" s="2"/>
      <c r="KBF67" s="2"/>
      <c r="KBG67" s="2"/>
      <c r="KBH67" s="2"/>
      <c r="KBI67" s="2"/>
      <c r="KBJ67" s="2"/>
      <c r="KBK67" s="2"/>
      <c r="KBL67" s="2"/>
      <c r="KBM67" s="2"/>
      <c r="KBN67" s="2"/>
      <c r="KBO67" s="2"/>
      <c r="KBP67" s="2"/>
      <c r="KBQ67" s="2"/>
      <c r="KBR67" s="2"/>
      <c r="KBS67" s="2"/>
      <c r="KBT67" s="2"/>
      <c r="KBU67" s="2"/>
      <c r="KBV67" s="2"/>
      <c r="KBW67" s="2"/>
      <c r="KBX67" s="2"/>
      <c r="KBY67" s="2"/>
      <c r="KBZ67" s="2"/>
      <c r="KCA67" s="2"/>
      <c r="KCB67" s="2"/>
      <c r="KCC67" s="2"/>
      <c r="KCD67" s="2"/>
      <c r="KCE67" s="2"/>
      <c r="KCF67" s="2"/>
      <c r="KCG67" s="2"/>
      <c r="KCH67" s="2"/>
      <c r="KCI67" s="2"/>
      <c r="KCJ67" s="2"/>
      <c r="KCK67" s="2"/>
      <c r="KCL67" s="2"/>
      <c r="KCM67" s="2"/>
      <c r="KCN67" s="2"/>
      <c r="KCO67" s="2"/>
      <c r="KCP67" s="2"/>
      <c r="KCQ67" s="2"/>
      <c r="KCR67" s="2"/>
      <c r="KCS67" s="2"/>
      <c r="KCT67" s="2"/>
      <c r="KCU67" s="2"/>
      <c r="KCV67" s="2"/>
      <c r="KCW67" s="2"/>
      <c r="KCX67" s="2"/>
      <c r="KCY67" s="2"/>
      <c r="KCZ67" s="2"/>
      <c r="KDA67" s="2"/>
      <c r="KDB67" s="2"/>
      <c r="KDC67" s="2"/>
      <c r="KDD67" s="2"/>
      <c r="KDE67" s="2"/>
      <c r="KDF67" s="2"/>
      <c r="KDG67" s="2"/>
      <c r="KDH67" s="2"/>
      <c r="KDI67" s="2"/>
      <c r="KDJ67" s="2"/>
      <c r="KDK67" s="2"/>
      <c r="KDL67" s="2"/>
      <c r="KDM67" s="2"/>
      <c r="KDN67" s="2"/>
      <c r="KDO67" s="2"/>
      <c r="KDP67" s="2"/>
      <c r="KDQ67" s="2"/>
      <c r="KDR67" s="2"/>
      <c r="KDS67" s="2"/>
      <c r="KDT67" s="2"/>
      <c r="KDU67" s="2"/>
      <c r="KDV67" s="2"/>
      <c r="KDW67" s="2"/>
      <c r="KDX67" s="2"/>
      <c r="KDY67" s="2"/>
      <c r="KDZ67" s="2"/>
      <c r="KEA67" s="2"/>
      <c r="KEB67" s="2"/>
      <c r="KEC67" s="2"/>
      <c r="KED67" s="2"/>
      <c r="KEE67" s="2"/>
      <c r="KEF67" s="2"/>
      <c r="KEG67" s="2"/>
      <c r="KEH67" s="2"/>
      <c r="KEI67" s="2"/>
      <c r="KEJ67" s="2"/>
      <c r="KEK67" s="2"/>
      <c r="KEL67" s="2"/>
      <c r="KEM67" s="2"/>
      <c r="KEN67" s="2"/>
      <c r="KEO67" s="2"/>
      <c r="KEP67" s="2"/>
      <c r="KEQ67" s="2"/>
      <c r="KER67" s="2"/>
      <c r="KES67" s="2"/>
      <c r="KET67" s="2"/>
      <c r="KEU67" s="2"/>
      <c r="KEV67" s="2"/>
      <c r="KEW67" s="2"/>
      <c r="KEX67" s="2"/>
      <c r="KEY67" s="2"/>
      <c r="KEZ67" s="2"/>
      <c r="KFA67" s="2"/>
      <c r="KFB67" s="2"/>
      <c r="KFC67" s="2"/>
      <c r="KFD67" s="2"/>
      <c r="KFE67" s="2"/>
      <c r="KFF67" s="2"/>
      <c r="KFG67" s="2"/>
      <c r="KFH67" s="2"/>
      <c r="KFI67" s="2"/>
      <c r="KFJ67" s="2"/>
      <c r="KFK67" s="2"/>
      <c r="KFL67" s="2"/>
      <c r="KFM67" s="2"/>
      <c r="KFN67" s="2"/>
      <c r="KFO67" s="2"/>
      <c r="KFP67" s="2"/>
      <c r="KFQ67" s="2"/>
      <c r="KFR67" s="2"/>
      <c r="KFS67" s="2"/>
      <c r="KFT67" s="2"/>
      <c r="KFU67" s="2"/>
      <c r="KFV67" s="2"/>
      <c r="KFW67" s="2"/>
      <c r="KFX67" s="2"/>
      <c r="KFY67" s="2"/>
      <c r="KFZ67" s="2"/>
      <c r="KGA67" s="2"/>
      <c r="KGB67" s="2"/>
      <c r="KGC67" s="2"/>
      <c r="KGD67" s="2"/>
      <c r="KGE67" s="2"/>
      <c r="KGF67" s="2"/>
      <c r="KGG67" s="2"/>
      <c r="KGH67" s="2"/>
      <c r="KGI67" s="2"/>
      <c r="KGJ67" s="2"/>
      <c r="KGK67" s="2"/>
      <c r="KGL67" s="2"/>
      <c r="KGM67" s="2"/>
      <c r="KGN67" s="2"/>
      <c r="KGO67" s="2"/>
      <c r="KGP67" s="2"/>
      <c r="KGQ67" s="2"/>
      <c r="KGR67" s="2"/>
      <c r="KGS67" s="2"/>
      <c r="KGT67" s="2"/>
      <c r="KGU67" s="2"/>
      <c r="KGV67" s="2"/>
      <c r="KGW67" s="2"/>
      <c r="KGX67" s="2"/>
      <c r="KGY67" s="2"/>
      <c r="KGZ67" s="2"/>
      <c r="KHA67" s="2"/>
      <c r="KHB67" s="2"/>
      <c r="KHC67" s="2"/>
      <c r="KHD67" s="2"/>
      <c r="KHE67" s="2"/>
      <c r="KHF67" s="2"/>
      <c r="KHG67" s="2"/>
      <c r="KHH67" s="2"/>
      <c r="KHI67" s="2"/>
      <c r="KHJ67" s="2"/>
      <c r="KHK67" s="2"/>
      <c r="KHL67" s="2"/>
      <c r="KHM67" s="2"/>
      <c r="KHN67" s="2"/>
      <c r="KHO67" s="2"/>
      <c r="KHP67" s="2"/>
      <c r="KHQ67" s="2"/>
      <c r="KHR67" s="2"/>
      <c r="KHS67" s="2"/>
      <c r="KHT67" s="2"/>
      <c r="KHU67" s="2"/>
      <c r="KHV67" s="2"/>
      <c r="KHW67" s="2"/>
      <c r="KHX67" s="2"/>
      <c r="KHY67" s="2"/>
      <c r="KHZ67" s="2"/>
      <c r="KIA67" s="2"/>
      <c r="KIB67" s="2"/>
      <c r="KIC67" s="2"/>
      <c r="KID67" s="2"/>
      <c r="KIE67" s="2"/>
      <c r="KIF67" s="2"/>
      <c r="KIG67" s="2"/>
      <c r="KIH67" s="2"/>
      <c r="KII67" s="2"/>
      <c r="KIJ67" s="2"/>
      <c r="KIK67" s="2"/>
      <c r="KIL67" s="2"/>
      <c r="KIM67" s="2"/>
      <c r="KIN67" s="2"/>
      <c r="KIO67" s="2"/>
      <c r="KIP67" s="2"/>
      <c r="KIQ67" s="2"/>
      <c r="KIR67" s="2"/>
      <c r="KIS67" s="2"/>
      <c r="KIT67" s="2"/>
      <c r="KIU67" s="2"/>
      <c r="KIV67" s="2"/>
      <c r="KIW67" s="2"/>
      <c r="KIX67" s="2"/>
      <c r="KIY67" s="2"/>
      <c r="KIZ67" s="2"/>
      <c r="KJA67" s="2"/>
      <c r="KJB67" s="2"/>
      <c r="KJC67" s="2"/>
      <c r="KJD67" s="2"/>
      <c r="KJE67" s="2"/>
      <c r="KJF67" s="2"/>
      <c r="KJG67" s="2"/>
      <c r="KJH67" s="2"/>
      <c r="KJI67" s="2"/>
      <c r="KJJ67" s="2"/>
      <c r="KJK67" s="2"/>
      <c r="KJL67" s="2"/>
      <c r="KJM67" s="2"/>
      <c r="KJN67" s="2"/>
      <c r="KJO67" s="2"/>
      <c r="KJP67" s="2"/>
      <c r="KJQ67" s="2"/>
      <c r="KJR67" s="2"/>
      <c r="KJS67" s="2"/>
      <c r="KJT67" s="2"/>
      <c r="KJU67" s="2"/>
      <c r="KJV67" s="2"/>
      <c r="KJW67" s="2"/>
      <c r="KJX67" s="2"/>
      <c r="KJY67" s="2"/>
      <c r="KJZ67" s="2"/>
      <c r="KKA67" s="2"/>
      <c r="KKB67" s="2"/>
      <c r="KKC67" s="2"/>
      <c r="KKD67" s="2"/>
      <c r="KKE67" s="2"/>
      <c r="KKF67" s="2"/>
      <c r="KKG67" s="2"/>
      <c r="KKH67" s="2"/>
      <c r="KKI67" s="2"/>
      <c r="KKJ67" s="2"/>
      <c r="KKK67" s="2"/>
      <c r="KKL67" s="2"/>
      <c r="KKM67" s="2"/>
      <c r="KKN67" s="2"/>
      <c r="KKO67" s="2"/>
      <c r="KKP67" s="2"/>
      <c r="KKQ67" s="2"/>
      <c r="KKR67" s="2"/>
      <c r="KKS67" s="2"/>
      <c r="KKT67" s="2"/>
      <c r="KKU67" s="2"/>
      <c r="KKV67" s="2"/>
      <c r="KKW67" s="2"/>
      <c r="KKX67" s="2"/>
      <c r="KKY67" s="2"/>
      <c r="KKZ67" s="2"/>
      <c r="KLA67" s="2"/>
      <c r="KLB67" s="2"/>
      <c r="KLC67" s="2"/>
      <c r="KLD67" s="2"/>
      <c r="KLE67" s="2"/>
      <c r="KLF67" s="2"/>
      <c r="KLG67" s="2"/>
      <c r="KLH67" s="2"/>
      <c r="KLI67" s="2"/>
      <c r="KLJ67" s="2"/>
      <c r="KLK67" s="2"/>
      <c r="KLL67" s="2"/>
      <c r="KLM67" s="2"/>
      <c r="KLN67" s="2"/>
      <c r="KLO67" s="2"/>
      <c r="KLP67" s="2"/>
      <c r="KLQ67" s="2"/>
      <c r="KLR67" s="2"/>
      <c r="KLS67" s="2"/>
      <c r="KLT67" s="2"/>
      <c r="KLU67" s="2"/>
      <c r="KLV67" s="2"/>
      <c r="KLW67" s="2"/>
      <c r="KLX67" s="2"/>
      <c r="KLY67" s="2"/>
      <c r="KLZ67" s="2"/>
      <c r="KMA67" s="2"/>
      <c r="KMB67" s="2"/>
      <c r="KMC67" s="2"/>
      <c r="KMD67" s="2"/>
      <c r="KME67" s="2"/>
      <c r="KMF67" s="2"/>
      <c r="KMG67" s="2"/>
      <c r="KMH67" s="2"/>
      <c r="KMI67" s="2"/>
      <c r="KMJ67" s="2"/>
      <c r="KMK67" s="2"/>
      <c r="KML67" s="2"/>
      <c r="KMM67" s="2"/>
      <c r="KMN67" s="2"/>
      <c r="KMO67" s="2"/>
      <c r="KMP67" s="2"/>
      <c r="KMQ67" s="2"/>
      <c r="KMR67" s="2"/>
      <c r="KMS67" s="2"/>
      <c r="KMT67" s="2"/>
      <c r="KMU67" s="2"/>
      <c r="KMV67" s="2"/>
      <c r="KMW67" s="2"/>
      <c r="KMX67" s="2"/>
      <c r="KMY67" s="2"/>
      <c r="KMZ67" s="2"/>
      <c r="KNA67" s="2"/>
      <c r="KNB67" s="2"/>
      <c r="KNC67" s="2"/>
      <c r="KND67" s="2"/>
      <c r="KNE67" s="2"/>
      <c r="KNF67" s="2"/>
      <c r="KNG67" s="2"/>
      <c r="KNH67" s="2"/>
      <c r="KNI67" s="2"/>
      <c r="KNJ67" s="2"/>
      <c r="KNK67" s="2"/>
      <c r="KNL67" s="2"/>
      <c r="KNM67" s="2"/>
      <c r="KNN67" s="2"/>
      <c r="KNO67" s="2"/>
      <c r="KNP67" s="2"/>
      <c r="KNQ67" s="2"/>
      <c r="KNR67" s="2"/>
      <c r="KNS67" s="2"/>
      <c r="KNT67" s="2"/>
      <c r="KNU67" s="2"/>
      <c r="KNV67" s="2"/>
      <c r="KNW67" s="2"/>
      <c r="KNX67" s="2"/>
      <c r="KNY67" s="2"/>
      <c r="KNZ67" s="2"/>
      <c r="KOA67" s="2"/>
      <c r="KOB67" s="2"/>
      <c r="KOC67" s="2"/>
      <c r="KOD67" s="2"/>
      <c r="KOE67" s="2"/>
      <c r="KOF67" s="2"/>
      <c r="KOG67" s="2"/>
      <c r="KOH67" s="2"/>
      <c r="KOI67" s="2"/>
      <c r="KOJ67" s="2"/>
      <c r="KOK67" s="2"/>
      <c r="KOL67" s="2"/>
      <c r="KOM67" s="2"/>
      <c r="KON67" s="2"/>
      <c r="KOO67" s="2"/>
      <c r="KOP67" s="2"/>
      <c r="KOQ67" s="2"/>
      <c r="KOR67" s="2"/>
      <c r="KOS67" s="2"/>
      <c r="KOT67" s="2"/>
      <c r="KOU67" s="2"/>
      <c r="KOV67" s="2"/>
      <c r="KOW67" s="2"/>
      <c r="KOX67" s="2"/>
      <c r="KOY67" s="2"/>
      <c r="KOZ67" s="2"/>
      <c r="KPA67" s="2"/>
      <c r="KPB67" s="2"/>
      <c r="KPC67" s="2"/>
      <c r="KPD67" s="2"/>
      <c r="KPE67" s="2"/>
      <c r="KPF67" s="2"/>
      <c r="KPG67" s="2"/>
      <c r="KPH67" s="2"/>
      <c r="KPI67" s="2"/>
      <c r="KPJ67" s="2"/>
      <c r="KPK67" s="2"/>
      <c r="KPL67" s="2"/>
      <c r="KPM67" s="2"/>
      <c r="KPN67" s="2"/>
      <c r="KPO67" s="2"/>
      <c r="KPP67" s="2"/>
      <c r="KPQ67" s="2"/>
      <c r="KPR67" s="2"/>
      <c r="KPS67" s="2"/>
      <c r="KPT67" s="2"/>
      <c r="KPU67" s="2"/>
      <c r="KPV67" s="2"/>
      <c r="KPW67" s="2"/>
      <c r="KPX67" s="2"/>
      <c r="KPY67" s="2"/>
      <c r="KPZ67" s="2"/>
      <c r="KQA67" s="2"/>
      <c r="KQB67" s="2"/>
      <c r="KQC67" s="2"/>
      <c r="KQD67" s="2"/>
      <c r="KQE67" s="2"/>
      <c r="KQF67" s="2"/>
      <c r="KQG67" s="2"/>
      <c r="KQH67" s="2"/>
      <c r="KQI67" s="2"/>
      <c r="KQJ67" s="2"/>
      <c r="KQK67" s="2"/>
      <c r="KQL67" s="2"/>
      <c r="KQM67" s="2"/>
      <c r="KQN67" s="2"/>
      <c r="KQO67" s="2"/>
      <c r="KQP67" s="2"/>
      <c r="KQQ67" s="2"/>
      <c r="KQR67" s="2"/>
      <c r="KQS67" s="2"/>
      <c r="KQT67" s="2"/>
      <c r="KQU67" s="2"/>
      <c r="KQV67" s="2"/>
      <c r="KQW67" s="2"/>
      <c r="KQX67" s="2"/>
      <c r="KQY67" s="2"/>
      <c r="KQZ67" s="2"/>
      <c r="KRA67" s="2"/>
      <c r="KRB67" s="2"/>
      <c r="KRC67" s="2"/>
      <c r="KRD67" s="2"/>
      <c r="KRE67" s="2"/>
      <c r="KRF67" s="2"/>
      <c r="KRG67" s="2"/>
      <c r="KRH67" s="2"/>
      <c r="KRI67" s="2"/>
      <c r="KRJ67" s="2"/>
      <c r="KRK67" s="2"/>
      <c r="KRL67" s="2"/>
      <c r="KRM67" s="2"/>
      <c r="KRN67" s="2"/>
      <c r="KRO67" s="2"/>
      <c r="KRP67" s="2"/>
      <c r="KRQ67" s="2"/>
      <c r="KRR67" s="2"/>
      <c r="KRS67" s="2"/>
      <c r="KRT67" s="2"/>
      <c r="KRU67" s="2"/>
      <c r="KRV67" s="2"/>
      <c r="KRW67" s="2"/>
      <c r="KRX67" s="2"/>
      <c r="KRY67" s="2"/>
      <c r="KRZ67" s="2"/>
      <c r="KSA67" s="2"/>
      <c r="KSB67" s="2"/>
      <c r="KSC67" s="2"/>
      <c r="KSD67" s="2"/>
      <c r="KSE67" s="2"/>
      <c r="KSF67" s="2"/>
      <c r="KSG67" s="2"/>
      <c r="KSH67" s="2"/>
      <c r="KSI67" s="2"/>
      <c r="KSJ67" s="2"/>
      <c r="KSK67" s="2"/>
      <c r="KSL67" s="2"/>
      <c r="KSM67" s="2"/>
      <c r="KSN67" s="2"/>
      <c r="KSO67" s="2"/>
      <c r="KSP67" s="2"/>
      <c r="KSQ67" s="2"/>
      <c r="KSR67" s="2"/>
      <c r="KSS67" s="2"/>
      <c r="KST67" s="2"/>
      <c r="KSU67" s="2"/>
      <c r="KSV67" s="2"/>
      <c r="KSW67" s="2"/>
      <c r="KSX67" s="2"/>
      <c r="KSY67" s="2"/>
      <c r="KSZ67" s="2"/>
      <c r="KTA67" s="2"/>
      <c r="KTB67" s="2"/>
      <c r="KTC67" s="2"/>
      <c r="KTD67" s="2"/>
      <c r="KTE67" s="2"/>
      <c r="KTF67" s="2"/>
      <c r="KTG67" s="2"/>
      <c r="KTH67" s="2"/>
      <c r="KTI67" s="2"/>
      <c r="KTJ67" s="2"/>
      <c r="KTK67" s="2"/>
      <c r="KTL67" s="2"/>
      <c r="KTM67" s="2"/>
      <c r="KTN67" s="2"/>
      <c r="KTO67" s="2"/>
      <c r="KTP67" s="2"/>
      <c r="KTQ67" s="2"/>
      <c r="KTR67" s="2"/>
      <c r="KTS67" s="2"/>
      <c r="KTT67" s="2"/>
      <c r="KTU67" s="2"/>
      <c r="KTV67" s="2"/>
      <c r="KTW67" s="2"/>
      <c r="KTX67" s="2"/>
      <c r="KTY67" s="2"/>
      <c r="KTZ67" s="2"/>
      <c r="KUA67" s="2"/>
      <c r="KUB67" s="2"/>
      <c r="KUC67" s="2"/>
      <c r="KUD67" s="2"/>
      <c r="KUE67" s="2"/>
      <c r="KUF67" s="2"/>
      <c r="KUG67" s="2"/>
      <c r="KUH67" s="2"/>
      <c r="KUI67" s="2"/>
      <c r="KUJ67" s="2"/>
      <c r="KUK67" s="2"/>
      <c r="KUL67" s="2"/>
      <c r="KUM67" s="2"/>
      <c r="KUN67" s="2"/>
      <c r="KUO67" s="2"/>
      <c r="KUP67" s="2"/>
      <c r="KUQ67" s="2"/>
      <c r="KUR67" s="2"/>
      <c r="KUS67" s="2"/>
      <c r="KUT67" s="2"/>
      <c r="KUU67" s="2"/>
      <c r="KUV67" s="2"/>
      <c r="KUW67" s="2"/>
      <c r="KUX67" s="2"/>
      <c r="KUY67" s="2"/>
      <c r="KUZ67" s="2"/>
      <c r="KVA67" s="2"/>
      <c r="KVB67" s="2"/>
      <c r="KVC67" s="2"/>
      <c r="KVD67" s="2"/>
      <c r="KVE67" s="2"/>
      <c r="KVF67" s="2"/>
      <c r="KVG67" s="2"/>
      <c r="KVH67" s="2"/>
      <c r="KVI67" s="2"/>
      <c r="KVJ67" s="2"/>
      <c r="KVK67" s="2"/>
      <c r="KVL67" s="2"/>
      <c r="KVM67" s="2"/>
      <c r="KVN67" s="2"/>
      <c r="KVO67" s="2"/>
      <c r="KVP67" s="2"/>
      <c r="KVQ67" s="2"/>
      <c r="KVR67" s="2"/>
      <c r="KVS67" s="2"/>
      <c r="KVT67" s="2"/>
      <c r="KVU67" s="2"/>
      <c r="KVV67" s="2"/>
      <c r="KVW67" s="2"/>
      <c r="KVX67" s="2"/>
      <c r="KVY67" s="2"/>
      <c r="KVZ67" s="2"/>
      <c r="KWA67" s="2"/>
      <c r="KWB67" s="2"/>
      <c r="KWC67" s="2"/>
      <c r="KWD67" s="2"/>
      <c r="KWE67" s="2"/>
      <c r="KWF67" s="2"/>
      <c r="KWG67" s="2"/>
      <c r="KWH67" s="2"/>
      <c r="KWI67" s="2"/>
      <c r="KWJ67" s="2"/>
      <c r="KWK67" s="2"/>
      <c r="KWL67" s="2"/>
      <c r="KWM67" s="2"/>
      <c r="KWN67" s="2"/>
      <c r="KWO67" s="2"/>
      <c r="KWP67" s="2"/>
      <c r="KWQ67" s="2"/>
      <c r="KWR67" s="2"/>
      <c r="KWS67" s="2"/>
      <c r="KWT67" s="2"/>
      <c r="KWU67" s="2"/>
      <c r="KWV67" s="2"/>
      <c r="KWW67" s="2"/>
      <c r="KWX67" s="2"/>
      <c r="KWY67" s="2"/>
      <c r="KWZ67" s="2"/>
      <c r="KXA67" s="2"/>
      <c r="KXB67" s="2"/>
      <c r="KXC67" s="2"/>
      <c r="KXD67" s="2"/>
      <c r="KXE67" s="2"/>
      <c r="KXF67" s="2"/>
      <c r="KXG67" s="2"/>
      <c r="KXH67" s="2"/>
      <c r="KXI67" s="2"/>
      <c r="KXJ67" s="2"/>
      <c r="KXK67" s="2"/>
      <c r="KXL67" s="2"/>
      <c r="KXM67" s="2"/>
      <c r="KXN67" s="2"/>
      <c r="KXO67" s="2"/>
      <c r="KXP67" s="2"/>
      <c r="KXQ67" s="2"/>
      <c r="KXR67" s="2"/>
      <c r="KXS67" s="2"/>
      <c r="KXT67" s="2"/>
      <c r="KXU67" s="2"/>
      <c r="KXV67" s="2"/>
      <c r="KXW67" s="2"/>
      <c r="KXX67" s="2"/>
      <c r="KXY67" s="2"/>
      <c r="KXZ67" s="2"/>
      <c r="KYA67" s="2"/>
      <c r="KYB67" s="2"/>
      <c r="KYC67" s="2"/>
      <c r="KYD67" s="2"/>
      <c r="KYE67" s="2"/>
      <c r="KYF67" s="2"/>
      <c r="KYG67" s="2"/>
      <c r="KYH67" s="2"/>
      <c r="KYI67" s="2"/>
      <c r="KYJ67" s="2"/>
      <c r="KYK67" s="2"/>
      <c r="KYL67" s="2"/>
      <c r="KYM67" s="2"/>
      <c r="KYN67" s="2"/>
      <c r="KYO67" s="2"/>
      <c r="KYP67" s="2"/>
      <c r="KYQ67" s="2"/>
      <c r="KYR67" s="2"/>
      <c r="KYS67" s="2"/>
      <c r="KYT67" s="2"/>
      <c r="KYU67" s="2"/>
      <c r="KYV67" s="2"/>
      <c r="KYW67" s="2"/>
      <c r="KYX67" s="2"/>
      <c r="KYY67" s="2"/>
      <c r="KYZ67" s="2"/>
      <c r="KZA67" s="2"/>
      <c r="KZB67" s="2"/>
      <c r="KZC67" s="2"/>
      <c r="KZD67" s="2"/>
      <c r="KZE67" s="2"/>
      <c r="KZF67" s="2"/>
      <c r="KZG67" s="2"/>
      <c r="KZH67" s="2"/>
      <c r="KZI67" s="2"/>
      <c r="KZJ67" s="2"/>
      <c r="KZK67" s="2"/>
      <c r="KZL67" s="2"/>
      <c r="KZM67" s="2"/>
      <c r="KZN67" s="2"/>
      <c r="KZO67" s="2"/>
      <c r="KZP67" s="2"/>
      <c r="KZQ67" s="2"/>
      <c r="KZR67" s="2"/>
      <c r="KZS67" s="2"/>
      <c r="KZT67" s="2"/>
      <c r="KZU67" s="2"/>
      <c r="KZV67" s="2"/>
      <c r="KZW67" s="2"/>
      <c r="KZX67" s="2"/>
      <c r="KZY67" s="2"/>
      <c r="KZZ67" s="2"/>
      <c r="LAA67" s="2"/>
      <c r="LAB67" s="2"/>
      <c r="LAC67" s="2"/>
      <c r="LAD67" s="2"/>
      <c r="LAE67" s="2"/>
      <c r="LAF67" s="2"/>
      <c r="LAG67" s="2"/>
      <c r="LAH67" s="2"/>
      <c r="LAI67" s="2"/>
      <c r="LAJ67" s="2"/>
      <c r="LAK67" s="2"/>
      <c r="LAL67" s="2"/>
      <c r="LAM67" s="2"/>
      <c r="LAN67" s="2"/>
      <c r="LAO67" s="2"/>
      <c r="LAP67" s="2"/>
      <c r="LAQ67" s="2"/>
      <c r="LAR67" s="2"/>
      <c r="LAS67" s="2"/>
      <c r="LAT67" s="2"/>
      <c r="LAU67" s="2"/>
      <c r="LAV67" s="2"/>
      <c r="LAW67" s="2"/>
      <c r="LAX67" s="2"/>
      <c r="LAY67" s="2"/>
      <c r="LAZ67" s="2"/>
      <c r="LBA67" s="2"/>
      <c r="LBB67" s="2"/>
      <c r="LBC67" s="2"/>
      <c r="LBD67" s="2"/>
      <c r="LBE67" s="2"/>
      <c r="LBF67" s="2"/>
      <c r="LBG67" s="2"/>
      <c r="LBH67" s="2"/>
      <c r="LBI67" s="2"/>
      <c r="LBJ67" s="2"/>
      <c r="LBK67" s="2"/>
      <c r="LBL67" s="2"/>
      <c r="LBM67" s="2"/>
      <c r="LBN67" s="2"/>
      <c r="LBO67" s="2"/>
      <c r="LBP67" s="2"/>
      <c r="LBQ67" s="2"/>
      <c r="LBR67" s="2"/>
      <c r="LBS67" s="2"/>
      <c r="LBT67" s="2"/>
      <c r="LBU67" s="2"/>
      <c r="LBV67" s="2"/>
      <c r="LBW67" s="2"/>
      <c r="LBX67" s="2"/>
      <c r="LBY67" s="2"/>
      <c r="LBZ67" s="2"/>
      <c r="LCA67" s="2"/>
      <c r="LCB67" s="2"/>
      <c r="LCC67" s="2"/>
      <c r="LCD67" s="2"/>
      <c r="LCE67" s="2"/>
      <c r="LCF67" s="2"/>
      <c r="LCG67" s="2"/>
      <c r="LCH67" s="2"/>
      <c r="LCI67" s="2"/>
      <c r="LCJ67" s="2"/>
      <c r="LCK67" s="2"/>
      <c r="LCL67" s="2"/>
      <c r="LCM67" s="2"/>
      <c r="LCN67" s="2"/>
      <c r="LCO67" s="2"/>
      <c r="LCP67" s="2"/>
      <c r="LCQ67" s="2"/>
      <c r="LCR67" s="2"/>
      <c r="LCS67" s="2"/>
      <c r="LCT67" s="2"/>
      <c r="LCU67" s="2"/>
      <c r="LCV67" s="2"/>
      <c r="LCW67" s="2"/>
      <c r="LCX67" s="2"/>
      <c r="LCY67" s="2"/>
      <c r="LCZ67" s="2"/>
      <c r="LDA67" s="2"/>
      <c r="LDB67" s="2"/>
      <c r="LDC67" s="2"/>
      <c r="LDD67" s="2"/>
      <c r="LDE67" s="2"/>
      <c r="LDF67" s="2"/>
      <c r="LDG67" s="2"/>
      <c r="LDH67" s="2"/>
      <c r="LDI67" s="2"/>
      <c r="LDJ67" s="2"/>
      <c r="LDK67" s="2"/>
      <c r="LDL67" s="2"/>
      <c r="LDM67" s="2"/>
      <c r="LDN67" s="2"/>
      <c r="LDO67" s="2"/>
      <c r="LDP67" s="2"/>
      <c r="LDQ67" s="2"/>
      <c r="LDR67" s="2"/>
      <c r="LDS67" s="2"/>
      <c r="LDT67" s="2"/>
      <c r="LDU67" s="2"/>
      <c r="LDV67" s="2"/>
      <c r="LDW67" s="2"/>
      <c r="LDX67" s="2"/>
      <c r="LDY67" s="2"/>
      <c r="LDZ67" s="2"/>
      <c r="LEA67" s="2"/>
      <c r="LEB67" s="2"/>
      <c r="LEC67" s="2"/>
      <c r="LED67" s="2"/>
      <c r="LEE67" s="2"/>
      <c r="LEF67" s="2"/>
      <c r="LEG67" s="2"/>
      <c r="LEH67" s="2"/>
      <c r="LEI67" s="2"/>
      <c r="LEJ67" s="2"/>
      <c r="LEK67" s="2"/>
      <c r="LEL67" s="2"/>
      <c r="LEM67" s="2"/>
      <c r="LEN67" s="2"/>
      <c r="LEO67" s="2"/>
      <c r="LEP67" s="2"/>
      <c r="LEQ67" s="2"/>
      <c r="LER67" s="2"/>
      <c r="LES67" s="2"/>
      <c r="LET67" s="2"/>
      <c r="LEU67" s="2"/>
      <c r="LEV67" s="2"/>
      <c r="LEW67" s="2"/>
      <c r="LEX67" s="2"/>
      <c r="LEY67" s="2"/>
      <c r="LEZ67" s="2"/>
      <c r="LFA67" s="2"/>
      <c r="LFB67" s="2"/>
      <c r="LFC67" s="2"/>
      <c r="LFD67" s="2"/>
      <c r="LFE67" s="2"/>
      <c r="LFF67" s="2"/>
      <c r="LFG67" s="2"/>
      <c r="LFH67" s="2"/>
      <c r="LFI67" s="2"/>
      <c r="LFJ67" s="2"/>
      <c r="LFK67" s="2"/>
      <c r="LFL67" s="2"/>
      <c r="LFM67" s="2"/>
      <c r="LFN67" s="2"/>
      <c r="LFO67" s="2"/>
      <c r="LFP67" s="2"/>
      <c r="LFQ67" s="2"/>
      <c r="LFR67" s="2"/>
      <c r="LFS67" s="2"/>
      <c r="LFT67" s="2"/>
      <c r="LFU67" s="2"/>
      <c r="LFV67" s="2"/>
      <c r="LFW67" s="2"/>
      <c r="LFX67" s="2"/>
      <c r="LFY67" s="2"/>
      <c r="LFZ67" s="2"/>
      <c r="LGA67" s="2"/>
      <c r="LGB67" s="2"/>
      <c r="LGC67" s="2"/>
      <c r="LGD67" s="2"/>
      <c r="LGE67" s="2"/>
      <c r="LGF67" s="2"/>
      <c r="LGG67" s="2"/>
      <c r="LGH67" s="2"/>
      <c r="LGI67" s="2"/>
      <c r="LGJ67" s="2"/>
      <c r="LGK67" s="2"/>
      <c r="LGL67" s="2"/>
      <c r="LGM67" s="2"/>
      <c r="LGN67" s="2"/>
      <c r="LGO67" s="2"/>
      <c r="LGP67" s="2"/>
      <c r="LGQ67" s="2"/>
      <c r="LGR67" s="2"/>
      <c r="LGS67" s="2"/>
      <c r="LGT67" s="2"/>
      <c r="LGU67" s="2"/>
      <c r="LGV67" s="2"/>
      <c r="LGW67" s="2"/>
      <c r="LGX67" s="2"/>
      <c r="LGY67" s="2"/>
      <c r="LGZ67" s="2"/>
      <c r="LHA67" s="2"/>
      <c r="LHB67" s="2"/>
      <c r="LHC67" s="2"/>
      <c r="LHD67" s="2"/>
      <c r="LHE67" s="2"/>
      <c r="LHF67" s="2"/>
      <c r="LHG67" s="2"/>
      <c r="LHH67" s="2"/>
      <c r="LHI67" s="2"/>
      <c r="LHJ67" s="2"/>
      <c r="LHK67" s="2"/>
      <c r="LHL67" s="2"/>
      <c r="LHM67" s="2"/>
      <c r="LHN67" s="2"/>
      <c r="LHO67" s="2"/>
      <c r="LHP67" s="2"/>
      <c r="LHQ67" s="2"/>
      <c r="LHR67" s="2"/>
      <c r="LHS67" s="2"/>
      <c r="LHT67" s="2"/>
      <c r="LHU67" s="2"/>
      <c r="LHV67" s="2"/>
      <c r="LHW67" s="2"/>
      <c r="LHX67" s="2"/>
      <c r="LHY67" s="2"/>
      <c r="LHZ67" s="2"/>
      <c r="LIA67" s="2"/>
      <c r="LIB67" s="2"/>
      <c r="LIC67" s="2"/>
      <c r="LID67" s="2"/>
      <c r="LIE67" s="2"/>
      <c r="LIF67" s="2"/>
      <c r="LIG67" s="2"/>
      <c r="LIH67" s="2"/>
      <c r="LII67" s="2"/>
      <c r="LIJ67" s="2"/>
      <c r="LIK67" s="2"/>
      <c r="LIL67" s="2"/>
      <c r="LIM67" s="2"/>
      <c r="LIN67" s="2"/>
      <c r="LIO67" s="2"/>
      <c r="LIP67" s="2"/>
      <c r="LIQ67" s="2"/>
      <c r="LIR67" s="2"/>
      <c r="LIS67" s="2"/>
      <c r="LIT67" s="2"/>
      <c r="LIU67" s="2"/>
      <c r="LIV67" s="2"/>
      <c r="LIW67" s="2"/>
      <c r="LIX67" s="2"/>
      <c r="LIY67" s="2"/>
      <c r="LIZ67" s="2"/>
      <c r="LJA67" s="2"/>
      <c r="LJB67" s="2"/>
      <c r="LJC67" s="2"/>
      <c r="LJD67" s="2"/>
      <c r="LJE67" s="2"/>
      <c r="LJF67" s="2"/>
      <c r="LJG67" s="2"/>
      <c r="LJH67" s="2"/>
      <c r="LJI67" s="2"/>
      <c r="LJJ67" s="2"/>
      <c r="LJK67" s="2"/>
      <c r="LJL67" s="2"/>
      <c r="LJM67" s="2"/>
      <c r="LJN67" s="2"/>
      <c r="LJO67" s="2"/>
      <c r="LJP67" s="2"/>
      <c r="LJQ67" s="2"/>
      <c r="LJR67" s="2"/>
      <c r="LJS67" s="2"/>
      <c r="LJT67" s="2"/>
      <c r="LJU67" s="2"/>
      <c r="LJV67" s="2"/>
      <c r="LJW67" s="2"/>
      <c r="LJX67" s="2"/>
      <c r="LJY67" s="2"/>
      <c r="LJZ67" s="2"/>
      <c r="LKA67" s="2"/>
      <c r="LKB67" s="2"/>
      <c r="LKC67" s="2"/>
      <c r="LKD67" s="2"/>
      <c r="LKE67" s="2"/>
      <c r="LKF67" s="2"/>
      <c r="LKG67" s="2"/>
      <c r="LKH67" s="2"/>
      <c r="LKI67" s="2"/>
      <c r="LKJ67" s="2"/>
      <c r="LKK67" s="2"/>
      <c r="LKL67" s="2"/>
      <c r="LKM67" s="2"/>
      <c r="LKN67" s="2"/>
      <c r="LKO67" s="2"/>
      <c r="LKP67" s="2"/>
      <c r="LKQ67" s="2"/>
      <c r="LKR67" s="2"/>
      <c r="LKS67" s="2"/>
      <c r="LKT67" s="2"/>
      <c r="LKU67" s="2"/>
      <c r="LKV67" s="2"/>
      <c r="LKW67" s="2"/>
      <c r="LKX67" s="2"/>
      <c r="LKY67" s="2"/>
      <c r="LKZ67" s="2"/>
      <c r="LLA67" s="2"/>
      <c r="LLB67" s="2"/>
      <c r="LLC67" s="2"/>
      <c r="LLD67" s="2"/>
      <c r="LLE67" s="2"/>
      <c r="LLF67" s="2"/>
      <c r="LLG67" s="2"/>
      <c r="LLH67" s="2"/>
      <c r="LLI67" s="2"/>
      <c r="LLJ67" s="2"/>
      <c r="LLK67" s="2"/>
      <c r="LLL67" s="2"/>
      <c r="LLM67" s="2"/>
      <c r="LLN67" s="2"/>
      <c r="LLO67" s="2"/>
      <c r="LLP67" s="2"/>
      <c r="LLQ67" s="2"/>
      <c r="LLR67" s="2"/>
      <c r="LLS67" s="2"/>
      <c r="LLT67" s="2"/>
      <c r="LLU67" s="2"/>
      <c r="LLV67" s="2"/>
      <c r="LLW67" s="2"/>
      <c r="LLX67" s="2"/>
      <c r="LLY67" s="2"/>
      <c r="LLZ67" s="2"/>
      <c r="LMA67" s="2"/>
      <c r="LMB67" s="2"/>
      <c r="LMC67" s="2"/>
      <c r="LMD67" s="2"/>
      <c r="LME67" s="2"/>
      <c r="LMF67" s="2"/>
      <c r="LMG67" s="2"/>
      <c r="LMH67" s="2"/>
      <c r="LMI67" s="2"/>
      <c r="LMJ67" s="2"/>
      <c r="LMK67" s="2"/>
      <c r="LML67" s="2"/>
      <c r="LMM67" s="2"/>
      <c r="LMN67" s="2"/>
      <c r="LMO67" s="2"/>
      <c r="LMP67" s="2"/>
      <c r="LMQ67" s="2"/>
      <c r="LMR67" s="2"/>
      <c r="LMS67" s="2"/>
      <c r="LMT67" s="2"/>
      <c r="LMU67" s="2"/>
      <c r="LMV67" s="2"/>
      <c r="LMW67" s="2"/>
      <c r="LMX67" s="2"/>
      <c r="LMY67" s="2"/>
      <c r="LMZ67" s="2"/>
      <c r="LNA67" s="2"/>
      <c r="LNB67" s="2"/>
      <c r="LNC67" s="2"/>
      <c r="LND67" s="2"/>
      <c r="LNE67" s="2"/>
      <c r="LNF67" s="2"/>
      <c r="LNG67" s="2"/>
      <c r="LNH67" s="2"/>
      <c r="LNI67" s="2"/>
      <c r="LNJ67" s="2"/>
      <c r="LNK67" s="2"/>
      <c r="LNL67" s="2"/>
      <c r="LNM67" s="2"/>
      <c r="LNN67" s="2"/>
      <c r="LNO67" s="2"/>
      <c r="LNP67" s="2"/>
      <c r="LNQ67" s="2"/>
      <c r="LNR67" s="2"/>
      <c r="LNS67" s="2"/>
      <c r="LNT67" s="2"/>
      <c r="LNU67" s="2"/>
      <c r="LNV67" s="2"/>
      <c r="LNW67" s="2"/>
      <c r="LNX67" s="2"/>
      <c r="LNY67" s="2"/>
      <c r="LNZ67" s="2"/>
      <c r="LOA67" s="2"/>
      <c r="LOB67" s="2"/>
      <c r="LOC67" s="2"/>
      <c r="LOD67" s="2"/>
      <c r="LOE67" s="2"/>
      <c r="LOF67" s="2"/>
      <c r="LOG67" s="2"/>
      <c r="LOH67" s="2"/>
      <c r="LOI67" s="2"/>
      <c r="LOJ67" s="2"/>
      <c r="LOK67" s="2"/>
      <c r="LOL67" s="2"/>
      <c r="LOM67" s="2"/>
      <c r="LON67" s="2"/>
      <c r="LOO67" s="2"/>
      <c r="LOP67" s="2"/>
      <c r="LOQ67" s="2"/>
      <c r="LOR67" s="2"/>
      <c r="LOS67" s="2"/>
      <c r="LOT67" s="2"/>
      <c r="LOU67" s="2"/>
      <c r="LOV67" s="2"/>
      <c r="LOW67" s="2"/>
      <c r="LOX67" s="2"/>
      <c r="LOY67" s="2"/>
      <c r="LOZ67" s="2"/>
      <c r="LPA67" s="2"/>
      <c r="LPB67" s="2"/>
      <c r="LPC67" s="2"/>
      <c r="LPD67" s="2"/>
      <c r="LPE67" s="2"/>
      <c r="LPF67" s="2"/>
      <c r="LPG67" s="2"/>
      <c r="LPH67" s="2"/>
      <c r="LPI67" s="2"/>
      <c r="LPJ67" s="2"/>
      <c r="LPK67" s="2"/>
      <c r="LPL67" s="2"/>
      <c r="LPM67" s="2"/>
      <c r="LPN67" s="2"/>
      <c r="LPO67" s="2"/>
      <c r="LPP67" s="2"/>
      <c r="LPQ67" s="2"/>
      <c r="LPR67" s="2"/>
      <c r="LPS67" s="2"/>
      <c r="LPT67" s="2"/>
      <c r="LPU67" s="2"/>
      <c r="LPV67" s="2"/>
      <c r="LPW67" s="2"/>
      <c r="LPX67" s="2"/>
      <c r="LPY67" s="2"/>
      <c r="LPZ67" s="2"/>
      <c r="LQA67" s="2"/>
      <c r="LQB67" s="2"/>
      <c r="LQC67" s="2"/>
      <c r="LQD67" s="2"/>
      <c r="LQE67" s="2"/>
      <c r="LQF67" s="2"/>
      <c r="LQG67" s="2"/>
      <c r="LQH67" s="2"/>
      <c r="LQI67" s="2"/>
      <c r="LQJ67" s="2"/>
      <c r="LQK67" s="2"/>
      <c r="LQL67" s="2"/>
      <c r="LQM67" s="2"/>
      <c r="LQN67" s="2"/>
      <c r="LQO67" s="2"/>
      <c r="LQP67" s="2"/>
      <c r="LQQ67" s="2"/>
      <c r="LQR67" s="2"/>
      <c r="LQS67" s="2"/>
      <c r="LQT67" s="2"/>
      <c r="LQU67" s="2"/>
      <c r="LQV67" s="2"/>
      <c r="LQW67" s="2"/>
      <c r="LQX67" s="2"/>
      <c r="LQY67" s="2"/>
      <c r="LQZ67" s="2"/>
      <c r="LRA67" s="2"/>
      <c r="LRB67" s="2"/>
      <c r="LRC67" s="2"/>
      <c r="LRD67" s="2"/>
      <c r="LRE67" s="2"/>
      <c r="LRF67" s="2"/>
      <c r="LRG67" s="2"/>
      <c r="LRH67" s="2"/>
      <c r="LRI67" s="2"/>
      <c r="LRJ67" s="2"/>
      <c r="LRK67" s="2"/>
      <c r="LRL67" s="2"/>
      <c r="LRM67" s="2"/>
      <c r="LRN67" s="2"/>
      <c r="LRO67" s="2"/>
      <c r="LRP67" s="2"/>
      <c r="LRQ67" s="2"/>
      <c r="LRR67" s="2"/>
      <c r="LRS67" s="2"/>
      <c r="LRT67" s="2"/>
      <c r="LRU67" s="2"/>
      <c r="LRV67" s="2"/>
      <c r="LRW67" s="2"/>
      <c r="LRX67" s="2"/>
      <c r="LRY67" s="2"/>
      <c r="LRZ67" s="2"/>
      <c r="LSA67" s="2"/>
      <c r="LSB67" s="2"/>
      <c r="LSC67" s="2"/>
      <c r="LSD67" s="2"/>
      <c r="LSE67" s="2"/>
      <c r="LSF67" s="2"/>
      <c r="LSG67" s="2"/>
      <c r="LSH67" s="2"/>
      <c r="LSI67" s="2"/>
      <c r="LSJ67" s="2"/>
      <c r="LSK67" s="2"/>
      <c r="LSL67" s="2"/>
      <c r="LSM67" s="2"/>
      <c r="LSN67" s="2"/>
      <c r="LSO67" s="2"/>
      <c r="LSP67" s="2"/>
      <c r="LSQ67" s="2"/>
      <c r="LSR67" s="2"/>
      <c r="LSS67" s="2"/>
      <c r="LST67" s="2"/>
      <c r="LSU67" s="2"/>
      <c r="LSV67" s="2"/>
      <c r="LSW67" s="2"/>
      <c r="LSX67" s="2"/>
      <c r="LSY67" s="2"/>
      <c r="LSZ67" s="2"/>
      <c r="LTA67" s="2"/>
      <c r="LTB67" s="2"/>
      <c r="LTC67" s="2"/>
      <c r="LTD67" s="2"/>
      <c r="LTE67" s="2"/>
      <c r="LTF67" s="2"/>
      <c r="LTG67" s="2"/>
      <c r="LTH67" s="2"/>
      <c r="LTI67" s="2"/>
      <c r="LTJ67" s="2"/>
      <c r="LTK67" s="2"/>
      <c r="LTL67" s="2"/>
      <c r="LTM67" s="2"/>
      <c r="LTN67" s="2"/>
      <c r="LTO67" s="2"/>
      <c r="LTP67" s="2"/>
      <c r="LTQ67" s="2"/>
      <c r="LTR67" s="2"/>
      <c r="LTS67" s="2"/>
      <c r="LTT67" s="2"/>
      <c r="LTU67" s="2"/>
      <c r="LTV67" s="2"/>
      <c r="LTW67" s="2"/>
      <c r="LTX67" s="2"/>
      <c r="LTY67" s="2"/>
      <c r="LTZ67" s="2"/>
      <c r="LUA67" s="2"/>
      <c r="LUB67" s="2"/>
      <c r="LUC67" s="2"/>
      <c r="LUD67" s="2"/>
      <c r="LUE67" s="2"/>
      <c r="LUF67" s="2"/>
      <c r="LUG67" s="2"/>
      <c r="LUH67" s="2"/>
      <c r="LUI67" s="2"/>
      <c r="LUJ67" s="2"/>
      <c r="LUK67" s="2"/>
      <c r="LUL67" s="2"/>
      <c r="LUM67" s="2"/>
      <c r="LUN67" s="2"/>
      <c r="LUO67" s="2"/>
      <c r="LUP67" s="2"/>
      <c r="LUQ67" s="2"/>
      <c r="LUR67" s="2"/>
      <c r="LUS67" s="2"/>
      <c r="LUT67" s="2"/>
      <c r="LUU67" s="2"/>
      <c r="LUV67" s="2"/>
      <c r="LUW67" s="2"/>
      <c r="LUX67" s="2"/>
      <c r="LUY67" s="2"/>
      <c r="LUZ67" s="2"/>
      <c r="LVA67" s="2"/>
      <c r="LVB67" s="2"/>
      <c r="LVC67" s="2"/>
      <c r="LVD67" s="2"/>
      <c r="LVE67" s="2"/>
      <c r="LVF67" s="2"/>
      <c r="LVG67" s="2"/>
      <c r="LVH67" s="2"/>
      <c r="LVI67" s="2"/>
      <c r="LVJ67" s="2"/>
      <c r="LVK67" s="2"/>
      <c r="LVL67" s="2"/>
      <c r="LVM67" s="2"/>
      <c r="LVN67" s="2"/>
      <c r="LVO67" s="2"/>
      <c r="LVP67" s="2"/>
      <c r="LVQ67" s="2"/>
      <c r="LVR67" s="2"/>
      <c r="LVS67" s="2"/>
      <c r="LVT67" s="2"/>
      <c r="LVU67" s="2"/>
      <c r="LVV67" s="2"/>
      <c r="LVW67" s="2"/>
      <c r="LVX67" s="2"/>
      <c r="LVY67" s="2"/>
      <c r="LVZ67" s="2"/>
      <c r="LWA67" s="2"/>
      <c r="LWB67" s="2"/>
      <c r="LWC67" s="2"/>
      <c r="LWD67" s="2"/>
      <c r="LWE67" s="2"/>
      <c r="LWF67" s="2"/>
      <c r="LWG67" s="2"/>
      <c r="LWH67" s="2"/>
      <c r="LWI67" s="2"/>
      <c r="LWJ67" s="2"/>
      <c r="LWK67" s="2"/>
      <c r="LWL67" s="2"/>
      <c r="LWM67" s="2"/>
      <c r="LWN67" s="2"/>
      <c r="LWO67" s="2"/>
      <c r="LWP67" s="2"/>
      <c r="LWQ67" s="2"/>
      <c r="LWR67" s="2"/>
      <c r="LWS67" s="2"/>
      <c r="LWT67" s="2"/>
      <c r="LWU67" s="2"/>
      <c r="LWV67" s="2"/>
      <c r="LWW67" s="2"/>
      <c r="LWX67" s="2"/>
      <c r="LWY67" s="2"/>
      <c r="LWZ67" s="2"/>
      <c r="LXA67" s="2"/>
      <c r="LXB67" s="2"/>
      <c r="LXC67" s="2"/>
      <c r="LXD67" s="2"/>
      <c r="LXE67" s="2"/>
      <c r="LXF67" s="2"/>
      <c r="LXG67" s="2"/>
      <c r="LXH67" s="2"/>
      <c r="LXI67" s="2"/>
      <c r="LXJ67" s="2"/>
      <c r="LXK67" s="2"/>
      <c r="LXL67" s="2"/>
      <c r="LXM67" s="2"/>
      <c r="LXN67" s="2"/>
      <c r="LXO67" s="2"/>
      <c r="LXP67" s="2"/>
      <c r="LXQ67" s="2"/>
      <c r="LXR67" s="2"/>
      <c r="LXS67" s="2"/>
      <c r="LXT67" s="2"/>
      <c r="LXU67" s="2"/>
      <c r="LXV67" s="2"/>
      <c r="LXW67" s="2"/>
      <c r="LXX67" s="2"/>
      <c r="LXY67" s="2"/>
      <c r="LXZ67" s="2"/>
      <c r="LYA67" s="2"/>
      <c r="LYB67" s="2"/>
      <c r="LYC67" s="2"/>
      <c r="LYD67" s="2"/>
      <c r="LYE67" s="2"/>
      <c r="LYF67" s="2"/>
      <c r="LYG67" s="2"/>
      <c r="LYH67" s="2"/>
      <c r="LYI67" s="2"/>
      <c r="LYJ67" s="2"/>
      <c r="LYK67" s="2"/>
      <c r="LYL67" s="2"/>
      <c r="LYM67" s="2"/>
      <c r="LYN67" s="2"/>
      <c r="LYO67" s="2"/>
      <c r="LYP67" s="2"/>
      <c r="LYQ67" s="2"/>
      <c r="LYR67" s="2"/>
      <c r="LYS67" s="2"/>
      <c r="LYT67" s="2"/>
      <c r="LYU67" s="2"/>
      <c r="LYV67" s="2"/>
      <c r="LYW67" s="2"/>
      <c r="LYX67" s="2"/>
      <c r="LYY67" s="2"/>
      <c r="LYZ67" s="2"/>
      <c r="LZA67" s="2"/>
      <c r="LZB67" s="2"/>
      <c r="LZC67" s="2"/>
      <c r="LZD67" s="2"/>
      <c r="LZE67" s="2"/>
      <c r="LZF67" s="2"/>
      <c r="LZG67" s="2"/>
      <c r="LZH67" s="2"/>
      <c r="LZI67" s="2"/>
      <c r="LZJ67" s="2"/>
      <c r="LZK67" s="2"/>
      <c r="LZL67" s="2"/>
      <c r="LZM67" s="2"/>
      <c r="LZN67" s="2"/>
      <c r="LZO67" s="2"/>
      <c r="LZP67" s="2"/>
      <c r="LZQ67" s="2"/>
      <c r="LZR67" s="2"/>
      <c r="LZS67" s="2"/>
      <c r="LZT67" s="2"/>
      <c r="LZU67" s="2"/>
      <c r="LZV67" s="2"/>
      <c r="LZW67" s="2"/>
      <c r="LZX67" s="2"/>
      <c r="LZY67" s="2"/>
      <c r="LZZ67" s="2"/>
      <c r="MAA67" s="2"/>
      <c r="MAB67" s="2"/>
      <c r="MAC67" s="2"/>
      <c r="MAD67" s="2"/>
      <c r="MAE67" s="2"/>
      <c r="MAF67" s="2"/>
      <c r="MAG67" s="2"/>
      <c r="MAH67" s="2"/>
      <c r="MAI67" s="2"/>
      <c r="MAJ67" s="2"/>
      <c r="MAK67" s="2"/>
      <c r="MAL67" s="2"/>
      <c r="MAM67" s="2"/>
      <c r="MAN67" s="2"/>
      <c r="MAO67" s="2"/>
      <c r="MAP67" s="2"/>
      <c r="MAQ67" s="2"/>
      <c r="MAR67" s="2"/>
      <c r="MAS67" s="2"/>
      <c r="MAT67" s="2"/>
      <c r="MAU67" s="2"/>
      <c r="MAV67" s="2"/>
      <c r="MAW67" s="2"/>
      <c r="MAX67" s="2"/>
      <c r="MAY67" s="2"/>
      <c r="MAZ67" s="2"/>
      <c r="MBA67" s="2"/>
      <c r="MBB67" s="2"/>
      <c r="MBC67" s="2"/>
      <c r="MBD67" s="2"/>
      <c r="MBE67" s="2"/>
      <c r="MBF67" s="2"/>
      <c r="MBG67" s="2"/>
      <c r="MBH67" s="2"/>
      <c r="MBI67" s="2"/>
      <c r="MBJ67" s="2"/>
      <c r="MBK67" s="2"/>
      <c r="MBL67" s="2"/>
      <c r="MBM67" s="2"/>
      <c r="MBN67" s="2"/>
      <c r="MBO67" s="2"/>
      <c r="MBP67" s="2"/>
      <c r="MBQ67" s="2"/>
      <c r="MBR67" s="2"/>
      <c r="MBS67" s="2"/>
      <c r="MBT67" s="2"/>
      <c r="MBU67" s="2"/>
      <c r="MBV67" s="2"/>
      <c r="MBW67" s="2"/>
      <c r="MBX67" s="2"/>
      <c r="MBY67" s="2"/>
      <c r="MBZ67" s="2"/>
      <c r="MCA67" s="2"/>
      <c r="MCB67" s="2"/>
      <c r="MCC67" s="2"/>
      <c r="MCD67" s="2"/>
      <c r="MCE67" s="2"/>
      <c r="MCF67" s="2"/>
      <c r="MCG67" s="2"/>
      <c r="MCH67" s="2"/>
      <c r="MCI67" s="2"/>
      <c r="MCJ67" s="2"/>
      <c r="MCK67" s="2"/>
      <c r="MCL67" s="2"/>
      <c r="MCM67" s="2"/>
      <c r="MCN67" s="2"/>
      <c r="MCO67" s="2"/>
      <c r="MCP67" s="2"/>
      <c r="MCQ67" s="2"/>
      <c r="MCR67" s="2"/>
      <c r="MCS67" s="2"/>
      <c r="MCT67" s="2"/>
      <c r="MCU67" s="2"/>
      <c r="MCV67" s="2"/>
      <c r="MCW67" s="2"/>
      <c r="MCX67" s="2"/>
      <c r="MCY67" s="2"/>
      <c r="MCZ67" s="2"/>
      <c r="MDA67" s="2"/>
      <c r="MDB67" s="2"/>
      <c r="MDC67" s="2"/>
      <c r="MDD67" s="2"/>
      <c r="MDE67" s="2"/>
      <c r="MDF67" s="2"/>
      <c r="MDG67" s="2"/>
      <c r="MDH67" s="2"/>
      <c r="MDI67" s="2"/>
      <c r="MDJ67" s="2"/>
      <c r="MDK67" s="2"/>
      <c r="MDL67" s="2"/>
      <c r="MDM67" s="2"/>
      <c r="MDN67" s="2"/>
      <c r="MDO67" s="2"/>
      <c r="MDP67" s="2"/>
      <c r="MDQ67" s="2"/>
      <c r="MDR67" s="2"/>
      <c r="MDS67" s="2"/>
      <c r="MDT67" s="2"/>
      <c r="MDU67" s="2"/>
      <c r="MDV67" s="2"/>
      <c r="MDW67" s="2"/>
      <c r="MDX67" s="2"/>
      <c r="MDY67" s="2"/>
      <c r="MDZ67" s="2"/>
      <c r="MEA67" s="2"/>
      <c r="MEB67" s="2"/>
      <c r="MEC67" s="2"/>
      <c r="MED67" s="2"/>
      <c r="MEE67" s="2"/>
      <c r="MEF67" s="2"/>
      <c r="MEG67" s="2"/>
      <c r="MEH67" s="2"/>
      <c r="MEI67" s="2"/>
      <c r="MEJ67" s="2"/>
      <c r="MEK67" s="2"/>
      <c r="MEL67" s="2"/>
      <c r="MEM67" s="2"/>
      <c r="MEN67" s="2"/>
      <c r="MEO67" s="2"/>
      <c r="MEP67" s="2"/>
      <c r="MEQ67" s="2"/>
      <c r="MER67" s="2"/>
      <c r="MES67" s="2"/>
      <c r="MET67" s="2"/>
      <c r="MEU67" s="2"/>
      <c r="MEV67" s="2"/>
      <c r="MEW67" s="2"/>
      <c r="MEX67" s="2"/>
      <c r="MEY67" s="2"/>
      <c r="MEZ67" s="2"/>
      <c r="MFA67" s="2"/>
      <c r="MFB67" s="2"/>
      <c r="MFC67" s="2"/>
      <c r="MFD67" s="2"/>
      <c r="MFE67" s="2"/>
      <c r="MFF67" s="2"/>
      <c r="MFG67" s="2"/>
      <c r="MFH67" s="2"/>
      <c r="MFI67" s="2"/>
      <c r="MFJ67" s="2"/>
      <c r="MFK67" s="2"/>
      <c r="MFL67" s="2"/>
      <c r="MFM67" s="2"/>
      <c r="MFN67" s="2"/>
      <c r="MFO67" s="2"/>
      <c r="MFP67" s="2"/>
      <c r="MFQ67" s="2"/>
      <c r="MFR67" s="2"/>
      <c r="MFS67" s="2"/>
      <c r="MFT67" s="2"/>
      <c r="MFU67" s="2"/>
      <c r="MFV67" s="2"/>
      <c r="MFW67" s="2"/>
      <c r="MFX67" s="2"/>
      <c r="MFY67" s="2"/>
      <c r="MFZ67" s="2"/>
      <c r="MGA67" s="2"/>
      <c r="MGB67" s="2"/>
      <c r="MGC67" s="2"/>
      <c r="MGD67" s="2"/>
      <c r="MGE67" s="2"/>
      <c r="MGF67" s="2"/>
      <c r="MGG67" s="2"/>
      <c r="MGH67" s="2"/>
      <c r="MGI67" s="2"/>
      <c r="MGJ67" s="2"/>
      <c r="MGK67" s="2"/>
      <c r="MGL67" s="2"/>
      <c r="MGM67" s="2"/>
      <c r="MGN67" s="2"/>
      <c r="MGO67" s="2"/>
      <c r="MGP67" s="2"/>
      <c r="MGQ67" s="2"/>
      <c r="MGR67" s="2"/>
      <c r="MGS67" s="2"/>
      <c r="MGT67" s="2"/>
      <c r="MGU67" s="2"/>
      <c r="MGV67" s="2"/>
      <c r="MGW67" s="2"/>
      <c r="MGX67" s="2"/>
      <c r="MGY67" s="2"/>
      <c r="MGZ67" s="2"/>
      <c r="MHA67" s="2"/>
      <c r="MHB67" s="2"/>
      <c r="MHC67" s="2"/>
      <c r="MHD67" s="2"/>
      <c r="MHE67" s="2"/>
      <c r="MHF67" s="2"/>
      <c r="MHG67" s="2"/>
      <c r="MHH67" s="2"/>
      <c r="MHI67" s="2"/>
      <c r="MHJ67" s="2"/>
      <c r="MHK67" s="2"/>
      <c r="MHL67" s="2"/>
      <c r="MHM67" s="2"/>
      <c r="MHN67" s="2"/>
      <c r="MHO67" s="2"/>
      <c r="MHP67" s="2"/>
      <c r="MHQ67" s="2"/>
      <c r="MHR67" s="2"/>
      <c r="MHS67" s="2"/>
      <c r="MHT67" s="2"/>
      <c r="MHU67" s="2"/>
      <c r="MHV67" s="2"/>
      <c r="MHW67" s="2"/>
      <c r="MHX67" s="2"/>
      <c r="MHY67" s="2"/>
      <c r="MHZ67" s="2"/>
      <c r="MIA67" s="2"/>
      <c r="MIB67" s="2"/>
      <c r="MIC67" s="2"/>
      <c r="MID67" s="2"/>
      <c r="MIE67" s="2"/>
      <c r="MIF67" s="2"/>
      <c r="MIG67" s="2"/>
      <c r="MIH67" s="2"/>
      <c r="MII67" s="2"/>
      <c r="MIJ67" s="2"/>
      <c r="MIK67" s="2"/>
      <c r="MIL67" s="2"/>
      <c r="MIM67" s="2"/>
      <c r="MIN67" s="2"/>
      <c r="MIO67" s="2"/>
      <c r="MIP67" s="2"/>
      <c r="MIQ67" s="2"/>
      <c r="MIR67" s="2"/>
      <c r="MIS67" s="2"/>
      <c r="MIT67" s="2"/>
      <c r="MIU67" s="2"/>
      <c r="MIV67" s="2"/>
      <c r="MIW67" s="2"/>
      <c r="MIX67" s="2"/>
      <c r="MIY67" s="2"/>
      <c r="MIZ67" s="2"/>
      <c r="MJA67" s="2"/>
      <c r="MJB67" s="2"/>
      <c r="MJC67" s="2"/>
      <c r="MJD67" s="2"/>
      <c r="MJE67" s="2"/>
      <c r="MJF67" s="2"/>
      <c r="MJG67" s="2"/>
      <c r="MJH67" s="2"/>
      <c r="MJI67" s="2"/>
      <c r="MJJ67" s="2"/>
      <c r="MJK67" s="2"/>
      <c r="MJL67" s="2"/>
      <c r="MJM67" s="2"/>
      <c r="MJN67" s="2"/>
      <c r="MJO67" s="2"/>
      <c r="MJP67" s="2"/>
      <c r="MJQ67" s="2"/>
      <c r="MJR67" s="2"/>
      <c r="MJS67" s="2"/>
      <c r="MJT67" s="2"/>
      <c r="MJU67" s="2"/>
      <c r="MJV67" s="2"/>
      <c r="MJW67" s="2"/>
      <c r="MJX67" s="2"/>
      <c r="MJY67" s="2"/>
      <c r="MJZ67" s="2"/>
      <c r="MKA67" s="2"/>
      <c r="MKB67" s="2"/>
      <c r="MKC67" s="2"/>
      <c r="MKD67" s="2"/>
      <c r="MKE67" s="2"/>
      <c r="MKF67" s="2"/>
      <c r="MKG67" s="2"/>
      <c r="MKH67" s="2"/>
      <c r="MKI67" s="2"/>
      <c r="MKJ67" s="2"/>
      <c r="MKK67" s="2"/>
      <c r="MKL67" s="2"/>
      <c r="MKM67" s="2"/>
      <c r="MKN67" s="2"/>
      <c r="MKO67" s="2"/>
      <c r="MKP67" s="2"/>
      <c r="MKQ67" s="2"/>
      <c r="MKR67" s="2"/>
      <c r="MKS67" s="2"/>
      <c r="MKT67" s="2"/>
      <c r="MKU67" s="2"/>
      <c r="MKV67" s="2"/>
      <c r="MKW67" s="2"/>
      <c r="MKX67" s="2"/>
      <c r="MKY67" s="2"/>
      <c r="MKZ67" s="2"/>
      <c r="MLA67" s="2"/>
      <c r="MLB67" s="2"/>
      <c r="MLC67" s="2"/>
      <c r="MLD67" s="2"/>
      <c r="MLE67" s="2"/>
      <c r="MLF67" s="2"/>
      <c r="MLG67" s="2"/>
      <c r="MLH67" s="2"/>
      <c r="MLI67" s="2"/>
      <c r="MLJ67" s="2"/>
      <c r="MLK67" s="2"/>
      <c r="MLL67" s="2"/>
      <c r="MLM67" s="2"/>
      <c r="MLN67" s="2"/>
      <c r="MLO67" s="2"/>
      <c r="MLP67" s="2"/>
      <c r="MLQ67" s="2"/>
      <c r="MLR67" s="2"/>
      <c r="MLS67" s="2"/>
      <c r="MLT67" s="2"/>
      <c r="MLU67" s="2"/>
      <c r="MLV67" s="2"/>
      <c r="MLW67" s="2"/>
      <c r="MLX67" s="2"/>
      <c r="MLY67" s="2"/>
      <c r="MLZ67" s="2"/>
      <c r="MMA67" s="2"/>
      <c r="MMB67" s="2"/>
      <c r="MMC67" s="2"/>
      <c r="MMD67" s="2"/>
      <c r="MME67" s="2"/>
      <c r="MMF67" s="2"/>
      <c r="MMG67" s="2"/>
      <c r="MMH67" s="2"/>
      <c r="MMI67" s="2"/>
      <c r="MMJ67" s="2"/>
      <c r="MMK67" s="2"/>
      <c r="MML67" s="2"/>
      <c r="MMM67" s="2"/>
      <c r="MMN67" s="2"/>
      <c r="MMO67" s="2"/>
      <c r="MMP67" s="2"/>
      <c r="MMQ67" s="2"/>
      <c r="MMR67" s="2"/>
      <c r="MMS67" s="2"/>
      <c r="MMT67" s="2"/>
      <c r="MMU67" s="2"/>
      <c r="MMV67" s="2"/>
      <c r="MMW67" s="2"/>
      <c r="MMX67" s="2"/>
      <c r="MMY67" s="2"/>
      <c r="MMZ67" s="2"/>
      <c r="MNA67" s="2"/>
      <c r="MNB67" s="2"/>
      <c r="MNC67" s="2"/>
      <c r="MND67" s="2"/>
      <c r="MNE67" s="2"/>
      <c r="MNF67" s="2"/>
      <c r="MNG67" s="2"/>
      <c r="MNH67" s="2"/>
      <c r="MNI67" s="2"/>
      <c r="MNJ67" s="2"/>
      <c r="MNK67" s="2"/>
      <c r="MNL67" s="2"/>
      <c r="MNM67" s="2"/>
      <c r="MNN67" s="2"/>
      <c r="MNO67" s="2"/>
      <c r="MNP67" s="2"/>
      <c r="MNQ67" s="2"/>
      <c r="MNR67" s="2"/>
      <c r="MNS67" s="2"/>
      <c r="MNT67" s="2"/>
      <c r="MNU67" s="2"/>
      <c r="MNV67" s="2"/>
      <c r="MNW67" s="2"/>
      <c r="MNX67" s="2"/>
      <c r="MNY67" s="2"/>
      <c r="MNZ67" s="2"/>
      <c r="MOA67" s="2"/>
      <c r="MOB67" s="2"/>
      <c r="MOC67" s="2"/>
      <c r="MOD67" s="2"/>
      <c r="MOE67" s="2"/>
      <c r="MOF67" s="2"/>
      <c r="MOG67" s="2"/>
      <c r="MOH67" s="2"/>
      <c r="MOI67" s="2"/>
      <c r="MOJ67" s="2"/>
      <c r="MOK67" s="2"/>
      <c r="MOL67" s="2"/>
      <c r="MOM67" s="2"/>
      <c r="MON67" s="2"/>
      <c r="MOO67" s="2"/>
      <c r="MOP67" s="2"/>
      <c r="MOQ67" s="2"/>
      <c r="MOR67" s="2"/>
      <c r="MOS67" s="2"/>
      <c r="MOT67" s="2"/>
      <c r="MOU67" s="2"/>
      <c r="MOV67" s="2"/>
      <c r="MOW67" s="2"/>
      <c r="MOX67" s="2"/>
      <c r="MOY67" s="2"/>
      <c r="MOZ67" s="2"/>
      <c r="MPA67" s="2"/>
      <c r="MPB67" s="2"/>
      <c r="MPC67" s="2"/>
      <c r="MPD67" s="2"/>
      <c r="MPE67" s="2"/>
      <c r="MPF67" s="2"/>
      <c r="MPG67" s="2"/>
      <c r="MPH67" s="2"/>
      <c r="MPI67" s="2"/>
      <c r="MPJ67" s="2"/>
      <c r="MPK67" s="2"/>
      <c r="MPL67" s="2"/>
      <c r="MPM67" s="2"/>
      <c r="MPN67" s="2"/>
      <c r="MPO67" s="2"/>
      <c r="MPP67" s="2"/>
      <c r="MPQ67" s="2"/>
      <c r="MPR67" s="2"/>
      <c r="MPS67" s="2"/>
      <c r="MPT67" s="2"/>
      <c r="MPU67" s="2"/>
      <c r="MPV67" s="2"/>
      <c r="MPW67" s="2"/>
      <c r="MPX67" s="2"/>
      <c r="MPY67" s="2"/>
      <c r="MPZ67" s="2"/>
      <c r="MQA67" s="2"/>
      <c r="MQB67" s="2"/>
      <c r="MQC67" s="2"/>
      <c r="MQD67" s="2"/>
      <c r="MQE67" s="2"/>
      <c r="MQF67" s="2"/>
      <c r="MQG67" s="2"/>
      <c r="MQH67" s="2"/>
      <c r="MQI67" s="2"/>
      <c r="MQJ67" s="2"/>
      <c r="MQK67" s="2"/>
      <c r="MQL67" s="2"/>
      <c r="MQM67" s="2"/>
      <c r="MQN67" s="2"/>
      <c r="MQO67" s="2"/>
      <c r="MQP67" s="2"/>
      <c r="MQQ67" s="2"/>
      <c r="MQR67" s="2"/>
      <c r="MQS67" s="2"/>
      <c r="MQT67" s="2"/>
      <c r="MQU67" s="2"/>
      <c r="MQV67" s="2"/>
      <c r="MQW67" s="2"/>
      <c r="MQX67" s="2"/>
      <c r="MQY67" s="2"/>
      <c r="MQZ67" s="2"/>
      <c r="MRA67" s="2"/>
      <c r="MRB67" s="2"/>
      <c r="MRC67" s="2"/>
      <c r="MRD67" s="2"/>
      <c r="MRE67" s="2"/>
      <c r="MRF67" s="2"/>
      <c r="MRG67" s="2"/>
      <c r="MRH67" s="2"/>
      <c r="MRI67" s="2"/>
      <c r="MRJ67" s="2"/>
      <c r="MRK67" s="2"/>
      <c r="MRL67" s="2"/>
      <c r="MRM67" s="2"/>
      <c r="MRN67" s="2"/>
      <c r="MRO67" s="2"/>
      <c r="MRP67" s="2"/>
      <c r="MRQ67" s="2"/>
      <c r="MRR67" s="2"/>
      <c r="MRS67" s="2"/>
      <c r="MRT67" s="2"/>
      <c r="MRU67" s="2"/>
      <c r="MRV67" s="2"/>
      <c r="MRW67" s="2"/>
      <c r="MRX67" s="2"/>
      <c r="MRY67" s="2"/>
      <c r="MRZ67" s="2"/>
      <c r="MSA67" s="2"/>
      <c r="MSB67" s="2"/>
      <c r="MSC67" s="2"/>
      <c r="MSD67" s="2"/>
      <c r="MSE67" s="2"/>
      <c r="MSF67" s="2"/>
      <c r="MSG67" s="2"/>
      <c r="MSH67" s="2"/>
      <c r="MSI67" s="2"/>
      <c r="MSJ67" s="2"/>
      <c r="MSK67" s="2"/>
      <c r="MSL67" s="2"/>
      <c r="MSM67" s="2"/>
      <c r="MSN67" s="2"/>
      <c r="MSO67" s="2"/>
      <c r="MSP67" s="2"/>
      <c r="MSQ67" s="2"/>
      <c r="MSR67" s="2"/>
      <c r="MSS67" s="2"/>
      <c r="MST67" s="2"/>
      <c r="MSU67" s="2"/>
      <c r="MSV67" s="2"/>
      <c r="MSW67" s="2"/>
      <c r="MSX67" s="2"/>
      <c r="MSY67" s="2"/>
      <c r="MSZ67" s="2"/>
      <c r="MTA67" s="2"/>
      <c r="MTB67" s="2"/>
      <c r="MTC67" s="2"/>
      <c r="MTD67" s="2"/>
      <c r="MTE67" s="2"/>
      <c r="MTF67" s="2"/>
      <c r="MTG67" s="2"/>
      <c r="MTH67" s="2"/>
      <c r="MTI67" s="2"/>
      <c r="MTJ67" s="2"/>
      <c r="MTK67" s="2"/>
      <c r="MTL67" s="2"/>
      <c r="MTM67" s="2"/>
      <c r="MTN67" s="2"/>
      <c r="MTO67" s="2"/>
      <c r="MTP67" s="2"/>
      <c r="MTQ67" s="2"/>
      <c r="MTR67" s="2"/>
      <c r="MTS67" s="2"/>
      <c r="MTT67" s="2"/>
      <c r="MTU67" s="2"/>
      <c r="MTV67" s="2"/>
      <c r="MTW67" s="2"/>
      <c r="MTX67" s="2"/>
      <c r="MTY67" s="2"/>
      <c r="MTZ67" s="2"/>
      <c r="MUA67" s="2"/>
      <c r="MUB67" s="2"/>
      <c r="MUC67" s="2"/>
      <c r="MUD67" s="2"/>
      <c r="MUE67" s="2"/>
      <c r="MUF67" s="2"/>
      <c r="MUG67" s="2"/>
      <c r="MUH67" s="2"/>
      <c r="MUI67" s="2"/>
      <c r="MUJ67" s="2"/>
      <c r="MUK67" s="2"/>
      <c r="MUL67" s="2"/>
      <c r="MUM67" s="2"/>
      <c r="MUN67" s="2"/>
      <c r="MUO67" s="2"/>
      <c r="MUP67" s="2"/>
      <c r="MUQ67" s="2"/>
      <c r="MUR67" s="2"/>
      <c r="MUS67" s="2"/>
      <c r="MUT67" s="2"/>
      <c r="MUU67" s="2"/>
      <c r="MUV67" s="2"/>
      <c r="MUW67" s="2"/>
      <c r="MUX67" s="2"/>
      <c r="MUY67" s="2"/>
      <c r="MUZ67" s="2"/>
      <c r="MVA67" s="2"/>
      <c r="MVB67" s="2"/>
      <c r="MVC67" s="2"/>
      <c r="MVD67" s="2"/>
      <c r="MVE67" s="2"/>
      <c r="MVF67" s="2"/>
      <c r="MVG67" s="2"/>
      <c r="MVH67" s="2"/>
      <c r="MVI67" s="2"/>
      <c r="MVJ67" s="2"/>
      <c r="MVK67" s="2"/>
      <c r="MVL67" s="2"/>
      <c r="MVM67" s="2"/>
      <c r="MVN67" s="2"/>
      <c r="MVO67" s="2"/>
      <c r="MVP67" s="2"/>
      <c r="MVQ67" s="2"/>
      <c r="MVR67" s="2"/>
      <c r="MVS67" s="2"/>
      <c r="MVT67" s="2"/>
      <c r="MVU67" s="2"/>
      <c r="MVV67" s="2"/>
      <c r="MVW67" s="2"/>
      <c r="MVX67" s="2"/>
      <c r="MVY67" s="2"/>
      <c r="MVZ67" s="2"/>
      <c r="MWA67" s="2"/>
      <c r="MWB67" s="2"/>
      <c r="MWC67" s="2"/>
      <c r="MWD67" s="2"/>
      <c r="MWE67" s="2"/>
      <c r="MWF67" s="2"/>
      <c r="MWG67" s="2"/>
      <c r="MWH67" s="2"/>
      <c r="MWI67" s="2"/>
      <c r="MWJ67" s="2"/>
      <c r="MWK67" s="2"/>
      <c r="MWL67" s="2"/>
      <c r="MWM67" s="2"/>
      <c r="MWN67" s="2"/>
      <c r="MWO67" s="2"/>
      <c r="MWP67" s="2"/>
      <c r="MWQ67" s="2"/>
      <c r="MWR67" s="2"/>
      <c r="MWS67" s="2"/>
      <c r="MWT67" s="2"/>
      <c r="MWU67" s="2"/>
      <c r="MWV67" s="2"/>
      <c r="MWW67" s="2"/>
      <c r="MWX67" s="2"/>
      <c r="MWY67" s="2"/>
      <c r="MWZ67" s="2"/>
      <c r="MXA67" s="2"/>
      <c r="MXB67" s="2"/>
      <c r="MXC67" s="2"/>
      <c r="MXD67" s="2"/>
      <c r="MXE67" s="2"/>
      <c r="MXF67" s="2"/>
      <c r="MXG67" s="2"/>
      <c r="MXH67" s="2"/>
      <c r="MXI67" s="2"/>
      <c r="MXJ67" s="2"/>
      <c r="MXK67" s="2"/>
      <c r="MXL67" s="2"/>
      <c r="MXM67" s="2"/>
      <c r="MXN67" s="2"/>
      <c r="MXO67" s="2"/>
      <c r="MXP67" s="2"/>
      <c r="MXQ67" s="2"/>
      <c r="MXR67" s="2"/>
      <c r="MXS67" s="2"/>
      <c r="MXT67" s="2"/>
      <c r="MXU67" s="2"/>
      <c r="MXV67" s="2"/>
      <c r="MXW67" s="2"/>
      <c r="MXX67" s="2"/>
      <c r="MXY67" s="2"/>
      <c r="MXZ67" s="2"/>
      <c r="MYA67" s="2"/>
      <c r="MYB67" s="2"/>
      <c r="MYC67" s="2"/>
      <c r="MYD67" s="2"/>
      <c r="MYE67" s="2"/>
      <c r="MYF67" s="2"/>
      <c r="MYG67" s="2"/>
      <c r="MYH67" s="2"/>
      <c r="MYI67" s="2"/>
      <c r="MYJ67" s="2"/>
      <c r="MYK67" s="2"/>
      <c r="MYL67" s="2"/>
      <c r="MYM67" s="2"/>
      <c r="MYN67" s="2"/>
      <c r="MYO67" s="2"/>
      <c r="MYP67" s="2"/>
      <c r="MYQ67" s="2"/>
      <c r="MYR67" s="2"/>
      <c r="MYS67" s="2"/>
      <c r="MYT67" s="2"/>
      <c r="MYU67" s="2"/>
      <c r="MYV67" s="2"/>
      <c r="MYW67" s="2"/>
      <c r="MYX67" s="2"/>
      <c r="MYY67" s="2"/>
      <c r="MYZ67" s="2"/>
      <c r="MZA67" s="2"/>
      <c r="MZB67" s="2"/>
      <c r="MZC67" s="2"/>
      <c r="MZD67" s="2"/>
      <c r="MZE67" s="2"/>
      <c r="MZF67" s="2"/>
      <c r="MZG67" s="2"/>
      <c r="MZH67" s="2"/>
      <c r="MZI67" s="2"/>
      <c r="MZJ67" s="2"/>
      <c r="MZK67" s="2"/>
      <c r="MZL67" s="2"/>
      <c r="MZM67" s="2"/>
      <c r="MZN67" s="2"/>
      <c r="MZO67" s="2"/>
      <c r="MZP67" s="2"/>
      <c r="MZQ67" s="2"/>
      <c r="MZR67" s="2"/>
      <c r="MZS67" s="2"/>
      <c r="MZT67" s="2"/>
      <c r="MZU67" s="2"/>
      <c r="MZV67" s="2"/>
      <c r="MZW67" s="2"/>
      <c r="MZX67" s="2"/>
      <c r="MZY67" s="2"/>
      <c r="MZZ67" s="2"/>
      <c r="NAA67" s="2"/>
      <c r="NAB67" s="2"/>
      <c r="NAC67" s="2"/>
      <c r="NAD67" s="2"/>
      <c r="NAE67" s="2"/>
      <c r="NAF67" s="2"/>
      <c r="NAG67" s="2"/>
      <c r="NAH67" s="2"/>
      <c r="NAI67" s="2"/>
      <c r="NAJ67" s="2"/>
      <c r="NAK67" s="2"/>
      <c r="NAL67" s="2"/>
      <c r="NAM67" s="2"/>
      <c r="NAN67" s="2"/>
      <c r="NAO67" s="2"/>
      <c r="NAP67" s="2"/>
      <c r="NAQ67" s="2"/>
      <c r="NAR67" s="2"/>
      <c r="NAS67" s="2"/>
      <c r="NAT67" s="2"/>
      <c r="NAU67" s="2"/>
      <c r="NAV67" s="2"/>
      <c r="NAW67" s="2"/>
      <c r="NAX67" s="2"/>
      <c r="NAY67" s="2"/>
      <c r="NAZ67" s="2"/>
      <c r="NBA67" s="2"/>
      <c r="NBB67" s="2"/>
      <c r="NBC67" s="2"/>
      <c r="NBD67" s="2"/>
      <c r="NBE67" s="2"/>
      <c r="NBF67" s="2"/>
      <c r="NBG67" s="2"/>
      <c r="NBH67" s="2"/>
      <c r="NBI67" s="2"/>
      <c r="NBJ67" s="2"/>
      <c r="NBK67" s="2"/>
      <c r="NBL67" s="2"/>
      <c r="NBM67" s="2"/>
      <c r="NBN67" s="2"/>
      <c r="NBO67" s="2"/>
      <c r="NBP67" s="2"/>
      <c r="NBQ67" s="2"/>
      <c r="NBR67" s="2"/>
      <c r="NBS67" s="2"/>
      <c r="NBT67" s="2"/>
      <c r="NBU67" s="2"/>
      <c r="NBV67" s="2"/>
      <c r="NBW67" s="2"/>
      <c r="NBX67" s="2"/>
      <c r="NBY67" s="2"/>
      <c r="NBZ67" s="2"/>
      <c r="NCA67" s="2"/>
      <c r="NCB67" s="2"/>
      <c r="NCC67" s="2"/>
      <c r="NCD67" s="2"/>
      <c r="NCE67" s="2"/>
      <c r="NCF67" s="2"/>
      <c r="NCG67" s="2"/>
      <c r="NCH67" s="2"/>
      <c r="NCI67" s="2"/>
      <c r="NCJ67" s="2"/>
      <c r="NCK67" s="2"/>
      <c r="NCL67" s="2"/>
      <c r="NCM67" s="2"/>
      <c r="NCN67" s="2"/>
      <c r="NCO67" s="2"/>
      <c r="NCP67" s="2"/>
      <c r="NCQ67" s="2"/>
      <c r="NCR67" s="2"/>
      <c r="NCS67" s="2"/>
      <c r="NCT67" s="2"/>
      <c r="NCU67" s="2"/>
      <c r="NCV67" s="2"/>
      <c r="NCW67" s="2"/>
      <c r="NCX67" s="2"/>
      <c r="NCY67" s="2"/>
      <c r="NCZ67" s="2"/>
      <c r="NDA67" s="2"/>
      <c r="NDB67" s="2"/>
      <c r="NDC67" s="2"/>
      <c r="NDD67" s="2"/>
      <c r="NDE67" s="2"/>
      <c r="NDF67" s="2"/>
      <c r="NDG67" s="2"/>
      <c r="NDH67" s="2"/>
      <c r="NDI67" s="2"/>
      <c r="NDJ67" s="2"/>
      <c r="NDK67" s="2"/>
      <c r="NDL67" s="2"/>
      <c r="NDM67" s="2"/>
      <c r="NDN67" s="2"/>
      <c r="NDO67" s="2"/>
      <c r="NDP67" s="2"/>
      <c r="NDQ67" s="2"/>
      <c r="NDR67" s="2"/>
      <c r="NDS67" s="2"/>
      <c r="NDT67" s="2"/>
      <c r="NDU67" s="2"/>
      <c r="NDV67" s="2"/>
      <c r="NDW67" s="2"/>
      <c r="NDX67" s="2"/>
      <c r="NDY67" s="2"/>
      <c r="NDZ67" s="2"/>
      <c r="NEA67" s="2"/>
      <c r="NEB67" s="2"/>
      <c r="NEC67" s="2"/>
      <c r="NED67" s="2"/>
      <c r="NEE67" s="2"/>
      <c r="NEF67" s="2"/>
      <c r="NEG67" s="2"/>
      <c r="NEH67" s="2"/>
      <c r="NEI67" s="2"/>
      <c r="NEJ67" s="2"/>
      <c r="NEK67" s="2"/>
      <c r="NEL67" s="2"/>
      <c r="NEM67" s="2"/>
      <c r="NEN67" s="2"/>
      <c r="NEO67" s="2"/>
      <c r="NEP67" s="2"/>
      <c r="NEQ67" s="2"/>
      <c r="NER67" s="2"/>
      <c r="NES67" s="2"/>
      <c r="NET67" s="2"/>
      <c r="NEU67" s="2"/>
      <c r="NEV67" s="2"/>
      <c r="NEW67" s="2"/>
      <c r="NEX67" s="2"/>
      <c r="NEY67" s="2"/>
      <c r="NEZ67" s="2"/>
      <c r="NFA67" s="2"/>
      <c r="NFB67" s="2"/>
      <c r="NFC67" s="2"/>
      <c r="NFD67" s="2"/>
      <c r="NFE67" s="2"/>
      <c r="NFF67" s="2"/>
      <c r="NFG67" s="2"/>
      <c r="NFH67" s="2"/>
      <c r="NFI67" s="2"/>
      <c r="NFJ67" s="2"/>
      <c r="NFK67" s="2"/>
      <c r="NFL67" s="2"/>
      <c r="NFM67" s="2"/>
      <c r="NFN67" s="2"/>
      <c r="NFO67" s="2"/>
      <c r="NFP67" s="2"/>
      <c r="NFQ67" s="2"/>
      <c r="NFR67" s="2"/>
      <c r="NFS67" s="2"/>
      <c r="NFT67" s="2"/>
      <c r="NFU67" s="2"/>
      <c r="NFV67" s="2"/>
      <c r="NFW67" s="2"/>
      <c r="NFX67" s="2"/>
      <c r="NFY67" s="2"/>
      <c r="NFZ67" s="2"/>
      <c r="NGA67" s="2"/>
      <c r="NGB67" s="2"/>
      <c r="NGC67" s="2"/>
      <c r="NGD67" s="2"/>
      <c r="NGE67" s="2"/>
      <c r="NGF67" s="2"/>
      <c r="NGG67" s="2"/>
      <c r="NGH67" s="2"/>
      <c r="NGI67" s="2"/>
      <c r="NGJ67" s="2"/>
      <c r="NGK67" s="2"/>
      <c r="NGL67" s="2"/>
      <c r="NGM67" s="2"/>
      <c r="NGN67" s="2"/>
      <c r="NGO67" s="2"/>
      <c r="NGP67" s="2"/>
      <c r="NGQ67" s="2"/>
      <c r="NGR67" s="2"/>
      <c r="NGS67" s="2"/>
      <c r="NGT67" s="2"/>
      <c r="NGU67" s="2"/>
      <c r="NGV67" s="2"/>
      <c r="NGW67" s="2"/>
      <c r="NGX67" s="2"/>
      <c r="NGY67" s="2"/>
      <c r="NGZ67" s="2"/>
      <c r="NHA67" s="2"/>
      <c r="NHB67" s="2"/>
      <c r="NHC67" s="2"/>
      <c r="NHD67" s="2"/>
      <c r="NHE67" s="2"/>
      <c r="NHF67" s="2"/>
      <c r="NHG67" s="2"/>
      <c r="NHH67" s="2"/>
      <c r="NHI67" s="2"/>
      <c r="NHJ67" s="2"/>
      <c r="NHK67" s="2"/>
      <c r="NHL67" s="2"/>
      <c r="NHM67" s="2"/>
      <c r="NHN67" s="2"/>
      <c r="NHO67" s="2"/>
      <c r="NHP67" s="2"/>
      <c r="NHQ67" s="2"/>
      <c r="NHR67" s="2"/>
      <c r="NHS67" s="2"/>
      <c r="NHT67" s="2"/>
      <c r="NHU67" s="2"/>
      <c r="NHV67" s="2"/>
      <c r="NHW67" s="2"/>
      <c r="NHX67" s="2"/>
      <c r="NHY67" s="2"/>
      <c r="NHZ67" s="2"/>
      <c r="NIA67" s="2"/>
      <c r="NIB67" s="2"/>
      <c r="NIC67" s="2"/>
      <c r="NID67" s="2"/>
      <c r="NIE67" s="2"/>
      <c r="NIF67" s="2"/>
      <c r="NIG67" s="2"/>
      <c r="NIH67" s="2"/>
      <c r="NII67" s="2"/>
      <c r="NIJ67" s="2"/>
      <c r="NIK67" s="2"/>
      <c r="NIL67" s="2"/>
      <c r="NIM67" s="2"/>
      <c r="NIN67" s="2"/>
      <c r="NIO67" s="2"/>
      <c r="NIP67" s="2"/>
      <c r="NIQ67" s="2"/>
      <c r="NIR67" s="2"/>
      <c r="NIS67" s="2"/>
      <c r="NIT67" s="2"/>
      <c r="NIU67" s="2"/>
      <c r="NIV67" s="2"/>
      <c r="NIW67" s="2"/>
      <c r="NIX67" s="2"/>
      <c r="NIY67" s="2"/>
      <c r="NIZ67" s="2"/>
      <c r="NJA67" s="2"/>
      <c r="NJB67" s="2"/>
      <c r="NJC67" s="2"/>
      <c r="NJD67" s="2"/>
      <c r="NJE67" s="2"/>
      <c r="NJF67" s="2"/>
      <c r="NJG67" s="2"/>
      <c r="NJH67" s="2"/>
      <c r="NJI67" s="2"/>
      <c r="NJJ67" s="2"/>
      <c r="NJK67" s="2"/>
      <c r="NJL67" s="2"/>
      <c r="NJM67" s="2"/>
      <c r="NJN67" s="2"/>
      <c r="NJO67" s="2"/>
      <c r="NJP67" s="2"/>
      <c r="NJQ67" s="2"/>
      <c r="NJR67" s="2"/>
      <c r="NJS67" s="2"/>
      <c r="NJT67" s="2"/>
      <c r="NJU67" s="2"/>
      <c r="NJV67" s="2"/>
      <c r="NJW67" s="2"/>
      <c r="NJX67" s="2"/>
      <c r="NJY67" s="2"/>
      <c r="NJZ67" s="2"/>
      <c r="NKA67" s="2"/>
      <c r="NKB67" s="2"/>
      <c r="NKC67" s="2"/>
      <c r="NKD67" s="2"/>
      <c r="NKE67" s="2"/>
      <c r="NKF67" s="2"/>
      <c r="NKG67" s="2"/>
      <c r="NKH67" s="2"/>
      <c r="NKI67" s="2"/>
      <c r="NKJ67" s="2"/>
      <c r="NKK67" s="2"/>
      <c r="NKL67" s="2"/>
      <c r="NKM67" s="2"/>
      <c r="NKN67" s="2"/>
      <c r="NKO67" s="2"/>
      <c r="NKP67" s="2"/>
      <c r="NKQ67" s="2"/>
      <c r="NKR67" s="2"/>
      <c r="NKS67" s="2"/>
      <c r="NKT67" s="2"/>
      <c r="NKU67" s="2"/>
      <c r="NKV67" s="2"/>
      <c r="NKW67" s="2"/>
      <c r="NKX67" s="2"/>
      <c r="NKY67" s="2"/>
      <c r="NKZ67" s="2"/>
      <c r="NLA67" s="2"/>
      <c r="NLB67" s="2"/>
      <c r="NLC67" s="2"/>
      <c r="NLD67" s="2"/>
      <c r="NLE67" s="2"/>
      <c r="NLF67" s="2"/>
      <c r="NLG67" s="2"/>
      <c r="NLH67" s="2"/>
      <c r="NLI67" s="2"/>
      <c r="NLJ67" s="2"/>
      <c r="NLK67" s="2"/>
      <c r="NLL67" s="2"/>
      <c r="NLM67" s="2"/>
      <c r="NLN67" s="2"/>
      <c r="NLO67" s="2"/>
      <c r="NLP67" s="2"/>
      <c r="NLQ67" s="2"/>
      <c r="NLR67" s="2"/>
      <c r="NLS67" s="2"/>
      <c r="NLT67" s="2"/>
      <c r="NLU67" s="2"/>
      <c r="NLV67" s="2"/>
      <c r="NLW67" s="2"/>
      <c r="NLX67" s="2"/>
      <c r="NLY67" s="2"/>
      <c r="NLZ67" s="2"/>
      <c r="NMA67" s="2"/>
      <c r="NMB67" s="2"/>
      <c r="NMC67" s="2"/>
      <c r="NMD67" s="2"/>
      <c r="NME67" s="2"/>
      <c r="NMF67" s="2"/>
      <c r="NMG67" s="2"/>
      <c r="NMH67" s="2"/>
      <c r="NMI67" s="2"/>
      <c r="NMJ67" s="2"/>
      <c r="NMK67" s="2"/>
      <c r="NML67" s="2"/>
      <c r="NMM67" s="2"/>
      <c r="NMN67" s="2"/>
      <c r="NMO67" s="2"/>
      <c r="NMP67" s="2"/>
      <c r="NMQ67" s="2"/>
      <c r="NMR67" s="2"/>
      <c r="NMS67" s="2"/>
      <c r="NMT67" s="2"/>
      <c r="NMU67" s="2"/>
      <c r="NMV67" s="2"/>
      <c r="NMW67" s="2"/>
      <c r="NMX67" s="2"/>
      <c r="NMY67" s="2"/>
      <c r="NMZ67" s="2"/>
      <c r="NNA67" s="2"/>
      <c r="NNB67" s="2"/>
      <c r="NNC67" s="2"/>
      <c r="NND67" s="2"/>
      <c r="NNE67" s="2"/>
      <c r="NNF67" s="2"/>
      <c r="NNG67" s="2"/>
      <c r="NNH67" s="2"/>
      <c r="NNI67" s="2"/>
      <c r="NNJ67" s="2"/>
      <c r="NNK67" s="2"/>
      <c r="NNL67" s="2"/>
      <c r="NNM67" s="2"/>
      <c r="NNN67" s="2"/>
      <c r="NNO67" s="2"/>
      <c r="NNP67" s="2"/>
      <c r="NNQ67" s="2"/>
      <c r="NNR67" s="2"/>
      <c r="NNS67" s="2"/>
      <c r="NNT67" s="2"/>
      <c r="NNU67" s="2"/>
      <c r="NNV67" s="2"/>
      <c r="NNW67" s="2"/>
      <c r="NNX67" s="2"/>
      <c r="NNY67" s="2"/>
      <c r="NNZ67" s="2"/>
      <c r="NOA67" s="2"/>
      <c r="NOB67" s="2"/>
      <c r="NOC67" s="2"/>
      <c r="NOD67" s="2"/>
      <c r="NOE67" s="2"/>
      <c r="NOF67" s="2"/>
      <c r="NOG67" s="2"/>
      <c r="NOH67" s="2"/>
      <c r="NOI67" s="2"/>
      <c r="NOJ67" s="2"/>
      <c r="NOK67" s="2"/>
      <c r="NOL67" s="2"/>
      <c r="NOM67" s="2"/>
      <c r="NON67" s="2"/>
      <c r="NOO67" s="2"/>
      <c r="NOP67" s="2"/>
      <c r="NOQ67" s="2"/>
      <c r="NOR67" s="2"/>
      <c r="NOS67" s="2"/>
      <c r="NOT67" s="2"/>
      <c r="NOU67" s="2"/>
      <c r="NOV67" s="2"/>
      <c r="NOW67" s="2"/>
      <c r="NOX67" s="2"/>
      <c r="NOY67" s="2"/>
      <c r="NOZ67" s="2"/>
      <c r="NPA67" s="2"/>
      <c r="NPB67" s="2"/>
      <c r="NPC67" s="2"/>
      <c r="NPD67" s="2"/>
      <c r="NPE67" s="2"/>
      <c r="NPF67" s="2"/>
      <c r="NPG67" s="2"/>
      <c r="NPH67" s="2"/>
      <c r="NPI67" s="2"/>
      <c r="NPJ67" s="2"/>
      <c r="NPK67" s="2"/>
      <c r="NPL67" s="2"/>
      <c r="NPM67" s="2"/>
      <c r="NPN67" s="2"/>
      <c r="NPO67" s="2"/>
      <c r="NPP67" s="2"/>
      <c r="NPQ67" s="2"/>
      <c r="NPR67" s="2"/>
      <c r="NPS67" s="2"/>
      <c r="NPT67" s="2"/>
      <c r="NPU67" s="2"/>
      <c r="NPV67" s="2"/>
      <c r="NPW67" s="2"/>
      <c r="NPX67" s="2"/>
      <c r="NPY67" s="2"/>
      <c r="NPZ67" s="2"/>
      <c r="NQA67" s="2"/>
      <c r="NQB67" s="2"/>
      <c r="NQC67" s="2"/>
      <c r="NQD67" s="2"/>
      <c r="NQE67" s="2"/>
      <c r="NQF67" s="2"/>
      <c r="NQG67" s="2"/>
      <c r="NQH67" s="2"/>
      <c r="NQI67" s="2"/>
      <c r="NQJ67" s="2"/>
      <c r="NQK67" s="2"/>
      <c r="NQL67" s="2"/>
      <c r="NQM67" s="2"/>
      <c r="NQN67" s="2"/>
      <c r="NQO67" s="2"/>
      <c r="NQP67" s="2"/>
      <c r="NQQ67" s="2"/>
      <c r="NQR67" s="2"/>
      <c r="NQS67" s="2"/>
      <c r="NQT67" s="2"/>
      <c r="NQU67" s="2"/>
      <c r="NQV67" s="2"/>
      <c r="NQW67" s="2"/>
      <c r="NQX67" s="2"/>
      <c r="NQY67" s="2"/>
      <c r="NQZ67" s="2"/>
      <c r="NRA67" s="2"/>
      <c r="NRB67" s="2"/>
      <c r="NRC67" s="2"/>
      <c r="NRD67" s="2"/>
      <c r="NRE67" s="2"/>
      <c r="NRF67" s="2"/>
      <c r="NRG67" s="2"/>
      <c r="NRH67" s="2"/>
      <c r="NRI67" s="2"/>
      <c r="NRJ67" s="2"/>
      <c r="NRK67" s="2"/>
      <c r="NRL67" s="2"/>
      <c r="NRM67" s="2"/>
      <c r="NRN67" s="2"/>
      <c r="NRO67" s="2"/>
      <c r="NRP67" s="2"/>
      <c r="NRQ67" s="2"/>
      <c r="NRR67" s="2"/>
      <c r="NRS67" s="2"/>
      <c r="NRT67" s="2"/>
      <c r="NRU67" s="2"/>
      <c r="NRV67" s="2"/>
      <c r="NRW67" s="2"/>
      <c r="NRX67" s="2"/>
      <c r="NRY67" s="2"/>
      <c r="NRZ67" s="2"/>
      <c r="NSA67" s="2"/>
      <c r="NSB67" s="2"/>
      <c r="NSC67" s="2"/>
      <c r="NSD67" s="2"/>
      <c r="NSE67" s="2"/>
      <c r="NSF67" s="2"/>
      <c r="NSG67" s="2"/>
      <c r="NSH67" s="2"/>
      <c r="NSI67" s="2"/>
      <c r="NSJ67" s="2"/>
      <c r="NSK67" s="2"/>
      <c r="NSL67" s="2"/>
      <c r="NSM67" s="2"/>
      <c r="NSN67" s="2"/>
      <c r="NSO67" s="2"/>
      <c r="NSP67" s="2"/>
      <c r="NSQ67" s="2"/>
      <c r="NSR67" s="2"/>
      <c r="NSS67" s="2"/>
      <c r="NST67" s="2"/>
      <c r="NSU67" s="2"/>
      <c r="NSV67" s="2"/>
      <c r="NSW67" s="2"/>
      <c r="NSX67" s="2"/>
      <c r="NSY67" s="2"/>
      <c r="NSZ67" s="2"/>
      <c r="NTA67" s="2"/>
      <c r="NTB67" s="2"/>
      <c r="NTC67" s="2"/>
      <c r="NTD67" s="2"/>
      <c r="NTE67" s="2"/>
      <c r="NTF67" s="2"/>
      <c r="NTG67" s="2"/>
      <c r="NTH67" s="2"/>
      <c r="NTI67" s="2"/>
      <c r="NTJ67" s="2"/>
      <c r="NTK67" s="2"/>
      <c r="NTL67" s="2"/>
      <c r="NTM67" s="2"/>
      <c r="NTN67" s="2"/>
      <c r="NTO67" s="2"/>
      <c r="NTP67" s="2"/>
      <c r="NTQ67" s="2"/>
      <c r="NTR67" s="2"/>
      <c r="NTS67" s="2"/>
      <c r="NTT67" s="2"/>
      <c r="NTU67" s="2"/>
      <c r="NTV67" s="2"/>
      <c r="NTW67" s="2"/>
      <c r="NTX67" s="2"/>
      <c r="NTY67" s="2"/>
      <c r="NTZ67" s="2"/>
      <c r="NUA67" s="2"/>
      <c r="NUB67" s="2"/>
      <c r="NUC67" s="2"/>
      <c r="NUD67" s="2"/>
      <c r="NUE67" s="2"/>
      <c r="NUF67" s="2"/>
      <c r="NUG67" s="2"/>
      <c r="NUH67" s="2"/>
      <c r="NUI67" s="2"/>
      <c r="NUJ67" s="2"/>
      <c r="NUK67" s="2"/>
      <c r="NUL67" s="2"/>
      <c r="NUM67" s="2"/>
      <c r="NUN67" s="2"/>
      <c r="NUO67" s="2"/>
      <c r="NUP67" s="2"/>
      <c r="NUQ67" s="2"/>
      <c r="NUR67" s="2"/>
      <c r="NUS67" s="2"/>
      <c r="NUT67" s="2"/>
      <c r="NUU67" s="2"/>
      <c r="NUV67" s="2"/>
      <c r="NUW67" s="2"/>
      <c r="NUX67" s="2"/>
      <c r="NUY67" s="2"/>
      <c r="NUZ67" s="2"/>
      <c r="NVA67" s="2"/>
      <c r="NVB67" s="2"/>
      <c r="NVC67" s="2"/>
      <c r="NVD67" s="2"/>
      <c r="NVE67" s="2"/>
      <c r="NVF67" s="2"/>
      <c r="NVG67" s="2"/>
      <c r="NVH67" s="2"/>
      <c r="NVI67" s="2"/>
      <c r="NVJ67" s="2"/>
      <c r="NVK67" s="2"/>
      <c r="NVL67" s="2"/>
      <c r="NVM67" s="2"/>
      <c r="NVN67" s="2"/>
      <c r="NVO67" s="2"/>
      <c r="NVP67" s="2"/>
      <c r="NVQ67" s="2"/>
      <c r="NVR67" s="2"/>
      <c r="NVS67" s="2"/>
      <c r="NVT67" s="2"/>
      <c r="NVU67" s="2"/>
      <c r="NVV67" s="2"/>
      <c r="NVW67" s="2"/>
      <c r="NVX67" s="2"/>
      <c r="NVY67" s="2"/>
      <c r="NVZ67" s="2"/>
      <c r="NWA67" s="2"/>
      <c r="NWB67" s="2"/>
      <c r="NWC67" s="2"/>
      <c r="NWD67" s="2"/>
      <c r="NWE67" s="2"/>
      <c r="NWF67" s="2"/>
      <c r="NWG67" s="2"/>
      <c r="NWH67" s="2"/>
      <c r="NWI67" s="2"/>
      <c r="NWJ67" s="2"/>
      <c r="NWK67" s="2"/>
      <c r="NWL67" s="2"/>
      <c r="NWM67" s="2"/>
      <c r="NWN67" s="2"/>
      <c r="NWO67" s="2"/>
      <c r="NWP67" s="2"/>
      <c r="NWQ67" s="2"/>
      <c r="NWR67" s="2"/>
      <c r="NWS67" s="2"/>
      <c r="NWT67" s="2"/>
      <c r="NWU67" s="2"/>
      <c r="NWV67" s="2"/>
      <c r="NWW67" s="2"/>
      <c r="NWX67" s="2"/>
      <c r="NWY67" s="2"/>
      <c r="NWZ67" s="2"/>
      <c r="NXA67" s="2"/>
      <c r="NXB67" s="2"/>
      <c r="NXC67" s="2"/>
      <c r="NXD67" s="2"/>
      <c r="NXE67" s="2"/>
      <c r="NXF67" s="2"/>
      <c r="NXG67" s="2"/>
      <c r="NXH67" s="2"/>
      <c r="NXI67" s="2"/>
      <c r="NXJ67" s="2"/>
      <c r="NXK67" s="2"/>
      <c r="NXL67" s="2"/>
      <c r="NXM67" s="2"/>
      <c r="NXN67" s="2"/>
      <c r="NXO67" s="2"/>
      <c r="NXP67" s="2"/>
      <c r="NXQ67" s="2"/>
      <c r="NXR67" s="2"/>
      <c r="NXS67" s="2"/>
      <c r="NXT67" s="2"/>
      <c r="NXU67" s="2"/>
      <c r="NXV67" s="2"/>
      <c r="NXW67" s="2"/>
      <c r="NXX67" s="2"/>
      <c r="NXY67" s="2"/>
      <c r="NXZ67" s="2"/>
      <c r="NYA67" s="2"/>
      <c r="NYB67" s="2"/>
      <c r="NYC67" s="2"/>
      <c r="NYD67" s="2"/>
      <c r="NYE67" s="2"/>
      <c r="NYF67" s="2"/>
      <c r="NYG67" s="2"/>
      <c r="NYH67" s="2"/>
      <c r="NYI67" s="2"/>
      <c r="NYJ67" s="2"/>
      <c r="NYK67" s="2"/>
      <c r="NYL67" s="2"/>
      <c r="NYM67" s="2"/>
      <c r="NYN67" s="2"/>
      <c r="NYO67" s="2"/>
      <c r="NYP67" s="2"/>
      <c r="NYQ67" s="2"/>
      <c r="NYR67" s="2"/>
      <c r="NYS67" s="2"/>
      <c r="NYT67" s="2"/>
      <c r="NYU67" s="2"/>
      <c r="NYV67" s="2"/>
      <c r="NYW67" s="2"/>
      <c r="NYX67" s="2"/>
      <c r="NYY67" s="2"/>
      <c r="NYZ67" s="2"/>
      <c r="NZA67" s="2"/>
      <c r="NZB67" s="2"/>
      <c r="NZC67" s="2"/>
      <c r="NZD67" s="2"/>
      <c r="NZE67" s="2"/>
      <c r="NZF67" s="2"/>
      <c r="NZG67" s="2"/>
      <c r="NZH67" s="2"/>
      <c r="NZI67" s="2"/>
      <c r="NZJ67" s="2"/>
      <c r="NZK67" s="2"/>
      <c r="NZL67" s="2"/>
      <c r="NZM67" s="2"/>
      <c r="NZN67" s="2"/>
      <c r="NZO67" s="2"/>
      <c r="NZP67" s="2"/>
      <c r="NZQ67" s="2"/>
      <c r="NZR67" s="2"/>
      <c r="NZS67" s="2"/>
      <c r="NZT67" s="2"/>
      <c r="NZU67" s="2"/>
      <c r="NZV67" s="2"/>
      <c r="NZW67" s="2"/>
      <c r="NZX67" s="2"/>
      <c r="NZY67" s="2"/>
      <c r="NZZ67" s="2"/>
      <c r="OAA67" s="2"/>
      <c r="OAB67" s="2"/>
      <c r="OAC67" s="2"/>
      <c r="OAD67" s="2"/>
      <c r="OAE67" s="2"/>
      <c r="OAF67" s="2"/>
      <c r="OAG67" s="2"/>
      <c r="OAH67" s="2"/>
      <c r="OAI67" s="2"/>
      <c r="OAJ67" s="2"/>
      <c r="OAK67" s="2"/>
      <c r="OAL67" s="2"/>
      <c r="OAM67" s="2"/>
      <c r="OAN67" s="2"/>
      <c r="OAO67" s="2"/>
      <c r="OAP67" s="2"/>
      <c r="OAQ67" s="2"/>
      <c r="OAR67" s="2"/>
      <c r="OAS67" s="2"/>
      <c r="OAT67" s="2"/>
      <c r="OAU67" s="2"/>
      <c r="OAV67" s="2"/>
      <c r="OAW67" s="2"/>
      <c r="OAX67" s="2"/>
      <c r="OAY67" s="2"/>
      <c r="OAZ67" s="2"/>
      <c r="OBA67" s="2"/>
      <c r="OBB67" s="2"/>
      <c r="OBC67" s="2"/>
      <c r="OBD67" s="2"/>
      <c r="OBE67" s="2"/>
      <c r="OBF67" s="2"/>
      <c r="OBG67" s="2"/>
      <c r="OBH67" s="2"/>
      <c r="OBI67" s="2"/>
      <c r="OBJ67" s="2"/>
      <c r="OBK67" s="2"/>
      <c r="OBL67" s="2"/>
      <c r="OBM67" s="2"/>
      <c r="OBN67" s="2"/>
      <c r="OBO67" s="2"/>
      <c r="OBP67" s="2"/>
      <c r="OBQ67" s="2"/>
      <c r="OBR67" s="2"/>
      <c r="OBS67" s="2"/>
      <c r="OBT67" s="2"/>
      <c r="OBU67" s="2"/>
      <c r="OBV67" s="2"/>
      <c r="OBW67" s="2"/>
      <c r="OBX67" s="2"/>
      <c r="OBY67" s="2"/>
      <c r="OBZ67" s="2"/>
      <c r="OCA67" s="2"/>
      <c r="OCB67" s="2"/>
      <c r="OCC67" s="2"/>
      <c r="OCD67" s="2"/>
      <c r="OCE67" s="2"/>
      <c r="OCF67" s="2"/>
      <c r="OCG67" s="2"/>
      <c r="OCH67" s="2"/>
      <c r="OCI67" s="2"/>
      <c r="OCJ67" s="2"/>
      <c r="OCK67" s="2"/>
      <c r="OCL67" s="2"/>
      <c r="OCM67" s="2"/>
      <c r="OCN67" s="2"/>
      <c r="OCO67" s="2"/>
      <c r="OCP67" s="2"/>
      <c r="OCQ67" s="2"/>
      <c r="OCR67" s="2"/>
      <c r="OCS67" s="2"/>
      <c r="OCT67" s="2"/>
      <c r="OCU67" s="2"/>
      <c r="OCV67" s="2"/>
      <c r="OCW67" s="2"/>
      <c r="OCX67" s="2"/>
      <c r="OCY67" s="2"/>
      <c r="OCZ67" s="2"/>
      <c r="ODA67" s="2"/>
      <c r="ODB67" s="2"/>
      <c r="ODC67" s="2"/>
      <c r="ODD67" s="2"/>
      <c r="ODE67" s="2"/>
      <c r="ODF67" s="2"/>
      <c r="ODG67" s="2"/>
      <c r="ODH67" s="2"/>
      <c r="ODI67" s="2"/>
      <c r="ODJ67" s="2"/>
      <c r="ODK67" s="2"/>
      <c r="ODL67" s="2"/>
      <c r="ODM67" s="2"/>
      <c r="ODN67" s="2"/>
      <c r="ODO67" s="2"/>
      <c r="ODP67" s="2"/>
      <c r="ODQ67" s="2"/>
      <c r="ODR67" s="2"/>
      <c r="ODS67" s="2"/>
      <c r="ODT67" s="2"/>
      <c r="ODU67" s="2"/>
      <c r="ODV67" s="2"/>
      <c r="ODW67" s="2"/>
      <c r="ODX67" s="2"/>
      <c r="ODY67" s="2"/>
      <c r="ODZ67" s="2"/>
      <c r="OEA67" s="2"/>
      <c r="OEB67" s="2"/>
      <c r="OEC67" s="2"/>
      <c r="OED67" s="2"/>
      <c r="OEE67" s="2"/>
      <c r="OEF67" s="2"/>
      <c r="OEG67" s="2"/>
      <c r="OEH67" s="2"/>
      <c r="OEI67" s="2"/>
      <c r="OEJ67" s="2"/>
      <c r="OEK67" s="2"/>
      <c r="OEL67" s="2"/>
      <c r="OEM67" s="2"/>
      <c r="OEN67" s="2"/>
      <c r="OEO67" s="2"/>
      <c r="OEP67" s="2"/>
      <c r="OEQ67" s="2"/>
      <c r="OER67" s="2"/>
      <c r="OES67" s="2"/>
      <c r="OET67" s="2"/>
      <c r="OEU67" s="2"/>
      <c r="OEV67" s="2"/>
      <c r="OEW67" s="2"/>
      <c r="OEX67" s="2"/>
      <c r="OEY67" s="2"/>
      <c r="OEZ67" s="2"/>
      <c r="OFA67" s="2"/>
      <c r="OFB67" s="2"/>
      <c r="OFC67" s="2"/>
      <c r="OFD67" s="2"/>
      <c r="OFE67" s="2"/>
      <c r="OFF67" s="2"/>
      <c r="OFG67" s="2"/>
      <c r="OFH67" s="2"/>
      <c r="OFI67" s="2"/>
      <c r="OFJ67" s="2"/>
      <c r="OFK67" s="2"/>
      <c r="OFL67" s="2"/>
      <c r="OFM67" s="2"/>
      <c r="OFN67" s="2"/>
      <c r="OFO67" s="2"/>
      <c r="OFP67" s="2"/>
      <c r="OFQ67" s="2"/>
      <c r="OFR67" s="2"/>
      <c r="OFS67" s="2"/>
      <c r="OFT67" s="2"/>
      <c r="OFU67" s="2"/>
      <c r="OFV67" s="2"/>
      <c r="OFW67" s="2"/>
      <c r="OFX67" s="2"/>
      <c r="OFY67" s="2"/>
      <c r="OFZ67" s="2"/>
      <c r="OGA67" s="2"/>
      <c r="OGB67" s="2"/>
      <c r="OGC67" s="2"/>
      <c r="OGD67" s="2"/>
      <c r="OGE67" s="2"/>
      <c r="OGF67" s="2"/>
      <c r="OGG67" s="2"/>
      <c r="OGH67" s="2"/>
      <c r="OGI67" s="2"/>
      <c r="OGJ67" s="2"/>
      <c r="OGK67" s="2"/>
      <c r="OGL67" s="2"/>
      <c r="OGM67" s="2"/>
      <c r="OGN67" s="2"/>
      <c r="OGO67" s="2"/>
      <c r="OGP67" s="2"/>
      <c r="OGQ67" s="2"/>
      <c r="OGR67" s="2"/>
      <c r="OGS67" s="2"/>
      <c r="OGT67" s="2"/>
      <c r="OGU67" s="2"/>
      <c r="OGV67" s="2"/>
      <c r="OGW67" s="2"/>
      <c r="OGX67" s="2"/>
      <c r="OGY67" s="2"/>
      <c r="OGZ67" s="2"/>
      <c r="OHA67" s="2"/>
      <c r="OHB67" s="2"/>
      <c r="OHC67" s="2"/>
      <c r="OHD67" s="2"/>
      <c r="OHE67" s="2"/>
      <c r="OHF67" s="2"/>
      <c r="OHG67" s="2"/>
      <c r="OHH67" s="2"/>
      <c r="OHI67" s="2"/>
      <c r="OHJ67" s="2"/>
      <c r="OHK67" s="2"/>
      <c r="OHL67" s="2"/>
      <c r="OHM67" s="2"/>
      <c r="OHN67" s="2"/>
      <c r="OHO67" s="2"/>
      <c r="OHP67" s="2"/>
      <c r="OHQ67" s="2"/>
      <c r="OHR67" s="2"/>
      <c r="OHS67" s="2"/>
      <c r="OHT67" s="2"/>
      <c r="OHU67" s="2"/>
      <c r="OHV67" s="2"/>
      <c r="OHW67" s="2"/>
      <c r="OHX67" s="2"/>
      <c r="OHY67" s="2"/>
      <c r="OHZ67" s="2"/>
      <c r="OIA67" s="2"/>
      <c r="OIB67" s="2"/>
      <c r="OIC67" s="2"/>
      <c r="OID67" s="2"/>
      <c r="OIE67" s="2"/>
      <c r="OIF67" s="2"/>
      <c r="OIG67" s="2"/>
      <c r="OIH67" s="2"/>
      <c r="OII67" s="2"/>
      <c r="OIJ67" s="2"/>
      <c r="OIK67" s="2"/>
      <c r="OIL67" s="2"/>
      <c r="OIM67" s="2"/>
      <c r="OIN67" s="2"/>
      <c r="OIO67" s="2"/>
      <c r="OIP67" s="2"/>
      <c r="OIQ67" s="2"/>
      <c r="OIR67" s="2"/>
      <c r="OIS67" s="2"/>
      <c r="OIT67" s="2"/>
      <c r="OIU67" s="2"/>
      <c r="OIV67" s="2"/>
      <c r="OIW67" s="2"/>
      <c r="OIX67" s="2"/>
      <c r="OIY67" s="2"/>
      <c r="OIZ67" s="2"/>
      <c r="OJA67" s="2"/>
      <c r="OJB67" s="2"/>
      <c r="OJC67" s="2"/>
      <c r="OJD67" s="2"/>
      <c r="OJE67" s="2"/>
      <c r="OJF67" s="2"/>
      <c r="OJG67" s="2"/>
      <c r="OJH67" s="2"/>
      <c r="OJI67" s="2"/>
      <c r="OJJ67" s="2"/>
      <c r="OJK67" s="2"/>
      <c r="OJL67" s="2"/>
      <c r="OJM67" s="2"/>
      <c r="OJN67" s="2"/>
      <c r="OJO67" s="2"/>
      <c r="OJP67" s="2"/>
      <c r="OJQ67" s="2"/>
      <c r="OJR67" s="2"/>
      <c r="OJS67" s="2"/>
      <c r="OJT67" s="2"/>
      <c r="OJU67" s="2"/>
      <c r="OJV67" s="2"/>
      <c r="OJW67" s="2"/>
      <c r="OJX67" s="2"/>
      <c r="OJY67" s="2"/>
      <c r="OJZ67" s="2"/>
      <c r="OKA67" s="2"/>
      <c r="OKB67" s="2"/>
      <c r="OKC67" s="2"/>
      <c r="OKD67" s="2"/>
      <c r="OKE67" s="2"/>
      <c r="OKF67" s="2"/>
      <c r="OKG67" s="2"/>
      <c r="OKH67" s="2"/>
      <c r="OKI67" s="2"/>
      <c r="OKJ67" s="2"/>
      <c r="OKK67" s="2"/>
      <c r="OKL67" s="2"/>
      <c r="OKM67" s="2"/>
      <c r="OKN67" s="2"/>
      <c r="OKO67" s="2"/>
      <c r="OKP67" s="2"/>
      <c r="OKQ67" s="2"/>
      <c r="OKR67" s="2"/>
      <c r="OKS67" s="2"/>
      <c r="OKT67" s="2"/>
      <c r="OKU67" s="2"/>
      <c r="OKV67" s="2"/>
      <c r="OKW67" s="2"/>
      <c r="OKX67" s="2"/>
      <c r="OKY67" s="2"/>
      <c r="OKZ67" s="2"/>
      <c r="OLA67" s="2"/>
      <c r="OLB67" s="2"/>
      <c r="OLC67" s="2"/>
      <c r="OLD67" s="2"/>
      <c r="OLE67" s="2"/>
      <c r="OLF67" s="2"/>
      <c r="OLG67" s="2"/>
      <c r="OLH67" s="2"/>
      <c r="OLI67" s="2"/>
      <c r="OLJ67" s="2"/>
      <c r="OLK67" s="2"/>
      <c r="OLL67" s="2"/>
      <c r="OLM67" s="2"/>
      <c r="OLN67" s="2"/>
      <c r="OLO67" s="2"/>
      <c r="OLP67" s="2"/>
      <c r="OLQ67" s="2"/>
      <c r="OLR67" s="2"/>
      <c r="OLS67" s="2"/>
      <c r="OLT67" s="2"/>
      <c r="OLU67" s="2"/>
      <c r="OLV67" s="2"/>
      <c r="OLW67" s="2"/>
      <c r="OLX67" s="2"/>
      <c r="OLY67" s="2"/>
      <c r="OLZ67" s="2"/>
      <c r="OMA67" s="2"/>
      <c r="OMB67" s="2"/>
      <c r="OMC67" s="2"/>
      <c r="OMD67" s="2"/>
      <c r="OME67" s="2"/>
      <c r="OMF67" s="2"/>
      <c r="OMG67" s="2"/>
      <c r="OMH67" s="2"/>
      <c r="OMI67" s="2"/>
      <c r="OMJ67" s="2"/>
      <c r="OMK67" s="2"/>
      <c r="OML67" s="2"/>
      <c r="OMM67" s="2"/>
      <c r="OMN67" s="2"/>
      <c r="OMO67" s="2"/>
      <c r="OMP67" s="2"/>
      <c r="OMQ67" s="2"/>
      <c r="OMR67" s="2"/>
      <c r="OMS67" s="2"/>
      <c r="OMT67" s="2"/>
      <c r="OMU67" s="2"/>
      <c r="OMV67" s="2"/>
      <c r="OMW67" s="2"/>
      <c r="OMX67" s="2"/>
      <c r="OMY67" s="2"/>
      <c r="OMZ67" s="2"/>
      <c r="ONA67" s="2"/>
      <c r="ONB67" s="2"/>
      <c r="ONC67" s="2"/>
      <c r="OND67" s="2"/>
      <c r="ONE67" s="2"/>
      <c r="ONF67" s="2"/>
      <c r="ONG67" s="2"/>
      <c r="ONH67" s="2"/>
      <c r="ONI67" s="2"/>
      <c r="ONJ67" s="2"/>
      <c r="ONK67" s="2"/>
      <c r="ONL67" s="2"/>
      <c r="ONM67" s="2"/>
      <c r="ONN67" s="2"/>
      <c r="ONO67" s="2"/>
      <c r="ONP67" s="2"/>
      <c r="ONQ67" s="2"/>
      <c r="ONR67" s="2"/>
      <c r="ONS67" s="2"/>
      <c r="ONT67" s="2"/>
      <c r="ONU67" s="2"/>
      <c r="ONV67" s="2"/>
      <c r="ONW67" s="2"/>
      <c r="ONX67" s="2"/>
      <c r="ONY67" s="2"/>
      <c r="ONZ67" s="2"/>
      <c r="OOA67" s="2"/>
      <c r="OOB67" s="2"/>
      <c r="OOC67" s="2"/>
      <c r="OOD67" s="2"/>
      <c r="OOE67" s="2"/>
      <c r="OOF67" s="2"/>
      <c r="OOG67" s="2"/>
      <c r="OOH67" s="2"/>
      <c r="OOI67" s="2"/>
      <c r="OOJ67" s="2"/>
      <c r="OOK67" s="2"/>
      <c r="OOL67" s="2"/>
      <c r="OOM67" s="2"/>
      <c r="OON67" s="2"/>
      <c r="OOO67" s="2"/>
      <c r="OOP67" s="2"/>
      <c r="OOQ67" s="2"/>
      <c r="OOR67" s="2"/>
      <c r="OOS67" s="2"/>
      <c r="OOT67" s="2"/>
      <c r="OOU67" s="2"/>
      <c r="OOV67" s="2"/>
      <c r="OOW67" s="2"/>
      <c r="OOX67" s="2"/>
      <c r="OOY67" s="2"/>
      <c r="OOZ67" s="2"/>
      <c r="OPA67" s="2"/>
      <c r="OPB67" s="2"/>
      <c r="OPC67" s="2"/>
      <c r="OPD67" s="2"/>
      <c r="OPE67" s="2"/>
      <c r="OPF67" s="2"/>
      <c r="OPG67" s="2"/>
      <c r="OPH67" s="2"/>
      <c r="OPI67" s="2"/>
      <c r="OPJ67" s="2"/>
      <c r="OPK67" s="2"/>
      <c r="OPL67" s="2"/>
      <c r="OPM67" s="2"/>
      <c r="OPN67" s="2"/>
      <c r="OPO67" s="2"/>
      <c r="OPP67" s="2"/>
      <c r="OPQ67" s="2"/>
      <c r="OPR67" s="2"/>
      <c r="OPS67" s="2"/>
      <c r="OPT67" s="2"/>
      <c r="OPU67" s="2"/>
      <c r="OPV67" s="2"/>
      <c r="OPW67" s="2"/>
      <c r="OPX67" s="2"/>
      <c r="OPY67" s="2"/>
      <c r="OPZ67" s="2"/>
      <c r="OQA67" s="2"/>
      <c r="OQB67" s="2"/>
      <c r="OQC67" s="2"/>
      <c r="OQD67" s="2"/>
      <c r="OQE67" s="2"/>
      <c r="OQF67" s="2"/>
      <c r="OQG67" s="2"/>
      <c r="OQH67" s="2"/>
      <c r="OQI67" s="2"/>
      <c r="OQJ67" s="2"/>
      <c r="OQK67" s="2"/>
      <c r="OQL67" s="2"/>
      <c r="OQM67" s="2"/>
      <c r="OQN67" s="2"/>
      <c r="OQO67" s="2"/>
      <c r="OQP67" s="2"/>
      <c r="OQQ67" s="2"/>
      <c r="OQR67" s="2"/>
      <c r="OQS67" s="2"/>
      <c r="OQT67" s="2"/>
      <c r="OQU67" s="2"/>
      <c r="OQV67" s="2"/>
      <c r="OQW67" s="2"/>
      <c r="OQX67" s="2"/>
      <c r="OQY67" s="2"/>
      <c r="OQZ67" s="2"/>
      <c r="ORA67" s="2"/>
      <c r="ORB67" s="2"/>
      <c r="ORC67" s="2"/>
      <c r="ORD67" s="2"/>
      <c r="ORE67" s="2"/>
      <c r="ORF67" s="2"/>
      <c r="ORG67" s="2"/>
      <c r="ORH67" s="2"/>
      <c r="ORI67" s="2"/>
      <c r="ORJ67" s="2"/>
      <c r="ORK67" s="2"/>
      <c r="ORL67" s="2"/>
      <c r="ORM67" s="2"/>
      <c r="ORN67" s="2"/>
      <c r="ORO67" s="2"/>
      <c r="ORP67" s="2"/>
      <c r="ORQ67" s="2"/>
      <c r="ORR67" s="2"/>
      <c r="ORS67" s="2"/>
      <c r="ORT67" s="2"/>
      <c r="ORU67" s="2"/>
      <c r="ORV67" s="2"/>
      <c r="ORW67" s="2"/>
      <c r="ORX67" s="2"/>
      <c r="ORY67" s="2"/>
      <c r="ORZ67" s="2"/>
      <c r="OSA67" s="2"/>
      <c r="OSB67" s="2"/>
      <c r="OSC67" s="2"/>
      <c r="OSD67" s="2"/>
      <c r="OSE67" s="2"/>
      <c r="OSF67" s="2"/>
      <c r="OSG67" s="2"/>
      <c r="OSH67" s="2"/>
      <c r="OSI67" s="2"/>
      <c r="OSJ67" s="2"/>
      <c r="OSK67" s="2"/>
      <c r="OSL67" s="2"/>
      <c r="OSM67" s="2"/>
      <c r="OSN67" s="2"/>
      <c r="OSO67" s="2"/>
      <c r="OSP67" s="2"/>
      <c r="OSQ67" s="2"/>
      <c r="OSR67" s="2"/>
      <c r="OSS67" s="2"/>
      <c r="OST67" s="2"/>
      <c r="OSU67" s="2"/>
      <c r="OSV67" s="2"/>
      <c r="OSW67" s="2"/>
      <c r="OSX67" s="2"/>
      <c r="OSY67" s="2"/>
      <c r="OSZ67" s="2"/>
      <c r="OTA67" s="2"/>
      <c r="OTB67" s="2"/>
      <c r="OTC67" s="2"/>
      <c r="OTD67" s="2"/>
      <c r="OTE67" s="2"/>
      <c r="OTF67" s="2"/>
      <c r="OTG67" s="2"/>
      <c r="OTH67" s="2"/>
      <c r="OTI67" s="2"/>
      <c r="OTJ67" s="2"/>
      <c r="OTK67" s="2"/>
      <c r="OTL67" s="2"/>
      <c r="OTM67" s="2"/>
      <c r="OTN67" s="2"/>
      <c r="OTO67" s="2"/>
      <c r="OTP67" s="2"/>
      <c r="OTQ67" s="2"/>
      <c r="OTR67" s="2"/>
      <c r="OTS67" s="2"/>
      <c r="OTT67" s="2"/>
      <c r="OTU67" s="2"/>
      <c r="OTV67" s="2"/>
      <c r="OTW67" s="2"/>
      <c r="OTX67" s="2"/>
      <c r="OTY67" s="2"/>
      <c r="OTZ67" s="2"/>
      <c r="OUA67" s="2"/>
      <c r="OUB67" s="2"/>
      <c r="OUC67" s="2"/>
      <c r="OUD67" s="2"/>
      <c r="OUE67" s="2"/>
      <c r="OUF67" s="2"/>
      <c r="OUG67" s="2"/>
      <c r="OUH67" s="2"/>
      <c r="OUI67" s="2"/>
      <c r="OUJ67" s="2"/>
      <c r="OUK67" s="2"/>
      <c r="OUL67" s="2"/>
      <c r="OUM67" s="2"/>
      <c r="OUN67" s="2"/>
      <c r="OUO67" s="2"/>
      <c r="OUP67" s="2"/>
      <c r="OUQ67" s="2"/>
      <c r="OUR67" s="2"/>
      <c r="OUS67" s="2"/>
      <c r="OUT67" s="2"/>
      <c r="OUU67" s="2"/>
      <c r="OUV67" s="2"/>
      <c r="OUW67" s="2"/>
      <c r="OUX67" s="2"/>
      <c r="OUY67" s="2"/>
      <c r="OUZ67" s="2"/>
      <c r="OVA67" s="2"/>
      <c r="OVB67" s="2"/>
      <c r="OVC67" s="2"/>
      <c r="OVD67" s="2"/>
      <c r="OVE67" s="2"/>
      <c r="OVF67" s="2"/>
      <c r="OVG67" s="2"/>
      <c r="OVH67" s="2"/>
      <c r="OVI67" s="2"/>
      <c r="OVJ67" s="2"/>
      <c r="OVK67" s="2"/>
      <c r="OVL67" s="2"/>
      <c r="OVM67" s="2"/>
      <c r="OVN67" s="2"/>
      <c r="OVO67" s="2"/>
      <c r="OVP67" s="2"/>
      <c r="OVQ67" s="2"/>
      <c r="OVR67" s="2"/>
      <c r="OVS67" s="2"/>
      <c r="OVT67" s="2"/>
      <c r="OVU67" s="2"/>
      <c r="OVV67" s="2"/>
      <c r="OVW67" s="2"/>
      <c r="OVX67" s="2"/>
      <c r="OVY67" s="2"/>
      <c r="OVZ67" s="2"/>
      <c r="OWA67" s="2"/>
      <c r="OWB67" s="2"/>
      <c r="OWC67" s="2"/>
      <c r="OWD67" s="2"/>
      <c r="OWE67" s="2"/>
      <c r="OWF67" s="2"/>
      <c r="OWG67" s="2"/>
      <c r="OWH67" s="2"/>
      <c r="OWI67" s="2"/>
      <c r="OWJ67" s="2"/>
      <c r="OWK67" s="2"/>
      <c r="OWL67" s="2"/>
      <c r="OWM67" s="2"/>
      <c r="OWN67" s="2"/>
      <c r="OWO67" s="2"/>
      <c r="OWP67" s="2"/>
      <c r="OWQ67" s="2"/>
      <c r="OWR67" s="2"/>
      <c r="OWS67" s="2"/>
      <c r="OWT67" s="2"/>
      <c r="OWU67" s="2"/>
      <c r="OWV67" s="2"/>
      <c r="OWW67" s="2"/>
      <c r="OWX67" s="2"/>
      <c r="OWY67" s="2"/>
      <c r="OWZ67" s="2"/>
      <c r="OXA67" s="2"/>
      <c r="OXB67" s="2"/>
      <c r="OXC67" s="2"/>
      <c r="OXD67" s="2"/>
      <c r="OXE67" s="2"/>
      <c r="OXF67" s="2"/>
      <c r="OXG67" s="2"/>
      <c r="OXH67" s="2"/>
      <c r="OXI67" s="2"/>
      <c r="OXJ67" s="2"/>
      <c r="OXK67" s="2"/>
      <c r="OXL67" s="2"/>
      <c r="OXM67" s="2"/>
      <c r="OXN67" s="2"/>
      <c r="OXO67" s="2"/>
      <c r="OXP67" s="2"/>
      <c r="OXQ67" s="2"/>
      <c r="OXR67" s="2"/>
      <c r="OXS67" s="2"/>
      <c r="OXT67" s="2"/>
      <c r="OXU67" s="2"/>
      <c r="OXV67" s="2"/>
      <c r="OXW67" s="2"/>
      <c r="OXX67" s="2"/>
      <c r="OXY67" s="2"/>
      <c r="OXZ67" s="2"/>
      <c r="OYA67" s="2"/>
      <c r="OYB67" s="2"/>
      <c r="OYC67" s="2"/>
      <c r="OYD67" s="2"/>
      <c r="OYE67" s="2"/>
      <c r="OYF67" s="2"/>
      <c r="OYG67" s="2"/>
      <c r="OYH67" s="2"/>
      <c r="OYI67" s="2"/>
      <c r="OYJ67" s="2"/>
      <c r="OYK67" s="2"/>
      <c r="OYL67" s="2"/>
      <c r="OYM67" s="2"/>
      <c r="OYN67" s="2"/>
      <c r="OYO67" s="2"/>
      <c r="OYP67" s="2"/>
      <c r="OYQ67" s="2"/>
      <c r="OYR67" s="2"/>
      <c r="OYS67" s="2"/>
      <c r="OYT67" s="2"/>
      <c r="OYU67" s="2"/>
      <c r="OYV67" s="2"/>
      <c r="OYW67" s="2"/>
      <c r="OYX67" s="2"/>
      <c r="OYY67" s="2"/>
      <c r="OYZ67" s="2"/>
      <c r="OZA67" s="2"/>
      <c r="OZB67" s="2"/>
      <c r="OZC67" s="2"/>
      <c r="OZD67" s="2"/>
      <c r="OZE67" s="2"/>
      <c r="OZF67" s="2"/>
      <c r="OZG67" s="2"/>
      <c r="OZH67" s="2"/>
      <c r="OZI67" s="2"/>
      <c r="OZJ67" s="2"/>
      <c r="OZK67" s="2"/>
      <c r="OZL67" s="2"/>
      <c r="OZM67" s="2"/>
      <c r="OZN67" s="2"/>
      <c r="OZO67" s="2"/>
      <c r="OZP67" s="2"/>
      <c r="OZQ67" s="2"/>
      <c r="OZR67" s="2"/>
      <c r="OZS67" s="2"/>
      <c r="OZT67" s="2"/>
      <c r="OZU67" s="2"/>
      <c r="OZV67" s="2"/>
      <c r="OZW67" s="2"/>
      <c r="OZX67" s="2"/>
      <c r="OZY67" s="2"/>
      <c r="OZZ67" s="2"/>
      <c r="PAA67" s="2"/>
      <c r="PAB67" s="2"/>
      <c r="PAC67" s="2"/>
      <c r="PAD67" s="2"/>
      <c r="PAE67" s="2"/>
      <c r="PAF67" s="2"/>
      <c r="PAG67" s="2"/>
      <c r="PAH67" s="2"/>
      <c r="PAI67" s="2"/>
      <c r="PAJ67" s="2"/>
      <c r="PAK67" s="2"/>
      <c r="PAL67" s="2"/>
      <c r="PAM67" s="2"/>
      <c r="PAN67" s="2"/>
      <c r="PAO67" s="2"/>
      <c r="PAP67" s="2"/>
      <c r="PAQ67" s="2"/>
      <c r="PAR67" s="2"/>
      <c r="PAS67" s="2"/>
      <c r="PAT67" s="2"/>
      <c r="PAU67" s="2"/>
      <c r="PAV67" s="2"/>
      <c r="PAW67" s="2"/>
      <c r="PAX67" s="2"/>
      <c r="PAY67" s="2"/>
      <c r="PAZ67" s="2"/>
      <c r="PBA67" s="2"/>
      <c r="PBB67" s="2"/>
      <c r="PBC67" s="2"/>
      <c r="PBD67" s="2"/>
      <c r="PBE67" s="2"/>
      <c r="PBF67" s="2"/>
      <c r="PBG67" s="2"/>
      <c r="PBH67" s="2"/>
      <c r="PBI67" s="2"/>
      <c r="PBJ67" s="2"/>
      <c r="PBK67" s="2"/>
      <c r="PBL67" s="2"/>
      <c r="PBM67" s="2"/>
      <c r="PBN67" s="2"/>
      <c r="PBO67" s="2"/>
      <c r="PBP67" s="2"/>
      <c r="PBQ67" s="2"/>
      <c r="PBR67" s="2"/>
      <c r="PBS67" s="2"/>
      <c r="PBT67" s="2"/>
      <c r="PBU67" s="2"/>
      <c r="PBV67" s="2"/>
      <c r="PBW67" s="2"/>
      <c r="PBX67" s="2"/>
      <c r="PBY67" s="2"/>
      <c r="PBZ67" s="2"/>
      <c r="PCA67" s="2"/>
      <c r="PCB67" s="2"/>
      <c r="PCC67" s="2"/>
      <c r="PCD67" s="2"/>
      <c r="PCE67" s="2"/>
      <c r="PCF67" s="2"/>
      <c r="PCG67" s="2"/>
      <c r="PCH67" s="2"/>
      <c r="PCI67" s="2"/>
      <c r="PCJ67" s="2"/>
      <c r="PCK67" s="2"/>
      <c r="PCL67" s="2"/>
      <c r="PCM67" s="2"/>
      <c r="PCN67" s="2"/>
      <c r="PCO67" s="2"/>
      <c r="PCP67" s="2"/>
      <c r="PCQ67" s="2"/>
      <c r="PCR67" s="2"/>
      <c r="PCS67" s="2"/>
      <c r="PCT67" s="2"/>
      <c r="PCU67" s="2"/>
      <c r="PCV67" s="2"/>
      <c r="PCW67" s="2"/>
      <c r="PCX67" s="2"/>
      <c r="PCY67" s="2"/>
      <c r="PCZ67" s="2"/>
      <c r="PDA67" s="2"/>
      <c r="PDB67" s="2"/>
      <c r="PDC67" s="2"/>
      <c r="PDD67" s="2"/>
      <c r="PDE67" s="2"/>
      <c r="PDF67" s="2"/>
      <c r="PDG67" s="2"/>
      <c r="PDH67" s="2"/>
      <c r="PDI67" s="2"/>
      <c r="PDJ67" s="2"/>
      <c r="PDK67" s="2"/>
      <c r="PDL67" s="2"/>
      <c r="PDM67" s="2"/>
      <c r="PDN67" s="2"/>
      <c r="PDO67" s="2"/>
      <c r="PDP67" s="2"/>
      <c r="PDQ67" s="2"/>
      <c r="PDR67" s="2"/>
      <c r="PDS67" s="2"/>
      <c r="PDT67" s="2"/>
      <c r="PDU67" s="2"/>
      <c r="PDV67" s="2"/>
      <c r="PDW67" s="2"/>
      <c r="PDX67" s="2"/>
      <c r="PDY67" s="2"/>
      <c r="PDZ67" s="2"/>
      <c r="PEA67" s="2"/>
      <c r="PEB67" s="2"/>
      <c r="PEC67" s="2"/>
      <c r="PED67" s="2"/>
      <c r="PEE67" s="2"/>
      <c r="PEF67" s="2"/>
      <c r="PEG67" s="2"/>
      <c r="PEH67" s="2"/>
      <c r="PEI67" s="2"/>
      <c r="PEJ67" s="2"/>
      <c r="PEK67" s="2"/>
      <c r="PEL67" s="2"/>
      <c r="PEM67" s="2"/>
      <c r="PEN67" s="2"/>
      <c r="PEO67" s="2"/>
      <c r="PEP67" s="2"/>
      <c r="PEQ67" s="2"/>
      <c r="PER67" s="2"/>
      <c r="PES67" s="2"/>
      <c r="PET67" s="2"/>
      <c r="PEU67" s="2"/>
      <c r="PEV67" s="2"/>
      <c r="PEW67" s="2"/>
      <c r="PEX67" s="2"/>
      <c r="PEY67" s="2"/>
      <c r="PEZ67" s="2"/>
      <c r="PFA67" s="2"/>
      <c r="PFB67" s="2"/>
      <c r="PFC67" s="2"/>
      <c r="PFD67" s="2"/>
      <c r="PFE67" s="2"/>
      <c r="PFF67" s="2"/>
      <c r="PFG67" s="2"/>
      <c r="PFH67" s="2"/>
      <c r="PFI67" s="2"/>
      <c r="PFJ67" s="2"/>
      <c r="PFK67" s="2"/>
      <c r="PFL67" s="2"/>
      <c r="PFM67" s="2"/>
      <c r="PFN67" s="2"/>
      <c r="PFO67" s="2"/>
      <c r="PFP67" s="2"/>
      <c r="PFQ67" s="2"/>
      <c r="PFR67" s="2"/>
      <c r="PFS67" s="2"/>
      <c r="PFT67" s="2"/>
      <c r="PFU67" s="2"/>
      <c r="PFV67" s="2"/>
      <c r="PFW67" s="2"/>
      <c r="PFX67" s="2"/>
      <c r="PFY67" s="2"/>
      <c r="PFZ67" s="2"/>
      <c r="PGA67" s="2"/>
      <c r="PGB67" s="2"/>
      <c r="PGC67" s="2"/>
      <c r="PGD67" s="2"/>
      <c r="PGE67" s="2"/>
      <c r="PGF67" s="2"/>
      <c r="PGG67" s="2"/>
      <c r="PGH67" s="2"/>
      <c r="PGI67" s="2"/>
      <c r="PGJ67" s="2"/>
      <c r="PGK67" s="2"/>
      <c r="PGL67" s="2"/>
      <c r="PGM67" s="2"/>
      <c r="PGN67" s="2"/>
      <c r="PGO67" s="2"/>
      <c r="PGP67" s="2"/>
      <c r="PGQ67" s="2"/>
      <c r="PGR67" s="2"/>
      <c r="PGS67" s="2"/>
      <c r="PGT67" s="2"/>
      <c r="PGU67" s="2"/>
      <c r="PGV67" s="2"/>
      <c r="PGW67" s="2"/>
      <c r="PGX67" s="2"/>
      <c r="PGY67" s="2"/>
      <c r="PGZ67" s="2"/>
      <c r="PHA67" s="2"/>
      <c r="PHB67" s="2"/>
      <c r="PHC67" s="2"/>
      <c r="PHD67" s="2"/>
      <c r="PHE67" s="2"/>
      <c r="PHF67" s="2"/>
      <c r="PHG67" s="2"/>
      <c r="PHH67" s="2"/>
      <c r="PHI67" s="2"/>
      <c r="PHJ67" s="2"/>
      <c r="PHK67" s="2"/>
      <c r="PHL67" s="2"/>
      <c r="PHM67" s="2"/>
      <c r="PHN67" s="2"/>
      <c r="PHO67" s="2"/>
      <c r="PHP67" s="2"/>
      <c r="PHQ67" s="2"/>
      <c r="PHR67" s="2"/>
      <c r="PHS67" s="2"/>
      <c r="PHT67" s="2"/>
      <c r="PHU67" s="2"/>
      <c r="PHV67" s="2"/>
      <c r="PHW67" s="2"/>
      <c r="PHX67" s="2"/>
      <c r="PHY67" s="2"/>
      <c r="PHZ67" s="2"/>
      <c r="PIA67" s="2"/>
      <c r="PIB67" s="2"/>
      <c r="PIC67" s="2"/>
      <c r="PID67" s="2"/>
      <c r="PIE67" s="2"/>
      <c r="PIF67" s="2"/>
      <c r="PIG67" s="2"/>
      <c r="PIH67" s="2"/>
      <c r="PII67" s="2"/>
      <c r="PIJ67" s="2"/>
      <c r="PIK67" s="2"/>
      <c r="PIL67" s="2"/>
      <c r="PIM67" s="2"/>
      <c r="PIN67" s="2"/>
      <c r="PIO67" s="2"/>
      <c r="PIP67" s="2"/>
      <c r="PIQ67" s="2"/>
      <c r="PIR67" s="2"/>
      <c r="PIS67" s="2"/>
      <c r="PIT67" s="2"/>
      <c r="PIU67" s="2"/>
      <c r="PIV67" s="2"/>
      <c r="PIW67" s="2"/>
      <c r="PIX67" s="2"/>
      <c r="PIY67" s="2"/>
      <c r="PIZ67" s="2"/>
      <c r="PJA67" s="2"/>
      <c r="PJB67" s="2"/>
      <c r="PJC67" s="2"/>
      <c r="PJD67" s="2"/>
      <c r="PJE67" s="2"/>
      <c r="PJF67" s="2"/>
      <c r="PJG67" s="2"/>
      <c r="PJH67" s="2"/>
      <c r="PJI67" s="2"/>
      <c r="PJJ67" s="2"/>
      <c r="PJK67" s="2"/>
      <c r="PJL67" s="2"/>
      <c r="PJM67" s="2"/>
      <c r="PJN67" s="2"/>
      <c r="PJO67" s="2"/>
      <c r="PJP67" s="2"/>
      <c r="PJQ67" s="2"/>
      <c r="PJR67" s="2"/>
      <c r="PJS67" s="2"/>
      <c r="PJT67" s="2"/>
      <c r="PJU67" s="2"/>
      <c r="PJV67" s="2"/>
      <c r="PJW67" s="2"/>
      <c r="PJX67" s="2"/>
      <c r="PJY67" s="2"/>
      <c r="PJZ67" s="2"/>
      <c r="PKA67" s="2"/>
      <c r="PKB67" s="2"/>
      <c r="PKC67" s="2"/>
      <c r="PKD67" s="2"/>
      <c r="PKE67" s="2"/>
      <c r="PKF67" s="2"/>
      <c r="PKG67" s="2"/>
      <c r="PKH67" s="2"/>
      <c r="PKI67" s="2"/>
      <c r="PKJ67" s="2"/>
      <c r="PKK67" s="2"/>
      <c r="PKL67" s="2"/>
      <c r="PKM67" s="2"/>
      <c r="PKN67" s="2"/>
      <c r="PKO67" s="2"/>
      <c r="PKP67" s="2"/>
      <c r="PKQ67" s="2"/>
      <c r="PKR67" s="2"/>
      <c r="PKS67" s="2"/>
      <c r="PKT67" s="2"/>
      <c r="PKU67" s="2"/>
      <c r="PKV67" s="2"/>
      <c r="PKW67" s="2"/>
      <c r="PKX67" s="2"/>
      <c r="PKY67" s="2"/>
      <c r="PKZ67" s="2"/>
      <c r="PLA67" s="2"/>
      <c r="PLB67" s="2"/>
      <c r="PLC67" s="2"/>
      <c r="PLD67" s="2"/>
      <c r="PLE67" s="2"/>
      <c r="PLF67" s="2"/>
      <c r="PLG67" s="2"/>
      <c r="PLH67" s="2"/>
      <c r="PLI67" s="2"/>
      <c r="PLJ67" s="2"/>
      <c r="PLK67" s="2"/>
      <c r="PLL67" s="2"/>
      <c r="PLM67" s="2"/>
      <c r="PLN67" s="2"/>
      <c r="PLO67" s="2"/>
      <c r="PLP67" s="2"/>
      <c r="PLQ67" s="2"/>
      <c r="PLR67" s="2"/>
      <c r="PLS67" s="2"/>
      <c r="PLT67" s="2"/>
      <c r="PLU67" s="2"/>
      <c r="PLV67" s="2"/>
      <c r="PLW67" s="2"/>
      <c r="PLX67" s="2"/>
      <c r="PLY67" s="2"/>
      <c r="PLZ67" s="2"/>
      <c r="PMA67" s="2"/>
      <c r="PMB67" s="2"/>
      <c r="PMC67" s="2"/>
      <c r="PMD67" s="2"/>
      <c r="PME67" s="2"/>
      <c r="PMF67" s="2"/>
      <c r="PMG67" s="2"/>
      <c r="PMH67" s="2"/>
      <c r="PMI67" s="2"/>
      <c r="PMJ67" s="2"/>
      <c r="PMK67" s="2"/>
      <c r="PML67" s="2"/>
      <c r="PMM67" s="2"/>
      <c r="PMN67" s="2"/>
      <c r="PMO67" s="2"/>
      <c r="PMP67" s="2"/>
      <c r="PMQ67" s="2"/>
      <c r="PMR67" s="2"/>
      <c r="PMS67" s="2"/>
      <c r="PMT67" s="2"/>
      <c r="PMU67" s="2"/>
      <c r="PMV67" s="2"/>
      <c r="PMW67" s="2"/>
      <c r="PMX67" s="2"/>
      <c r="PMY67" s="2"/>
      <c r="PMZ67" s="2"/>
      <c r="PNA67" s="2"/>
      <c r="PNB67" s="2"/>
      <c r="PNC67" s="2"/>
      <c r="PND67" s="2"/>
      <c r="PNE67" s="2"/>
      <c r="PNF67" s="2"/>
      <c r="PNG67" s="2"/>
      <c r="PNH67" s="2"/>
      <c r="PNI67" s="2"/>
      <c r="PNJ67" s="2"/>
      <c r="PNK67" s="2"/>
      <c r="PNL67" s="2"/>
      <c r="PNM67" s="2"/>
      <c r="PNN67" s="2"/>
      <c r="PNO67" s="2"/>
      <c r="PNP67" s="2"/>
      <c r="PNQ67" s="2"/>
      <c r="PNR67" s="2"/>
      <c r="PNS67" s="2"/>
      <c r="PNT67" s="2"/>
      <c r="PNU67" s="2"/>
      <c r="PNV67" s="2"/>
      <c r="PNW67" s="2"/>
      <c r="PNX67" s="2"/>
      <c r="PNY67" s="2"/>
      <c r="PNZ67" s="2"/>
      <c r="POA67" s="2"/>
      <c r="POB67" s="2"/>
      <c r="POC67" s="2"/>
      <c r="POD67" s="2"/>
      <c r="POE67" s="2"/>
      <c r="POF67" s="2"/>
      <c r="POG67" s="2"/>
      <c r="POH67" s="2"/>
      <c r="POI67" s="2"/>
      <c r="POJ67" s="2"/>
      <c r="POK67" s="2"/>
      <c r="POL67" s="2"/>
      <c r="POM67" s="2"/>
      <c r="PON67" s="2"/>
      <c r="POO67" s="2"/>
      <c r="POP67" s="2"/>
      <c r="POQ67" s="2"/>
      <c r="POR67" s="2"/>
      <c r="POS67" s="2"/>
      <c r="POT67" s="2"/>
      <c r="POU67" s="2"/>
      <c r="POV67" s="2"/>
      <c r="POW67" s="2"/>
      <c r="POX67" s="2"/>
      <c r="POY67" s="2"/>
      <c r="POZ67" s="2"/>
      <c r="PPA67" s="2"/>
      <c r="PPB67" s="2"/>
      <c r="PPC67" s="2"/>
      <c r="PPD67" s="2"/>
      <c r="PPE67" s="2"/>
      <c r="PPF67" s="2"/>
      <c r="PPG67" s="2"/>
      <c r="PPH67" s="2"/>
      <c r="PPI67" s="2"/>
      <c r="PPJ67" s="2"/>
      <c r="PPK67" s="2"/>
      <c r="PPL67" s="2"/>
      <c r="PPM67" s="2"/>
      <c r="PPN67" s="2"/>
      <c r="PPO67" s="2"/>
      <c r="PPP67" s="2"/>
      <c r="PPQ67" s="2"/>
      <c r="PPR67" s="2"/>
      <c r="PPS67" s="2"/>
      <c r="PPT67" s="2"/>
      <c r="PPU67" s="2"/>
      <c r="PPV67" s="2"/>
      <c r="PPW67" s="2"/>
      <c r="PPX67" s="2"/>
      <c r="PPY67" s="2"/>
      <c r="PPZ67" s="2"/>
      <c r="PQA67" s="2"/>
      <c r="PQB67" s="2"/>
      <c r="PQC67" s="2"/>
      <c r="PQD67" s="2"/>
      <c r="PQE67" s="2"/>
      <c r="PQF67" s="2"/>
      <c r="PQG67" s="2"/>
      <c r="PQH67" s="2"/>
      <c r="PQI67" s="2"/>
      <c r="PQJ67" s="2"/>
      <c r="PQK67" s="2"/>
      <c r="PQL67" s="2"/>
      <c r="PQM67" s="2"/>
      <c r="PQN67" s="2"/>
      <c r="PQO67" s="2"/>
      <c r="PQP67" s="2"/>
      <c r="PQQ67" s="2"/>
      <c r="PQR67" s="2"/>
      <c r="PQS67" s="2"/>
      <c r="PQT67" s="2"/>
      <c r="PQU67" s="2"/>
      <c r="PQV67" s="2"/>
      <c r="PQW67" s="2"/>
      <c r="PQX67" s="2"/>
      <c r="PQY67" s="2"/>
      <c r="PQZ67" s="2"/>
      <c r="PRA67" s="2"/>
      <c r="PRB67" s="2"/>
      <c r="PRC67" s="2"/>
      <c r="PRD67" s="2"/>
      <c r="PRE67" s="2"/>
      <c r="PRF67" s="2"/>
      <c r="PRG67" s="2"/>
      <c r="PRH67" s="2"/>
      <c r="PRI67" s="2"/>
      <c r="PRJ67" s="2"/>
      <c r="PRK67" s="2"/>
      <c r="PRL67" s="2"/>
      <c r="PRM67" s="2"/>
      <c r="PRN67" s="2"/>
      <c r="PRO67" s="2"/>
      <c r="PRP67" s="2"/>
      <c r="PRQ67" s="2"/>
      <c r="PRR67" s="2"/>
      <c r="PRS67" s="2"/>
      <c r="PRT67" s="2"/>
      <c r="PRU67" s="2"/>
      <c r="PRV67" s="2"/>
      <c r="PRW67" s="2"/>
      <c r="PRX67" s="2"/>
      <c r="PRY67" s="2"/>
      <c r="PRZ67" s="2"/>
      <c r="PSA67" s="2"/>
      <c r="PSB67" s="2"/>
      <c r="PSC67" s="2"/>
      <c r="PSD67" s="2"/>
      <c r="PSE67" s="2"/>
      <c r="PSF67" s="2"/>
      <c r="PSG67" s="2"/>
      <c r="PSH67" s="2"/>
      <c r="PSI67" s="2"/>
      <c r="PSJ67" s="2"/>
      <c r="PSK67" s="2"/>
      <c r="PSL67" s="2"/>
      <c r="PSM67" s="2"/>
      <c r="PSN67" s="2"/>
      <c r="PSO67" s="2"/>
      <c r="PSP67" s="2"/>
      <c r="PSQ67" s="2"/>
      <c r="PSR67" s="2"/>
      <c r="PSS67" s="2"/>
      <c r="PST67" s="2"/>
      <c r="PSU67" s="2"/>
      <c r="PSV67" s="2"/>
      <c r="PSW67" s="2"/>
      <c r="PSX67" s="2"/>
      <c r="PSY67" s="2"/>
      <c r="PSZ67" s="2"/>
      <c r="PTA67" s="2"/>
      <c r="PTB67" s="2"/>
      <c r="PTC67" s="2"/>
      <c r="PTD67" s="2"/>
      <c r="PTE67" s="2"/>
      <c r="PTF67" s="2"/>
      <c r="PTG67" s="2"/>
      <c r="PTH67" s="2"/>
      <c r="PTI67" s="2"/>
      <c r="PTJ67" s="2"/>
      <c r="PTK67" s="2"/>
      <c r="PTL67" s="2"/>
      <c r="PTM67" s="2"/>
      <c r="PTN67" s="2"/>
      <c r="PTO67" s="2"/>
      <c r="PTP67" s="2"/>
      <c r="PTQ67" s="2"/>
      <c r="PTR67" s="2"/>
      <c r="PTS67" s="2"/>
      <c r="PTT67" s="2"/>
      <c r="PTU67" s="2"/>
      <c r="PTV67" s="2"/>
      <c r="PTW67" s="2"/>
      <c r="PTX67" s="2"/>
      <c r="PTY67" s="2"/>
      <c r="PTZ67" s="2"/>
      <c r="PUA67" s="2"/>
      <c r="PUB67" s="2"/>
      <c r="PUC67" s="2"/>
      <c r="PUD67" s="2"/>
      <c r="PUE67" s="2"/>
      <c r="PUF67" s="2"/>
      <c r="PUG67" s="2"/>
      <c r="PUH67" s="2"/>
      <c r="PUI67" s="2"/>
      <c r="PUJ67" s="2"/>
      <c r="PUK67" s="2"/>
      <c r="PUL67" s="2"/>
      <c r="PUM67" s="2"/>
      <c r="PUN67" s="2"/>
      <c r="PUO67" s="2"/>
      <c r="PUP67" s="2"/>
      <c r="PUQ67" s="2"/>
      <c r="PUR67" s="2"/>
      <c r="PUS67" s="2"/>
      <c r="PUT67" s="2"/>
      <c r="PUU67" s="2"/>
      <c r="PUV67" s="2"/>
      <c r="PUW67" s="2"/>
      <c r="PUX67" s="2"/>
      <c r="PUY67" s="2"/>
      <c r="PUZ67" s="2"/>
      <c r="PVA67" s="2"/>
      <c r="PVB67" s="2"/>
      <c r="PVC67" s="2"/>
      <c r="PVD67" s="2"/>
      <c r="PVE67" s="2"/>
      <c r="PVF67" s="2"/>
      <c r="PVG67" s="2"/>
      <c r="PVH67" s="2"/>
      <c r="PVI67" s="2"/>
      <c r="PVJ67" s="2"/>
      <c r="PVK67" s="2"/>
      <c r="PVL67" s="2"/>
      <c r="PVM67" s="2"/>
      <c r="PVN67" s="2"/>
      <c r="PVO67" s="2"/>
      <c r="PVP67" s="2"/>
      <c r="PVQ67" s="2"/>
      <c r="PVR67" s="2"/>
      <c r="PVS67" s="2"/>
      <c r="PVT67" s="2"/>
      <c r="PVU67" s="2"/>
      <c r="PVV67" s="2"/>
      <c r="PVW67" s="2"/>
      <c r="PVX67" s="2"/>
      <c r="PVY67" s="2"/>
      <c r="PVZ67" s="2"/>
      <c r="PWA67" s="2"/>
      <c r="PWB67" s="2"/>
      <c r="PWC67" s="2"/>
      <c r="PWD67" s="2"/>
      <c r="PWE67" s="2"/>
      <c r="PWF67" s="2"/>
      <c r="PWG67" s="2"/>
      <c r="PWH67" s="2"/>
      <c r="PWI67" s="2"/>
      <c r="PWJ67" s="2"/>
      <c r="PWK67" s="2"/>
      <c r="PWL67" s="2"/>
      <c r="PWM67" s="2"/>
      <c r="PWN67" s="2"/>
      <c r="PWO67" s="2"/>
      <c r="PWP67" s="2"/>
      <c r="PWQ67" s="2"/>
      <c r="PWR67" s="2"/>
      <c r="PWS67" s="2"/>
      <c r="PWT67" s="2"/>
      <c r="PWU67" s="2"/>
      <c r="PWV67" s="2"/>
      <c r="PWW67" s="2"/>
      <c r="PWX67" s="2"/>
      <c r="PWY67" s="2"/>
      <c r="PWZ67" s="2"/>
      <c r="PXA67" s="2"/>
      <c r="PXB67" s="2"/>
      <c r="PXC67" s="2"/>
      <c r="PXD67" s="2"/>
      <c r="PXE67" s="2"/>
      <c r="PXF67" s="2"/>
      <c r="PXG67" s="2"/>
      <c r="PXH67" s="2"/>
      <c r="PXI67" s="2"/>
      <c r="PXJ67" s="2"/>
      <c r="PXK67" s="2"/>
      <c r="PXL67" s="2"/>
      <c r="PXM67" s="2"/>
      <c r="PXN67" s="2"/>
      <c r="PXO67" s="2"/>
      <c r="PXP67" s="2"/>
      <c r="PXQ67" s="2"/>
      <c r="PXR67" s="2"/>
      <c r="PXS67" s="2"/>
      <c r="PXT67" s="2"/>
      <c r="PXU67" s="2"/>
      <c r="PXV67" s="2"/>
      <c r="PXW67" s="2"/>
      <c r="PXX67" s="2"/>
      <c r="PXY67" s="2"/>
      <c r="PXZ67" s="2"/>
      <c r="PYA67" s="2"/>
      <c r="PYB67" s="2"/>
      <c r="PYC67" s="2"/>
      <c r="PYD67" s="2"/>
      <c r="PYE67" s="2"/>
      <c r="PYF67" s="2"/>
      <c r="PYG67" s="2"/>
      <c r="PYH67" s="2"/>
      <c r="PYI67" s="2"/>
      <c r="PYJ67" s="2"/>
      <c r="PYK67" s="2"/>
      <c r="PYL67" s="2"/>
      <c r="PYM67" s="2"/>
      <c r="PYN67" s="2"/>
      <c r="PYO67" s="2"/>
      <c r="PYP67" s="2"/>
      <c r="PYQ67" s="2"/>
      <c r="PYR67" s="2"/>
      <c r="PYS67" s="2"/>
      <c r="PYT67" s="2"/>
      <c r="PYU67" s="2"/>
      <c r="PYV67" s="2"/>
      <c r="PYW67" s="2"/>
      <c r="PYX67" s="2"/>
      <c r="PYY67" s="2"/>
      <c r="PYZ67" s="2"/>
      <c r="PZA67" s="2"/>
      <c r="PZB67" s="2"/>
      <c r="PZC67" s="2"/>
      <c r="PZD67" s="2"/>
      <c r="PZE67" s="2"/>
      <c r="PZF67" s="2"/>
      <c r="PZG67" s="2"/>
      <c r="PZH67" s="2"/>
      <c r="PZI67" s="2"/>
      <c r="PZJ67" s="2"/>
      <c r="PZK67" s="2"/>
      <c r="PZL67" s="2"/>
      <c r="PZM67" s="2"/>
      <c r="PZN67" s="2"/>
      <c r="PZO67" s="2"/>
      <c r="PZP67" s="2"/>
      <c r="PZQ67" s="2"/>
      <c r="PZR67" s="2"/>
      <c r="PZS67" s="2"/>
      <c r="PZT67" s="2"/>
      <c r="PZU67" s="2"/>
      <c r="PZV67" s="2"/>
      <c r="PZW67" s="2"/>
      <c r="PZX67" s="2"/>
      <c r="PZY67" s="2"/>
      <c r="PZZ67" s="2"/>
      <c r="QAA67" s="2"/>
      <c r="QAB67" s="2"/>
      <c r="QAC67" s="2"/>
      <c r="QAD67" s="2"/>
      <c r="QAE67" s="2"/>
      <c r="QAF67" s="2"/>
      <c r="QAG67" s="2"/>
      <c r="QAH67" s="2"/>
      <c r="QAI67" s="2"/>
      <c r="QAJ67" s="2"/>
      <c r="QAK67" s="2"/>
      <c r="QAL67" s="2"/>
      <c r="QAM67" s="2"/>
      <c r="QAN67" s="2"/>
      <c r="QAO67" s="2"/>
      <c r="QAP67" s="2"/>
      <c r="QAQ67" s="2"/>
      <c r="QAR67" s="2"/>
      <c r="QAS67" s="2"/>
      <c r="QAT67" s="2"/>
      <c r="QAU67" s="2"/>
      <c r="QAV67" s="2"/>
      <c r="QAW67" s="2"/>
      <c r="QAX67" s="2"/>
      <c r="QAY67" s="2"/>
      <c r="QAZ67" s="2"/>
      <c r="QBA67" s="2"/>
      <c r="QBB67" s="2"/>
      <c r="QBC67" s="2"/>
      <c r="QBD67" s="2"/>
      <c r="QBE67" s="2"/>
      <c r="QBF67" s="2"/>
      <c r="QBG67" s="2"/>
      <c r="QBH67" s="2"/>
      <c r="QBI67" s="2"/>
      <c r="QBJ67" s="2"/>
      <c r="QBK67" s="2"/>
      <c r="QBL67" s="2"/>
      <c r="QBM67" s="2"/>
      <c r="QBN67" s="2"/>
      <c r="QBO67" s="2"/>
      <c r="QBP67" s="2"/>
      <c r="QBQ67" s="2"/>
      <c r="QBR67" s="2"/>
      <c r="QBS67" s="2"/>
      <c r="QBT67" s="2"/>
      <c r="QBU67" s="2"/>
      <c r="QBV67" s="2"/>
      <c r="QBW67" s="2"/>
      <c r="QBX67" s="2"/>
      <c r="QBY67" s="2"/>
      <c r="QBZ67" s="2"/>
      <c r="QCA67" s="2"/>
      <c r="QCB67" s="2"/>
      <c r="QCC67" s="2"/>
      <c r="QCD67" s="2"/>
      <c r="QCE67" s="2"/>
      <c r="QCF67" s="2"/>
      <c r="QCG67" s="2"/>
      <c r="QCH67" s="2"/>
      <c r="QCI67" s="2"/>
      <c r="QCJ67" s="2"/>
      <c r="QCK67" s="2"/>
      <c r="QCL67" s="2"/>
      <c r="QCM67" s="2"/>
      <c r="QCN67" s="2"/>
      <c r="QCO67" s="2"/>
      <c r="QCP67" s="2"/>
      <c r="QCQ67" s="2"/>
      <c r="QCR67" s="2"/>
      <c r="QCS67" s="2"/>
      <c r="QCT67" s="2"/>
      <c r="QCU67" s="2"/>
      <c r="QCV67" s="2"/>
      <c r="QCW67" s="2"/>
      <c r="QCX67" s="2"/>
      <c r="QCY67" s="2"/>
      <c r="QCZ67" s="2"/>
      <c r="QDA67" s="2"/>
      <c r="QDB67" s="2"/>
      <c r="QDC67" s="2"/>
      <c r="QDD67" s="2"/>
      <c r="QDE67" s="2"/>
      <c r="QDF67" s="2"/>
      <c r="QDG67" s="2"/>
      <c r="QDH67" s="2"/>
      <c r="QDI67" s="2"/>
      <c r="QDJ67" s="2"/>
      <c r="QDK67" s="2"/>
      <c r="QDL67" s="2"/>
      <c r="QDM67" s="2"/>
      <c r="QDN67" s="2"/>
      <c r="QDO67" s="2"/>
      <c r="QDP67" s="2"/>
      <c r="QDQ67" s="2"/>
      <c r="QDR67" s="2"/>
      <c r="QDS67" s="2"/>
      <c r="QDT67" s="2"/>
      <c r="QDU67" s="2"/>
      <c r="QDV67" s="2"/>
      <c r="QDW67" s="2"/>
      <c r="QDX67" s="2"/>
      <c r="QDY67" s="2"/>
      <c r="QDZ67" s="2"/>
      <c r="QEA67" s="2"/>
      <c r="QEB67" s="2"/>
      <c r="QEC67" s="2"/>
      <c r="QED67" s="2"/>
      <c r="QEE67" s="2"/>
      <c r="QEF67" s="2"/>
      <c r="QEG67" s="2"/>
      <c r="QEH67" s="2"/>
      <c r="QEI67" s="2"/>
      <c r="QEJ67" s="2"/>
      <c r="QEK67" s="2"/>
      <c r="QEL67" s="2"/>
      <c r="QEM67" s="2"/>
      <c r="QEN67" s="2"/>
      <c r="QEO67" s="2"/>
      <c r="QEP67" s="2"/>
      <c r="QEQ67" s="2"/>
      <c r="QER67" s="2"/>
      <c r="QES67" s="2"/>
      <c r="QET67" s="2"/>
      <c r="QEU67" s="2"/>
      <c r="QEV67" s="2"/>
      <c r="QEW67" s="2"/>
      <c r="QEX67" s="2"/>
      <c r="QEY67" s="2"/>
      <c r="QEZ67" s="2"/>
      <c r="QFA67" s="2"/>
      <c r="QFB67" s="2"/>
      <c r="QFC67" s="2"/>
      <c r="QFD67" s="2"/>
      <c r="QFE67" s="2"/>
      <c r="QFF67" s="2"/>
      <c r="QFG67" s="2"/>
      <c r="QFH67" s="2"/>
      <c r="QFI67" s="2"/>
      <c r="QFJ67" s="2"/>
      <c r="QFK67" s="2"/>
      <c r="QFL67" s="2"/>
      <c r="QFM67" s="2"/>
      <c r="QFN67" s="2"/>
      <c r="QFO67" s="2"/>
      <c r="QFP67" s="2"/>
      <c r="QFQ67" s="2"/>
      <c r="QFR67" s="2"/>
      <c r="QFS67" s="2"/>
      <c r="QFT67" s="2"/>
      <c r="QFU67" s="2"/>
      <c r="QFV67" s="2"/>
      <c r="QFW67" s="2"/>
      <c r="QFX67" s="2"/>
      <c r="QFY67" s="2"/>
      <c r="QFZ67" s="2"/>
      <c r="QGA67" s="2"/>
      <c r="QGB67" s="2"/>
      <c r="QGC67" s="2"/>
      <c r="QGD67" s="2"/>
      <c r="QGE67" s="2"/>
      <c r="QGF67" s="2"/>
      <c r="QGG67" s="2"/>
      <c r="QGH67" s="2"/>
      <c r="QGI67" s="2"/>
      <c r="QGJ67" s="2"/>
      <c r="QGK67" s="2"/>
      <c r="QGL67" s="2"/>
      <c r="QGM67" s="2"/>
      <c r="QGN67" s="2"/>
      <c r="QGO67" s="2"/>
      <c r="QGP67" s="2"/>
      <c r="QGQ67" s="2"/>
      <c r="QGR67" s="2"/>
      <c r="QGS67" s="2"/>
      <c r="QGT67" s="2"/>
      <c r="QGU67" s="2"/>
      <c r="QGV67" s="2"/>
      <c r="QGW67" s="2"/>
      <c r="QGX67" s="2"/>
      <c r="QGY67" s="2"/>
      <c r="QGZ67" s="2"/>
      <c r="QHA67" s="2"/>
      <c r="QHB67" s="2"/>
      <c r="QHC67" s="2"/>
      <c r="QHD67" s="2"/>
      <c r="QHE67" s="2"/>
      <c r="QHF67" s="2"/>
      <c r="QHG67" s="2"/>
      <c r="QHH67" s="2"/>
      <c r="QHI67" s="2"/>
      <c r="QHJ67" s="2"/>
      <c r="QHK67" s="2"/>
      <c r="QHL67" s="2"/>
      <c r="QHM67" s="2"/>
      <c r="QHN67" s="2"/>
      <c r="QHO67" s="2"/>
      <c r="QHP67" s="2"/>
      <c r="QHQ67" s="2"/>
      <c r="QHR67" s="2"/>
      <c r="QHS67" s="2"/>
      <c r="QHT67" s="2"/>
      <c r="QHU67" s="2"/>
      <c r="QHV67" s="2"/>
      <c r="QHW67" s="2"/>
      <c r="QHX67" s="2"/>
      <c r="QHY67" s="2"/>
      <c r="QHZ67" s="2"/>
      <c r="QIA67" s="2"/>
      <c r="QIB67" s="2"/>
      <c r="QIC67" s="2"/>
      <c r="QID67" s="2"/>
      <c r="QIE67" s="2"/>
      <c r="QIF67" s="2"/>
      <c r="QIG67" s="2"/>
      <c r="QIH67" s="2"/>
      <c r="QII67" s="2"/>
      <c r="QIJ67" s="2"/>
      <c r="QIK67" s="2"/>
      <c r="QIL67" s="2"/>
      <c r="QIM67" s="2"/>
      <c r="QIN67" s="2"/>
      <c r="QIO67" s="2"/>
      <c r="QIP67" s="2"/>
      <c r="QIQ67" s="2"/>
      <c r="QIR67" s="2"/>
      <c r="QIS67" s="2"/>
      <c r="QIT67" s="2"/>
      <c r="QIU67" s="2"/>
      <c r="QIV67" s="2"/>
      <c r="QIW67" s="2"/>
      <c r="QIX67" s="2"/>
      <c r="QIY67" s="2"/>
      <c r="QIZ67" s="2"/>
      <c r="QJA67" s="2"/>
      <c r="QJB67" s="2"/>
      <c r="QJC67" s="2"/>
      <c r="QJD67" s="2"/>
      <c r="QJE67" s="2"/>
      <c r="QJF67" s="2"/>
      <c r="QJG67" s="2"/>
      <c r="QJH67" s="2"/>
      <c r="QJI67" s="2"/>
      <c r="QJJ67" s="2"/>
      <c r="QJK67" s="2"/>
      <c r="QJL67" s="2"/>
      <c r="QJM67" s="2"/>
      <c r="QJN67" s="2"/>
      <c r="QJO67" s="2"/>
      <c r="QJP67" s="2"/>
      <c r="QJQ67" s="2"/>
      <c r="QJR67" s="2"/>
      <c r="QJS67" s="2"/>
      <c r="QJT67" s="2"/>
      <c r="QJU67" s="2"/>
      <c r="QJV67" s="2"/>
      <c r="QJW67" s="2"/>
      <c r="QJX67" s="2"/>
      <c r="QJY67" s="2"/>
      <c r="QJZ67" s="2"/>
      <c r="QKA67" s="2"/>
      <c r="QKB67" s="2"/>
      <c r="QKC67" s="2"/>
      <c r="QKD67" s="2"/>
      <c r="QKE67" s="2"/>
      <c r="QKF67" s="2"/>
      <c r="QKG67" s="2"/>
      <c r="QKH67" s="2"/>
      <c r="QKI67" s="2"/>
      <c r="QKJ67" s="2"/>
      <c r="QKK67" s="2"/>
      <c r="QKL67" s="2"/>
      <c r="QKM67" s="2"/>
      <c r="QKN67" s="2"/>
      <c r="QKO67" s="2"/>
      <c r="QKP67" s="2"/>
      <c r="QKQ67" s="2"/>
      <c r="QKR67" s="2"/>
      <c r="QKS67" s="2"/>
      <c r="QKT67" s="2"/>
      <c r="QKU67" s="2"/>
      <c r="QKV67" s="2"/>
      <c r="QKW67" s="2"/>
      <c r="QKX67" s="2"/>
      <c r="QKY67" s="2"/>
      <c r="QKZ67" s="2"/>
      <c r="QLA67" s="2"/>
      <c r="QLB67" s="2"/>
      <c r="QLC67" s="2"/>
      <c r="QLD67" s="2"/>
      <c r="QLE67" s="2"/>
      <c r="QLF67" s="2"/>
      <c r="QLG67" s="2"/>
      <c r="QLH67" s="2"/>
      <c r="QLI67" s="2"/>
      <c r="QLJ67" s="2"/>
      <c r="QLK67" s="2"/>
      <c r="QLL67" s="2"/>
      <c r="QLM67" s="2"/>
      <c r="QLN67" s="2"/>
      <c r="QLO67" s="2"/>
      <c r="QLP67" s="2"/>
      <c r="QLQ67" s="2"/>
      <c r="QLR67" s="2"/>
      <c r="QLS67" s="2"/>
      <c r="QLT67" s="2"/>
      <c r="QLU67" s="2"/>
      <c r="QLV67" s="2"/>
      <c r="QLW67" s="2"/>
      <c r="QLX67" s="2"/>
      <c r="QLY67" s="2"/>
      <c r="QLZ67" s="2"/>
      <c r="QMA67" s="2"/>
      <c r="QMB67" s="2"/>
      <c r="QMC67" s="2"/>
      <c r="QMD67" s="2"/>
      <c r="QME67" s="2"/>
      <c r="QMF67" s="2"/>
      <c r="QMG67" s="2"/>
      <c r="QMH67" s="2"/>
      <c r="QMI67" s="2"/>
      <c r="QMJ67" s="2"/>
      <c r="QMK67" s="2"/>
      <c r="QML67" s="2"/>
      <c r="QMM67" s="2"/>
      <c r="QMN67" s="2"/>
      <c r="QMO67" s="2"/>
      <c r="QMP67" s="2"/>
      <c r="QMQ67" s="2"/>
      <c r="QMR67" s="2"/>
      <c r="QMS67" s="2"/>
      <c r="QMT67" s="2"/>
      <c r="QMU67" s="2"/>
      <c r="QMV67" s="2"/>
      <c r="QMW67" s="2"/>
      <c r="QMX67" s="2"/>
      <c r="QMY67" s="2"/>
      <c r="QMZ67" s="2"/>
      <c r="QNA67" s="2"/>
      <c r="QNB67" s="2"/>
      <c r="QNC67" s="2"/>
      <c r="QND67" s="2"/>
      <c r="QNE67" s="2"/>
      <c r="QNF67" s="2"/>
      <c r="QNG67" s="2"/>
      <c r="QNH67" s="2"/>
      <c r="QNI67" s="2"/>
      <c r="QNJ67" s="2"/>
      <c r="QNK67" s="2"/>
      <c r="QNL67" s="2"/>
      <c r="QNM67" s="2"/>
      <c r="QNN67" s="2"/>
      <c r="QNO67" s="2"/>
      <c r="QNP67" s="2"/>
      <c r="QNQ67" s="2"/>
      <c r="QNR67" s="2"/>
      <c r="QNS67" s="2"/>
      <c r="QNT67" s="2"/>
      <c r="QNU67" s="2"/>
      <c r="QNV67" s="2"/>
      <c r="QNW67" s="2"/>
      <c r="QNX67" s="2"/>
      <c r="QNY67" s="2"/>
      <c r="QNZ67" s="2"/>
      <c r="QOA67" s="2"/>
      <c r="QOB67" s="2"/>
      <c r="QOC67" s="2"/>
      <c r="QOD67" s="2"/>
      <c r="QOE67" s="2"/>
      <c r="QOF67" s="2"/>
      <c r="QOG67" s="2"/>
      <c r="QOH67" s="2"/>
      <c r="QOI67" s="2"/>
      <c r="QOJ67" s="2"/>
      <c r="QOK67" s="2"/>
      <c r="QOL67" s="2"/>
      <c r="QOM67" s="2"/>
      <c r="QON67" s="2"/>
      <c r="QOO67" s="2"/>
      <c r="QOP67" s="2"/>
      <c r="QOQ67" s="2"/>
      <c r="QOR67" s="2"/>
      <c r="QOS67" s="2"/>
      <c r="QOT67" s="2"/>
      <c r="QOU67" s="2"/>
      <c r="QOV67" s="2"/>
      <c r="QOW67" s="2"/>
      <c r="QOX67" s="2"/>
      <c r="QOY67" s="2"/>
      <c r="QOZ67" s="2"/>
      <c r="QPA67" s="2"/>
      <c r="QPB67" s="2"/>
      <c r="QPC67" s="2"/>
      <c r="QPD67" s="2"/>
      <c r="QPE67" s="2"/>
      <c r="QPF67" s="2"/>
      <c r="QPG67" s="2"/>
      <c r="QPH67" s="2"/>
      <c r="QPI67" s="2"/>
      <c r="QPJ67" s="2"/>
      <c r="QPK67" s="2"/>
      <c r="QPL67" s="2"/>
      <c r="QPM67" s="2"/>
      <c r="QPN67" s="2"/>
      <c r="QPO67" s="2"/>
      <c r="QPP67" s="2"/>
      <c r="QPQ67" s="2"/>
      <c r="QPR67" s="2"/>
      <c r="QPS67" s="2"/>
      <c r="QPT67" s="2"/>
      <c r="QPU67" s="2"/>
      <c r="QPV67" s="2"/>
      <c r="QPW67" s="2"/>
      <c r="QPX67" s="2"/>
      <c r="QPY67" s="2"/>
      <c r="QPZ67" s="2"/>
      <c r="QQA67" s="2"/>
      <c r="QQB67" s="2"/>
      <c r="QQC67" s="2"/>
      <c r="QQD67" s="2"/>
      <c r="QQE67" s="2"/>
      <c r="QQF67" s="2"/>
      <c r="QQG67" s="2"/>
      <c r="QQH67" s="2"/>
      <c r="QQI67" s="2"/>
      <c r="QQJ67" s="2"/>
      <c r="QQK67" s="2"/>
      <c r="QQL67" s="2"/>
      <c r="QQM67" s="2"/>
      <c r="QQN67" s="2"/>
      <c r="QQO67" s="2"/>
      <c r="QQP67" s="2"/>
      <c r="QQQ67" s="2"/>
      <c r="QQR67" s="2"/>
      <c r="QQS67" s="2"/>
      <c r="QQT67" s="2"/>
      <c r="QQU67" s="2"/>
      <c r="QQV67" s="2"/>
      <c r="QQW67" s="2"/>
      <c r="QQX67" s="2"/>
      <c r="QQY67" s="2"/>
      <c r="QQZ67" s="2"/>
      <c r="QRA67" s="2"/>
      <c r="QRB67" s="2"/>
      <c r="QRC67" s="2"/>
      <c r="QRD67" s="2"/>
      <c r="QRE67" s="2"/>
      <c r="QRF67" s="2"/>
      <c r="QRG67" s="2"/>
      <c r="QRH67" s="2"/>
      <c r="QRI67" s="2"/>
      <c r="QRJ67" s="2"/>
      <c r="QRK67" s="2"/>
      <c r="QRL67" s="2"/>
      <c r="QRM67" s="2"/>
      <c r="QRN67" s="2"/>
      <c r="QRO67" s="2"/>
      <c r="QRP67" s="2"/>
      <c r="QRQ67" s="2"/>
      <c r="QRR67" s="2"/>
      <c r="QRS67" s="2"/>
      <c r="QRT67" s="2"/>
      <c r="QRU67" s="2"/>
      <c r="QRV67" s="2"/>
      <c r="QRW67" s="2"/>
      <c r="QRX67" s="2"/>
      <c r="QRY67" s="2"/>
      <c r="QRZ67" s="2"/>
      <c r="QSA67" s="2"/>
      <c r="QSB67" s="2"/>
      <c r="QSC67" s="2"/>
      <c r="QSD67" s="2"/>
      <c r="QSE67" s="2"/>
      <c r="QSF67" s="2"/>
      <c r="QSG67" s="2"/>
      <c r="QSH67" s="2"/>
      <c r="QSI67" s="2"/>
      <c r="QSJ67" s="2"/>
      <c r="QSK67" s="2"/>
      <c r="QSL67" s="2"/>
      <c r="QSM67" s="2"/>
      <c r="QSN67" s="2"/>
      <c r="QSO67" s="2"/>
      <c r="QSP67" s="2"/>
      <c r="QSQ67" s="2"/>
      <c r="QSR67" s="2"/>
      <c r="QSS67" s="2"/>
      <c r="QST67" s="2"/>
      <c r="QSU67" s="2"/>
      <c r="QSV67" s="2"/>
      <c r="QSW67" s="2"/>
      <c r="QSX67" s="2"/>
      <c r="QSY67" s="2"/>
      <c r="QSZ67" s="2"/>
      <c r="QTA67" s="2"/>
      <c r="QTB67" s="2"/>
      <c r="QTC67" s="2"/>
      <c r="QTD67" s="2"/>
      <c r="QTE67" s="2"/>
      <c r="QTF67" s="2"/>
      <c r="QTG67" s="2"/>
      <c r="QTH67" s="2"/>
      <c r="QTI67" s="2"/>
      <c r="QTJ67" s="2"/>
      <c r="QTK67" s="2"/>
      <c r="QTL67" s="2"/>
      <c r="QTM67" s="2"/>
      <c r="QTN67" s="2"/>
      <c r="QTO67" s="2"/>
      <c r="QTP67" s="2"/>
      <c r="QTQ67" s="2"/>
      <c r="QTR67" s="2"/>
      <c r="QTS67" s="2"/>
      <c r="QTT67" s="2"/>
      <c r="QTU67" s="2"/>
      <c r="QTV67" s="2"/>
      <c r="QTW67" s="2"/>
      <c r="QTX67" s="2"/>
      <c r="QTY67" s="2"/>
      <c r="QTZ67" s="2"/>
      <c r="QUA67" s="2"/>
      <c r="QUB67" s="2"/>
      <c r="QUC67" s="2"/>
      <c r="QUD67" s="2"/>
      <c r="QUE67" s="2"/>
      <c r="QUF67" s="2"/>
      <c r="QUG67" s="2"/>
      <c r="QUH67" s="2"/>
      <c r="QUI67" s="2"/>
      <c r="QUJ67" s="2"/>
      <c r="QUK67" s="2"/>
      <c r="QUL67" s="2"/>
      <c r="QUM67" s="2"/>
      <c r="QUN67" s="2"/>
      <c r="QUO67" s="2"/>
      <c r="QUP67" s="2"/>
      <c r="QUQ67" s="2"/>
      <c r="QUR67" s="2"/>
      <c r="QUS67" s="2"/>
      <c r="QUT67" s="2"/>
      <c r="QUU67" s="2"/>
      <c r="QUV67" s="2"/>
      <c r="QUW67" s="2"/>
      <c r="QUX67" s="2"/>
      <c r="QUY67" s="2"/>
      <c r="QUZ67" s="2"/>
      <c r="QVA67" s="2"/>
      <c r="QVB67" s="2"/>
      <c r="QVC67" s="2"/>
      <c r="QVD67" s="2"/>
      <c r="QVE67" s="2"/>
      <c r="QVF67" s="2"/>
      <c r="QVG67" s="2"/>
      <c r="QVH67" s="2"/>
      <c r="QVI67" s="2"/>
      <c r="QVJ67" s="2"/>
      <c r="QVK67" s="2"/>
      <c r="QVL67" s="2"/>
      <c r="QVM67" s="2"/>
      <c r="QVN67" s="2"/>
      <c r="QVO67" s="2"/>
      <c r="QVP67" s="2"/>
      <c r="QVQ67" s="2"/>
      <c r="QVR67" s="2"/>
      <c r="QVS67" s="2"/>
      <c r="QVT67" s="2"/>
      <c r="QVU67" s="2"/>
      <c r="QVV67" s="2"/>
      <c r="QVW67" s="2"/>
      <c r="QVX67" s="2"/>
      <c r="QVY67" s="2"/>
      <c r="QVZ67" s="2"/>
      <c r="QWA67" s="2"/>
      <c r="QWB67" s="2"/>
      <c r="QWC67" s="2"/>
      <c r="QWD67" s="2"/>
      <c r="QWE67" s="2"/>
      <c r="QWF67" s="2"/>
      <c r="QWG67" s="2"/>
      <c r="QWH67" s="2"/>
      <c r="QWI67" s="2"/>
      <c r="QWJ67" s="2"/>
      <c r="QWK67" s="2"/>
      <c r="QWL67" s="2"/>
      <c r="QWM67" s="2"/>
      <c r="QWN67" s="2"/>
      <c r="QWO67" s="2"/>
      <c r="QWP67" s="2"/>
      <c r="QWQ67" s="2"/>
      <c r="QWR67" s="2"/>
      <c r="QWS67" s="2"/>
      <c r="QWT67" s="2"/>
      <c r="QWU67" s="2"/>
      <c r="QWV67" s="2"/>
      <c r="QWW67" s="2"/>
      <c r="QWX67" s="2"/>
      <c r="QWY67" s="2"/>
      <c r="QWZ67" s="2"/>
      <c r="QXA67" s="2"/>
      <c r="QXB67" s="2"/>
      <c r="QXC67" s="2"/>
      <c r="QXD67" s="2"/>
      <c r="QXE67" s="2"/>
      <c r="QXF67" s="2"/>
      <c r="QXG67" s="2"/>
      <c r="QXH67" s="2"/>
      <c r="QXI67" s="2"/>
      <c r="QXJ67" s="2"/>
      <c r="QXK67" s="2"/>
      <c r="QXL67" s="2"/>
      <c r="QXM67" s="2"/>
      <c r="QXN67" s="2"/>
      <c r="QXO67" s="2"/>
      <c r="QXP67" s="2"/>
      <c r="QXQ67" s="2"/>
      <c r="QXR67" s="2"/>
      <c r="QXS67" s="2"/>
      <c r="QXT67" s="2"/>
      <c r="QXU67" s="2"/>
      <c r="QXV67" s="2"/>
      <c r="QXW67" s="2"/>
      <c r="QXX67" s="2"/>
      <c r="QXY67" s="2"/>
      <c r="QXZ67" s="2"/>
      <c r="QYA67" s="2"/>
      <c r="QYB67" s="2"/>
      <c r="QYC67" s="2"/>
      <c r="QYD67" s="2"/>
      <c r="QYE67" s="2"/>
      <c r="QYF67" s="2"/>
      <c r="QYG67" s="2"/>
      <c r="QYH67" s="2"/>
      <c r="QYI67" s="2"/>
      <c r="QYJ67" s="2"/>
      <c r="QYK67" s="2"/>
      <c r="QYL67" s="2"/>
      <c r="QYM67" s="2"/>
      <c r="QYN67" s="2"/>
      <c r="QYO67" s="2"/>
      <c r="QYP67" s="2"/>
      <c r="QYQ67" s="2"/>
      <c r="QYR67" s="2"/>
      <c r="QYS67" s="2"/>
      <c r="QYT67" s="2"/>
      <c r="QYU67" s="2"/>
      <c r="QYV67" s="2"/>
      <c r="QYW67" s="2"/>
      <c r="QYX67" s="2"/>
      <c r="QYY67" s="2"/>
      <c r="QYZ67" s="2"/>
      <c r="QZA67" s="2"/>
      <c r="QZB67" s="2"/>
      <c r="QZC67" s="2"/>
      <c r="QZD67" s="2"/>
      <c r="QZE67" s="2"/>
      <c r="QZF67" s="2"/>
      <c r="QZG67" s="2"/>
      <c r="QZH67" s="2"/>
      <c r="QZI67" s="2"/>
      <c r="QZJ67" s="2"/>
      <c r="QZK67" s="2"/>
      <c r="QZL67" s="2"/>
      <c r="QZM67" s="2"/>
      <c r="QZN67" s="2"/>
      <c r="QZO67" s="2"/>
      <c r="QZP67" s="2"/>
      <c r="QZQ67" s="2"/>
      <c r="QZR67" s="2"/>
      <c r="QZS67" s="2"/>
      <c r="QZT67" s="2"/>
      <c r="QZU67" s="2"/>
      <c r="QZV67" s="2"/>
      <c r="QZW67" s="2"/>
      <c r="QZX67" s="2"/>
      <c r="QZY67" s="2"/>
      <c r="QZZ67" s="2"/>
      <c r="RAA67" s="2"/>
      <c r="RAB67" s="2"/>
      <c r="RAC67" s="2"/>
      <c r="RAD67" s="2"/>
      <c r="RAE67" s="2"/>
      <c r="RAF67" s="2"/>
      <c r="RAG67" s="2"/>
      <c r="RAH67" s="2"/>
      <c r="RAI67" s="2"/>
      <c r="RAJ67" s="2"/>
      <c r="RAK67" s="2"/>
      <c r="RAL67" s="2"/>
      <c r="RAM67" s="2"/>
      <c r="RAN67" s="2"/>
      <c r="RAO67" s="2"/>
      <c r="RAP67" s="2"/>
      <c r="RAQ67" s="2"/>
      <c r="RAR67" s="2"/>
      <c r="RAS67" s="2"/>
      <c r="RAT67" s="2"/>
      <c r="RAU67" s="2"/>
      <c r="RAV67" s="2"/>
      <c r="RAW67" s="2"/>
      <c r="RAX67" s="2"/>
      <c r="RAY67" s="2"/>
      <c r="RAZ67" s="2"/>
      <c r="RBA67" s="2"/>
      <c r="RBB67" s="2"/>
      <c r="RBC67" s="2"/>
      <c r="RBD67" s="2"/>
      <c r="RBE67" s="2"/>
      <c r="RBF67" s="2"/>
      <c r="RBG67" s="2"/>
      <c r="RBH67" s="2"/>
      <c r="RBI67" s="2"/>
      <c r="RBJ67" s="2"/>
      <c r="RBK67" s="2"/>
      <c r="RBL67" s="2"/>
      <c r="RBM67" s="2"/>
      <c r="RBN67" s="2"/>
      <c r="RBO67" s="2"/>
      <c r="RBP67" s="2"/>
      <c r="RBQ67" s="2"/>
      <c r="RBR67" s="2"/>
      <c r="RBS67" s="2"/>
      <c r="RBT67" s="2"/>
      <c r="RBU67" s="2"/>
      <c r="RBV67" s="2"/>
      <c r="RBW67" s="2"/>
      <c r="RBX67" s="2"/>
      <c r="RBY67" s="2"/>
      <c r="RBZ67" s="2"/>
      <c r="RCA67" s="2"/>
      <c r="RCB67" s="2"/>
      <c r="RCC67" s="2"/>
      <c r="RCD67" s="2"/>
      <c r="RCE67" s="2"/>
      <c r="RCF67" s="2"/>
      <c r="RCG67" s="2"/>
      <c r="RCH67" s="2"/>
      <c r="RCI67" s="2"/>
      <c r="RCJ67" s="2"/>
      <c r="RCK67" s="2"/>
      <c r="RCL67" s="2"/>
      <c r="RCM67" s="2"/>
      <c r="RCN67" s="2"/>
      <c r="RCO67" s="2"/>
      <c r="RCP67" s="2"/>
      <c r="RCQ67" s="2"/>
      <c r="RCR67" s="2"/>
      <c r="RCS67" s="2"/>
      <c r="RCT67" s="2"/>
      <c r="RCU67" s="2"/>
      <c r="RCV67" s="2"/>
      <c r="RCW67" s="2"/>
      <c r="RCX67" s="2"/>
      <c r="RCY67" s="2"/>
      <c r="RCZ67" s="2"/>
      <c r="RDA67" s="2"/>
      <c r="RDB67" s="2"/>
      <c r="RDC67" s="2"/>
      <c r="RDD67" s="2"/>
      <c r="RDE67" s="2"/>
      <c r="RDF67" s="2"/>
      <c r="RDG67" s="2"/>
      <c r="RDH67" s="2"/>
      <c r="RDI67" s="2"/>
      <c r="RDJ67" s="2"/>
      <c r="RDK67" s="2"/>
      <c r="RDL67" s="2"/>
      <c r="RDM67" s="2"/>
      <c r="RDN67" s="2"/>
      <c r="RDO67" s="2"/>
      <c r="RDP67" s="2"/>
      <c r="RDQ67" s="2"/>
      <c r="RDR67" s="2"/>
      <c r="RDS67" s="2"/>
      <c r="RDT67" s="2"/>
      <c r="RDU67" s="2"/>
      <c r="RDV67" s="2"/>
      <c r="RDW67" s="2"/>
      <c r="RDX67" s="2"/>
      <c r="RDY67" s="2"/>
      <c r="RDZ67" s="2"/>
      <c r="REA67" s="2"/>
      <c r="REB67" s="2"/>
      <c r="REC67" s="2"/>
      <c r="RED67" s="2"/>
      <c r="REE67" s="2"/>
      <c r="REF67" s="2"/>
      <c r="REG67" s="2"/>
      <c r="REH67" s="2"/>
      <c r="REI67" s="2"/>
      <c r="REJ67" s="2"/>
      <c r="REK67" s="2"/>
      <c r="REL67" s="2"/>
      <c r="REM67" s="2"/>
      <c r="REN67" s="2"/>
      <c r="REO67" s="2"/>
      <c r="REP67" s="2"/>
      <c r="REQ67" s="2"/>
      <c r="RER67" s="2"/>
      <c r="RES67" s="2"/>
      <c r="RET67" s="2"/>
      <c r="REU67" s="2"/>
      <c r="REV67" s="2"/>
      <c r="REW67" s="2"/>
      <c r="REX67" s="2"/>
      <c r="REY67" s="2"/>
      <c r="REZ67" s="2"/>
      <c r="RFA67" s="2"/>
      <c r="RFB67" s="2"/>
      <c r="RFC67" s="2"/>
      <c r="RFD67" s="2"/>
      <c r="RFE67" s="2"/>
      <c r="RFF67" s="2"/>
      <c r="RFG67" s="2"/>
      <c r="RFH67" s="2"/>
      <c r="RFI67" s="2"/>
      <c r="RFJ67" s="2"/>
      <c r="RFK67" s="2"/>
      <c r="RFL67" s="2"/>
      <c r="RFM67" s="2"/>
      <c r="RFN67" s="2"/>
      <c r="RFO67" s="2"/>
      <c r="RFP67" s="2"/>
      <c r="RFQ67" s="2"/>
      <c r="RFR67" s="2"/>
      <c r="RFS67" s="2"/>
      <c r="RFT67" s="2"/>
      <c r="RFU67" s="2"/>
      <c r="RFV67" s="2"/>
      <c r="RFW67" s="2"/>
      <c r="RFX67" s="2"/>
      <c r="RFY67" s="2"/>
      <c r="RFZ67" s="2"/>
      <c r="RGA67" s="2"/>
      <c r="RGB67" s="2"/>
      <c r="RGC67" s="2"/>
      <c r="RGD67" s="2"/>
      <c r="RGE67" s="2"/>
      <c r="RGF67" s="2"/>
      <c r="RGG67" s="2"/>
      <c r="RGH67" s="2"/>
      <c r="RGI67" s="2"/>
      <c r="RGJ67" s="2"/>
      <c r="RGK67" s="2"/>
      <c r="RGL67" s="2"/>
      <c r="RGM67" s="2"/>
      <c r="RGN67" s="2"/>
      <c r="RGO67" s="2"/>
      <c r="RGP67" s="2"/>
      <c r="RGQ67" s="2"/>
      <c r="RGR67" s="2"/>
      <c r="RGS67" s="2"/>
      <c r="RGT67" s="2"/>
      <c r="RGU67" s="2"/>
      <c r="RGV67" s="2"/>
      <c r="RGW67" s="2"/>
      <c r="RGX67" s="2"/>
      <c r="RGY67" s="2"/>
      <c r="RGZ67" s="2"/>
      <c r="RHA67" s="2"/>
      <c r="RHB67" s="2"/>
      <c r="RHC67" s="2"/>
      <c r="RHD67" s="2"/>
      <c r="RHE67" s="2"/>
      <c r="RHF67" s="2"/>
      <c r="RHG67" s="2"/>
      <c r="RHH67" s="2"/>
      <c r="RHI67" s="2"/>
      <c r="RHJ67" s="2"/>
      <c r="RHK67" s="2"/>
      <c r="RHL67" s="2"/>
      <c r="RHM67" s="2"/>
      <c r="RHN67" s="2"/>
      <c r="RHO67" s="2"/>
      <c r="RHP67" s="2"/>
      <c r="RHQ67" s="2"/>
      <c r="RHR67" s="2"/>
      <c r="RHS67" s="2"/>
      <c r="RHT67" s="2"/>
      <c r="RHU67" s="2"/>
      <c r="RHV67" s="2"/>
      <c r="RHW67" s="2"/>
      <c r="RHX67" s="2"/>
      <c r="RHY67" s="2"/>
      <c r="RHZ67" s="2"/>
      <c r="RIA67" s="2"/>
      <c r="RIB67" s="2"/>
      <c r="RIC67" s="2"/>
      <c r="RID67" s="2"/>
      <c r="RIE67" s="2"/>
      <c r="RIF67" s="2"/>
      <c r="RIG67" s="2"/>
      <c r="RIH67" s="2"/>
      <c r="RII67" s="2"/>
      <c r="RIJ67" s="2"/>
      <c r="RIK67" s="2"/>
      <c r="RIL67" s="2"/>
      <c r="RIM67" s="2"/>
      <c r="RIN67" s="2"/>
      <c r="RIO67" s="2"/>
      <c r="RIP67" s="2"/>
      <c r="RIQ67" s="2"/>
      <c r="RIR67" s="2"/>
      <c r="RIS67" s="2"/>
      <c r="RIT67" s="2"/>
      <c r="RIU67" s="2"/>
      <c r="RIV67" s="2"/>
      <c r="RIW67" s="2"/>
      <c r="RIX67" s="2"/>
      <c r="RIY67" s="2"/>
      <c r="RIZ67" s="2"/>
      <c r="RJA67" s="2"/>
      <c r="RJB67" s="2"/>
      <c r="RJC67" s="2"/>
      <c r="RJD67" s="2"/>
      <c r="RJE67" s="2"/>
      <c r="RJF67" s="2"/>
      <c r="RJG67" s="2"/>
      <c r="RJH67" s="2"/>
      <c r="RJI67" s="2"/>
      <c r="RJJ67" s="2"/>
      <c r="RJK67" s="2"/>
      <c r="RJL67" s="2"/>
      <c r="RJM67" s="2"/>
      <c r="RJN67" s="2"/>
      <c r="RJO67" s="2"/>
      <c r="RJP67" s="2"/>
      <c r="RJQ67" s="2"/>
      <c r="RJR67" s="2"/>
      <c r="RJS67" s="2"/>
      <c r="RJT67" s="2"/>
      <c r="RJU67" s="2"/>
      <c r="RJV67" s="2"/>
      <c r="RJW67" s="2"/>
      <c r="RJX67" s="2"/>
      <c r="RJY67" s="2"/>
      <c r="RJZ67" s="2"/>
      <c r="RKA67" s="2"/>
      <c r="RKB67" s="2"/>
      <c r="RKC67" s="2"/>
      <c r="RKD67" s="2"/>
      <c r="RKE67" s="2"/>
      <c r="RKF67" s="2"/>
      <c r="RKG67" s="2"/>
      <c r="RKH67" s="2"/>
      <c r="RKI67" s="2"/>
      <c r="RKJ67" s="2"/>
      <c r="RKK67" s="2"/>
      <c r="RKL67" s="2"/>
      <c r="RKM67" s="2"/>
      <c r="RKN67" s="2"/>
      <c r="RKO67" s="2"/>
      <c r="RKP67" s="2"/>
      <c r="RKQ67" s="2"/>
      <c r="RKR67" s="2"/>
      <c r="RKS67" s="2"/>
      <c r="RKT67" s="2"/>
      <c r="RKU67" s="2"/>
      <c r="RKV67" s="2"/>
      <c r="RKW67" s="2"/>
      <c r="RKX67" s="2"/>
      <c r="RKY67" s="2"/>
      <c r="RKZ67" s="2"/>
      <c r="RLA67" s="2"/>
      <c r="RLB67" s="2"/>
      <c r="RLC67" s="2"/>
      <c r="RLD67" s="2"/>
      <c r="RLE67" s="2"/>
      <c r="RLF67" s="2"/>
      <c r="RLG67" s="2"/>
      <c r="RLH67" s="2"/>
      <c r="RLI67" s="2"/>
      <c r="RLJ67" s="2"/>
      <c r="RLK67" s="2"/>
      <c r="RLL67" s="2"/>
      <c r="RLM67" s="2"/>
      <c r="RLN67" s="2"/>
      <c r="RLO67" s="2"/>
      <c r="RLP67" s="2"/>
      <c r="RLQ67" s="2"/>
      <c r="RLR67" s="2"/>
      <c r="RLS67" s="2"/>
      <c r="RLT67" s="2"/>
      <c r="RLU67" s="2"/>
      <c r="RLV67" s="2"/>
      <c r="RLW67" s="2"/>
      <c r="RLX67" s="2"/>
      <c r="RLY67" s="2"/>
      <c r="RLZ67" s="2"/>
      <c r="RMA67" s="2"/>
      <c r="RMB67" s="2"/>
      <c r="RMC67" s="2"/>
      <c r="RMD67" s="2"/>
      <c r="RME67" s="2"/>
      <c r="RMF67" s="2"/>
      <c r="RMG67" s="2"/>
      <c r="RMH67" s="2"/>
      <c r="RMI67" s="2"/>
      <c r="RMJ67" s="2"/>
      <c r="RMK67" s="2"/>
      <c r="RML67" s="2"/>
      <c r="RMM67" s="2"/>
      <c r="RMN67" s="2"/>
      <c r="RMO67" s="2"/>
      <c r="RMP67" s="2"/>
      <c r="RMQ67" s="2"/>
      <c r="RMR67" s="2"/>
      <c r="RMS67" s="2"/>
      <c r="RMT67" s="2"/>
      <c r="RMU67" s="2"/>
      <c r="RMV67" s="2"/>
      <c r="RMW67" s="2"/>
      <c r="RMX67" s="2"/>
      <c r="RMY67" s="2"/>
      <c r="RMZ67" s="2"/>
      <c r="RNA67" s="2"/>
      <c r="RNB67" s="2"/>
      <c r="RNC67" s="2"/>
      <c r="RND67" s="2"/>
      <c r="RNE67" s="2"/>
      <c r="RNF67" s="2"/>
      <c r="RNG67" s="2"/>
      <c r="RNH67" s="2"/>
      <c r="RNI67" s="2"/>
      <c r="RNJ67" s="2"/>
      <c r="RNK67" s="2"/>
      <c r="RNL67" s="2"/>
      <c r="RNM67" s="2"/>
      <c r="RNN67" s="2"/>
      <c r="RNO67" s="2"/>
      <c r="RNP67" s="2"/>
      <c r="RNQ67" s="2"/>
      <c r="RNR67" s="2"/>
      <c r="RNS67" s="2"/>
      <c r="RNT67" s="2"/>
      <c r="RNU67" s="2"/>
      <c r="RNV67" s="2"/>
      <c r="RNW67" s="2"/>
      <c r="RNX67" s="2"/>
      <c r="RNY67" s="2"/>
      <c r="RNZ67" s="2"/>
      <c r="ROA67" s="2"/>
      <c r="ROB67" s="2"/>
      <c r="ROC67" s="2"/>
      <c r="ROD67" s="2"/>
      <c r="ROE67" s="2"/>
      <c r="ROF67" s="2"/>
      <c r="ROG67" s="2"/>
      <c r="ROH67" s="2"/>
      <c r="ROI67" s="2"/>
      <c r="ROJ67" s="2"/>
      <c r="ROK67" s="2"/>
      <c r="ROL67" s="2"/>
      <c r="ROM67" s="2"/>
      <c r="RON67" s="2"/>
      <c r="ROO67" s="2"/>
      <c r="ROP67" s="2"/>
      <c r="ROQ67" s="2"/>
      <c r="ROR67" s="2"/>
      <c r="ROS67" s="2"/>
      <c r="ROT67" s="2"/>
      <c r="ROU67" s="2"/>
      <c r="ROV67" s="2"/>
      <c r="ROW67" s="2"/>
      <c r="ROX67" s="2"/>
      <c r="ROY67" s="2"/>
      <c r="ROZ67" s="2"/>
      <c r="RPA67" s="2"/>
      <c r="RPB67" s="2"/>
      <c r="RPC67" s="2"/>
      <c r="RPD67" s="2"/>
      <c r="RPE67" s="2"/>
      <c r="RPF67" s="2"/>
      <c r="RPG67" s="2"/>
      <c r="RPH67" s="2"/>
      <c r="RPI67" s="2"/>
      <c r="RPJ67" s="2"/>
      <c r="RPK67" s="2"/>
      <c r="RPL67" s="2"/>
      <c r="RPM67" s="2"/>
      <c r="RPN67" s="2"/>
      <c r="RPO67" s="2"/>
      <c r="RPP67" s="2"/>
      <c r="RPQ67" s="2"/>
      <c r="RPR67" s="2"/>
      <c r="RPS67" s="2"/>
      <c r="RPT67" s="2"/>
      <c r="RPU67" s="2"/>
      <c r="RPV67" s="2"/>
      <c r="RPW67" s="2"/>
      <c r="RPX67" s="2"/>
      <c r="RPY67" s="2"/>
      <c r="RPZ67" s="2"/>
      <c r="RQA67" s="2"/>
      <c r="RQB67" s="2"/>
      <c r="RQC67" s="2"/>
      <c r="RQD67" s="2"/>
      <c r="RQE67" s="2"/>
      <c r="RQF67" s="2"/>
      <c r="RQG67" s="2"/>
      <c r="RQH67" s="2"/>
      <c r="RQI67" s="2"/>
      <c r="RQJ67" s="2"/>
      <c r="RQK67" s="2"/>
      <c r="RQL67" s="2"/>
      <c r="RQM67" s="2"/>
      <c r="RQN67" s="2"/>
      <c r="RQO67" s="2"/>
      <c r="RQP67" s="2"/>
      <c r="RQQ67" s="2"/>
      <c r="RQR67" s="2"/>
      <c r="RQS67" s="2"/>
      <c r="RQT67" s="2"/>
      <c r="RQU67" s="2"/>
      <c r="RQV67" s="2"/>
      <c r="RQW67" s="2"/>
      <c r="RQX67" s="2"/>
      <c r="RQY67" s="2"/>
      <c r="RQZ67" s="2"/>
      <c r="RRA67" s="2"/>
      <c r="RRB67" s="2"/>
      <c r="RRC67" s="2"/>
      <c r="RRD67" s="2"/>
      <c r="RRE67" s="2"/>
      <c r="RRF67" s="2"/>
      <c r="RRG67" s="2"/>
      <c r="RRH67" s="2"/>
      <c r="RRI67" s="2"/>
      <c r="RRJ67" s="2"/>
      <c r="RRK67" s="2"/>
      <c r="RRL67" s="2"/>
      <c r="RRM67" s="2"/>
      <c r="RRN67" s="2"/>
      <c r="RRO67" s="2"/>
      <c r="RRP67" s="2"/>
      <c r="RRQ67" s="2"/>
      <c r="RRR67" s="2"/>
      <c r="RRS67" s="2"/>
      <c r="RRT67" s="2"/>
      <c r="RRU67" s="2"/>
      <c r="RRV67" s="2"/>
      <c r="RRW67" s="2"/>
      <c r="RRX67" s="2"/>
      <c r="RRY67" s="2"/>
      <c r="RRZ67" s="2"/>
      <c r="RSA67" s="2"/>
      <c r="RSB67" s="2"/>
      <c r="RSC67" s="2"/>
      <c r="RSD67" s="2"/>
      <c r="RSE67" s="2"/>
      <c r="RSF67" s="2"/>
      <c r="RSG67" s="2"/>
      <c r="RSH67" s="2"/>
      <c r="RSI67" s="2"/>
      <c r="RSJ67" s="2"/>
      <c r="RSK67" s="2"/>
      <c r="RSL67" s="2"/>
      <c r="RSM67" s="2"/>
      <c r="RSN67" s="2"/>
      <c r="RSO67" s="2"/>
      <c r="RSP67" s="2"/>
      <c r="RSQ67" s="2"/>
      <c r="RSR67" s="2"/>
      <c r="RSS67" s="2"/>
      <c r="RST67" s="2"/>
      <c r="RSU67" s="2"/>
      <c r="RSV67" s="2"/>
      <c r="RSW67" s="2"/>
      <c r="RSX67" s="2"/>
      <c r="RSY67" s="2"/>
      <c r="RSZ67" s="2"/>
      <c r="RTA67" s="2"/>
      <c r="RTB67" s="2"/>
      <c r="RTC67" s="2"/>
      <c r="RTD67" s="2"/>
      <c r="RTE67" s="2"/>
      <c r="RTF67" s="2"/>
      <c r="RTG67" s="2"/>
      <c r="RTH67" s="2"/>
      <c r="RTI67" s="2"/>
      <c r="RTJ67" s="2"/>
      <c r="RTK67" s="2"/>
      <c r="RTL67" s="2"/>
      <c r="RTM67" s="2"/>
      <c r="RTN67" s="2"/>
      <c r="RTO67" s="2"/>
      <c r="RTP67" s="2"/>
      <c r="RTQ67" s="2"/>
      <c r="RTR67" s="2"/>
      <c r="RTS67" s="2"/>
      <c r="RTT67" s="2"/>
      <c r="RTU67" s="2"/>
      <c r="RTV67" s="2"/>
      <c r="RTW67" s="2"/>
      <c r="RTX67" s="2"/>
      <c r="RTY67" s="2"/>
      <c r="RTZ67" s="2"/>
      <c r="RUA67" s="2"/>
      <c r="RUB67" s="2"/>
      <c r="RUC67" s="2"/>
      <c r="RUD67" s="2"/>
      <c r="RUE67" s="2"/>
      <c r="RUF67" s="2"/>
      <c r="RUG67" s="2"/>
      <c r="RUH67" s="2"/>
      <c r="RUI67" s="2"/>
      <c r="RUJ67" s="2"/>
      <c r="RUK67" s="2"/>
      <c r="RUL67" s="2"/>
      <c r="RUM67" s="2"/>
      <c r="RUN67" s="2"/>
      <c r="RUO67" s="2"/>
      <c r="RUP67" s="2"/>
      <c r="RUQ67" s="2"/>
      <c r="RUR67" s="2"/>
      <c r="RUS67" s="2"/>
      <c r="RUT67" s="2"/>
      <c r="RUU67" s="2"/>
      <c r="RUV67" s="2"/>
      <c r="RUW67" s="2"/>
      <c r="RUX67" s="2"/>
      <c r="RUY67" s="2"/>
      <c r="RUZ67" s="2"/>
      <c r="RVA67" s="2"/>
      <c r="RVB67" s="2"/>
      <c r="RVC67" s="2"/>
      <c r="RVD67" s="2"/>
      <c r="RVE67" s="2"/>
      <c r="RVF67" s="2"/>
      <c r="RVG67" s="2"/>
      <c r="RVH67" s="2"/>
      <c r="RVI67" s="2"/>
      <c r="RVJ67" s="2"/>
      <c r="RVK67" s="2"/>
      <c r="RVL67" s="2"/>
      <c r="RVM67" s="2"/>
      <c r="RVN67" s="2"/>
      <c r="RVO67" s="2"/>
      <c r="RVP67" s="2"/>
      <c r="RVQ67" s="2"/>
      <c r="RVR67" s="2"/>
      <c r="RVS67" s="2"/>
      <c r="RVT67" s="2"/>
      <c r="RVU67" s="2"/>
      <c r="RVV67" s="2"/>
      <c r="RVW67" s="2"/>
      <c r="RVX67" s="2"/>
      <c r="RVY67" s="2"/>
      <c r="RVZ67" s="2"/>
      <c r="RWA67" s="2"/>
      <c r="RWB67" s="2"/>
      <c r="RWC67" s="2"/>
      <c r="RWD67" s="2"/>
      <c r="RWE67" s="2"/>
      <c r="RWF67" s="2"/>
      <c r="RWG67" s="2"/>
      <c r="RWH67" s="2"/>
      <c r="RWI67" s="2"/>
      <c r="RWJ67" s="2"/>
      <c r="RWK67" s="2"/>
      <c r="RWL67" s="2"/>
      <c r="RWM67" s="2"/>
      <c r="RWN67" s="2"/>
      <c r="RWO67" s="2"/>
      <c r="RWP67" s="2"/>
      <c r="RWQ67" s="2"/>
      <c r="RWR67" s="2"/>
      <c r="RWS67" s="2"/>
      <c r="RWT67" s="2"/>
      <c r="RWU67" s="2"/>
      <c r="RWV67" s="2"/>
      <c r="RWW67" s="2"/>
      <c r="RWX67" s="2"/>
      <c r="RWY67" s="2"/>
      <c r="RWZ67" s="2"/>
      <c r="RXA67" s="2"/>
      <c r="RXB67" s="2"/>
      <c r="RXC67" s="2"/>
      <c r="RXD67" s="2"/>
      <c r="RXE67" s="2"/>
      <c r="RXF67" s="2"/>
      <c r="RXG67" s="2"/>
      <c r="RXH67" s="2"/>
      <c r="RXI67" s="2"/>
      <c r="RXJ67" s="2"/>
      <c r="RXK67" s="2"/>
      <c r="RXL67" s="2"/>
      <c r="RXM67" s="2"/>
      <c r="RXN67" s="2"/>
      <c r="RXO67" s="2"/>
      <c r="RXP67" s="2"/>
      <c r="RXQ67" s="2"/>
      <c r="RXR67" s="2"/>
      <c r="RXS67" s="2"/>
      <c r="RXT67" s="2"/>
      <c r="RXU67" s="2"/>
      <c r="RXV67" s="2"/>
      <c r="RXW67" s="2"/>
      <c r="RXX67" s="2"/>
      <c r="RXY67" s="2"/>
      <c r="RXZ67" s="2"/>
      <c r="RYA67" s="2"/>
      <c r="RYB67" s="2"/>
      <c r="RYC67" s="2"/>
      <c r="RYD67" s="2"/>
      <c r="RYE67" s="2"/>
      <c r="RYF67" s="2"/>
      <c r="RYG67" s="2"/>
      <c r="RYH67" s="2"/>
      <c r="RYI67" s="2"/>
      <c r="RYJ67" s="2"/>
      <c r="RYK67" s="2"/>
      <c r="RYL67" s="2"/>
      <c r="RYM67" s="2"/>
      <c r="RYN67" s="2"/>
      <c r="RYO67" s="2"/>
      <c r="RYP67" s="2"/>
      <c r="RYQ67" s="2"/>
      <c r="RYR67" s="2"/>
      <c r="RYS67" s="2"/>
      <c r="RYT67" s="2"/>
      <c r="RYU67" s="2"/>
      <c r="RYV67" s="2"/>
      <c r="RYW67" s="2"/>
      <c r="RYX67" s="2"/>
      <c r="RYY67" s="2"/>
      <c r="RYZ67" s="2"/>
      <c r="RZA67" s="2"/>
      <c r="RZB67" s="2"/>
      <c r="RZC67" s="2"/>
      <c r="RZD67" s="2"/>
      <c r="RZE67" s="2"/>
      <c r="RZF67" s="2"/>
      <c r="RZG67" s="2"/>
      <c r="RZH67" s="2"/>
      <c r="RZI67" s="2"/>
      <c r="RZJ67" s="2"/>
      <c r="RZK67" s="2"/>
      <c r="RZL67" s="2"/>
      <c r="RZM67" s="2"/>
      <c r="RZN67" s="2"/>
      <c r="RZO67" s="2"/>
      <c r="RZP67" s="2"/>
      <c r="RZQ67" s="2"/>
      <c r="RZR67" s="2"/>
      <c r="RZS67" s="2"/>
      <c r="RZT67" s="2"/>
      <c r="RZU67" s="2"/>
      <c r="RZV67" s="2"/>
      <c r="RZW67" s="2"/>
      <c r="RZX67" s="2"/>
      <c r="RZY67" s="2"/>
      <c r="RZZ67" s="2"/>
      <c r="SAA67" s="2"/>
      <c r="SAB67" s="2"/>
      <c r="SAC67" s="2"/>
      <c r="SAD67" s="2"/>
      <c r="SAE67" s="2"/>
      <c r="SAF67" s="2"/>
      <c r="SAG67" s="2"/>
      <c r="SAH67" s="2"/>
      <c r="SAI67" s="2"/>
      <c r="SAJ67" s="2"/>
      <c r="SAK67" s="2"/>
      <c r="SAL67" s="2"/>
      <c r="SAM67" s="2"/>
      <c r="SAN67" s="2"/>
      <c r="SAO67" s="2"/>
      <c r="SAP67" s="2"/>
      <c r="SAQ67" s="2"/>
      <c r="SAR67" s="2"/>
      <c r="SAS67" s="2"/>
      <c r="SAT67" s="2"/>
      <c r="SAU67" s="2"/>
      <c r="SAV67" s="2"/>
      <c r="SAW67" s="2"/>
      <c r="SAX67" s="2"/>
      <c r="SAY67" s="2"/>
      <c r="SAZ67" s="2"/>
      <c r="SBA67" s="2"/>
      <c r="SBB67" s="2"/>
      <c r="SBC67" s="2"/>
      <c r="SBD67" s="2"/>
      <c r="SBE67" s="2"/>
      <c r="SBF67" s="2"/>
      <c r="SBG67" s="2"/>
      <c r="SBH67" s="2"/>
      <c r="SBI67" s="2"/>
      <c r="SBJ67" s="2"/>
      <c r="SBK67" s="2"/>
      <c r="SBL67" s="2"/>
      <c r="SBM67" s="2"/>
      <c r="SBN67" s="2"/>
      <c r="SBO67" s="2"/>
      <c r="SBP67" s="2"/>
      <c r="SBQ67" s="2"/>
      <c r="SBR67" s="2"/>
      <c r="SBS67" s="2"/>
      <c r="SBT67" s="2"/>
      <c r="SBU67" s="2"/>
      <c r="SBV67" s="2"/>
      <c r="SBW67" s="2"/>
      <c r="SBX67" s="2"/>
      <c r="SBY67" s="2"/>
      <c r="SBZ67" s="2"/>
      <c r="SCA67" s="2"/>
      <c r="SCB67" s="2"/>
      <c r="SCC67" s="2"/>
      <c r="SCD67" s="2"/>
      <c r="SCE67" s="2"/>
      <c r="SCF67" s="2"/>
      <c r="SCG67" s="2"/>
      <c r="SCH67" s="2"/>
      <c r="SCI67" s="2"/>
      <c r="SCJ67" s="2"/>
      <c r="SCK67" s="2"/>
      <c r="SCL67" s="2"/>
      <c r="SCM67" s="2"/>
      <c r="SCN67" s="2"/>
      <c r="SCO67" s="2"/>
      <c r="SCP67" s="2"/>
      <c r="SCQ67" s="2"/>
      <c r="SCR67" s="2"/>
      <c r="SCS67" s="2"/>
      <c r="SCT67" s="2"/>
      <c r="SCU67" s="2"/>
      <c r="SCV67" s="2"/>
      <c r="SCW67" s="2"/>
      <c r="SCX67" s="2"/>
      <c r="SCY67" s="2"/>
      <c r="SCZ67" s="2"/>
      <c r="SDA67" s="2"/>
      <c r="SDB67" s="2"/>
      <c r="SDC67" s="2"/>
      <c r="SDD67" s="2"/>
      <c r="SDE67" s="2"/>
      <c r="SDF67" s="2"/>
      <c r="SDG67" s="2"/>
      <c r="SDH67" s="2"/>
      <c r="SDI67" s="2"/>
      <c r="SDJ67" s="2"/>
      <c r="SDK67" s="2"/>
      <c r="SDL67" s="2"/>
      <c r="SDM67" s="2"/>
      <c r="SDN67" s="2"/>
      <c r="SDO67" s="2"/>
      <c r="SDP67" s="2"/>
      <c r="SDQ67" s="2"/>
      <c r="SDR67" s="2"/>
      <c r="SDS67" s="2"/>
      <c r="SDT67" s="2"/>
      <c r="SDU67" s="2"/>
      <c r="SDV67" s="2"/>
      <c r="SDW67" s="2"/>
      <c r="SDX67" s="2"/>
      <c r="SDY67" s="2"/>
      <c r="SDZ67" s="2"/>
      <c r="SEA67" s="2"/>
      <c r="SEB67" s="2"/>
      <c r="SEC67" s="2"/>
      <c r="SED67" s="2"/>
      <c r="SEE67" s="2"/>
      <c r="SEF67" s="2"/>
      <c r="SEG67" s="2"/>
      <c r="SEH67" s="2"/>
      <c r="SEI67" s="2"/>
      <c r="SEJ67" s="2"/>
      <c r="SEK67" s="2"/>
      <c r="SEL67" s="2"/>
      <c r="SEM67" s="2"/>
      <c r="SEN67" s="2"/>
      <c r="SEO67" s="2"/>
      <c r="SEP67" s="2"/>
      <c r="SEQ67" s="2"/>
      <c r="SER67" s="2"/>
      <c r="SES67" s="2"/>
      <c r="SET67" s="2"/>
      <c r="SEU67" s="2"/>
      <c r="SEV67" s="2"/>
      <c r="SEW67" s="2"/>
      <c r="SEX67" s="2"/>
      <c r="SEY67" s="2"/>
      <c r="SEZ67" s="2"/>
      <c r="SFA67" s="2"/>
      <c r="SFB67" s="2"/>
      <c r="SFC67" s="2"/>
      <c r="SFD67" s="2"/>
      <c r="SFE67" s="2"/>
      <c r="SFF67" s="2"/>
      <c r="SFG67" s="2"/>
      <c r="SFH67" s="2"/>
      <c r="SFI67" s="2"/>
      <c r="SFJ67" s="2"/>
      <c r="SFK67" s="2"/>
      <c r="SFL67" s="2"/>
      <c r="SFM67" s="2"/>
      <c r="SFN67" s="2"/>
      <c r="SFO67" s="2"/>
      <c r="SFP67" s="2"/>
      <c r="SFQ67" s="2"/>
      <c r="SFR67" s="2"/>
      <c r="SFS67" s="2"/>
      <c r="SFT67" s="2"/>
      <c r="SFU67" s="2"/>
      <c r="SFV67" s="2"/>
      <c r="SFW67" s="2"/>
      <c r="SFX67" s="2"/>
      <c r="SFY67" s="2"/>
      <c r="SFZ67" s="2"/>
      <c r="SGA67" s="2"/>
      <c r="SGB67" s="2"/>
      <c r="SGC67" s="2"/>
      <c r="SGD67" s="2"/>
      <c r="SGE67" s="2"/>
      <c r="SGF67" s="2"/>
      <c r="SGG67" s="2"/>
      <c r="SGH67" s="2"/>
      <c r="SGI67" s="2"/>
      <c r="SGJ67" s="2"/>
      <c r="SGK67" s="2"/>
      <c r="SGL67" s="2"/>
      <c r="SGM67" s="2"/>
      <c r="SGN67" s="2"/>
      <c r="SGO67" s="2"/>
      <c r="SGP67" s="2"/>
      <c r="SGQ67" s="2"/>
      <c r="SGR67" s="2"/>
      <c r="SGS67" s="2"/>
      <c r="SGT67" s="2"/>
      <c r="SGU67" s="2"/>
      <c r="SGV67" s="2"/>
      <c r="SGW67" s="2"/>
      <c r="SGX67" s="2"/>
      <c r="SGY67" s="2"/>
      <c r="SGZ67" s="2"/>
      <c r="SHA67" s="2"/>
      <c r="SHB67" s="2"/>
      <c r="SHC67" s="2"/>
      <c r="SHD67" s="2"/>
      <c r="SHE67" s="2"/>
      <c r="SHF67" s="2"/>
      <c r="SHG67" s="2"/>
      <c r="SHH67" s="2"/>
      <c r="SHI67" s="2"/>
      <c r="SHJ67" s="2"/>
      <c r="SHK67" s="2"/>
      <c r="SHL67" s="2"/>
      <c r="SHM67" s="2"/>
      <c r="SHN67" s="2"/>
      <c r="SHO67" s="2"/>
      <c r="SHP67" s="2"/>
      <c r="SHQ67" s="2"/>
      <c r="SHR67" s="2"/>
      <c r="SHS67" s="2"/>
      <c r="SHT67" s="2"/>
      <c r="SHU67" s="2"/>
      <c r="SHV67" s="2"/>
      <c r="SHW67" s="2"/>
      <c r="SHX67" s="2"/>
      <c r="SHY67" s="2"/>
      <c r="SHZ67" s="2"/>
      <c r="SIA67" s="2"/>
      <c r="SIB67" s="2"/>
      <c r="SIC67" s="2"/>
      <c r="SID67" s="2"/>
      <c r="SIE67" s="2"/>
      <c r="SIF67" s="2"/>
      <c r="SIG67" s="2"/>
      <c r="SIH67" s="2"/>
      <c r="SII67" s="2"/>
      <c r="SIJ67" s="2"/>
      <c r="SIK67" s="2"/>
      <c r="SIL67" s="2"/>
      <c r="SIM67" s="2"/>
      <c r="SIN67" s="2"/>
      <c r="SIO67" s="2"/>
      <c r="SIP67" s="2"/>
      <c r="SIQ67" s="2"/>
      <c r="SIR67" s="2"/>
      <c r="SIS67" s="2"/>
      <c r="SIT67" s="2"/>
      <c r="SIU67" s="2"/>
      <c r="SIV67" s="2"/>
      <c r="SIW67" s="2"/>
      <c r="SIX67" s="2"/>
      <c r="SIY67" s="2"/>
      <c r="SIZ67" s="2"/>
      <c r="SJA67" s="2"/>
      <c r="SJB67" s="2"/>
      <c r="SJC67" s="2"/>
      <c r="SJD67" s="2"/>
      <c r="SJE67" s="2"/>
      <c r="SJF67" s="2"/>
      <c r="SJG67" s="2"/>
      <c r="SJH67" s="2"/>
      <c r="SJI67" s="2"/>
      <c r="SJJ67" s="2"/>
      <c r="SJK67" s="2"/>
      <c r="SJL67" s="2"/>
      <c r="SJM67" s="2"/>
      <c r="SJN67" s="2"/>
      <c r="SJO67" s="2"/>
      <c r="SJP67" s="2"/>
      <c r="SJQ67" s="2"/>
      <c r="SJR67" s="2"/>
      <c r="SJS67" s="2"/>
      <c r="SJT67" s="2"/>
      <c r="SJU67" s="2"/>
      <c r="SJV67" s="2"/>
      <c r="SJW67" s="2"/>
      <c r="SJX67" s="2"/>
      <c r="SJY67" s="2"/>
      <c r="SJZ67" s="2"/>
      <c r="SKA67" s="2"/>
      <c r="SKB67" s="2"/>
      <c r="SKC67" s="2"/>
      <c r="SKD67" s="2"/>
      <c r="SKE67" s="2"/>
      <c r="SKF67" s="2"/>
      <c r="SKG67" s="2"/>
      <c r="SKH67" s="2"/>
      <c r="SKI67" s="2"/>
      <c r="SKJ67" s="2"/>
      <c r="SKK67" s="2"/>
      <c r="SKL67" s="2"/>
      <c r="SKM67" s="2"/>
      <c r="SKN67" s="2"/>
      <c r="SKO67" s="2"/>
      <c r="SKP67" s="2"/>
      <c r="SKQ67" s="2"/>
      <c r="SKR67" s="2"/>
      <c r="SKS67" s="2"/>
      <c r="SKT67" s="2"/>
      <c r="SKU67" s="2"/>
      <c r="SKV67" s="2"/>
      <c r="SKW67" s="2"/>
      <c r="SKX67" s="2"/>
      <c r="SKY67" s="2"/>
      <c r="SKZ67" s="2"/>
      <c r="SLA67" s="2"/>
      <c r="SLB67" s="2"/>
      <c r="SLC67" s="2"/>
      <c r="SLD67" s="2"/>
      <c r="SLE67" s="2"/>
      <c r="SLF67" s="2"/>
      <c r="SLG67" s="2"/>
      <c r="SLH67" s="2"/>
      <c r="SLI67" s="2"/>
      <c r="SLJ67" s="2"/>
      <c r="SLK67" s="2"/>
      <c r="SLL67" s="2"/>
      <c r="SLM67" s="2"/>
      <c r="SLN67" s="2"/>
      <c r="SLO67" s="2"/>
      <c r="SLP67" s="2"/>
      <c r="SLQ67" s="2"/>
      <c r="SLR67" s="2"/>
      <c r="SLS67" s="2"/>
      <c r="SLT67" s="2"/>
      <c r="SLU67" s="2"/>
      <c r="SLV67" s="2"/>
      <c r="SLW67" s="2"/>
      <c r="SLX67" s="2"/>
      <c r="SLY67" s="2"/>
      <c r="SLZ67" s="2"/>
      <c r="SMA67" s="2"/>
      <c r="SMB67" s="2"/>
      <c r="SMC67" s="2"/>
      <c r="SMD67" s="2"/>
      <c r="SME67" s="2"/>
      <c r="SMF67" s="2"/>
      <c r="SMG67" s="2"/>
      <c r="SMH67" s="2"/>
      <c r="SMI67" s="2"/>
      <c r="SMJ67" s="2"/>
      <c r="SMK67" s="2"/>
      <c r="SML67" s="2"/>
      <c r="SMM67" s="2"/>
      <c r="SMN67" s="2"/>
      <c r="SMO67" s="2"/>
      <c r="SMP67" s="2"/>
      <c r="SMQ67" s="2"/>
      <c r="SMR67" s="2"/>
      <c r="SMS67" s="2"/>
      <c r="SMT67" s="2"/>
      <c r="SMU67" s="2"/>
      <c r="SMV67" s="2"/>
      <c r="SMW67" s="2"/>
      <c r="SMX67" s="2"/>
      <c r="SMY67" s="2"/>
      <c r="SMZ67" s="2"/>
      <c r="SNA67" s="2"/>
      <c r="SNB67" s="2"/>
      <c r="SNC67" s="2"/>
      <c r="SND67" s="2"/>
      <c r="SNE67" s="2"/>
      <c r="SNF67" s="2"/>
      <c r="SNG67" s="2"/>
      <c r="SNH67" s="2"/>
      <c r="SNI67" s="2"/>
      <c r="SNJ67" s="2"/>
      <c r="SNK67" s="2"/>
      <c r="SNL67" s="2"/>
      <c r="SNM67" s="2"/>
      <c r="SNN67" s="2"/>
      <c r="SNO67" s="2"/>
      <c r="SNP67" s="2"/>
      <c r="SNQ67" s="2"/>
      <c r="SNR67" s="2"/>
      <c r="SNS67" s="2"/>
      <c r="SNT67" s="2"/>
      <c r="SNU67" s="2"/>
      <c r="SNV67" s="2"/>
      <c r="SNW67" s="2"/>
      <c r="SNX67" s="2"/>
      <c r="SNY67" s="2"/>
      <c r="SNZ67" s="2"/>
      <c r="SOA67" s="2"/>
      <c r="SOB67" s="2"/>
      <c r="SOC67" s="2"/>
      <c r="SOD67" s="2"/>
      <c r="SOE67" s="2"/>
      <c r="SOF67" s="2"/>
      <c r="SOG67" s="2"/>
      <c r="SOH67" s="2"/>
      <c r="SOI67" s="2"/>
      <c r="SOJ67" s="2"/>
      <c r="SOK67" s="2"/>
      <c r="SOL67" s="2"/>
      <c r="SOM67" s="2"/>
      <c r="SON67" s="2"/>
      <c r="SOO67" s="2"/>
      <c r="SOP67" s="2"/>
      <c r="SOQ67" s="2"/>
      <c r="SOR67" s="2"/>
      <c r="SOS67" s="2"/>
      <c r="SOT67" s="2"/>
      <c r="SOU67" s="2"/>
      <c r="SOV67" s="2"/>
      <c r="SOW67" s="2"/>
      <c r="SOX67" s="2"/>
      <c r="SOY67" s="2"/>
      <c r="SOZ67" s="2"/>
      <c r="SPA67" s="2"/>
      <c r="SPB67" s="2"/>
      <c r="SPC67" s="2"/>
      <c r="SPD67" s="2"/>
      <c r="SPE67" s="2"/>
      <c r="SPF67" s="2"/>
      <c r="SPG67" s="2"/>
      <c r="SPH67" s="2"/>
      <c r="SPI67" s="2"/>
      <c r="SPJ67" s="2"/>
      <c r="SPK67" s="2"/>
      <c r="SPL67" s="2"/>
      <c r="SPM67" s="2"/>
      <c r="SPN67" s="2"/>
      <c r="SPO67" s="2"/>
      <c r="SPP67" s="2"/>
      <c r="SPQ67" s="2"/>
      <c r="SPR67" s="2"/>
      <c r="SPS67" s="2"/>
      <c r="SPT67" s="2"/>
      <c r="SPU67" s="2"/>
      <c r="SPV67" s="2"/>
      <c r="SPW67" s="2"/>
      <c r="SPX67" s="2"/>
      <c r="SPY67" s="2"/>
      <c r="SPZ67" s="2"/>
      <c r="SQA67" s="2"/>
      <c r="SQB67" s="2"/>
      <c r="SQC67" s="2"/>
      <c r="SQD67" s="2"/>
      <c r="SQE67" s="2"/>
      <c r="SQF67" s="2"/>
      <c r="SQG67" s="2"/>
      <c r="SQH67" s="2"/>
      <c r="SQI67" s="2"/>
      <c r="SQJ67" s="2"/>
      <c r="SQK67" s="2"/>
      <c r="SQL67" s="2"/>
      <c r="SQM67" s="2"/>
      <c r="SQN67" s="2"/>
      <c r="SQO67" s="2"/>
      <c r="SQP67" s="2"/>
      <c r="SQQ67" s="2"/>
      <c r="SQR67" s="2"/>
      <c r="SQS67" s="2"/>
      <c r="SQT67" s="2"/>
      <c r="SQU67" s="2"/>
      <c r="SQV67" s="2"/>
      <c r="SQW67" s="2"/>
      <c r="SQX67" s="2"/>
      <c r="SQY67" s="2"/>
      <c r="SQZ67" s="2"/>
      <c r="SRA67" s="2"/>
      <c r="SRB67" s="2"/>
      <c r="SRC67" s="2"/>
      <c r="SRD67" s="2"/>
      <c r="SRE67" s="2"/>
      <c r="SRF67" s="2"/>
      <c r="SRG67" s="2"/>
      <c r="SRH67" s="2"/>
      <c r="SRI67" s="2"/>
      <c r="SRJ67" s="2"/>
      <c r="SRK67" s="2"/>
      <c r="SRL67" s="2"/>
      <c r="SRM67" s="2"/>
      <c r="SRN67" s="2"/>
      <c r="SRO67" s="2"/>
      <c r="SRP67" s="2"/>
      <c r="SRQ67" s="2"/>
      <c r="SRR67" s="2"/>
      <c r="SRS67" s="2"/>
      <c r="SRT67" s="2"/>
      <c r="SRU67" s="2"/>
      <c r="SRV67" s="2"/>
      <c r="SRW67" s="2"/>
      <c r="SRX67" s="2"/>
      <c r="SRY67" s="2"/>
      <c r="SRZ67" s="2"/>
      <c r="SSA67" s="2"/>
      <c r="SSB67" s="2"/>
      <c r="SSC67" s="2"/>
      <c r="SSD67" s="2"/>
      <c r="SSE67" s="2"/>
      <c r="SSF67" s="2"/>
      <c r="SSG67" s="2"/>
      <c r="SSH67" s="2"/>
      <c r="SSI67" s="2"/>
      <c r="SSJ67" s="2"/>
      <c r="SSK67" s="2"/>
      <c r="SSL67" s="2"/>
      <c r="SSM67" s="2"/>
      <c r="SSN67" s="2"/>
      <c r="SSO67" s="2"/>
      <c r="SSP67" s="2"/>
      <c r="SSQ67" s="2"/>
      <c r="SSR67" s="2"/>
      <c r="SSS67" s="2"/>
      <c r="SST67" s="2"/>
      <c r="SSU67" s="2"/>
      <c r="SSV67" s="2"/>
      <c r="SSW67" s="2"/>
      <c r="SSX67" s="2"/>
      <c r="SSY67" s="2"/>
      <c r="SSZ67" s="2"/>
      <c r="STA67" s="2"/>
      <c r="STB67" s="2"/>
      <c r="STC67" s="2"/>
      <c r="STD67" s="2"/>
      <c r="STE67" s="2"/>
      <c r="STF67" s="2"/>
      <c r="STG67" s="2"/>
      <c r="STH67" s="2"/>
      <c r="STI67" s="2"/>
      <c r="STJ67" s="2"/>
      <c r="STK67" s="2"/>
      <c r="STL67" s="2"/>
      <c r="STM67" s="2"/>
      <c r="STN67" s="2"/>
      <c r="STO67" s="2"/>
      <c r="STP67" s="2"/>
      <c r="STQ67" s="2"/>
      <c r="STR67" s="2"/>
      <c r="STS67" s="2"/>
      <c r="STT67" s="2"/>
      <c r="STU67" s="2"/>
      <c r="STV67" s="2"/>
      <c r="STW67" s="2"/>
      <c r="STX67" s="2"/>
      <c r="STY67" s="2"/>
      <c r="STZ67" s="2"/>
      <c r="SUA67" s="2"/>
      <c r="SUB67" s="2"/>
      <c r="SUC67" s="2"/>
      <c r="SUD67" s="2"/>
      <c r="SUE67" s="2"/>
      <c r="SUF67" s="2"/>
      <c r="SUG67" s="2"/>
      <c r="SUH67" s="2"/>
      <c r="SUI67" s="2"/>
      <c r="SUJ67" s="2"/>
      <c r="SUK67" s="2"/>
      <c r="SUL67" s="2"/>
      <c r="SUM67" s="2"/>
      <c r="SUN67" s="2"/>
      <c r="SUO67" s="2"/>
      <c r="SUP67" s="2"/>
      <c r="SUQ67" s="2"/>
      <c r="SUR67" s="2"/>
      <c r="SUS67" s="2"/>
      <c r="SUT67" s="2"/>
      <c r="SUU67" s="2"/>
      <c r="SUV67" s="2"/>
      <c r="SUW67" s="2"/>
      <c r="SUX67" s="2"/>
      <c r="SUY67" s="2"/>
      <c r="SUZ67" s="2"/>
      <c r="SVA67" s="2"/>
      <c r="SVB67" s="2"/>
      <c r="SVC67" s="2"/>
      <c r="SVD67" s="2"/>
      <c r="SVE67" s="2"/>
      <c r="SVF67" s="2"/>
      <c r="SVG67" s="2"/>
      <c r="SVH67" s="2"/>
      <c r="SVI67" s="2"/>
      <c r="SVJ67" s="2"/>
      <c r="SVK67" s="2"/>
      <c r="SVL67" s="2"/>
      <c r="SVM67" s="2"/>
      <c r="SVN67" s="2"/>
      <c r="SVO67" s="2"/>
      <c r="SVP67" s="2"/>
      <c r="SVQ67" s="2"/>
      <c r="SVR67" s="2"/>
      <c r="SVS67" s="2"/>
      <c r="SVT67" s="2"/>
      <c r="SVU67" s="2"/>
      <c r="SVV67" s="2"/>
      <c r="SVW67" s="2"/>
      <c r="SVX67" s="2"/>
      <c r="SVY67" s="2"/>
      <c r="SVZ67" s="2"/>
      <c r="SWA67" s="2"/>
      <c r="SWB67" s="2"/>
      <c r="SWC67" s="2"/>
      <c r="SWD67" s="2"/>
      <c r="SWE67" s="2"/>
      <c r="SWF67" s="2"/>
      <c r="SWG67" s="2"/>
      <c r="SWH67" s="2"/>
      <c r="SWI67" s="2"/>
      <c r="SWJ67" s="2"/>
      <c r="SWK67" s="2"/>
      <c r="SWL67" s="2"/>
      <c r="SWM67" s="2"/>
      <c r="SWN67" s="2"/>
      <c r="SWO67" s="2"/>
      <c r="SWP67" s="2"/>
      <c r="SWQ67" s="2"/>
      <c r="SWR67" s="2"/>
      <c r="SWS67" s="2"/>
      <c r="SWT67" s="2"/>
      <c r="SWU67" s="2"/>
      <c r="SWV67" s="2"/>
      <c r="SWW67" s="2"/>
      <c r="SWX67" s="2"/>
      <c r="SWY67" s="2"/>
      <c r="SWZ67" s="2"/>
      <c r="SXA67" s="2"/>
      <c r="SXB67" s="2"/>
      <c r="SXC67" s="2"/>
      <c r="SXD67" s="2"/>
      <c r="SXE67" s="2"/>
      <c r="SXF67" s="2"/>
      <c r="SXG67" s="2"/>
      <c r="SXH67" s="2"/>
      <c r="SXI67" s="2"/>
      <c r="SXJ67" s="2"/>
      <c r="SXK67" s="2"/>
      <c r="SXL67" s="2"/>
      <c r="SXM67" s="2"/>
      <c r="SXN67" s="2"/>
      <c r="SXO67" s="2"/>
      <c r="SXP67" s="2"/>
      <c r="SXQ67" s="2"/>
      <c r="SXR67" s="2"/>
      <c r="SXS67" s="2"/>
      <c r="SXT67" s="2"/>
      <c r="SXU67" s="2"/>
      <c r="SXV67" s="2"/>
      <c r="SXW67" s="2"/>
      <c r="SXX67" s="2"/>
      <c r="SXY67" s="2"/>
      <c r="SXZ67" s="2"/>
      <c r="SYA67" s="2"/>
      <c r="SYB67" s="2"/>
      <c r="SYC67" s="2"/>
      <c r="SYD67" s="2"/>
      <c r="SYE67" s="2"/>
      <c r="SYF67" s="2"/>
      <c r="SYG67" s="2"/>
      <c r="SYH67" s="2"/>
      <c r="SYI67" s="2"/>
      <c r="SYJ67" s="2"/>
      <c r="SYK67" s="2"/>
      <c r="SYL67" s="2"/>
      <c r="SYM67" s="2"/>
      <c r="SYN67" s="2"/>
      <c r="SYO67" s="2"/>
      <c r="SYP67" s="2"/>
      <c r="SYQ67" s="2"/>
      <c r="SYR67" s="2"/>
      <c r="SYS67" s="2"/>
      <c r="SYT67" s="2"/>
      <c r="SYU67" s="2"/>
      <c r="SYV67" s="2"/>
      <c r="SYW67" s="2"/>
      <c r="SYX67" s="2"/>
      <c r="SYY67" s="2"/>
      <c r="SYZ67" s="2"/>
      <c r="SZA67" s="2"/>
      <c r="SZB67" s="2"/>
      <c r="SZC67" s="2"/>
      <c r="SZD67" s="2"/>
      <c r="SZE67" s="2"/>
      <c r="SZF67" s="2"/>
      <c r="SZG67" s="2"/>
      <c r="SZH67" s="2"/>
      <c r="SZI67" s="2"/>
      <c r="SZJ67" s="2"/>
      <c r="SZK67" s="2"/>
      <c r="SZL67" s="2"/>
      <c r="SZM67" s="2"/>
      <c r="SZN67" s="2"/>
      <c r="SZO67" s="2"/>
      <c r="SZP67" s="2"/>
      <c r="SZQ67" s="2"/>
      <c r="SZR67" s="2"/>
      <c r="SZS67" s="2"/>
      <c r="SZT67" s="2"/>
      <c r="SZU67" s="2"/>
      <c r="SZV67" s="2"/>
      <c r="SZW67" s="2"/>
      <c r="SZX67" s="2"/>
      <c r="SZY67" s="2"/>
      <c r="SZZ67" s="2"/>
      <c r="TAA67" s="2"/>
      <c r="TAB67" s="2"/>
      <c r="TAC67" s="2"/>
      <c r="TAD67" s="2"/>
      <c r="TAE67" s="2"/>
      <c r="TAF67" s="2"/>
      <c r="TAG67" s="2"/>
      <c r="TAH67" s="2"/>
      <c r="TAI67" s="2"/>
      <c r="TAJ67" s="2"/>
      <c r="TAK67" s="2"/>
      <c r="TAL67" s="2"/>
      <c r="TAM67" s="2"/>
      <c r="TAN67" s="2"/>
      <c r="TAO67" s="2"/>
      <c r="TAP67" s="2"/>
      <c r="TAQ67" s="2"/>
      <c r="TAR67" s="2"/>
      <c r="TAS67" s="2"/>
      <c r="TAT67" s="2"/>
      <c r="TAU67" s="2"/>
      <c r="TAV67" s="2"/>
      <c r="TAW67" s="2"/>
      <c r="TAX67" s="2"/>
      <c r="TAY67" s="2"/>
      <c r="TAZ67" s="2"/>
      <c r="TBA67" s="2"/>
      <c r="TBB67" s="2"/>
      <c r="TBC67" s="2"/>
      <c r="TBD67" s="2"/>
      <c r="TBE67" s="2"/>
      <c r="TBF67" s="2"/>
      <c r="TBG67" s="2"/>
      <c r="TBH67" s="2"/>
      <c r="TBI67" s="2"/>
      <c r="TBJ67" s="2"/>
      <c r="TBK67" s="2"/>
      <c r="TBL67" s="2"/>
      <c r="TBM67" s="2"/>
      <c r="TBN67" s="2"/>
      <c r="TBO67" s="2"/>
      <c r="TBP67" s="2"/>
      <c r="TBQ67" s="2"/>
      <c r="TBR67" s="2"/>
      <c r="TBS67" s="2"/>
      <c r="TBT67" s="2"/>
      <c r="TBU67" s="2"/>
      <c r="TBV67" s="2"/>
      <c r="TBW67" s="2"/>
      <c r="TBX67" s="2"/>
      <c r="TBY67" s="2"/>
      <c r="TBZ67" s="2"/>
      <c r="TCA67" s="2"/>
      <c r="TCB67" s="2"/>
      <c r="TCC67" s="2"/>
      <c r="TCD67" s="2"/>
      <c r="TCE67" s="2"/>
      <c r="TCF67" s="2"/>
      <c r="TCG67" s="2"/>
      <c r="TCH67" s="2"/>
      <c r="TCI67" s="2"/>
      <c r="TCJ67" s="2"/>
      <c r="TCK67" s="2"/>
      <c r="TCL67" s="2"/>
      <c r="TCM67" s="2"/>
      <c r="TCN67" s="2"/>
      <c r="TCO67" s="2"/>
      <c r="TCP67" s="2"/>
      <c r="TCQ67" s="2"/>
      <c r="TCR67" s="2"/>
      <c r="TCS67" s="2"/>
      <c r="TCT67" s="2"/>
      <c r="TCU67" s="2"/>
      <c r="TCV67" s="2"/>
      <c r="TCW67" s="2"/>
      <c r="TCX67" s="2"/>
      <c r="TCY67" s="2"/>
      <c r="TCZ67" s="2"/>
      <c r="TDA67" s="2"/>
      <c r="TDB67" s="2"/>
      <c r="TDC67" s="2"/>
      <c r="TDD67" s="2"/>
      <c r="TDE67" s="2"/>
      <c r="TDF67" s="2"/>
      <c r="TDG67" s="2"/>
      <c r="TDH67" s="2"/>
      <c r="TDI67" s="2"/>
      <c r="TDJ67" s="2"/>
      <c r="TDK67" s="2"/>
      <c r="TDL67" s="2"/>
      <c r="TDM67" s="2"/>
      <c r="TDN67" s="2"/>
      <c r="TDO67" s="2"/>
      <c r="TDP67" s="2"/>
      <c r="TDQ67" s="2"/>
      <c r="TDR67" s="2"/>
      <c r="TDS67" s="2"/>
      <c r="TDT67" s="2"/>
      <c r="TDU67" s="2"/>
      <c r="TDV67" s="2"/>
      <c r="TDW67" s="2"/>
      <c r="TDX67" s="2"/>
      <c r="TDY67" s="2"/>
      <c r="TDZ67" s="2"/>
      <c r="TEA67" s="2"/>
      <c r="TEB67" s="2"/>
      <c r="TEC67" s="2"/>
      <c r="TED67" s="2"/>
      <c r="TEE67" s="2"/>
      <c r="TEF67" s="2"/>
      <c r="TEG67" s="2"/>
      <c r="TEH67" s="2"/>
      <c r="TEI67" s="2"/>
      <c r="TEJ67" s="2"/>
      <c r="TEK67" s="2"/>
      <c r="TEL67" s="2"/>
      <c r="TEM67" s="2"/>
      <c r="TEN67" s="2"/>
      <c r="TEO67" s="2"/>
      <c r="TEP67" s="2"/>
      <c r="TEQ67" s="2"/>
      <c r="TER67" s="2"/>
      <c r="TES67" s="2"/>
      <c r="TET67" s="2"/>
      <c r="TEU67" s="2"/>
      <c r="TEV67" s="2"/>
      <c r="TEW67" s="2"/>
      <c r="TEX67" s="2"/>
      <c r="TEY67" s="2"/>
      <c r="TEZ67" s="2"/>
      <c r="TFA67" s="2"/>
      <c r="TFB67" s="2"/>
      <c r="TFC67" s="2"/>
      <c r="TFD67" s="2"/>
      <c r="TFE67" s="2"/>
      <c r="TFF67" s="2"/>
      <c r="TFG67" s="2"/>
      <c r="TFH67" s="2"/>
      <c r="TFI67" s="2"/>
      <c r="TFJ67" s="2"/>
      <c r="TFK67" s="2"/>
      <c r="TFL67" s="2"/>
      <c r="TFM67" s="2"/>
      <c r="TFN67" s="2"/>
      <c r="TFO67" s="2"/>
      <c r="TFP67" s="2"/>
      <c r="TFQ67" s="2"/>
      <c r="TFR67" s="2"/>
      <c r="TFS67" s="2"/>
      <c r="TFT67" s="2"/>
      <c r="TFU67" s="2"/>
      <c r="TFV67" s="2"/>
      <c r="TFW67" s="2"/>
      <c r="TFX67" s="2"/>
      <c r="TFY67" s="2"/>
      <c r="TFZ67" s="2"/>
      <c r="TGA67" s="2"/>
      <c r="TGB67" s="2"/>
      <c r="TGC67" s="2"/>
      <c r="TGD67" s="2"/>
      <c r="TGE67" s="2"/>
      <c r="TGF67" s="2"/>
      <c r="TGG67" s="2"/>
      <c r="TGH67" s="2"/>
      <c r="TGI67" s="2"/>
      <c r="TGJ67" s="2"/>
      <c r="TGK67" s="2"/>
      <c r="TGL67" s="2"/>
      <c r="TGM67" s="2"/>
      <c r="TGN67" s="2"/>
      <c r="TGO67" s="2"/>
      <c r="TGP67" s="2"/>
      <c r="TGQ67" s="2"/>
      <c r="TGR67" s="2"/>
      <c r="TGS67" s="2"/>
      <c r="TGT67" s="2"/>
      <c r="TGU67" s="2"/>
      <c r="TGV67" s="2"/>
      <c r="TGW67" s="2"/>
      <c r="TGX67" s="2"/>
      <c r="TGY67" s="2"/>
      <c r="TGZ67" s="2"/>
      <c r="THA67" s="2"/>
      <c r="THB67" s="2"/>
      <c r="THC67" s="2"/>
      <c r="THD67" s="2"/>
      <c r="THE67" s="2"/>
      <c r="THF67" s="2"/>
      <c r="THG67" s="2"/>
      <c r="THH67" s="2"/>
      <c r="THI67" s="2"/>
      <c r="THJ67" s="2"/>
      <c r="THK67" s="2"/>
      <c r="THL67" s="2"/>
      <c r="THM67" s="2"/>
      <c r="THN67" s="2"/>
      <c r="THO67" s="2"/>
      <c r="THP67" s="2"/>
      <c r="THQ67" s="2"/>
      <c r="THR67" s="2"/>
      <c r="THS67" s="2"/>
      <c r="THT67" s="2"/>
      <c r="THU67" s="2"/>
      <c r="THV67" s="2"/>
      <c r="THW67" s="2"/>
      <c r="THX67" s="2"/>
      <c r="THY67" s="2"/>
      <c r="THZ67" s="2"/>
      <c r="TIA67" s="2"/>
      <c r="TIB67" s="2"/>
      <c r="TIC67" s="2"/>
      <c r="TID67" s="2"/>
      <c r="TIE67" s="2"/>
      <c r="TIF67" s="2"/>
      <c r="TIG67" s="2"/>
      <c r="TIH67" s="2"/>
      <c r="TII67" s="2"/>
      <c r="TIJ67" s="2"/>
      <c r="TIK67" s="2"/>
      <c r="TIL67" s="2"/>
      <c r="TIM67" s="2"/>
      <c r="TIN67" s="2"/>
      <c r="TIO67" s="2"/>
      <c r="TIP67" s="2"/>
      <c r="TIQ67" s="2"/>
      <c r="TIR67" s="2"/>
      <c r="TIS67" s="2"/>
      <c r="TIT67" s="2"/>
      <c r="TIU67" s="2"/>
      <c r="TIV67" s="2"/>
      <c r="TIW67" s="2"/>
      <c r="TIX67" s="2"/>
      <c r="TIY67" s="2"/>
      <c r="TIZ67" s="2"/>
      <c r="TJA67" s="2"/>
      <c r="TJB67" s="2"/>
      <c r="TJC67" s="2"/>
      <c r="TJD67" s="2"/>
      <c r="TJE67" s="2"/>
      <c r="TJF67" s="2"/>
      <c r="TJG67" s="2"/>
      <c r="TJH67" s="2"/>
      <c r="TJI67" s="2"/>
      <c r="TJJ67" s="2"/>
      <c r="TJK67" s="2"/>
      <c r="TJL67" s="2"/>
      <c r="TJM67" s="2"/>
      <c r="TJN67" s="2"/>
      <c r="TJO67" s="2"/>
      <c r="TJP67" s="2"/>
      <c r="TJQ67" s="2"/>
      <c r="TJR67" s="2"/>
      <c r="TJS67" s="2"/>
      <c r="TJT67" s="2"/>
      <c r="TJU67" s="2"/>
      <c r="TJV67" s="2"/>
      <c r="TJW67" s="2"/>
      <c r="TJX67" s="2"/>
      <c r="TJY67" s="2"/>
      <c r="TJZ67" s="2"/>
      <c r="TKA67" s="2"/>
      <c r="TKB67" s="2"/>
      <c r="TKC67" s="2"/>
      <c r="TKD67" s="2"/>
      <c r="TKE67" s="2"/>
      <c r="TKF67" s="2"/>
      <c r="TKG67" s="2"/>
      <c r="TKH67" s="2"/>
      <c r="TKI67" s="2"/>
      <c r="TKJ67" s="2"/>
      <c r="TKK67" s="2"/>
      <c r="TKL67" s="2"/>
      <c r="TKM67" s="2"/>
      <c r="TKN67" s="2"/>
      <c r="TKO67" s="2"/>
      <c r="TKP67" s="2"/>
      <c r="TKQ67" s="2"/>
      <c r="TKR67" s="2"/>
      <c r="TKS67" s="2"/>
      <c r="TKT67" s="2"/>
      <c r="TKU67" s="2"/>
      <c r="TKV67" s="2"/>
      <c r="TKW67" s="2"/>
      <c r="TKX67" s="2"/>
      <c r="TKY67" s="2"/>
      <c r="TKZ67" s="2"/>
      <c r="TLA67" s="2"/>
      <c r="TLB67" s="2"/>
      <c r="TLC67" s="2"/>
      <c r="TLD67" s="2"/>
      <c r="TLE67" s="2"/>
      <c r="TLF67" s="2"/>
      <c r="TLG67" s="2"/>
      <c r="TLH67" s="2"/>
      <c r="TLI67" s="2"/>
      <c r="TLJ67" s="2"/>
      <c r="TLK67" s="2"/>
      <c r="TLL67" s="2"/>
      <c r="TLM67" s="2"/>
      <c r="TLN67" s="2"/>
      <c r="TLO67" s="2"/>
      <c r="TLP67" s="2"/>
      <c r="TLQ67" s="2"/>
      <c r="TLR67" s="2"/>
      <c r="TLS67" s="2"/>
      <c r="TLT67" s="2"/>
      <c r="TLU67" s="2"/>
      <c r="TLV67" s="2"/>
      <c r="TLW67" s="2"/>
      <c r="TLX67" s="2"/>
      <c r="TLY67" s="2"/>
      <c r="TLZ67" s="2"/>
      <c r="TMA67" s="2"/>
      <c r="TMB67" s="2"/>
      <c r="TMC67" s="2"/>
      <c r="TMD67" s="2"/>
      <c r="TME67" s="2"/>
      <c r="TMF67" s="2"/>
      <c r="TMG67" s="2"/>
      <c r="TMH67" s="2"/>
      <c r="TMI67" s="2"/>
      <c r="TMJ67" s="2"/>
      <c r="TMK67" s="2"/>
      <c r="TML67" s="2"/>
      <c r="TMM67" s="2"/>
      <c r="TMN67" s="2"/>
      <c r="TMO67" s="2"/>
      <c r="TMP67" s="2"/>
      <c r="TMQ67" s="2"/>
      <c r="TMR67" s="2"/>
      <c r="TMS67" s="2"/>
      <c r="TMT67" s="2"/>
      <c r="TMU67" s="2"/>
      <c r="TMV67" s="2"/>
      <c r="TMW67" s="2"/>
      <c r="TMX67" s="2"/>
      <c r="TMY67" s="2"/>
      <c r="TMZ67" s="2"/>
      <c r="TNA67" s="2"/>
      <c r="TNB67" s="2"/>
      <c r="TNC67" s="2"/>
      <c r="TND67" s="2"/>
      <c r="TNE67" s="2"/>
      <c r="TNF67" s="2"/>
      <c r="TNG67" s="2"/>
      <c r="TNH67" s="2"/>
      <c r="TNI67" s="2"/>
      <c r="TNJ67" s="2"/>
      <c r="TNK67" s="2"/>
      <c r="TNL67" s="2"/>
      <c r="TNM67" s="2"/>
      <c r="TNN67" s="2"/>
      <c r="TNO67" s="2"/>
      <c r="TNP67" s="2"/>
      <c r="TNQ67" s="2"/>
      <c r="TNR67" s="2"/>
      <c r="TNS67" s="2"/>
      <c r="TNT67" s="2"/>
      <c r="TNU67" s="2"/>
      <c r="TNV67" s="2"/>
      <c r="TNW67" s="2"/>
      <c r="TNX67" s="2"/>
      <c r="TNY67" s="2"/>
      <c r="TNZ67" s="2"/>
      <c r="TOA67" s="2"/>
      <c r="TOB67" s="2"/>
      <c r="TOC67" s="2"/>
      <c r="TOD67" s="2"/>
      <c r="TOE67" s="2"/>
      <c r="TOF67" s="2"/>
      <c r="TOG67" s="2"/>
      <c r="TOH67" s="2"/>
      <c r="TOI67" s="2"/>
      <c r="TOJ67" s="2"/>
      <c r="TOK67" s="2"/>
      <c r="TOL67" s="2"/>
      <c r="TOM67" s="2"/>
      <c r="TON67" s="2"/>
      <c r="TOO67" s="2"/>
      <c r="TOP67" s="2"/>
      <c r="TOQ67" s="2"/>
      <c r="TOR67" s="2"/>
      <c r="TOS67" s="2"/>
      <c r="TOT67" s="2"/>
      <c r="TOU67" s="2"/>
      <c r="TOV67" s="2"/>
      <c r="TOW67" s="2"/>
      <c r="TOX67" s="2"/>
      <c r="TOY67" s="2"/>
      <c r="TOZ67" s="2"/>
      <c r="TPA67" s="2"/>
      <c r="TPB67" s="2"/>
      <c r="TPC67" s="2"/>
      <c r="TPD67" s="2"/>
      <c r="TPE67" s="2"/>
      <c r="TPF67" s="2"/>
      <c r="TPG67" s="2"/>
      <c r="TPH67" s="2"/>
      <c r="TPI67" s="2"/>
      <c r="TPJ67" s="2"/>
      <c r="TPK67" s="2"/>
      <c r="TPL67" s="2"/>
      <c r="TPM67" s="2"/>
      <c r="TPN67" s="2"/>
      <c r="TPO67" s="2"/>
      <c r="TPP67" s="2"/>
      <c r="TPQ67" s="2"/>
      <c r="TPR67" s="2"/>
      <c r="TPS67" s="2"/>
      <c r="TPT67" s="2"/>
      <c r="TPU67" s="2"/>
      <c r="TPV67" s="2"/>
      <c r="TPW67" s="2"/>
      <c r="TPX67" s="2"/>
      <c r="TPY67" s="2"/>
      <c r="TPZ67" s="2"/>
      <c r="TQA67" s="2"/>
      <c r="TQB67" s="2"/>
      <c r="TQC67" s="2"/>
      <c r="TQD67" s="2"/>
      <c r="TQE67" s="2"/>
      <c r="TQF67" s="2"/>
      <c r="TQG67" s="2"/>
      <c r="TQH67" s="2"/>
      <c r="TQI67" s="2"/>
      <c r="TQJ67" s="2"/>
      <c r="TQK67" s="2"/>
      <c r="TQL67" s="2"/>
      <c r="TQM67" s="2"/>
      <c r="TQN67" s="2"/>
      <c r="TQO67" s="2"/>
      <c r="TQP67" s="2"/>
      <c r="TQQ67" s="2"/>
      <c r="TQR67" s="2"/>
      <c r="TQS67" s="2"/>
      <c r="TQT67" s="2"/>
      <c r="TQU67" s="2"/>
      <c r="TQV67" s="2"/>
      <c r="TQW67" s="2"/>
      <c r="TQX67" s="2"/>
      <c r="TQY67" s="2"/>
      <c r="TQZ67" s="2"/>
      <c r="TRA67" s="2"/>
      <c r="TRB67" s="2"/>
      <c r="TRC67" s="2"/>
      <c r="TRD67" s="2"/>
      <c r="TRE67" s="2"/>
      <c r="TRF67" s="2"/>
      <c r="TRG67" s="2"/>
      <c r="TRH67" s="2"/>
      <c r="TRI67" s="2"/>
      <c r="TRJ67" s="2"/>
      <c r="TRK67" s="2"/>
      <c r="TRL67" s="2"/>
      <c r="TRM67" s="2"/>
      <c r="TRN67" s="2"/>
      <c r="TRO67" s="2"/>
      <c r="TRP67" s="2"/>
      <c r="TRQ67" s="2"/>
      <c r="TRR67" s="2"/>
      <c r="TRS67" s="2"/>
      <c r="TRT67" s="2"/>
      <c r="TRU67" s="2"/>
      <c r="TRV67" s="2"/>
      <c r="TRW67" s="2"/>
      <c r="TRX67" s="2"/>
      <c r="TRY67" s="2"/>
      <c r="TRZ67" s="2"/>
      <c r="TSA67" s="2"/>
      <c r="TSB67" s="2"/>
      <c r="TSC67" s="2"/>
      <c r="TSD67" s="2"/>
      <c r="TSE67" s="2"/>
      <c r="TSF67" s="2"/>
      <c r="TSG67" s="2"/>
      <c r="TSH67" s="2"/>
      <c r="TSI67" s="2"/>
      <c r="TSJ67" s="2"/>
      <c r="TSK67" s="2"/>
      <c r="TSL67" s="2"/>
      <c r="TSM67" s="2"/>
      <c r="TSN67" s="2"/>
      <c r="TSO67" s="2"/>
      <c r="TSP67" s="2"/>
      <c r="TSQ67" s="2"/>
      <c r="TSR67" s="2"/>
      <c r="TSS67" s="2"/>
      <c r="TST67" s="2"/>
      <c r="TSU67" s="2"/>
      <c r="TSV67" s="2"/>
      <c r="TSW67" s="2"/>
      <c r="TSX67" s="2"/>
      <c r="TSY67" s="2"/>
      <c r="TSZ67" s="2"/>
      <c r="TTA67" s="2"/>
      <c r="TTB67" s="2"/>
      <c r="TTC67" s="2"/>
      <c r="TTD67" s="2"/>
      <c r="TTE67" s="2"/>
      <c r="TTF67" s="2"/>
      <c r="TTG67" s="2"/>
      <c r="TTH67" s="2"/>
      <c r="TTI67" s="2"/>
      <c r="TTJ67" s="2"/>
      <c r="TTK67" s="2"/>
      <c r="TTL67" s="2"/>
      <c r="TTM67" s="2"/>
      <c r="TTN67" s="2"/>
      <c r="TTO67" s="2"/>
      <c r="TTP67" s="2"/>
      <c r="TTQ67" s="2"/>
      <c r="TTR67" s="2"/>
      <c r="TTS67" s="2"/>
      <c r="TTT67" s="2"/>
      <c r="TTU67" s="2"/>
      <c r="TTV67" s="2"/>
      <c r="TTW67" s="2"/>
      <c r="TTX67" s="2"/>
      <c r="TTY67" s="2"/>
      <c r="TTZ67" s="2"/>
      <c r="TUA67" s="2"/>
      <c r="TUB67" s="2"/>
      <c r="TUC67" s="2"/>
      <c r="TUD67" s="2"/>
      <c r="TUE67" s="2"/>
      <c r="TUF67" s="2"/>
      <c r="TUG67" s="2"/>
      <c r="TUH67" s="2"/>
      <c r="TUI67" s="2"/>
      <c r="TUJ67" s="2"/>
      <c r="TUK67" s="2"/>
      <c r="TUL67" s="2"/>
      <c r="TUM67" s="2"/>
      <c r="TUN67" s="2"/>
      <c r="TUO67" s="2"/>
      <c r="TUP67" s="2"/>
      <c r="TUQ67" s="2"/>
      <c r="TUR67" s="2"/>
      <c r="TUS67" s="2"/>
      <c r="TUT67" s="2"/>
      <c r="TUU67" s="2"/>
      <c r="TUV67" s="2"/>
      <c r="TUW67" s="2"/>
      <c r="TUX67" s="2"/>
      <c r="TUY67" s="2"/>
      <c r="TUZ67" s="2"/>
      <c r="TVA67" s="2"/>
      <c r="TVB67" s="2"/>
      <c r="TVC67" s="2"/>
      <c r="TVD67" s="2"/>
      <c r="TVE67" s="2"/>
      <c r="TVF67" s="2"/>
      <c r="TVG67" s="2"/>
      <c r="TVH67" s="2"/>
      <c r="TVI67" s="2"/>
      <c r="TVJ67" s="2"/>
      <c r="TVK67" s="2"/>
      <c r="TVL67" s="2"/>
      <c r="TVM67" s="2"/>
      <c r="TVN67" s="2"/>
      <c r="TVO67" s="2"/>
      <c r="TVP67" s="2"/>
      <c r="TVQ67" s="2"/>
      <c r="TVR67" s="2"/>
      <c r="TVS67" s="2"/>
      <c r="TVT67" s="2"/>
      <c r="TVU67" s="2"/>
      <c r="TVV67" s="2"/>
      <c r="TVW67" s="2"/>
      <c r="TVX67" s="2"/>
      <c r="TVY67" s="2"/>
      <c r="TVZ67" s="2"/>
      <c r="TWA67" s="2"/>
      <c r="TWB67" s="2"/>
      <c r="TWC67" s="2"/>
      <c r="TWD67" s="2"/>
      <c r="TWE67" s="2"/>
      <c r="TWF67" s="2"/>
      <c r="TWG67" s="2"/>
      <c r="TWH67" s="2"/>
      <c r="TWI67" s="2"/>
      <c r="TWJ67" s="2"/>
      <c r="TWK67" s="2"/>
      <c r="TWL67" s="2"/>
      <c r="TWM67" s="2"/>
      <c r="TWN67" s="2"/>
      <c r="TWO67" s="2"/>
      <c r="TWP67" s="2"/>
      <c r="TWQ67" s="2"/>
      <c r="TWR67" s="2"/>
      <c r="TWS67" s="2"/>
      <c r="TWT67" s="2"/>
      <c r="TWU67" s="2"/>
      <c r="TWV67" s="2"/>
      <c r="TWW67" s="2"/>
      <c r="TWX67" s="2"/>
      <c r="TWY67" s="2"/>
      <c r="TWZ67" s="2"/>
      <c r="TXA67" s="2"/>
      <c r="TXB67" s="2"/>
      <c r="TXC67" s="2"/>
      <c r="TXD67" s="2"/>
      <c r="TXE67" s="2"/>
      <c r="TXF67" s="2"/>
      <c r="TXG67" s="2"/>
      <c r="TXH67" s="2"/>
      <c r="TXI67" s="2"/>
      <c r="TXJ67" s="2"/>
      <c r="TXK67" s="2"/>
      <c r="TXL67" s="2"/>
      <c r="TXM67" s="2"/>
      <c r="TXN67" s="2"/>
      <c r="TXO67" s="2"/>
      <c r="TXP67" s="2"/>
      <c r="TXQ67" s="2"/>
      <c r="TXR67" s="2"/>
      <c r="TXS67" s="2"/>
      <c r="TXT67" s="2"/>
      <c r="TXU67" s="2"/>
      <c r="TXV67" s="2"/>
      <c r="TXW67" s="2"/>
      <c r="TXX67" s="2"/>
      <c r="TXY67" s="2"/>
      <c r="TXZ67" s="2"/>
      <c r="TYA67" s="2"/>
      <c r="TYB67" s="2"/>
      <c r="TYC67" s="2"/>
      <c r="TYD67" s="2"/>
      <c r="TYE67" s="2"/>
      <c r="TYF67" s="2"/>
      <c r="TYG67" s="2"/>
      <c r="TYH67" s="2"/>
      <c r="TYI67" s="2"/>
      <c r="TYJ67" s="2"/>
      <c r="TYK67" s="2"/>
      <c r="TYL67" s="2"/>
      <c r="TYM67" s="2"/>
      <c r="TYN67" s="2"/>
      <c r="TYO67" s="2"/>
      <c r="TYP67" s="2"/>
      <c r="TYQ67" s="2"/>
      <c r="TYR67" s="2"/>
      <c r="TYS67" s="2"/>
      <c r="TYT67" s="2"/>
      <c r="TYU67" s="2"/>
      <c r="TYV67" s="2"/>
      <c r="TYW67" s="2"/>
      <c r="TYX67" s="2"/>
      <c r="TYY67" s="2"/>
      <c r="TYZ67" s="2"/>
      <c r="TZA67" s="2"/>
      <c r="TZB67" s="2"/>
      <c r="TZC67" s="2"/>
      <c r="TZD67" s="2"/>
      <c r="TZE67" s="2"/>
      <c r="TZF67" s="2"/>
      <c r="TZG67" s="2"/>
      <c r="TZH67" s="2"/>
      <c r="TZI67" s="2"/>
      <c r="TZJ67" s="2"/>
      <c r="TZK67" s="2"/>
      <c r="TZL67" s="2"/>
      <c r="TZM67" s="2"/>
      <c r="TZN67" s="2"/>
      <c r="TZO67" s="2"/>
      <c r="TZP67" s="2"/>
      <c r="TZQ67" s="2"/>
      <c r="TZR67" s="2"/>
      <c r="TZS67" s="2"/>
      <c r="TZT67" s="2"/>
      <c r="TZU67" s="2"/>
      <c r="TZV67" s="2"/>
      <c r="TZW67" s="2"/>
      <c r="TZX67" s="2"/>
      <c r="TZY67" s="2"/>
      <c r="TZZ67" s="2"/>
      <c r="UAA67" s="2"/>
      <c r="UAB67" s="2"/>
      <c r="UAC67" s="2"/>
      <c r="UAD67" s="2"/>
      <c r="UAE67" s="2"/>
      <c r="UAF67" s="2"/>
      <c r="UAG67" s="2"/>
      <c r="UAH67" s="2"/>
      <c r="UAI67" s="2"/>
      <c r="UAJ67" s="2"/>
      <c r="UAK67" s="2"/>
      <c r="UAL67" s="2"/>
      <c r="UAM67" s="2"/>
      <c r="UAN67" s="2"/>
      <c r="UAO67" s="2"/>
      <c r="UAP67" s="2"/>
      <c r="UAQ67" s="2"/>
      <c r="UAR67" s="2"/>
      <c r="UAS67" s="2"/>
      <c r="UAT67" s="2"/>
      <c r="UAU67" s="2"/>
      <c r="UAV67" s="2"/>
      <c r="UAW67" s="2"/>
      <c r="UAX67" s="2"/>
      <c r="UAY67" s="2"/>
      <c r="UAZ67" s="2"/>
      <c r="UBA67" s="2"/>
      <c r="UBB67" s="2"/>
      <c r="UBC67" s="2"/>
      <c r="UBD67" s="2"/>
      <c r="UBE67" s="2"/>
      <c r="UBF67" s="2"/>
      <c r="UBG67" s="2"/>
      <c r="UBH67" s="2"/>
      <c r="UBI67" s="2"/>
      <c r="UBJ67" s="2"/>
      <c r="UBK67" s="2"/>
      <c r="UBL67" s="2"/>
      <c r="UBM67" s="2"/>
      <c r="UBN67" s="2"/>
      <c r="UBO67" s="2"/>
      <c r="UBP67" s="2"/>
      <c r="UBQ67" s="2"/>
      <c r="UBR67" s="2"/>
      <c r="UBS67" s="2"/>
      <c r="UBT67" s="2"/>
      <c r="UBU67" s="2"/>
      <c r="UBV67" s="2"/>
      <c r="UBW67" s="2"/>
      <c r="UBX67" s="2"/>
      <c r="UBY67" s="2"/>
      <c r="UBZ67" s="2"/>
      <c r="UCA67" s="2"/>
      <c r="UCB67" s="2"/>
      <c r="UCC67" s="2"/>
      <c r="UCD67" s="2"/>
      <c r="UCE67" s="2"/>
      <c r="UCF67" s="2"/>
      <c r="UCG67" s="2"/>
      <c r="UCH67" s="2"/>
      <c r="UCI67" s="2"/>
      <c r="UCJ67" s="2"/>
      <c r="UCK67" s="2"/>
      <c r="UCL67" s="2"/>
      <c r="UCM67" s="2"/>
      <c r="UCN67" s="2"/>
      <c r="UCO67" s="2"/>
      <c r="UCP67" s="2"/>
      <c r="UCQ67" s="2"/>
      <c r="UCR67" s="2"/>
      <c r="UCS67" s="2"/>
      <c r="UCT67" s="2"/>
      <c r="UCU67" s="2"/>
      <c r="UCV67" s="2"/>
      <c r="UCW67" s="2"/>
      <c r="UCX67" s="2"/>
      <c r="UCY67" s="2"/>
      <c r="UCZ67" s="2"/>
      <c r="UDA67" s="2"/>
      <c r="UDB67" s="2"/>
      <c r="UDC67" s="2"/>
      <c r="UDD67" s="2"/>
      <c r="UDE67" s="2"/>
      <c r="UDF67" s="2"/>
      <c r="UDG67" s="2"/>
      <c r="UDH67" s="2"/>
      <c r="UDI67" s="2"/>
      <c r="UDJ67" s="2"/>
      <c r="UDK67" s="2"/>
      <c r="UDL67" s="2"/>
      <c r="UDM67" s="2"/>
      <c r="UDN67" s="2"/>
      <c r="UDO67" s="2"/>
      <c r="UDP67" s="2"/>
      <c r="UDQ67" s="2"/>
      <c r="UDR67" s="2"/>
      <c r="UDS67" s="2"/>
      <c r="UDT67" s="2"/>
      <c r="UDU67" s="2"/>
      <c r="UDV67" s="2"/>
      <c r="UDW67" s="2"/>
      <c r="UDX67" s="2"/>
      <c r="UDY67" s="2"/>
      <c r="UDZ67" s="2"/>
      <c r="UEA67" s="2"/>
      <c r="UEB67" s="2"/>
      <c r="UEC67" s="2"/>
      <c r="UED67" s="2"/>
      <c r="UEE67" s="2"/>
      <c r="UEF67" s="2"/>
      <c r="UEG67" s="2"/>
      <c r="UEH67" s="2"/>
      <c r="UEI67" s="2"/>
      <c r="UEJ67" s="2"/>
      <c r="UEK67" s="2"/>
      <c r="UEL67" s="2"/>
      <c r="UEM67" s="2"/>
      <c r="UEN67" s="2"/>
      <c r="UEO67" s="2"/>
      <c r="UEP67" s="2"/>
      <c r="UEQ67" s="2"/>
      <c r="UER67" s="2"/>
      <c r="UES67" s="2"/>
      <c r="UET67" s="2"/>
      <c r="UEU67" s="2"/>
      <c r="UEV67" s="2"/>
      <c r="UEW67" s="2"/>
      <c r="UEX67" s="2"/>
      <c r="UEY67" s="2"/>
      <c r="UEZ67" s="2"/>
      <c r="UFA67" s="2"/>
      <c r="UFB67" s="2"/>
      <c r="UFC67" s="2"/>
      <c r="UFD67" s="2"/>
      <c r="UFE67" s="2"/>
      <c r="UFF67" s="2"/>
      <c r="UFG67" s="2"/>
      <c r="UFH67" s="2"/>
      <c r="UFI67" s="2"/>
      <c r="UFJ67" s="2"/>
      <c r="UFK67" s="2"/>
      <c r="UFL67" s="2"/>
      <c r="UFM67" s="2"/>
      <c r="UFN67" s="2"/>
      <c r="UFO67" s="2"/>
      <c r="UFP67" s="2"/>
      <c r="UFQ67" s="2"/>
      <c r="UFR67" s="2"/>
      <c r="UFS67" s="2"/>
      <c r="UFT67" s="2"/>
      <c r="UFU67" s="2"/>
      <c r="UFV67" s="2"/>
      <c r="UFW67" s="2"/>
      <c r="UFX67" s="2"/>
      <c r="UFY67" s="2"/>
      <c r="UFZ67" s="2"/>
      <c r="UGA67" s="2"/>
      <c r="UGB67" s="2"/>
      <c r="UGC67" s="2"/>
      <c r="UGD67" s="2"/>
      <c r="UGE67" s="2"/>
      <c r="UGF67" s="2"/>
      <c r="UGG67" s="2"/>
      <c r="UGH67" s="2"/>
      <c r="UGI67" s="2"/>
      <c r="UGJ67" s="2"/>
      <c r="UGK67" s="2"/>
      <c r="UGL67" s="2"/>
      <c r="UGM67" s="2"/>
      <c r="UGN67" s="2"/>
      <c r="UGO67" s="2"/>
      <c r="UGP67" s="2"/>
      <c r="UGQ67" s="2"/>
      <c r="UGR67" s="2"/>
      <c r="UGS67" s="2"/>
      <c r="UGT67" s="2"/>
      <c r="UGU67" s="2"/>
      <c r="UGV67" s="2"/>
      <c r="UGW67" s="2"/>
      <c r="UGX67" s="2"/>
      <c r="UGY67" s="2"/>
      <c r="UGZ67" s="2"/>
      <c r="UHA67" s="2"/>
      <c r="UHB67" s="2"/>
      <c r="UHC67" s="2"/>
      <c r="UHD67" s="2"/>
      <c r="UHE67" s="2"/>
      <c r="UHF67" s="2"/>
      <c r="UHG67" s="2"/>
      <c r="UHH67" s="2"/>
      <c r="UHI67" s="2"/>
      <c r="UHJ67" s="2"/>
      <c r="UHK67" s="2"/>
      <c r="UHL67" s="2"/>
      <c r="UHM67" s="2"/>
      <c r="UHN67" s="2"/>
      <c r="UHO67" s="2"/>
      <c r="UHP67" s="2"/>
      <c r="UHQ67" s="2"/>
      <c r="UHR67" s="2"/>
      <c r="UHS67" s="2"/>
      <c r="UHT67" s="2"/>
      <c r="UHU67" s="2"/>
      <c r="UHV67" s="2"/>
      <c r="UHW67" s="2"/>
      <c r="UHX67" s="2"/>
      <c r="UHY67" s="2"/>
      <c r="UHZ67" s="2"/>
      <c r="UIA67" s="2"/>
      <c r="UIB67" s="2"/>
      <c r="UIC67" s="2"/>
      <c r="UID67" s="2"/>
      <c r="UIE67" s="2"/>
      <c r="UIF67" s="2"/>
      <c r="UIG67" s="2"/>
      <c r="UIH67" s="2"/>
      <c r="UII67" s="2"/>
      <c r="UIJ67" s="2"/>
      <c r="UIK67" s="2"/>
      <c r="UIL67" s="2"/>
      <c r="UIM67" s="2"/>
      <c r="UIN67" s="2"/>
      <c r="UIO67" s="2"/>
      <c r="UIP67" s="2"/>
      <c r="UIQ67" s="2"/>
      <c r="UIR67" s="2"/>
      <c r="UIS67" s="2"/>
      <c r="UIT67" s="2"/>
      <c r="UIU67" s="2"/>
      <c r="UIV67" s="2"/>
      <c r="UIW67" s="2"/>
      <c r="UIX67" s="2"/>
      <c r="UIY67" s="2"/>
      <c r="UIZ67" s="2"/>
      <c r="UJA67" s="2"/>
      <c r="UJB67" s="2"/>
      <c r="UJC67" s="2"/>
      <c r="UJD67" s="2"/>
      <c r="UJE67" s="2"/>
      <c r="UJF67" s="2"/>
      <c r="UJG67" s="2"/>
      <c r="UJH67" s="2"/>
      <c r="UJI67" s="2"/>
      <c r="UJJ67" s="2"/>
      <c r="UJK67" s="2"/>
      <c r="UJL67" s="2"/>
      <c r="UJM67" s="2"/>
      <c r="UJN67" s="2"/>
      <c r="UJO67" s="2"/>
      <c r="UJP67" s="2"/>
      <c r="UJQ67" s="2"/>
      <c r="UJR67" s="2"/>
      <c r="UJS67" s="2"/>
      <c r="UJT67" s="2"/>
      <c r="UJU67" s="2"/>
      <c r="UJV67" s="2"/>
      <c r="UJW67" s="2"/>
      <c r="UJX67" s="2"/>
      <c r="UJY67" s="2"/>
      <c r="UJZ67" s="2"/>
      <c r="UKA67" s="2"/>
      <c r="UKB67" s="2"/>
      <c r="UKC67" s="2"/>
      <c r="UKD67" s="2"/>
      <c r="UKE67" s="2"/>
      <c r="UKF67" s="2"/>
      <c r="UKG67" s="2"/>
      <c r="UKH67" s="2"/>
      <c r="UKI67" s="2"/>
      <c r="UKJ67" s="2"/>
      <c r="UKK67" s="2"/>
      <c r="UKL67" s="2"/>
      <c r="UKM67" s="2"/>
      <c r="UKN67" s="2"/>
      <c r="UKO67" s="2"/>
      <c r="UKP67" s="2"/>
      <c r="UKQ67" s="2"/>
      <c r="UKR67" s="2"/>
      <c r="UKS67" s="2"/>
      <c r="UKT67" s="2"/>
      <c r="UKU67" s="2"/>
      <c r="UKV67" s="2"/>
      <c r="UKW67" s="2"/>
      <c r="UKX67" s="2"/>
      <c r="UKY67" s="2"/>
      <c r="UKZ67" s="2"/>
      <c r="ULA67" s="2"/>
      <c r="ULB67" s="2"/>
      <c r="ULC67" s="2"/>
      <c r="ULD67" s="2"/>
      <c r="ULE67" s="2"/>
      <c r="ULF67" s="2"/>
      <c r="ULG67" s="2"/>
      <c r="ULH67" s="2"/>
      <c r="ULI67" s="2"/>
      <c r="ULJ67" s="2"/>
      <c r="ULK67" s="2"/>
      <c r="ULL67" s="2"/>
      <c r="ULM67" s="2"/>
      <c r="ULN67" s="2"/>
      <c r="ULO67" s="2"/>
      <c r="ULP67" s="2"/>
      <c r="ULQ67" s="2"/>
      <c r="ULR67" s="2"/>
      <c r="ULS67" s="2"/>
      <c r="ULT67" s="2"/>
      <c r="ULU67" s="2"/>
      <c r="ULV67" s="2"/>
      <c r="ULW67" s="2"/>
      <c r="ULX67" s="2"/>
      <c r="ULY67" s="2"/>
      <c r="ULZ67" s="2"/>
      <c r="UMA67" s="2"/>
      <c r="UMB67" s="2"/>
      <c r="UMC67" s="2"/>
      <c r="UMD67" s="2"/>
      <c r="UME67" s="2"/>
      <c r="UMF67" s="2"/>
      <c r="UMG67" s="2"/>
      <c r="UMH67" s="2"/>
      <c r="UMI67" s="2"/>
      <c r="UMJ67" s="2"/>
      <c r="UMK67" s="2"/>
      <c r="UML67" s="2"/>
      <c r="UMM67" s="2"/>
      <c r="UMN67" s="2"/>
      <c r="UMO67" s="2"/>
      <c r="UMP67" s="2"/>
      <c r="UMQ67" s="2"/>
      <c r="UMR67" s="2"/>
      <c r="UMS67" s="2"/>
      <c r="UMT67" s="2"/>
      <c r="UMU67" s="2"/>
      <c r="UMV67" s="2"/>
      <c r="UMW67" s="2"/>
      <c r="UMX67" s="2"/>
      <c r="UMY67" s="2"/>
      <c r="UMZ67" s="2"/>
      <c r="UNA67" s="2"/>
      <c r="UNB67" s="2"/>
      <c r="UNC67" s="2"/>
      <c r="UND67" s="2"/>
      <c r="UNE67" s="2"/>
      <c r="UNF67" s="2"/>
      <c r="UNG67" s="2"/>
      <c r="UNH67" s="2"/>
      <c r="UNI67" s="2"/>
      <c r="UNJ67" s="2"/>
      <c r="UNK67" s="2"/>
      <c r="UNL67" s="2"/>
      <c r="UNM67" s="2"/>
      <c r="UNN67" s="2"/>
      <c r="UNO67" s="2"/>
      <c r="UNP67" s="2"/>
      <c r="UNQ67" s="2"/>
      <c r="UNR67" s="2"/>
      <c r="UNS67" s="2"/>
      <c r="UNT67" s="2"/>
      <c r="UNU67" s="2"/>
      <c r="UNV67" s="2"/>
      <c r="UNW67" s="2"/>
      <c r="UNX67" s="2"/>
      <c r="UNY67" s="2"/>
      <c r="UNZ67" s="2"/>
      <c r="UOA67" s="2"/>
      <c r="UOB67" s="2"/>
      <c r="UOC67" s="2"/>
      <c r="UOD67" s="2"/>
      <c r="UOE67" s="2"/>
      <c r="UOF67" s="2"/>
      <c r="UOG67" s="2"/>
      <c r="UOH67" s="2"/>
      <c r="UOI67" s="2"/>
      <c r="UOJ67" s="2"/>
      <c r="UOK67" s="2"/>
      <c r="UOL67" s="2"/>
      <c r="UOM67" s="2"/>
      <c r="UON67" s="2"/>
      <c r="UOO67" s="2"/>
      <c r="UOP67" s="2"/>
      <c r="UOQ67" s="2"/>
      <c r="UOR67" s="2"/>
      <c r="UOS67" s="2"/>
      <c r="UOT67" s="2"/>
      <c r="UOU67" s="2"/>
      <c r="UOV67" s="2"/>
      <c r="UOW67" s="2"/>
      <c r="UOX67" s="2"/>
      <c r="UOY67" s="2"/>
      <c r="UOZ67" s="2"/>
      <c r="UPA67" s="2"/>
      <c r="UPB67" s="2"/>
      <c r="UPC67" s="2"/>
      <c r="UPD67" s="2"/>
      <c r="UPE67" s="2"/>
      <c r="UPF67" s="2"/>
      <c r="UPG67" s="2"/>
      <c r="UPH67" s="2"/>
      <c r="UPI67" s="2"/>
      <c r="UPJ67" s="2"/>
      <c r="UPK67" s="2"/>
      <c r="UPL67" s="2"/>
      <c r="UPM67" s="2"/>
      <c r="UPN67" s="2"/>
      <c r="UPO67" s="2"/>
      <c r="UPP67" s="2"/>
      <c r="UPQ67" s="2"/>
      <c r="UPR67" s="2"/>
      <c r="UPS67" s="2"/>
      <c r="UPT67" s="2"/>
      <c r="UPU67" s="2"/>
      <c r="UPV67" s="2"/>
      <c r="UPW67" s="2"/>
      <c r="UPX67" s="2"/>
      <c r="UPY67" s="2"/>
      <c r="UPZ67" s="2"/>
      <c r="UQA67" s="2"/>
      <c r="UQB67" s="2"/>
      <c r="UQC67" s="2"/>
      <c r="UQD67" s="2"/>
      <c r="UQE67" s="2"/>
      <c r="UQF67" s="2"/>
      <c r="UQG67" s="2"/>
      <c r="UQH67" s="2"/>
      <c r="UQI67" s="2"/>
      <c r="UQJ67" s="2"/>
      <c r="UQK67" s="2"/>
      <c r="UQL67" s="2"/>
      <c r="UQM67" s="2"/>
      <c r="UQN67" s="2"/>
      <c r="UQO67" s="2"/>
      <c r="UQP67" s="2"/>
      <c r="UQQ67" s="2"/>
      <c r="UQR67" s="2"/>
      <c r="UQS67" s="2"/>
      <c r="UQT67" s="2"/>
      <c r="UQU67" s="2"/>
      <c r="UQV67" s="2"/>
      <c r="UQW67" s="2"/>
      <c r="UQX67" s="2"/>
      <c r="UQY67" s="2"/>
      <c r="UQZ67" s="2"/>
      <c r="URA67" s="2"/>
      <c r="URB67" s="2"/>
      <c r="URC67" s="2"/>
      <c r="URD67" s="2"/>
      <c r="URE67" s="2"/>
      <c r="URF67" s="2"/>
      <c r="URG67" s="2"/>
      <c r="URH67" s="2"/>
      <c r="URI67" s="2"/>
      <c r="URJ67" s="2"/>
      <c r="URK67" s="2"/>
      <c r="URL67" s="2"/>
      <c r="URM67" s="2"/>
      <c r="URN67" s="2"/>
      <c r="URO67" s="2"/>
      <c r="URP67" s="2"/>
      <c r="URQ67" s="2"/>
      <c r="URR67" s="2"/>
      <c r="URS67" s="2"/>
      <c r="URT67" s="2"/>
      <c r="URU67" s="2"/>
      <c r="URV67" s="2"/>
      <c r="URW67" s="2"/>
      <c r="URX67" s="2"/>
      <c r="URY67" s="2"/>
      <c r="URZ67" s="2"/>
      <c r="USA67" s="2"/>
      <c r="USB67" s="2"/>
      <c r="USC67" s="2"/>
      <c r="USD67" s="2"/>
      <c r="USE67" s="2"/>
      <c r="USF67" s="2"/>
      <c r="USG67" s="2"/>
      <c r="USH67" s="2"/>
      <c r="USI67" s="2"/>
      <c r="USJ67" s="2"/>
      <c r="USK67" s="2"/>
      <c r="USL67" s="2"/>
      <c r="USM67" s="2"/>
      <c r="USN67" s="2"/>
      <c r="USO67" s="2"/>
      <c r="USP67" s="2"/>
      <c r="USQ67" s="2"/>
      <c r="USR67" s="2"/>
      <c r="USS67" s="2"/>
      <c r="UST67" s="2"/>
      <c r="USU67" s="2"/>
      <c r="USV67" s="2"/>
      <c r="USW67" s="2"/>
      <c r="USX67" s="2"/>
      <c r="USY67" s="2"/>
      <c r="USZ67" s="2"/>
      <c r="UTA67" s="2"/>
      <c r="UTB67" s="2"/>
      <c r="UTC67" s="2"/>
      <c r="UTD67" s="2"/>
      <c r="UTE67" s="2"/>
      <c r="UTF67" s="2"/>
      <c r="UTG67" s="2"/>
      <c r="UTH67" s="2"/>
      <c r="UTI67" s="2"/>
      <c r="UTJ67" s="2"/>
      <c r="UTK67" s="2"/>
      <c r="UTL67" s="2"/>
      <c r="UTM67" s="2"/>
      <c r="UTN67" s="2"/>
      <c r="UTO67" s="2"/>
      <c r="UTP67" s="2"/>
      <c r="UTQ67" s="2"/>
      <c r="UTR67" s="2"/>
      <c r="UTS67" s="2"/>
      <c r="UTT67" s="2"/>
      <c r="UTU67" s="2"/>
      <c r="UTV67" s="2"/>
      <c r="UTW67" s="2"/>
      <c r="UTX67" s="2"/>
      <c r="UTY67" s="2"/>
      <c r="UTZ67" s="2"/>
      <c r="UUA67" s="2"/>
      <c r="UUB67" s="2"/>
      <c r="UUC67" s="2"/>
      <c r="UUD67" s="2"/>
      <c r="UUE67" s="2"/>
      <c r="UUF67" s="2"/>
      <c r="UUG67" s="2"/>
      <c r="UUH67" s="2"/>
      <c r="UUI67" s="2"/>
      <c r="UUJ67" s="2"/>
      <c r="UUK67" s="2"/>
      <c r="UUL67" s="2"/>
      <c r="UUM67" s="2"/>
      <c r="UUN67" s="2"/>
      <c r="UUO67" s="2"/>
      <c r="UUP67" s="2"/>
      <c r="UUQ67" s="2"/>
      <c r="UUR67" s="2"/>
      <c r="UUS67" s="2"/>
      <c r="UUT67" s="2"/>
      <c r="UUU67" s="2"/>
      <c r="UUV67" s="2"/>
      <c r="UUW67" s="2"/>
      <c r="UUX67" s="2"/>
      <c r="UUY67" s="2"/>
      <c r="UUZ67" s="2"/>
      <c r="UVA67" s="2"/>
      <c r="UVB67" s="2"/>
      <c r="UVC67" s="2"/>
      <c r="UVD67" s="2"/>
      <c r="UVE67" s="2"/>
      <c r="UVF67" s="2"/>
      <c r="UVG67" s="2"/>
      <c r="UVH67" s="2"/>
      <c r="UVI67" s="2"/>
      <c r="UVJ67" s="2"/>
      <c r="UVK67" s="2"/>
      <c r="UVL67" s="2"/>
      <c r="UVM67" s="2"/>
      <c r="UVN67" s="2"/>
      <c r="UVO67" s="2"/>
      <c r="UVP67" s="2"/>
      <c r="UVQ67" s="2"/>
      <c r="UVR67" s="2"/>
      <c r="UVS67" s="2"/>
      <c r="UVT67" s="2"/>
      <c r="UVU67" s="2"/>
      <c r="UVV67" s="2"/>
      <c r="UVW67" s="2"/>
      <c r="UVX67" s="2"/>
      <c r="UVY67" s="2"/>
      <c r="UVZ67" s="2"/>
      <c r="UWA67" s="2"/>
      <c r="UWB67" s="2"/>
      <c r="UWC67" s="2"/>
      <c r="UWD67" s="2"/>
      <c r="UWE67" s="2"/>
      <c r="UWF67" s="2"/>
      <c r="UWG67" s="2"/>
      <c r="UWH67" s="2"/>
      <c r="UWI67" s="2"/>
      <c r="UWJ67" s="2"/>
      <c r="UWK67" s="2"/>
      <c r="UWL67" s="2"/>
      <c r="UWM67" s="2"/>
      <c r="UWN67" s="2"/>
      <c r="UWO67" s="2"/>
      <c r="UWP67" s="2"/>
      <c r="UWQ67" s="2"/>
      <c r="UWR67" s="2"/>
      <c r="UWS67" s="2"/>
      <c r="UWT67" s="2"/>
      <c r="UWU67" s="2"/>
      <c r="UWV67" s="2"/>
      <c r="UWW67" s="2"/>
      <c r="UWX67" s="2"/>
      <c r="UWY67" s="2"/>
      <c r="UWZ67" s="2"/>
      <c r="UXA67" s="2"/>
      <c r="UXB67" s="2"/>
      <c r="UXC67" s="2"/>
      <c r="UXD67" s="2"/>
      <c r="UXE67" s="2"/>
      <c r="UXF67" s="2"/>
      <c r="UXG67" s="2"/>
      <c r="UXH67" s="2"/>
      <c r="UXI67" s="2"/>
      <c r="UXJ67" s="2"/>
      <c r="UXK67" s="2"/>
      <c r="UXL67" s="2"/>
      <c r="UXM67" s="2"/>
      <c r="UXN67" s="2"/>
      <c r="UXO67" s="2"/>
      <c r="UXP67" s="2"/>
      <c r="UXQ67" s="2"/>
      <c r="UXR67" s="2"/>
      <c r="UXS67" s="2"/>
      <c r="UXT67" s="2"/>
      <c r="UXU67" s="2"/>
      <c r="UXV67" s="2"/>
      <c r="UXW67" s="2"/>
      <c r="UXX67" s="2"/>
      <c r="UXY67" s="2"/>
      <c r="UXZ67" s="2"/>
      <c r="UYA67" s="2"/>
      <c r="UYB67" s="2"/>
      <c r="UYC67" s="2"/>
      <c r="UYD67" s="2"/>
      <c r="UYE67" s="2"/>
      <c r="UYF67" s="2"/>
      <c r="UYG67" s="2"/>
      <c r="UYH67" s="2"/>
      <c r="UYI67" s="2"/>
      <c r="UYJ67" s="2"/>
      <c r="UYK67" s="2"/>
      <c r="UYL67" s="2"/>
      <c r="UYM67" s="2"/>
      <c r="UYN67" s="2"/>
      <c r="UYO67" s="2"/>
      <c r="UYP67" s="2"/>
      <c r="UYQ67" s="2"/>
      <c r="UYR67" s="2"/>
      <c r="UYS67" s="2"/>
      <c r="UYT67" s="2"/>
      <c r="UYU67" s="2"/>
      <c r="UYV67" s="2"/>
      <c r="UYW67" s="2"/>
      <c r="UYX67" s="2"/>
      <c r="UYY67" s="2"/>
      <c r="UYZ67" s="2"/>
      <c r="UZA67" s="2"/>
      <c r="UZB67" s="2"/>
      <c r="UZC67" s="2"/>
      <c r="UZD67" s="2"/>
      <c r="UZE67" s="2"/>
      <c r="UZF67" s="2"/>
      <c r="UZG67" s="2"/>
      <c r="UZH67" s="2"/>
      <c r="UZI67" s="2"/>
      <c r="UZJ67" s="2"/>
      <c r="UZK67" s="2"/>
      <c r="UZL67" s="2"/>
      <c r="UZM67" s="2"/>
      <c r="UZN67" s="2"/>
      <c r="UZO67" s="2"/>
      <c r="UZP67" s="2"/>
      <c r="UZQ67" s="2"/>
      <c r="UZR67" s="2"/>
      <c r="UZS67" s="2"/>
      <c r="UZT67" s="2"/>
      <c r="UZU67" s="2"/>
      <c r="UZV67" s="2"/>
      <c r="UZW67" s="2"/>
      <c r="UZX67" s="2"/>
      <c r="UZY67" s="2"/>
      <c r="UZZ67" s="2"/>
      <c r="VAA67" s="2"/>
      <c r="VAB67" s="2"/>
      <c r="VAC67" s="2"/>
      <c r="VAD67" s="2"/>
      <c r="VAE67" s="2"/>
      <c r="VAF67" s="2"/>
      <c r="VAG67" s="2"/>
      <c r="VAH67" s="2"/>
      <c r="VAI67" s="2"/>
      <c r="VAJ67" s="2"/>
      <c r="VAK67" s="2"/>
      <c r="VAL67" s="2"/>
      <c r="VAM67" s="2"/>
      <c r="VAN67" s="2"/>
      <c r="VAO67" s="2"/>
      <c r="VAP67" s="2"/>
      <c r="VAQ67" s="2"/>
      <c r="VAR67" s="2"/>
      <c r="VAS67" s="2"/>
      <c r="VAT67" s="2"/>
      <c r="VAU67" s="2"/>
      <c r="VAV67" s="2"/>
      <c r="VAW67" s="2"/>
      <c r="VAX67" s="2"/>
      <c r="VAY67" s="2"/>
      <c r="VAZ67" s="2"/>
      <c r="VBA67" s="2"/>
      <c r="VBB67" s="2"/>
      <c r="VBC67" s="2"/>
      <c r="VBD67" s="2"/>
      <c r="VBE67" s="2"/>
      <c r="VBF67" s="2"/>
      <c r="VBG67" s="2"/>
      <c r="VBH67" s="2"/>
      <c r="VBI67" s="2"/>
      <c r="VBJ67" s="2"/>
      <c r="VBK67" s="2"/>
      <c r="VBL67" s="2"/>
      <c r="VBM67" s="2"/>
      <c r="VBN67" s="2"/>
      <c r="VBO67" s="2"/>
      <c r="VBP67" s="2"/>
      <c r="VBQ67" s="2"/>
      <c r="VBR67" s="2"/>
      <c r="VBS67" s="2"/>
      <c r="VBT67" s="2"/>
      <c r="VBU67" s="2"/>
      <c r="VBV67" s="2"/>
      <c r="VBW67" s="2"/>
      <c r="VBX67" s="2"/>
      <c r="VBY67" s="2"/>
      <c r="VBZ67" s="2"/>
      <c r="VCA67" s="2"/>
      <c r="VCB67" s="2"/>
      <c r="VCC67" s="2"/>
      <c r="VCD67" s="2"/>
      <c r="VCE67" s="2"/>
      <c r="VCF67" s="2"/>
      <c r="VCG67" s="2"/>
      <c r="VCH67" s="2"/>
      <c r="VCI67" s="2"/>
      <c r="VCJ67" s="2"/>
      <c r="VCK67" s="2"/>
      <c r="VCL67" s="2"/>
      <c r="VCM67" s="2"/>
      <c r="VCN67" s="2"/>
      <c r="VCO67" s="2"/>
      <c r="VCP67" s="2"/>
      <c r="VCQ67" s="2"/>
      <c r="VCR67" s="2"/>
      <c r="VCS67" s="2"/>
      <c r="VCT67" s="2"/>
      <c r="VCU67" s="2"/>
      <c r="VCV67" s="2"/>
      <c r="VCW67" s="2"/>
      <c r="VCX67" s="2"/>
      <c r="VCY67" s="2"/>
      <c r="VCZ67" s="2"/>
      <c r="VDA67" s="2"/>
      <c r="VDB67" s="2"/>
      <c r="VDC67" s="2"/>
      <c r="VDD67" s="2"/>
      <c r="VDE67" s="2"/>
      <c r="VDF67" s="2"/>
      <c r="VDG67" s="2"/>
      <c r="VDH67" s="2"/>
      <c r="VDI67" s="2"/>
      <c r="VDJ67" s="2"/>
      <c r="VDK67" s="2"/>
      <c r="VDL67" s="2"/>
      <c r="VDM67" s="2"/>
      <c r="VDN67" s="2"/>
      <c r="VDO67" s="2"/>
      <c r="VDP67" s="2"/>
      <c r="VDQ67" s="2"/>
      <c r="VDR67" s="2"/>
      <c r="VDS67" s="2"/>
      <c r="VDT67" s="2"/>
      <c r="VDU67" s="2"/>
      <c r="VDV67" s="2"/>
      <c r="VDW67" s="2"/>
      <c r="VDX67" s="2"/>
      <c r="VDY67" s="2"/>
      <c r="VDZ67" s="2"/>
      <c r="VEA67" s="2"/>
      <c r="VEB67" s="2"/>
      <c r="VEC67" s="2"/>
      <c r="VED67" s="2"/>
      <c r="VEE67" s="2"/>
      <c r="VEF67" s="2"/>
      <c r="VEG67" s="2"/>
      <c r="VEH67" s="2"/>
      <c r="VEI67" s="2"/>
      <c r="VEJ67" s="2"/>
      <c r="VEK67" s="2"/>
      <c r="VEL67" s="2"/>
      <c r="VEM67" s="2"/>
      <c r="VEN67" s="2"/>
      <c r="VEO67" s="2"/>
      <c r="VEP67" s="2"/>
      <c r="VEQ67" s="2"/>
      <c r="VER67" s="2"/>
      <c r="VES67" s="2"/>
      <c r="VET67" s="2"/>
      <c r="VEU67" s="2"/>
      <c r="VEV67" s="2"/>
      <c r="VEW67" s="2"/>
      <c r="VEX67" s="2"/>
      <c r="VEY67" s="2"/>
      <c r="VEZ67" s="2"/>
      <c r="VFA67" s="2"/>
      <c r="VFB67" s="2"/>
      <c r="VFC67" s="2"/>
      <c r="VFD67" s="2"/>
      <c r="VFE67" s="2"/>
      <c r="VFF67" s="2"/>
      <c r="VFG67" s="2"/>
      <c r="VFH67" s="2"/>
      <c r="VFI67" s="2"/>
      <c r="VFJ67" s="2"/>
      <c r="VFK67" s="2"/>
      <c r="VFL67" s="2"/>
      <c r="VFM67" s="2"/>
      <c r="VFN67" s="2"/>
      <c r="VFO67" s="2"/>
      <c r="VFP67" s="2"/>
      <c r="VFQ67" s="2"/>
      <c r="VFR67" s="2"/>
      <c r="VFS67" s="2"/>
      <c r="VFT67" s="2"/>
      <c r="VFU67" s="2"/>
      <c r="VFV67" s="2"/>
      <c r="VFW67" s="2"/>
      <c r="VFX67" s="2"/>
      <c r="VFY67" s="2"/>
      <c r="VFZ67" s="2"/>
      <c r="VGA67" s="2"/>
      <c r="VGB67" s="2"/>
      <c r="VGC67" s="2"/>
      <c r="VGD67" s="2"/>
      <c r="VGE67" s="2"/>
      <c r="VGF67" s="2"/>
      <c r="VGG67" s="2"/>
      <c r="VGH67" s="2"/>
      <c r="VGI67" s="2"/>
      <c r="VGJ67" s="2"/>
      <c r="VGK67" s="2"/>
      <c r="VGL67" s="2"/>
      <c r="VGM67" s="2"/>
      <c r="VGN67" s="2"/>
      <c r="VGO67" s="2"/>
      <c r="VGP67" s="2"/>
      <c r="VGQ67" s="2"/>
      <c r="VGR67" s="2"/>
      <c r="VGS67" s="2"/>
      <c r="VGT67" s="2"/>
      <c r="VGU67" s="2"/>
      <c r="VGV67" s="2"/>
      <c r="VGW67" s="2"/>
      <c r="VGX67" s="2"/>
      <c r="VGY67" s="2"/>
      <c r="VGZ67" s="2"/>
      <c r="VHA67" s="2"/>
      <c r="VHB67" s="2"/>
      <c r="VHC67" s="2"/>
      <c r="VHD67" s="2"/>
      <c r="VHE67" s="2"/>
      <c r="VHF67" s="2"/>
      <c r="VHG67" s="2"/>
      <c r="VHH67" s="2"/>
      <c r="VHI67" s="2"/>
      <c r="VHJ67" s="2"/>
      <c r="VHK67" s="2"/>
      <c r="VHL67" s="2"/>
      <c r="VHM67" s="2"/>
      <c r="VHN67" s="2"/>
      <c r="VHO67" s="2"/>
      <c r="VHP67" s="2"/>
      <c r="VHQ67" s="2"/>
      <c r="VHR67" s="2"/>
      <c r="VHS67" s="2"/>
      <c r="VHT67" s="2"/>
      <c r="VHU67" s="2"/>
      <c r="VHV67" s="2"/>
      <c r="VHW67" s="2"/>
      <c r="VHX67" s="2"/>
      <c r="VHY67" s="2"/>
      <c r="VHZ67" s="2"/>
      <c r="VIA67" s="2"/>
      <c r="VIB67" s="2"/>
      <c r="VIC67" s="2"/>
      <c r="VID67" s="2"/>
      <c r="VIE67" s="2"/>
      <c r="VIF67" s="2"/>
      <c r="VIG67" s="2"/>
      <c r="VIH67" s="2"/>
      <c r="VII67" s="2"/>
      <c r="VIJ67" s="2"/>
      <c r="VIK67" s="2"/>
      <c r="VIL67" s="2"/>
      <c r="VIM67" s="2"/>
      <c r="VIN67" s="2"/>
      <c r="VIO67" s="2"/>
      <c r="VIP67" s="2"/>
      <c r="VIQ67" s="2"/>
      <c r="VIR67" s="2"/>
      <c r="VIS67" s="2"/>
      <c r="VIT67" s="2"/>
      <c r="VIU67" s="2"/>
      <c r="VIV67" s="2"/>
      <c r="VIW67" s="2"/>
      <c r="VIX67" s="2"/>
      <c r="VIY67" s="2"/>
      <c r="VIZ67" s="2"/>
      <c r="VJA67" s="2"/>
      <c r="VJB67" s="2"/>
      <c r="VJC67" s="2"/>
      <c r="VJD67" s="2"/>
      <c r="VJE67" s="2"/>
      <c r="VJF67" s="2"/>
      <c r="VJG67" s="2"/>
      <c r="VJH67" s="2"/>
      <c r="VJI67" s="2"/>
      <c r="VJJ67" s="2"/>
      <c r="VJK67" s="2"/>
      <c r="VJL67" s="2"/>
      <c r="VJM67" s="2"/>
      <c r="VJN67" s="2"/>
      <c r="VJO67" s="2"/>
      <c r="VJP67" s="2"/>
      <c r="VJQ67" s="2"/>
      <c r="VJR67" s="2"/>
      <c r="VJS67" s="2"/>
      <c r="VJT67" s="2"/>
      <c r="VJU67" s="2"/>
      <c r="VJV67" s="2"/>
      <c r="VJW67" s="2"/>
      <c r="VJX67" s="2"/>
      <c r="VJY67" s="2"/>
      <c r="VJZ67" s="2"/>
      <c r="VKA67" s="2"/>
      <c r="VKB67" s="2"/>
      <c r="VKC67" s="2"/>
      <c r="VKD67" s="2"/>
      <c r="VKE67" s="2"/>
      <c r="VKF67" s="2"/>
      <c r="VKG67" s="2"/>
      <c r="VKH67" s="2"/>
      <c r="VKI67" s="2"/>
      <c r="VKJ67" s="2"/>
      <c r="VKK67" s="2"/>
      <c r="VKL67" s="2"/>
      <c r="VKM67" s="2"/>
      <c r="VKN67" s="2"/>
      <c r="VKO67" s="2"/>
      <c r="VKP67" s="2"/>
      <c r="VKQ67" s="2"/>
      <c r="VKR67" s="2"/>
      <c r="VKS67" s="2"/>
      <c r="VKT67" s="2"/>
      <c r="VKU67" s="2"/>
      <c r="VKV67" s="2"/>
      <c r="VKW67" s="2"/>
      <c r="VKX67" s="2"/>
      <c r="VKY67" s="2"/>
      <c r="VKZ67" s="2"/>
      <c r="VLA67" s="2"/>
      <c r="VLB67" s="2"/>
      <c r="VLC67" s="2"/>
      <c r="VLD67" s="2"/>
      <c r="VLE67" s="2"/>
      <c r="VLF67" s="2"/>
      <c r="VLG67" s="2"/>
      <c r="VLH67" s="2"/>
      <c r="VLI67" s="2"/>
      <c r="VLJ67" s="2"/>
      <c r="VLK67" s="2"/>
      <c r="VLL67" s="2"/>
      <c r="VLM67" s="2"/>
      <c r="VLN67" s="2"/>
      <c r="VLO67" s="2"/>
      <c r="VLP67" s="2"/>
      <c r="VLQ67" s="2"/>
      <c r="VLR67" s="2"/>
      <c r="VLS67" s="2"/>
      <c r="VLT67" s="2"/>
      <c r="VLU67" s="2"/>
      <c r="VLV67" s="2"/>
      <c r="VLW67" s="2"/>
      <c r="VLX67" s="2"/>
      <c r="VLY67" s="2"/>
      <c r="VLZ67" s="2"/>
      <c r="VMA67" s="2"/>
      <c r="VMB67" s="2"/>
      <c r="VMC67" s="2"/>
      <c r="VMD67" s="2"/>
      <c r="VME67" s="2"/>
      <c r="VMF67" s="2"/>
      <c r="VMG67" s="2"/>
      <c r="VMH67" s="2"/>
      <c r="VMI67" s="2"/>
      <c r="VMJ67" s="2"/>
      <c r="VMK67" s="2"/>
      <c r="VML67" s="2"/>
      <c r="VMM67" s="2"/>
      <c r="VMN67" s="2"/>
      <c r="VMO67" s="2"/>
      <c r="VMP67" s="2"/>
      <c r="VMQ67" s="2"/>
      <c r="VMR67" s="2"/>
      <c r="VMS67" s="2"/>
      <c r="VMT67" s="2"/>
      <c r="VMU67" s="2"/>
      <c r="VMV67" s="2"/>
      <c r="VMW67" s="2"/>
      <c r="VMX67" s="2"/>
      <c r="VMY67" s="2"/>
      <c r="VMZ67" s="2"/>
      <c r="VNA67" s="2"/>
      <c r="VNB67" s="2"/>
      <c r="VNC67" s="2"/>
      <c r="VND67" s="2"/>
      <c r="VNE67" s="2"/>
      <c r="VNF67" s="2"/>
      <c r="VNG67" s="2"/>
      <c r="VNH67" s="2"/>
      <c r="VNI67" s="2"/>
      <c r="VNJ67" s="2"/>
      <c r="VNK67" s="2"/>
      <c r="VNL67" s="2"/>
      <c r="VNM67" s="2"/>
      <c r="VNN67" s="2"/>
      <c r="VNO67" s="2"/>
      <c r="VNP67" s="2"/>
      <c r="VNQ67" s="2"/>
      <c r="VNR67" s="2"/>
      <c r="VNS67" s="2"/>
      <c r="VNT67" s="2"/>
      <c r="VNU67" s="2"/>
      <c r="VNV67" s="2"/>
      <c r="VNW67" s="2"/>
      <c r="VNX67" s="2"/>
      <c r="VNY67" s="2"/>
      <c r="VNZ67" s="2"/>
      <c r="VOA67" s="2"/>
      <c r="VOB67" s="2"/>
      <c r="VOC67" s="2"/>
      <c r="VOD67" s="2"/>
      <c r="VOE67" s="2"/>
      <c r="VOF67" s="2"/>
      <c r="VOG67" s="2"/>
      <c r="VOH67" s="2"/>
      <c r="VOI67" s="2"/>
      <c r="VOJ67" s="2"/>
      <c r="VOK67" s="2"/>
      <c r="VOL67" s="2"/>
      <c r="VOM67" s="2"/>
      <c r="VON67" s="2"/>
      <c r="VOO67" s="2"/>
      <c r="VOP67" s="2"/>
      <c r="VOQ67" s="2"/>
      <c r="VOR67" s="2"/>
      <c r="VOS67" s="2"/>
      <c r="VOT67" s="2"/>
      <c r="VOU67" s="2"/>
      <c r="VOV67" s="2"/>
      <c r="VOW67" s="2"/>
      <c r="VOX67" s="2"/>
      <c r="VOY67" s="2"/>
      <c r="VOZ67" s="2"/>
      <c r="VPA67" s="2"/>
      <c r="VPB67" s="2"/>
      <c r="VPC67" s="2"/>
      <c r="VPD67" s="2"/>
      <c r="VPE67" s="2"/>
      <c r="VPF67" s="2"/>
      <c r="VPG67" s="2"/>
      <c r="VPH67" s="2"/>
      <c r="VPI67" s="2"/>
      <c r="VPJ67" s="2"/>
      <c r="VPK67" s="2"/>
      <c r="VPL67" s="2"/>
      <c r="VPM67" s="2"/>
      <c r="VPN67" s="2"/>
      <c r="VPO67" s="2"/>
      <c r="VPP67" s="2"/>
      <c r="VPQ67" s="2"/>
      <c r="VPR67" s="2"/>
      <c r="VPS67" s="2"/>
      <c r="VPT67" s="2"/>
      <c r="VPU67" s="2"/>
      <c r="VPV67" s="2"/>
      <c r="VPW67" s="2"/>
      <c r="VPX67" s="2"/>
      <c r="VPY67" s="2"/>
      <c r="VPZ67" s="2"/>
      <c r="VQA67" s="2"/>
      <c r="VQB67" s="2"/>
      <c r="VQC67" s="2"/>
      <c r="VQD67" s="2"/>
      <c r="VQE67" s="2"/>
      <c r="VQF67" s="2"/>
      <c r="VQG67" s="2"/>
      <c r="VQH67" s="2"/>
      <c r="VQI67" s="2"/>
      <c r="VQJ67" s="2"/>
      <c r="VQK67" s="2"/>
      <c r="VQL67" s="2"/>
      <c r="VQM67" s="2"/>
      <c r="VQN67" s="2"/>
      <c r="VQO67" s="2"/>
      <c r="VQP67" s="2"/>
      <c r="VQQ67" s="2"/>
      <c r="VQR67" s="2"/>
      <c r="VQS67" s="2"/>
      <c r="VQT67" s="2"/>
      <c r="VQU67" s="2"/>
      <c r="VQV67" s="2"/>
      <c r="VQW67" s="2"/>
      <c r="VQX67" s="2"/>
      <c r="VQY67" s="2"/>
      <c r="VQZ67" s="2"/>
      <c r="VRA67" s="2"/>
      <c r="VRB67" s="2"/>
      <c r="VRC67" s="2"/>
      <c r="VRD67" s="2"/>
      <c r="VRE67" s="2"/>
      <c r="VRF67" s="2"/>
      <c r="VRG67" s="2"/>
      <c r="VRH67" s="2"/>
      <c r="VRI67" s="2"/>
      <c r="VRJ67" s="2"/>
      <c r="VRK67" s="2"/>
      <c r="VRL67" s="2"/>
      <c r="VRM67" s="2"/>
      <c r="VRN67" s="2"/>
      <c r="VRO67" s="2"/>
      <c r="VRP67" s="2"/>
      <c r="VRQ67" s="2"/>
      <c r="VRR67" s="2"/>
      <c r="VRS67" s="2"/>
      <c r="VRT67" s="2"/>
      <c r="VRU67" s="2"/>
      <c r="VRV67" s="2"/>
      <c r="VRW67" s="2"/>
      <c r="VRX67" s="2"/>
      <c r="VRY67" s="2"/>
      <c r="VRZ67" s="2"/>
      <c r="VSA67" s="2"/>
      <c r="VSB67" s="2"/>
      <c r="VSC67" s="2"/>
      <c r="VSD67" s="2"/>
      <c r="VSE67" s="2"/>
      <c r="VSF67" s="2"/>
      <c r="VSG67" s="2"/>
      <c r="VSH67" s="2"/>
      <c r="VSI67" s="2"/>
      <c r="VSJ67" s="2"/>
      <c r="VSK67" s="2"/>
      <c r="VSL67" s="2"/>
      <c r="VSM67" s="2"/>
      <c r="VSN67" s="2"/>
      <c r="VSO67" s="2"/>
      <c r="VSP67" s="2"/>
      <c r="VSQ67" s="2"/>
      <c r="VSR67" s="2"/>
      <c r="VSS67" s="2"/>
      <c r="VST67" s="2"/>
      <c r="VSU67" s="2"/>
      <c r="VSV67" s="2"/>
      <c r="VSW67" s="2"/>
      <c r="VSX67" s="2"/>
      <c r="VSY67" s="2"/>
      <c r="VSZ67" s="2"/>
      <c r="VTA67" s="2"/>
      <c r="VTB67" s="2"/>
      <c r="VTC67" s="2"/>
      <c r="VTD67" s="2"/>
      <c r="VTE67" s="2"/>
      <c r="VTF67" s="2"/>
      <c r="VTG67" s="2"/>
      <c r="VTH67" s="2"/>
      <c r="VTI67" s="2"/>
      <c r="VTJ67" s="2"/>
      <c r="VTK67" s="2"/>
      <c r="VTL67" s="2"/>
      <c r="VTM67" s="2"/>
      <c r="VTN67" s="2"/>
      <c r="VTO67" s="2"/>
      <c r="VTP67" s="2"/>
      <c r="VTQ67" s="2"/>
      <c r="VTR67" s="2"/>
      <c r="VTS67" s="2"/>
      <c r="VTT67" s="2"/>
      <c r="VTU67" s="2"/>
      <c r="VTV67" s="2"/>
      <c r="VTW67" s="2"/>
      <c r="VTX67" s="2"/>
      <c r="VTY67" s="2"/>
      <c r="VTZ67" s="2"/>
      <c r="VUA67" s="2"/>
      <c r="VUB67" s="2"/>
      <c r="VUC67" s="2"/>
      <c r="VUD67" s="2"/>
      <c r="VUE67" s="2"/>
      <c r="VUF67" s="2"/>
      <c r="VUG67" s="2"/>
      <c r="VUH67" s="2"/>
      <c r="VUI67" s="2"/>
      <c r="VUJ67" s="2"/>
      <c r="VUK67" s="2"/>
      <c r="VUL67" s="2"/>
      <c r="VUM67" s="2"/>
      <c r="VUN67" s="2"/>
      <c r="VUO67" s="2"/>
      <c r="VUP67" s="2"/>
      <c r="VUQ67" s="2"/>
      <c r="VUR67" s="2"/>
      <c r="VUS67" s="2"/>
      <c r="VUT67" s="2"/>
      <c r="VUU67" s="2"/>
      <c r="VUV67" s="2"/>
      <c r="VUW67" s="2"/>
      <c r="VUX67" s="2"/>
      <c r="VUY67" s="2"/>
      <c r="VUZ67" s="2"/>
      <c r="VVA67" s="2"/>
      <c r="VVB67" s="2"/>
      <c r="VVC67" s="2"/>
      <c r="VVD67" s="2"/>
      <c r="VVE67" s="2"/>
      <c r="VVF67" s="2"/>
      <c r="VVG67" s="2"/>
      <c r="VVH67" s="2"/>
      <c r="VVI67" s="2"/>
      <c r="VVJ67" s="2"/>
      <c r="VVK67" s="2"/>
      <c r="VVL67" s="2"/>
      <c r="VVM67" s="2"/>
      <c r="VVN67" s="2"/>
      <c r="VVO67" s="2"/>
      <c r="VVP67" s="2"/>
      <c r="VVQ67" s="2"/>
      <c r="VVR67" s="2"/>
      <c r="VVS67" s="2"/>
      <c r="VVT67" s="2"/>
      <c r="VVU67" s="2"/>
      <c r="VVV67" s="2"/>
      <c r="VVW67" s="2"/>
      <c r="VVX67" s="2"/>
      <c r="VVY67" s="2"/>
      <c r="VVZ67" s="2"/>
      <c r="VWA67" s="2"/>
      <c r="VWB67" s="2"/>
      <c r="VWC67" s="2"/>
      <c r="VWD67" s="2"/>
      <c r="VWE67" s="2"/>
      <c r="VWF67" s="2"/>
      <c r="VWG67" s="2"/>
      <c r="VWH67" s="2"/>
      <c r="VWI67" s="2"/>
      <c r="VWJ67" s="2"/>
      <c r="VWK67" s="2"/>
      <c r="VWL67" s="2"/>
      <c r="VWM67" s="2"/>
      <c r="VWN67" s="2"/>
      <c r="VWO67" s="2"/>
      <c r="VWP67" s="2"/>
      <c r="VWQ67" s="2"/>
      <c r="VWR67" s="2"/>
      <c r="VWS67" s="2"/>
      <c r="VWT67" s="2"/>
      <c r="VWU67" s="2"/>
      <c r="VWV67" s="2"/>
      <c r="VWW67" s="2"/>
      <c r="VWX67" s="2"/>
      <c r="VWY67" s="2"/>
      <c r="VWZ67" s="2"/>
      <c r="VXA67" s="2"/>
      <c r="VXB67" s="2"/>
      <c r="VXC67" s="2"/>
      <c r="VXD67" s="2"/>
      <c r="VXE67" s="2"/>
      <c r="VXF67" s="2"/>
      <c r="VXG67" s="2"/>
      <c r="VXH67" s="2"/>
      <c r="VXI67" s="2"/>
      <c r="VXJ67" s="2"/>
      <c r="VXK67" s="2"/>
      <c r="VXL67" s="2"/>
      <c r="VXM67" s="2"/>
      <c r="VXN67" s="2"/>
      <c r="VXO67" s="2"/>
      <c r="VXP67" s="2"/>
      <c r="VXQ67" s="2"/>
      <c r="VXR67" s="2"/>
      <c r="VXS67" s="2"/>
      <c r="VXT67" s="2"/>
      <c r="VXU67" s="2"/>
      <c r="VXV67" s="2"/>
      <c r="VXW67" s="2"/>
      <c r="VXX67" s="2"/>
      <c r="VXY67" s="2"/>
      <c r="VXZ67" s="2"/>
      <c r="VYA67" s="2"/>
      <c r="VYB67" s="2"/>
      <c r="VYC67" s="2"/>
      <c r="VYD67" s="2"/>
      <c r="VYE67" s="2"/>
      <c r="VYF67" s="2"/>
      <c r="VYG67" s="2"/>
      <c r="VYH67" s="2"/>
      <c r="VYI67" s="2"/>
      <c r="VYJ67" s="2"/>
      <c r="VYK67" s="2"/>
      <c r="VYL67" s="2"/>
      <c r="VYM67" s="2"/>
      <c r="VYN67" s="2"/>
      <c r="VYO67" s="2"/>
      <c r="VYP67" s="2"/>
      <c r="VYQ67" s="2"/>
      <c r="VYR67" s="2"/>
      <c r="VYS67" s="2"/>
      <c r="VYT67" s="2"/>
      <c r="VYU67" s="2"/>
      <c r="VYV67" s="2"/>
      <c r="VYW67" s="2"/>
      <c r="VYX67" s="2"/>
      <c r="VYY67" s="2"/>
      <c r="VYZ67" s="2"/>
      <c r="VZA67" s="2"/>
      <c r="VZB67" s="2"/>
      <c r="VZC67" s="2"/>
      <c r="VZD67" s="2"/>
      <c r="VZE67" s="2"/>
      <c r="VZF67" s="2"/>
      <c r="VZG67" s="2"/>
      <c r="VZH67" s="2"/>
      <c r="VZI67" s="2"/>
      <c r="VZJ67" s="2"/>
      <c r="VZK67" s="2"/>
      <c r="VZL67" s="2"/>
      <c r="VZM67" s="2"/>
      <c r="VZN67" s="2"/>
      <c r="VZO67" s="2"/>
      <c r="VZP67" s="2"/>
      <c r="VZQ67" s="2"/>
      <c r="VZR67" s="2"/>
      <c r="VZS67" s="2"/>
      <c r="VZT67" s="2"/>
      <c r="VZU67" s="2"/>
      <c r="VZV67" s="2"/>
      <c r="VZW67" s="2"/>
      <c r="VZX67" s="2"/>
      <c r="VZY67" s="2"/>
      <c r="VZZ67" s="2"/>
      <c r="WAA67" s="2"/>
      <c r="WAB67" s="2"/>
      <c r="WAC67" s="2"/>
      <c r="WAD67" s="2"/>
      <c r="WAE67" s="2"/>
      <c r="WAF67" s="2"/>
      <c r="WAG67" s="2"/>
      <c r="WAH67" s="2"/>
      <c r="WAI67" s="2"/>
      <c r="WAJ67" s="2"/>
      <c r="WAK67" s="2"/>
      <c r="WAL67" s="2"/>
      <c r="WAM67" s="2"/>
      <c r="WAN67" s="2"/>
      <c r="WAO67" s="2"/>
      <c r="WAP67" s="2"/>
      <c r="WAQ67" s="2"/>
      <c r="WAR67" s="2"/>
      <c r="WAS67" s="2"/>
      <c r="WAT67" s="2"/>
      <c r="WAU67" s="2"/>
      <c r="WAV67" s="2"/>
      <c r="WAW67" s="2"/>
      <c r="WAX67" s="2"/>
      <c r="WAY67" s="2"/>
      <c r="WAZ67" s="2"/>
      <c r="WBA67" s="2"/>
      <c r="WBB67" s="2"/>
      <c r="WBC67" s="2"/>
      <c r="WBD67" s="2"/>
      <c r="WBE67" s="2"/>
      <c r="WBF67" s="2"/>
      <c r="WBG67" s="2"/>
      <c r="WBH67" s="2"/>
      <c r="WBI67" s="2"/>
      <c r="WBJ67" s="2"/>
      <c r="WBK67" s="2"/>
      <c r="WBL67" s="2"/>
      <c r="WBM67" s="2"/>
      <c r="WBN67" s="2"/>
      <c r="WBO67" s="2"/>
      <c r="WBP67" s="2"/>
      <c r="WBQ67" s="2"/>
      <c r="WBR67" s="2"/>
      <c r="WBS67" s="2"/>
      <c r="WBT67" s="2"/>
      <c r="WBU67" s="2"/>
      <c r="WBV67" s="2"/>
      <c r="WBW67" s="2"/>
      <c r="WBX67" s="2"/>
      <c r="WBY67" s="2"/>
      <c r="WBZ67" s="2"/>
      <c r="WCA67" s="2"/>
      <c r="WCB67" s="2"/>
      <c r="WCC67" s="2"/>
      <c r="WCD67" s="2"/>
      <c r="WCE67" s="2"/>
      <c r="WCF67" s="2"/>
      <c r="WCG67" s="2"/>
      <c r="WCH67" s="2"/>
      <c r="WCI67" s="2"/>
      <c r="WCJ67" s="2"/>
      <c r="WCK67" s="2"/>
      <c r="WCL67" s="2"/>
      <c r="WCM67" s="2"/>
      <c r="WCN67" s="2"/>
      <c r="WCO67" s="2"/>
      <c r="WCP67" s="2"/>
      <c r="WCQ67" s="2"/>
      <c r="WCR67" s="2"/>
      <c r="WCS67" s="2"/>
      <c r="WCT67" s="2"/>
      <c r="WCU67" s="2"/>
      <c r="WCV67" s="2"/>
      <c r="WCW67" s="2"/>
      <c r="WCX67" s="2"/>
      <c r="WCY67" s="2"/>
      <c r="WCZ67" s="2"/>
      <c r="WDA67" s="2"/>
      <c r="WDB67" s="2"/>
      <c r="WDC67" s="2"/>
      <c r="WDD67" s="2"/>
      <c r="WDE67" s="2"/>
      <c r="WDF67" s="2"/>
      <c r="WDG67" s="2"/>
      <c r="WDH67" s="2"/>
      <c r="WDI67" s="2"/>
      <c r="WDJ67" s="2"/>
      <c r="WDK67" s="2"/>
      <c r="WDL67" s="2"/>
      <c r="WDM67" s="2"/>
      <c r="WDN67" s="2"/>
      <c r="WDO67" s="2"/>
      <c r="WDP67" s="2"/>
      <c r="WDQ67" s="2"/>
      <c r="WDR67" s="2"/>
      <c r="WDS67" s="2"/>
      <c r="WDT67" s="2"/>
      <c r="WDU67" s="2"/>
      <c r="WDV67" s="2"/>
      <c r="WDW67" s="2"/>
      <c r="WDX67" s="2"/>
      <c r="WDY67" s="2"/>
      <c r="WDZ67" s="2"/>
      <c r="WEA67" s="2"/>
      <c r="WEB67" s="2"/>
      <c r="WEC67" s="2"/>
      <c r="WED67" s="2"/>
      <c r="WEE67" s="2"/>
      <c r="WEF67" s="2"/>
      <c r="WEG67" s="2"/>
      <c r="WEH67" s="2"/>
      <c r="WEI67" s="2"/>
      <c r="WEJ67" s="2"/>
      <c r="WEK67" s="2"/>
      <c r="WEL67" s="2"/>
      <c r="WEM67" s="2"/>
      <c r="WEN67" s="2"/>
      <c r="WEO67" s="2"/>
      <c r="WEP67" s="2"/>
      <c r="WEQ67" s="2"/>
      <c r="WER67" s="2"/>
      <c r="WES67" s="2"/>
      <c r="WET67" s="2"/>
      <c r="WEU67" s="2"/>
      <c r="WEV67" s="2"/>
      <c r="WEW67" s="2"/>
      <c r="WEX67" s="2"/>
      <c r="WEY67" s="2"/>
      <c r="WEZ67" s="2"/>
      <c r="WFA67" s="2"/>
      <c r="WFB67" s="2"/>
      <c r="WFC67" s="2"/>
      <c r="WFD67" s="2"/>
      <c r="WFE67" s="2"/>
      <c r="WFF67" s="2"/>
      <c r="WFG67" s="2"/>
      <c r="WFH67" s="2"/>
      <c r="WFI67" s="2"/>
      <c r="WFJ67" s="2"/>
      <c r="WFK67" s="2"/>
      <c r="WFL67" s="2"/>
      <c r="WFM67" s="2"/>
      <c r="WFN67" s="2"/>
      <c r="WFO67" s="2"/>
      <c r="WFP67" s="2"/>
      <c r="WFQ67" s="2"/>
      <c r="WFR67" s="2"/>
      <c r="WFS67" s="2"/>
      <c r="WFT67" s="2"/>
      <c r="WFU67" s="2"/>
      <c r="WFV67" s="2"/>
      <c r="WFW67" s="2"/>
      <c r="WFX67" s="2"/>
      <c r="WFY67" s="2"/>
      <c r="WFZ67" s="2"/>
      <c r="WGA67" s="2"/>
      <c r="WGB67" s="2"/>
      <c r="WGC67" s="2"/>
      <c r="WGD67" s="2"/>
      <c r="WGE67" s="2"/>
      <c r="WGF67" s="2"/>
      <c r="WGG67" s="2"/>
      <c r="WGH67" s="2"/>
      <c r="WGI67" s="2"/>
      <c r="WGJ67" s="2"/>
      <c r="WGK67" s="2"/>
      <c r="WGL67" s="2"/>
      <c r="WGM67" s="2"/>
      <c r="WGN67" s="2"/>
      <c r="WGO67" s="2"/>
      <c r="WGP67" s="2"/>
      <c r="WGQ67" s="2"/>
      <c r="WGR67" s="2"/>
      <c r="WGS67" s="2"/>
      <c r="WGT67" s="2"/>
      <c r="WGU67" s="2"/>
      <c r="WGV67" s="2"/>
      <c r="WGW67" s="2"/>
      <c r="WGX67" s="2"/>
      <c r="WGY67" s="2"/>
      <c r="WGZ67" s="2"/>
      <c r="WHA67" s="2"/>
      <c r="WHB67" s="2"/>
      <c r="WHC67" s="2"/>
      <c r="WHD67" s="2"/>
      <c r="WHE67" s="2"/>
      <c r="WHF67" s="2"/>
      <c r="WHG67" s="2"/>
      <c r="WHH67" s="2"/>
      <c r="WHI67" s="2"/>
      <c r="WHJ67" s="2"/>
      <c r="WHK67" s="2"/>
      <c r="WHL67" s="2"/>
      <c r="WHM67" s="2"/>
      <c r="WHN67" s="2"/>
      <c r="WHO67" s="2"/>
      <c r="WHP67" s="2"/>
      <c r="WHQ67" s="2"/>
      <c r="WHR67" s="2"/>
      <c r="WHS67" s="2"/>
      <c r="WHT67" s="2"/>
      <c r="WHU67" s="2"/>
      <c r="WHV67" s="2"/>
      <c r="WHW67" s="2"/>
      <c r="WHX67" s="2"/>
      <c r="WHY67" s="2"/>
      <c r="WHZ67" s="2"/>
      <c r="WIA67" s="2"/>
      <c r="WIB67" s="2"/>
      <c r="WIC67" s="2"/>
      <c r="WID67" s="2"/>
      <c r="WIE67" s="2"/>
      <c r="WIF67" s="2"/>
      <c r="WIG67" s="2"/>
      <c r="WIH67" s="2"/>
      <c r="WII67" s="2"/>
      <c r="WIJ67" s="2"/>
      <c r="WIK67" s="2"/>
      <c r="WIL67" s="2"/>
      <c r="WIM67" s="2"/>
      <c r="WIN67" s="2"/>
      <c r="WIO67" s="2"/>
      <c r="WIP67" s="2"/>
      <c r="WIQ67" s="2"/>
      <c r="WIR67" s="2"/>
      <c r="WIS67" s="2"/>
      <c r="WIT67" s="2"/>
      <c r="WIU67" s="2"/>
      <c r="WIV67" s="2"/>
      <c r="WIW67" s="2"/>
      <c r="WIX67" s="2"/>
      <c r="WIY67" s="2"/>
      <c r="WIZ67" s="2"/>
      <c r="WJA67" s="2"/>
      <c r="WJB67" s="2"/>
      <c r="WJC67" s="2"/>
      <c r="WJD67" s="2"/>
      <c r="WJE67" s="2"/>
      <c r="WJF67" s="2"/>
      <c r="WJG67" s="2"/>
      <c r="WJH67" s="2"/>
      <c r="WJI67" s="2"/>
      <c r="WJJ67" s="2"/>
      <c r="WJK67" s="2"/>
      <c r="WJL67" s="2"/>
      <c r="WJM67" s="2"/>
      <c r="WJN67" s="2"/>
      <c r="WJO67" s="2"/>
      <c r="WJP67" s="2"/>
      <c r="WJQ67" s="2"/>
      <c r="WJR67" s="2"/>
      <c r="WJS67" s="2"/>
      <c r="WJT67" s="2"/>
      <c r="WJU67" s="2"/>
      <c r="WJV67" s="2"/>
      <c r="WJW67" s="2"/>
      <c r="WJX67" s="2"/>
      <c r="WJY67" s="2"/>
      <c r="WJZ67" s="2"/>
      <c r="WKA67" s="2"/>
      <c r="WKB67" s="2"/>
      <c r="WKC67" s="2"/>
      <c r="WKD67" s="2"/>
      <c r="WKE67" s="2"/>
      <c r="WKF67" s="2"/>
      <c r="WKG67" s="2"/>
      <c r="WKH67" s="2"/>
      <c r="WKI67" s="2"/>
      <c r="WKJ67" s="2"/>
      <c r="WKK67" s="2"/>
      <c r="WKL67" s="2"/>
      <c r="WKM67" s="2"/>
      <c r="WKN67" s="2"/>
      <c r="WKO67" s="2"/>
      <c r="WKP67" s="2"/>
      <c r="WKQ67" s="2"/>
      <c r="WKR67" s="2"/>
      <c r="WKS67" s="2"/>
      <c r="WKT67" s="2"/>
      <c r="WKU67" s="2"/>
      <c r="WKV67" s="2"/>
      <c r="WKW67" s="2"/>
      <c r="WKX67" s="2"/>
      <c r="WKY67" s="2"/>
      <c r="WKZ67" s="2"/>
      <c r="WLA67" s="2"/>
      <c r="WLB67" s="2"/>
      <c r="WLC67" s="2"/>
      <c r="WLD67" s="2"/>
      <c r="WLE67" s="2"/>
      <c r="WLF67" s="2"/>
      <c r="WLG67" s="2"/>
      <c r="WLH67" s="2"/>
      <c r="WLI67" s="2"/>
      <c r="WLJ67" s="2"/>
      <c r="WLK67" s="2"/>
      <c r="WLL67" s="2"/>
      <c r="WLM67" s="2"/>
      <c r="WLN67" s="2"/>
      <c r="WLO67" s="2"/>
      <c r="WLP67" s="2"/>
      <c r="WLQ67" s="2"/>
      <c r="WLR67" s="2"/>
      <c r="WLS67" s="2"/>
      <c r="WLT67" s="2"/>
      <c r="WLU67" s="2"/>
      <c r="WLV67" s="2"/>
      <c r="WLW67" s="2"/>
      <c r="WLX67" s="2"/>
      <c r="WLY67" s="2"/>
      <c r="WLZ67" s="2"/>
      <c r="WMA67" s="2"/>
      <c r="WMB67" s="2"/>
      <c r="WMC67" s="2"/>
      <c r="WMD67" s="2"/>
      <c r="WME67" s="2"/>
      <c r="WMF67" s="2"/>
      <c r="WMG67" s="2"/>
      <c r="WMH67" s="2"/>
      <c r="WMI67" s="2"/>
      <c r="WMJ67" s="2"/>
      <c r="WMK67" s="2"/>
      <c r="WML67" s="2"/>
      <c r="WMM67" s="2"/>
      <c r="WMN67" s="2"/>
      <c r="WMO67" s="2"/>
      <c r="WMP67" s="2"/>
      <c r="WMQ67" s="2"/>
      <c r="WMR67" s="2"/>
      <c r="WMS67" s="2"/>
      <c r="WMT67" s="2"/>
      <c r="WMU67" s="2"/>
      <c r="WMV67" s="2"/>
      <c r="WMW67" s="2"/>
      <c r="WMX67" s="2"/>
      <c r="WMY67" s="2"/>
      <c r="WMZ67" s="2"/>
      <c r="WNA67" s="2"/>
      <c r="WNB67" s="2"/>
      <c r="WNC67" s="2"/>
      <c r="WND67" s="2"/>
      <c r="WNE67" s="2"/>
      <c r="WNF67" s="2"/>
      <c r="WNG67" s="2"/>
      <c r="WNH67" s="2"/>
      <c r="WNI67" s="2"/>
      <c r="WNJ67" s="2"/>
      <c r="WNK67" s="2"/>
      <c r="WNL67" s="2"/>
      <c r="WNM67" s="2"/>
      <c r="WNN67" s="2"/>
      <c r="WNO67" s="2"/>
      <c r="WNP67" s="2"/>
      <c r="WNQ67" s="2"/>
      <c r="WNR67" s="2"/>
      <c r="WNS67" s="2"/>
      <c r="WNT67" s="2"/>
      <c r="WNU67" s="2"/>
      <c r="WNV67" s="2"/>
      <c r="WNW67" s="2"/>
      <c r="WNX67" s="2"/>
      <c r="WNY67" s="2"/>
      <c r="WNZ67" s="2"/>
      <c r="WOA67" s="2"/>
      <c r="WOB67" s="2"/>
      <c r="WOC67" s="2"/>
      <c r="WOD67" s="2"/>
      <c r="WOE67" s="2"/>
      <c r="WOF67" s="2"/>
      <c r="WOG67" s="2"/>
      <c r="WOH67" s="2"/>
      <c r="WOI67" s="2"/>
      <c r="WOJ67" s="2"/>
      <c r="WOK67" s="2"/>
      <c r="WOL67" s="2"/>
      <c r="WOM67" s="2"/>
      <c r="WON67" s="2"/>
      <c r="WOO67" s="2"/>
      <c r="WOP67" s="2"/>
      <c r="WOQ67" s="2"/>
      <c r="WOR67" s="2"/>
      <c r="WOS67" s="2"/>
      <c r="WOT67" s="2"/>
      <c r="WOU67" s="2"/>
      <c r="WOV67" s="2"/>
      <c r="WOW67" s="2"/>
      <c r="WOX67" s="2"/>
      <c r="WOY67" s="2"/>
      <c r="WOZ67" s="2"/>
      <c r="WPA67" s="2"/>
      <c r="WPB67" s="2"/>
      <c r="WPC67" s="2"/>
      <c r="WPD67" s="2"/>
      <c r="WPE67" s="2"/>
      <c r="WPF67" s="2"/>
      <c r="WPG67" s="2"/>
      <c r="WPH67" s="2"/>
      <c r="WPI67" s="2"/>
      <c r="WPJ67" s="2"/>
      <c r="WPK67" s="2"/>
      <c r="WPL67" s="2"/>
      <c r="WPM67" s="2"/>
      <c r="WPN67" s="2"/>
      <c r="WPO67" s="2"/>
      <c r="WPP67" s="2"/>
      <c r="WPQ67" s="2"/>
      <c r="WPR67" s="2"/>
      <c r="WPS67" s="2"/>
      <c r="WPT67" s="2"/>
      <c r="WPU67" s="2"/>
      <c r="WPV67" s="2"/>
      <c r="WPW67" s="2"/>
      <c r="WPX67" s="2"/>
      <c r="WPY67" s="2"/>
      <c r="WPZ67" s="2"/>
      <c r="WQA67" s="2"/>
      <c r="WQB67" s="2"/>
      <c r="WQC67" s="2"/>
      <c r="WQD67" s="2"/>
      <c r="WQE67" s="2"/>
      <c r="WQF67" s="2"/>
      <c r="WQG67" s="2"/>
      <c r="WQH67" s="2"/>
      <c r="WQI67" s="2"/>
      <c r="WQJ67" s="2"/>
      <c r="WQK67" s="2"/>
      <c r="WQL67" s="2"/>
      <c r="WQM67" s="2"/>
      <c r="WQN67" s="2"/>
      <c r="WQO67" s="2"/>
      <c r="WQP67" s="2"/>
      <c r="WQQ67" s="2"/>
      <c r="WQR67" s="2"/>
      <c r="WQS67" s="2"/>
      <c r="WQT67" s="2"/>
      <c r="WQU67" s="2"/>
      <c r="WQV67" s="2"/>
      <c r="WQW67" s="2"/>
      <c r="WQX67" s="2"/>
      <c r="WQY67" s="2"/>
      <c r="WQZ67" s="2"/>
      <c r="WRA67" s="2"/>
      <c r="WRB67" s="2"/>
      <c r="WRC67" s="2"/>
      <c r="WRD67" s="2"/>
      <c r="WRE67" s="2"/>
      <c r="WRF67" s="2"/>
      <c r="WRG67" s="2"/>
      <c r="WRH67" s="2"/>
      <c r="WRI67" s="2"/>
      <c r="WRJ67" s="2"/>
      <c r="WRK67" s="2"/>
      <c r="WRL67" s="2"/>
      <c r="WRM67" s="2"/>
      <c r="WRN67" s="2"/>
      <c r="WRO67" s="2"/>
      <c r="WRP67" s="2"/>
      <c r="WRQ67" s="2"/>
      <c r="WRR67" s="2"/>
      <c r="WRS67" s="2"/>
      <c r="WRT67" s="2"/>
      <c r="WRU67" s="2"/>
      <c r="WRV67" s="2"/>
      <c r="WRW67" s="2"/>
      <c r="WRX67" s="2"/>
      <c r="WRY67" s="2"/>
      <c r="WRZ67" s="2"/>
      <c r="WSA67" s="2"/>
      <c r="WSB67" s="2"/>
      <c r="WSC67" s="2"/>
      <c r="WSD67" s="2"/>
      <c r="WSE67" s="2"/>
      <c r="WSF67" s="2"/>
      <c r="WSG67" s="2"/>
      <c r="WSH67" s="2"/>
      <c r="WSI67" s="2"/>
      <c r="WSJ67" s="2"/>
      <c r="WSK67" s="2"/>
      <c r="WSL67" s="2"/>
      <c r="WSM67" s="2"/>
      <c r="WSN67" s="2"/>
      <c r="WSO67" s="2"/>
      <c r="WSP67" s="2"/>
      <c r="WSQ67" s="2"/>
      <c r="WSR67" s="2"/>
      <c r="WSS67" s="2"/>
      <c r="WST67" s="2"/>
      <c r="WSU67" s="2"/>
      <c r="WSV67" s="2"/>
      <c r="WSW67" s="2"/>
      <c r="WSX67" s="2"/>
      <c r="WSY67" s="2"/>
      <c r="WSZ67" s="2"/>
      <c r="WTA67" s="2"/>
      <c r="WTB67" s="2"/>
      <c r="WTC67" s="2"/>
      <c r="WTD67" s="2"/>
      <c r="WTE67" s="2"/>
      <c r="WTF67" s="2"/>
      <c r="WTG67" s="2"/>
      <c r="WTH67" s="2"/>
      <c r="WTI67" s="2"/>
      <c r="WTJ67" s="2"/>
      <c r="WTK67" s="2"/>
      <c r="WTL67" s="2"/>
      <c r="WTM67" s="2"/>
      <c r="WTN67" s="2"/>
      <c r="WTO67" s="2"/>
      <c r="WTP67" s="2"/>
      <c r="WTQ67" s="2"/>
      <c r="WTR67" s="2"/>
      <c r="WTS67" s="2"/>
      <c r="WTT67" s="2"/>
      <c r="WTU67" s="2"/>
      <c r="WTV67" s="2"/>
      <c r="WTW67" s="2"/>
      <c r="WTX67" s="2"/>
      <c r="WTY67" s="2"/>
      <c r="WTZ67" s="2"/>
      <c r="WUA67" s="2"/>
      <c r="WUB67" s="2"/>
      <c r="WUC67" s="2"/>
      <c r="WUD67" s="2"/>
      <c r="WUE67" s="2"/>
      <c r="WUF67" s="2"/>
      <c r="WUG67" s="2"/>
      <c r="WUH67" s="2"/>
      <c r="WUI67" s="2"/>
      <c r="WUJ67" s="2"/>
      <c r="WUK67" s="2"/>
      <c r="WUL67" s="2"/>
      <c r="WUM67" s="2"/>
      <c r="WUN67" s="2"/>
      <c r="WUO67" s="2"/>
      <c r="WUP67" s="2"/>
      <c r="WUQ67" s="2"/>
      <c r="WUR67" s="2"/>
      <c r="WUS67" s="2"/>
      <c r="WUT67" s="2"/>
      <c r="WUU67" s="2"/>
      <c r="WUV67" s="2"/>
      <c r="WUW67" s="2"/>
      <c r="WUX67" s="2"/>
      <c r="WUY67" s="2"/>
      <c r="WUZ67" s="2"/>
      <c r="WVA67" s="2"/>
      <c r="WVB67" s="2"/>
      <c r="WVC67" s="2"/>
      <c r="WVD67" s="2"/>
      <c r="WVE67" s="2"/>
      <c r="WVF67" s="2"/>
      <c r="WVG67" s="2"/>
      <c r="WVH67" s="2"/>
      <c r="WVI67" s="2"/>
      <c r="WVJ67" s="2"/>
      <c r="WVK67" s="2"/>
      <c r="WVL67" s="2"/>
      <c r="WVM67" s="2"/>
      <c r="WVN67" s="2"/>
      <c r="WVO67" s="2"/>
      <c r="WVP67" s="2"/>
      <c r="WVQ67" s="2"/>
      <c r="WVR67" s="2"/>
      <c r="WVS67" s="2"/>
      <c r="WVT67" s="2"/>
      <c r="WVU67" s="2"/>
      <c r="WVV67" s="2"/>
      <c r="WVW67" s="2"/>
      <c r="WVX67" s="2"/>
      <c r="WVY67" s="2"/>
      <c r="WVZ67" s="2"/>
      <c r="WWA67" s="2"/>
      <c r="WWB67" s="2"/>
      <c r="WWC67" s="2"/>
      <c r="WWD67" s="2"/>
      <c r="WWE67" s="2"/>
      <c r="WWF67" s="2"/>
      <c r="WWG67" s="2"/>
      <c r="WWH67" s="2"/>
      <c r="WWI67" s="2"/>
      <c r="WWJ67" s="2"/>
      <c r="WWK67" s="2"/>
      <c r="WWL67" s="2"/>
      <c r="WWM67" s="2"/>
      <c r="WWN67" s="2"/>
      <c r="WWO67" s="2"/>
      <c r="WWP67" s="2"/>
      <c r="WWQ67" s="2"/>
      <c r="WWR67" s="2"/>
      <c r="WWS67" s="2"/>
      <c r="WWT67" s="2"/>
      <c r="WWU67" s="2"/>
      <c r="WWV67" s="2"/>
      <c r="WWW67" s="2"/>
      <c r="WWX67" s="2"/>
      <c r="WWY67" s="2"/>
      <c r="WWZ67" s="2"/>
      <c r="WXA67" s="2"/>
      <c r="WXB67" s="2"/>
      <c r="WXC67" s="2"/>
      <c r="WXD67" s="2"/>
      <c r="WXE67" s="2"/>
      <c r="WXF67" s="2"/>
      <c r="WXG67" s="2"/>
      <c r="WXH67" s="2"/>
      <c r="WXI67" s="2"/>
      <c r="WXJ67" s="2"/>
      <c r="WXK67" s="2"/>
      <c r="WXL67" s="2"/>
      <c r="WXM67" s="2"/>
      <c r="WXN67" s="2"/>
      <c r="WXO67" s="2"/>
      <c r="WXP67" s="2"/>
      <c r="WXQ67" s="2"/>
      <c r="WXR67" s="2"/>
      <c r="WXS67" s="2"/>
      <c r="WXT67" s="2"/>
      <c r="WXU67" s="2"/>
      <c r="WXV67" s="2"/>
      <c r="WXW67" s="2"/>
      <c r="WXX67" s="2"/>
      <c r="WXY67" s="2"/>
      <c r="WXZ67" s="2"/>
      <c r="WYA67" s="2"/>
      <c r="WYB67" s="2"/>
      <c r="WYC67" s="2"/>
      <c r="WYD67" s="2"/>
      <c r="WYE67" s="2"/>
      <c r="WYF67" s="2"/>
      <c r="WYG67" s="2"/>
      <c r="WYH67" s="2"/>
      <c r="WYI67" s="2"/>
      <c r="WYJ67" s="2"/>
      <c r="WYK67" s="2"/>
      <c r="WYL67" s="2"/>
      <c r="WYM67" s="2"/>
      <c r="WYN67" s="2"/>
      <c r="WYO67" s="2"/>
      <c r="WYP67" s="2"/>
      <c r="WYQ67" s="2"/>
      <c r="WYR67" s="2"/>
      <c r="WYS67" s="2"/>
      <c r="WYT67" s="2"/>
      <c r="WYU67" s="2"/>
      <c r="WYV67" s="2"/>
      <c r="WYW67" s="2"/>
      <c r="WYX67" s="2"/>
      <c r="WYY67" s="2"/>
      <c r="WYZ67" s="2"/>
      <c r="WZA67" s="2"/>
      <c r="WZB67" s="2"/>
      <c r="WZC67" s="2"/>
      <c r="WZD67" s="2"/>
      <c r="WZE67" s="2"/>
      <c r="WZF67" s="2"/>
      <c r="WZG67" s="2"/>
      <c r="WZH67" s="2"/>
      <c r="WZI67" s="2"/>
      <c r="WZJ67" s="2"/>
      <c r="WZK67" s="2"/>
      <c r="WZL67" s="2"/>
      <c r="WZM67" s="2"/>
      <c r="WZN67" s="2"/>
      <c r="WZO67" s="2"/>
      <c r="WZP67" s="2"/>
      <c r="WZQ67" s="2"/>
      <c r="WZR67" s="2"/>
      <c r="WZS67" s="2"/>
      <c r="WZT67" s="2"/>
      <c r="WZU67" s="2"/>
      <c r="WZV67" s="2"/>
      <c r="WZW67" s="2"/>
      <c r="WZX67" s="2"/>
      <c r="WZY67" s="2"/>
      <c r="WZZ67" s="2"/>
      <c r="XAA67" s="2"/>
      <c r="XAB67" s="2"/>
      <c r="XAC67" s="2"/>
      <c r="XAD67" s="2"/>
      <c r="XAE67" s="2"/>
      <c r="XAF67" s="2"/>
      <c r="XAG67" s="2"/>
      <c r="XAH67" s="2"/>
      <c r="XAI67" s="2"/>
      <c r="XAJ67" s="2"/>
      <c r="XAK67" s="2"/>
      <c r="XAL67" s="2"/>
      <c r="XAM67" s="2"/>
      <c r="XAN67" s="2"/>
      <c r="XAO67" s="2"/>
      <c r="XAP67" s="2"/>
      <c r="XAQ67" s="2"/>
      <c r="XAR67" s="2"/>
      <c r="XAS67" s="2"/>
      <c r="XAT67" s="2"/>
      <c r="XAU67" s="2"/>
      <c r="XAV67" s="2"/>
      <c r="XAW67" s="2"/>
      <c r="XAX67" s="2"/>
      <c r="XAY67" s="2"/>
      <c r="XAZ67" s="2"/>
      <c r="XBA67" s="2"/>
      <c r="XBB67" s="2"/>
      <c r="XBC67" s="2"/>
      <c r="XBD67" s="2"/>
      <c r="XBE67" s="2"/>
      <c r="XBF67" s="2"/>
      <c r="XBG67" s="2"/>
      <c r="XBH67" s="2"/>
      <c r="XBI67" s="2"/>
      <c r="XBJ67" s="2"/>
      <c r="XBK67" s="2"/>
      <c r="XBL67" s="2"/>
      <c r="XBM67" s="2"/>
      <c r="XBN67" s="2"/>
      <c r="XBO67" s="2"/>
      <c r="XBP67" s="2"/>
      <c r="XBQ67" s="2"/>
      <c r="XBR67" s="2"/>
      <c r="XBS67" s="2"/>
      <c r="XBT67" s="2"/>
      <c r="XBU67" s="2"/>
      <c r="XBV67" s="2"/>
      <c r="XBW67" s="2"/>
      <c r="XBX67" s="2"/>
      <c r="XBY67" s="2"/>
      <c r="XBZ67" s="2"/>
      <c r="XCA67" s="2"/>
      <c r="XCB67" s="2"/>
      <c r="XCC67" s="2"/>
      <c r="XCD67" s="2"/>
      <c r="XCE67" s="2"/>
      <c r="XCF67" s="2"/>
      <c r="XCG67" s="2"/>
      <c r="XCH67" s="2"/>
      <c r="XCI67" s="2"/>
      <c r="XCJ67" s="2"/>
      <c r="XCK67" s="2"/>
      <c r="XCL67" s="2"/>
      <c r="XCM67" s="2"/>
      <c r="XCN67" s="2"/>
      <c r="XCO67" s="2"/>
      <c r="XCP67" s="2"/>
      <c r="XCQ67" s="2"/>
      <c r="XCR67" s="2"/>
      <c r="XCS67" s="2"/>
      <c r="XCT67" s="2"/>
      <c r="XCU67" s="2"/>
      <c r="XCV67" s="2"/>
      <c r="XCW67" s="2"/>
      <c r="XCX67" s="2"/>
      <c r="XCY67" s="2"/>
      <c r="XCZ67" s="2"/>
      <c r="XDA67" s="2"/>
      <c r="XDB67" s="2"/>
      <c r="XDC67" s="2"/>
      <c r="XDD67" s="2"/>
      <c r="XDE67" s="2"/>
      <c r="XDF67" s="2"/>
      <c r="XDG67" s="2"/>
      <c r="XDH67" s="2"/>
      <c r="XDI67" s="2"/>
      <c r="XDJ67" s="2"/>
      <c r="XDK67" s="2"/>
      <c r="XDL67" s="2"/>
      <c r="XDM67" s="2"/>
      <c r="XDN67" s="2"/>
      <c r="XDO67" s="2"/>
      <c r="XDP67" s="2"/>
      <c r="XDQ67" s="2"/>
      <c r="XDR67" s="2"/>
      <c r="XDS67" s="2"/>
      <c r="XDT67" s="2"/>
      <c r="XDU67" s="2"/>
      <c r="XDV67" s="2"/>
      <c r="XDW67" s="2"/>
      <c r="XDX67" s="2"/>
      <c r="XDY67" s="2"/>
      <c r="XDZ67" s="2"/>
      <c r="XEA67" s="2"/>
      <c r="XEB67" s="2"/>
      <c r="XEC67" s="2"/>
      <c r="XED67" s="2"/>
      <c r="XEE67" s="2"/>
      <c r="XEF67" s="2"/>
      <c r="XEG67" s="2"/>
      <c r="XEH67" s="2"/>
      <c r="XEI67" s="2"/>
      <c r="XEJ67" s="2"/>
      <c r="XEK67" s="2"/>
      <c r="XEL67" s="2"/>
      <c r="XEM67" s="2"/>
      <c r="XEN67" s="2"/>
      <c r="XEO67" s="2"/>
      <c r="XEP67" s="2"/>
      <c r="XEQ67" s="2"/>
      <c r="XER67" s="2"/>
      <c r="XES67" s="2"/>
      <c r="XET67" s="2"/>
      <c r="XEU67" s="2"/>
      <c r="XEV67" s="2"/>
      <c r="XEW67" s="2"/>
      <c r="XEX67" s="2"/>
      <c r="XEY67" s="2"/>
      <c r="XEZ67" s="2"/>
      <c r="XFA67" s="2"/>
      <c r="XFB67" s="2"/>
      <c r="XFC67" s="2"/>
      <c r="XFD67" s="2"/>
    </row>
    <row r="68" spans="1:16384" x14ac:dyDescent="0.25">
      <c r="A68" s="158" t="e">
        <f>SUM(#REF!)</f>
        <v>#REF!</v>
      </c>
      <c r="B68" s="18" t="s">
        <v>68</v>
      </c>
      <c r="C68" s="9">
        <v>400</v>
      </c>
      <c r="D68" s="5">
        <v>35</v>
      </c>
      <c r="E68" s="24"/>
      <c r="F68" s="33"/>
      <c r="G68" s="5"/>
      <c r="H68" s="5"/>
      <c r="I68" s="5"/>
      <c r="J68" s="5">
        <f t="shared" ref="J68:J74" si="0">G68*F68</f>
        <v>0</v>
      </c>
      <c r="K68" s="46"/>
    </row>
    <row r="69" spans="1:16384" x14ac:dyDescent="0.25">
      <c r="A69" s="158" t="s">
        <v>108</v>
      </c>
      <c r="B69" s="18" t="s">
        <v>69</v>
      </c>
      <c r="C69" s="9">
        <v>400</v>
      </c>
      <c r="D69" s="5">
        <v>27</v>
      </c>
      <c r="E69" s="24"/>
      <c r="F69" s="33"/>
      <c r="G69" s="5"/>
      <c r="H69" s="5"/>
      <c r="I69" s="5"/>
      <c r="J69" s="5">
        <f t="shared" si="0"/>
        <v>0</v>
      </c>
      <c r="K69" s="46"/>
    </row>
    <row r="70" spans="1:16384" x14ac:dyDescent="0.25">
      <c r="A70" s="158">
        <f>AVERAGE(D68:D74)</f>
        <v>22.571428571428573</v>
      </c>
      <c r="B70" s="18" t="s">
        <v>97</v>
      </c>
      <c r="C70" s="9">
        <v>40</v>
      </c>
      <c r="D70" s="5">
        <v>19</v>
      </c>
      <c r="E70" s="24"/>
      <c r="F70" s="33"/>
      <c r="G70" s="5"/>
      <c r="H70" s="5"/>
      <c r="I70" s="5"/>
      <c r="J70" s="5">
        <f t="shared" si="0"/>
        <v>0</v>
      </c>
      <c r="K70" s="46"/>
    </row>
    <row r="71" spans="1:16384" x14ac:dyDescent="0.25">
      <c r="A71" s="158"/>
      <c r="B71" s="18" t="s">
        <v>101</v>
      </c>
      <c r="C71" s="9">
        <v>180</v>
      </c>
      <c r="D71" s="5">
        <v>17</v>
      </c>
      <c r="E71" s="24"/>
      <c r="F71" s="33"/>
      <c r="G71" s="5"/>
      <c r="H71" s="5"/>
      <c r="I71" s="5"/>
      <c r="J71" s="5">
        <f t="shared" si="0"/>
        <v>0</v>
      </c>
      <c r="K71" s="46"/>
    </row>
    <row r="72" spans="1:16384" x14ac:dyDescent="0.25">
      <c r="A72" s="158"/>
      <c r="B72" s="18" t="s">
        <v>100</v>
      </c>
      <c r="C72" s="9">
        <v>500</v>
      </c>
      <c r="D72" s="5">
        <v>25</v>
      </c>
      <c r="E72" s="24"/>
      <c r="F72" s="33"/>
      <c r="G72" s="5"/>
      <c r="H72" s="5"/>
      <c r="I72" s="5"/>
      <c r="J72" s="5">
        <f t="shared" si="0"/>
        <v>0</v>
      </c>
      <c r="K72" s="46"/>
    </row>
    <row r="73" spans="1:16384" x14ac:dyDescent="0.25">
      <c r="A73" s="158"/>
      <c r="B73" s="18" t="s">
        <v>98</v>
      </c>
      <c r="C73" s="9">
        <v>600</v>
      </c>
      <c r="D73" s="5">
        <v>20</v>
      </c>
      <c r="E73" s="24"/>
      <c r="F73" s="33"/>
      <c r="G73" s="5"/>
      <c r="H73" s="5"/>
      <c r="I73" s="5"/>
      <c r="J73" s="5">
        <f t="shared" si="0"/>
        <v>0</v>
      </c>
      <c r="K73" s="46"/>
    </row>
    <row r="74" spans="1:16384" x14ac:dyDescent="0.25">
      <c r="A74" s="158"/>
      <c r="B74" s="18" t="s">
        <v>99</v>
      </c>
      <c r="C74" s="9">
        <v>440</v>
      </c>
      <c r="D74" s="5">
        <v>15</v>
      </c>
      <c r="E74" s="24"/>
      <c r="F74" s="33"/>
      <c r="G74" s="5"/>
      <c r="H74" s="5"/>
      <c r="I74" s="5"/>
      <c r="J74" s="5">
        <f t="shared" si="0"/>
        <v>0</v>
      </c>
      <c r="K74" s="46"/>
    </row>
    <row r="75" spans="1:16384" x14ac:dyDescent="0.25">
      <c r="A75" s="158"/>
      <c r="B75" s="18"/>
      <c r="C75" s="9"/>
      <c r="D75" s="5"/>
      <c r="E75" s="24"/>
      <c r="F75" s="33"/>
      <c r="G75" s="5"/>
      <c r="H75" s="5"/>
      <c r="I75" s="5"/>
      <c r="J75" s="5"/>
      <c r="K75" s="46"/>
    </row>
    <row r="76" spans="1:16384" x14ac:dyDescent="0.25">
      <c r="A76" s="158"/>
      <c r="B76" s="20" t="e">
        <f>SUM(#REF!)/(A70*40*6)</f>
        <v>#REF!</v>
      </c>
      <c r="C76" s="18" t="s">
        <v>109</v>
      </c>
      <c r="D76" s="5"/>
      <c r="E76" s="24"/>
      <c r="F76" s="33"/>
      <c r="G76" s="5"/>
      <c r="H76" s="5"/>
      <c r="I76" s="5"/>
      <c r="J76" s="5"/>
      <c r="K76" s="46"/>
    </row>
    <row r="77" spans="1:16384" x14ac:dyDescent="0.25">
      <c r="A77" s="158"/>
      <c r="B77" s="20"/>
      <c r="C77" s="18"/>
      <c r="D77" s="5"/>
      <c r="E77" s="24"/>
      <c r="F77" s="33"/>
      <c r="G77" s="5"/>
      <c r="H77" s="5"/>
      <c r="I77" s="5"/>
      <c r="J77" s="5"/>
      <c r="K77" s="46"/>
    </row>
    <row r="78" spans="1:16384" x14ac:dyDescent="0.25">
      <c r="A78" s="159"/>
      <c r="B78" s="19"/>
      <c r="C78" s="14"/>
      <c r="D78" s="15"/>
      <c r="E78" s="28"/>
      <c r="F78" s="36"/>
      <c r="G78" s="15"/>
      <c r="H78" s="15"/>
      <c r="I78" s="15"/>
      <c r="J78" s="15"/>
      <c r="K78" s="50"/>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14"/>
      <c r="FS78" s="14"/>
      <c r="FT78" s="14"/>
      <c r="FU78" s="14"/>
      <c r="FV78" s="14"/>
      <c r="FW78" s="14"/>
      <c r="FX78" s="14"/>
      <c r="FY78" s="14"/>
      <c r="FZ78" s="14"/>
      <c r="GA78" s="14"/>
      <c r="GB78" s="14"/>
      <c r="GC78" s="14"/>
      <c r="GD78" s="14"/>
      <c r="GE78" s="14"/>
      <c r="GF78" s="14"/>
      <c r="GG78" s="14"/>
      <c r="GH78" s="14"/>
      <c r="GI78" s="14"/>
      <c r="GJ78" s="14"/>
      <c r="GK78" s="14"/>
      <c r="GL78" s="14"/>
      <c r="GM78" s="14"/>
      <c r="GN78" s="14"/>
      <c r="GO78" s="14"/>
      <c r="GP78" s="14"/>
      <c r="GQ78" s="14"/>
      <c r="GR78" s="14"/>
      <c r="GS78" s="14"/>
      <c r="GT78" s="14"/>
      <c r="GU78" s="14"/>
      <c r="GV78" s="14"/>
      <c r="GW78" s="14"/>
      <c r="GX78" s="14"/>
      <c r="GY78" s="14"/>
      <c r="GZ78" s="14"/>
      <c r="HA78" s="14"/>
      <c r="HB78" s="14"/>
      <c r="HC78" s="14"/>
      <c r="HD78" s="14"/>
      <c r="HE78" s="14"/>
      <c r="HF78" s="14"/>
      <c r="HG78" s="14"/>
      <c r="HH78" s="14"/>
      <c r="HI78" s="14"/>
      <c r="HJ78" s="14"/>
      <c r="HK78" s="14"/>
      <c r="HL78" s="14"/>
      <c r="HM78" s="14"/>
      <c r="HN78" s="14"/>
      <c r="HO78" s="14"/>
      <c r="HP78" s="14"/>
      <c r="HQ78" s="14"/>
      <c r="HR78" s="14"/>
      <c r="HS78" s="14"/>
      <c r="HT78" s="14"/>
      <c r="HU78" s="14"/>
      <c r="HV78" s="14"/>
      <c r="HW78" s="14"/>
      <c r="HX78" s="14"/>
      <c r="HY78" s="14"/>
      <c r="HZ78" s="14"/>
      <c r="IA78" s="14"/>
      <c r="IB78" s="14"/>
      <c r="IC78" s="14"/>
      <c r="ID78" s="14"/>
      <c r="IE78" s="14"/>
      <c r="IF78" s="14"/>
      <c r="IG78" s="14"/>
      <c r="IH78" s="14"/>
      <c r="II78" s="14"/>
      <c r="IJ78" s="14"/>
      <c r="IK78" s="14"/>
      <c r="IL78" s="14"/>
      <c r="IM78" s="14"/>
      <c r="IN78" s="14"/>
      <c r="IO78" s="14"/>
      <c r="IP78" s="14"/>
      <c r="IQ78" s="14"/>
      <c r="IR78" s="14"/>
      <c r="IS78" s="14"/>
      <c r="IT78" s="14"/>
      <c r="IU78" s="14"/>
      <c r="IV78" s="14"/>
      <c r="IW78" s="14"/>
      <c r="IX78" s="14"/>
      <c r="IY78" s="14"/>
      <c r="IZ78" s="14"/>
      <c r="JA78" s="14"/>
      <c r="JB78" s="14"/>
      <c r="JC78" s="14"/>
      <c r="JD78" s="14"/>
      <c r="JE78" s="14"/>
      <c r="JF78" s="14"/>
      <c r="JG78" s="14"/>
      <c r="JH78" s="14"/>
      <c r="JI78" s="14"/>
      <c r="JJ78" s="14"/>
      <c r="JK78" s="14"/>
      <c r="JL78" s="14"/>
      <c r="JM78" s="14"/>
      <c r="JN78" s="14"/>
      <c r="JO78" s="14"/>
      <c r="JP78" s="14"/>
      <c r="JQ78" s="14"/>
      <c r="JR78" s="14"/>
      <c r="JS78" s="14"/>
      <c r="JT78" s="14"/>
      <c r="JU78" s="14"/>
      <c r="JV78" s="14"/>
      <c r="JW78" s="14"/>
      <c r="JX78" s="14"/>
      <c r="JY78" s="14"/>
      <c r="JZ78" s="14"/>
      <c r="KA78" s="14"/>
      <c r="KB78" s="14"/>
      <c r="KC78" s="14"/>
      <c r="KD78" s="14"/>
      <c r="KE78" s="14"/>
      <c r="KF78" s="14"/>
      <c r="KG78" s="14"/>
      <c r="KH78" s="14"/>
      <c r="KI78" s="14"/>
      <c r="KJ78" s="14"/>
      <c r="KK78" s="14"/>
      <c r="KL78" s="14"/>
      <c r="KM78" s="14"/>
      <c r="KN78" s="14"/>
      <c r="KO78" s="14"/>
      <c r="KP78" s="14"/>
      <c r="KQ78" s="14"/>
      <c r="KR78" s="14"/>
      <c r="KS78" s="14"/>
      <c r="KT78" s="14"/>
      <c r="KU78" s="14"/>
      <c r="KV78" s="14"/>
      <c r="KW78" s="14"/>
      <c r="KX78" s="14"/>
      <c r="KY78" s="14"/>
      <c r="KZ78" s="14"/>
      <c r="LA78" s="14"/>
      <c r="LB78" s="14"/>
      <c r="LC78" s="14"/>
      <c r="LD78" s="14"/>
      <c r="LE78" s="14"/>
      <c r="LF78" s="14"/>
      <c r="LG78" s="14"/>
      <c r="LH78" s="14"/>
      <c r="LI78" s="14"/>
      <c r="LJ78" s="14"/>
      <c r="LK78" s="14"/>
      <c r="LL78" s="14"/>
      <c r="LM78" s="14"/>
      <c r="LN78" s="14"/>
      <c r="LO78" s="14"/>
      <c r="LP78" s="14"/>
      <c r="LQ78" s="14"/>
      <c r="LR78" s="14"/>
      <c r="LS78" s="14"/>
      <c r="LT78" s="14"/>
      <c r="LU78" s="14"/>
      <c r="LV78" s="14"/>
      <c r="LW78" s="14"/>
      <c r="LX78" s="14"/>
      <c r="LY78" s="14"/>
      <c r="LZ78" s="14"/>
      <c r="MA78" s="14"/>
      <c r="MB78" s="14"/>
      <c r="MC78" s="14"/>
      <c r="MD78" s="14"/>
      <c r="ME78" s="14"/>
      <c r="MF78" s="14"/>
      <c r="MG78" s="14"/>
      <c r="MH78" s="14"/>
      <c r="MI78" s="14"/>
      <c r="MJ78" s="14"/>
      <c r="MK78" s="14"/>
      <c r="ML78" s="14"/>
      <c r="MM78" s="14"/>
      <c r="MN78" s="14"/>
      <c r="MO78" s="14"/>
      <c r="MP78" s="14"/>
      <c r="MQ78" s="14"/>
      <c r="MR78" s="14"/>
      <c r="MS78" s="14"/>
      <c r="MT78" s="14"/>
      <c r="MU78" s="14"/>
      <c r="MV78" s="14"/>
      <c r="MW78" s="14"/>
      <c r="MX78" s="14"/>
      <c r="MY78" s="14"/>
      <c r="MZ78" s="14"/>
      <c r="NA78" s="14"/>
      <c r="NB78" s="14"/>
      <c r="NC78" s="14"/>
      <c r="ND78" s="14"/>
      <c r="NE78" s="14"/>
      <c r="NF78" s="14"/>
      <c r="NG78" s="14"/>
      <c r="NH78" s="14"/>
      <c r="NI78" s="14"/>
      <c r="NJ78" s="14"/>
      <c r="NK78" s="14"/>
      <c r="NL78" s="14"/>
      <c r="NM78" s="14"/>
      <c r="NN78" s="14"/>
      <c r="NO78" s="14"/>
      <c r="NP78" s="14"/>
      <c r="NQ78" s="14"/>
      <c r="NR78" s="14"/>
      <c r="NS78" s="14"/>
      <c r="NT78" s="14"/>
      <c r="NU78" s="14"/>
      <c r="NV78" s="14"/>
      <c r="NW78" s="14"/>
      <c r="NX78" s="14"/>
      <c r="NY78" s="14"/>
      <c r="NZ78" s="14"/>
      <c r="OA78" s="14"/>
      <c r="OB78" s="14"/>
      <c r="OC78" s="14"/>
      <c r="OD78" s="14"/>
      <c r="OE78" s="14"/>
      <c r="OF78" s="14"/>
      <c r="OG78" s="14"/>
      <c r="OH78" s="14"/>
      <c r="OI78" s="14"/>
      <c r="OJ78" s="14"/>
      <c r="OK78" s="14"/>
      <c r="OL78" s="14"/>
      <c r="OM78" s="14"/>
      <c r="ON78" s="14"/>
      <c r="OO78" s="14"/>
      <c r="OP78" s="14"/>
      <c r="OQ78" s="14"/>
      <c r="OR78" s="14"/>
      <c r="OS78" s="14"/>
      <c r="OT78" s="14"/>
      <c r="OU78" s="14"/>
      <c r="OV78" s="14"/>
      <c r="OW78" s="14"/>
      <c r="OX78" s="14"/>
      <c r="OY78" s="14"/>
      <c r="OZ78" s="14"/>
      <c r="PA78" s="14"/>
      <c r="PB78" s="14"/>
      <c r="PC78" s="14"/>
      <c r="PD78" s="14"/>
      <c r="PE78" s="14"/>
      <c r="PF78" s="14"/>
      <c r="PG78" s="14"/>
      <c r="PH78" s="14"/>
      <c r="PI78" s="14"/>
      <c r="PJ78" s="14"/>
      <c r="PK78" s="14"/>
      <c r="PL78" s="14"/>
      <c r="PM78" s="14"/>
      <c r="PN78" s="14"/>
      <c r="PO78" s="14"/>
      <c r="PP78" s="14"/>
      <c r="PQ78" s="14"/>
      <c r="PR78" s="14"/>
      <c r="PS78" s="14"/>
      <c r="PT78" s="14"/>
      <c r="PU78" s="14"/>
      <c r="PV78" s="14"/>
      <c r="PW78" s="14"/>
      <c r="PX78" s="14"/>
      <c r="PY78" s="14"/>
      <c r="PZ78" s="14"/>
      <c r="QA78" s="14"/>
      <c r="QB78" s="14"/>
      <c r="QC78" s="14"/>
      <c r="QD78" s="14"/>
      <c r="QE78" s="14"/>
      <c r="QF78" s="14"/>
      <c r="QG78" s="14"/>
      <c r="QH78" s="14"/>
      <c r="QI78" s="14"/>
      <c r="QJ78" s="14"/>
      <c r="QK78" s="14"/>
      <c r="QL78" s="14"/>
      <c r="QM78" s="14"/>
      <c r="QN78" s="14"/>
      <c r="QO78" s="14"/>
      <c r="QP78" s="14"/>
      <c r="QQ78" s="14"/>
      <c r="QR78" s="14"/>
      <c r="QS78" s="14"/>
      <c r="QT78" s="14"/>
      <c r="QU78" s="14"/>
      <c r="QV78" s="14"/>
      <c r="QW78" s="14"/>
      <c r="QX78" s="14"/>
      <c r="QY78" s="14"/>
      <c r="QZ78" s="14"/>
      <c r="RA78" s="14"/>
      <c r="RB78" s="14"/>
      <c r="RC78" s="14"/>
      <c r="RD78" s="14"/>
      <c r="RE78" s="14"/>
      <c r="RF78" s="14"/>
      <c r="RG78" s="14"/>
      <c r="RH78" s="14"/>
      <c r="RI78" s="14"/>
      <c r="RJ78" s="14"/>
      <c r="RK78" s="14"/>
      <c r="RL78" s="14"/>
      <c r="RM78" s="14"/>
      <c r="RN78" s="14"/>
      <c r="RO78" s="14"/>
      <c r="RP78" s="14"/>
      <c r="RQ78" s="14"/>
      <c r="RR78" s="14"/>
      <c r="RS78" s="14"/>
      <c r="RT78" s="14"/>
      <c r="RU78" s="14"/>
      <c r="RV78" s="14"/>
      <c r="RW78" s="14"/>
      <c r="RX78" s="14"/>
      <c r="RY78" s="14"/>
      <c r="RZ78" s="14"/>
      <c r="SA78" s="14"/>
      <c r="SB78" s="14"/>
      <c r="SC78" s="14"/>
      <c r="SD78" s="14"/>
      <c r="SE78" s="14"/>
      <c r="SF78" s="14"/>
      <c r="SG78" s="14"/>
      <c r="SH78" s="14"/>
      <c r="SI78" s="14"/>
      <c r="SJ78" s="14"/>
      <c r="SK78" s="14"/>
      <c r="SL78" s="14"/>
      <c r="SM78" s="14"/>
      <c r="SN78" s="14"/>
      <c r="SO78" s="14"/>
      <c r="SP78" s="14"/>
      <c r="SQ78" s="14"/>
      <c r="SR78" s="14"/>
      <c r="SS78" s="14"/>
      <c r="ST78" s="14"/>
      <c r="SU78" s="14"/>
      <c r="SV78" s="14"/>
      <c r="SW78" s="14"/>
      <c r="SX78" s="14"/>
      <c r="SY78" s="14"/>
      <c r="SZ78" s="14"/>
      <c r="TA78" s="14"/>
      <c r="TB78" s="14"/>
      <c r="TC78" s="14"/>
      <c r="TD78" s="14"/>
      <c r="TE78" s="14"/>
      <c r="TF78" s="14"/>
      <c r="TG78" s="14"/>
      <c r="TH78" s="14"/>
      <c r="TI78" s="14"/>
      <c r="TJ78" s="14"/>
      <c r="TK78" s="14"/>
      <c r="TL78" s="14"/>
      <c r="TM78" s="14"/>
      <c r="TN78" s="14"/>
      <c r="TO78" s="14"/>
      <c r="TP78" s="14"/>
      <c r="TQ78" s="14"/>
      <c r="TR78" s="14"/>
      <c r="TS78" s="14"/>
      <c r="TT78" s="14"/>
      <c r="TU78" s="14"/>
      <c r="TV78" s="14"/>
      <c r="TW78" s="14"/>
      <c r="TX78" s="14"/>
      <c r="TY78" s="14"/>
      <c r="TZ78" s="14"/>
      <c r="UA78" s="14"/>
      <c r="UB78" s="14"/>
      <c r="UC78" s="14"/>
      <c r="UD78" s="14"/>
      <c r="UE78" s="14"/>
      <c r="UF78" s="14"/>
      <c r="UG78" s="14"/>
      <c r="UH78" s="14"/>
      <c r="UI78" s="14"/>
      <c r="UJ78" s="14"/>
      <c r="UK78" s="14"/>
      <c r="UL78" s="14"/>
      <c r="UM78" s="14"/>
      <c r="UN78" s="14"/>
      <c r="UO78" s="14"/>
      <c r="UP78" s="14"/>
      <c r="UQ78" s="14"/>
      <c r="UR78" s="14"/>
      <c r="US78" s="14"/>
      <c r="UT78" s="14"/>
      <c r="UU78" s="14"/>
      <c r="UV78" s="14"/>
      <c r="UW78" s="14"/>
      <c r="UX78" s="14"/>
      <c r="UY78" s="14"/>
      <c r="UZ78" s="14"/>
      <c r="VA78" s="14"/>
      <c r="VB78" s="14"/>
      <c r="VC78" s="14"/>
      <c r="VD78" s="14"/>
      <c r="VE78" s="14"/>
      <c r="VF78" s="14"/>
      <c r="VG78" s="14"/>
      <c r="VH78" s="14"/>
      <c r="VI78" s="14"/>
      <c r="VJ78" s="14"/>
      <c r="VK78" s="14"/>
      <c r="VL78" s="14"/>
      <c r="VM78" s="14"/>
      <c r="VN78" s="14"/>
      <c r="VO78" s="14"/>
      <c r="VP78" s="14"/>
      <c r="VQ78" s="14"/>
      <c r="VR78" s="14"/>
      <c r="VS78" s="14"/>
      <c r="VT78" s="14"/>
      <c r="VU78" s="14"/>
      <c r="VV78" s="14"/>
      <c r="VW78" s="14"/>
      <c r="VX78" s="14"/>
      <c r="VY78" s="14"/>
      <c r="VZ78" s="14"/>
      <c r="WA78" s="14"/>
      <c r="WB78" s="14"/>
      <c r="WC78" s="14"/>
      <c r="WD78" s="14"/>
      <c r="WE78" s="14"/>
      <c r="WF78" s="14"/>
      <c r="WG78" s="14"/>
      <c r="WH78" s="14"/>
      <c r="WI78" s="14"/>
      <c r="WJ78" s="14"/>
      <c r="WK78" s="14"/>
      <c r="WL78" s="14"/>
      <c r="WM78" s="14"/>
      <c r="WN78" s="14"/>
      <c r="WO78" s="14"/>
      <c r="WP78" s="14"/>
      <c r="WQ78" s="14"/>
      <c r="WR78" s="14"/>
      <c r="WS78" s="14"/>
      <c r="WT78" s="14"/>
      <c r="WU78" s="14"/>
      <c r="WV78" s="14"/>
      <c r="WW78" s="14"/>
      <c r="WX78" s="14"/>
      <c r="WY78" s="14"/>
      <c r="WZ78" s="14"/>
      <c r="XA78" s="14"/>
      <c r="XB78" s="14"/>
      <c r="XC78" s="14"/>
      <c r="XD78" s="14"/>
      <c r="XE78" s="14"/>
      <c r="XF78" s="14"/>
      <c r="XG78" s="14"/>
      <c r="XH78" s="14"/>
      <c r="XI78" s="14"/>
      <c r="XJ78" s="14"/>
      <c r="XK78" s="14"/>
      <c r="XL78" s="14"/>
      <c r="XM78" s="14"/>
      <c r="XN78" s="14"/>
      <c r="XO78" s="14"/>
      <c r="XP78" s="14"/>
      <c r="XQ78" s="14"/>
      <c r="XR78" s="14"/>
      <c r="XS78" s="14"/>
      <c r="XT78" s="14"/>
      <c r="XU78" s="14"/>
      <c r="XV78" s="14"/>
      <c r="XW78" s="14"/>
      <c r="XX78" s="14"/>
      <c r="XY78" s="14"/>
      <c r="XZ78" s="14"/>
      <c r="YA78" s="14"/>
      <c r="YB78" s="14"/>
      <c r="YC78" s="14"/>
      <c r="YD78" s="14"/>
      <c r="YE78" s="14"/>
      <c r="YF78" s="14"/>
      <c r="YG78" s="14"/>
      <c r="YH78" s="14"/>
      <c r="YI78" s="14"/>
      <c r="YJ78" s="14"/>
      <c r="YK78" s="14"/>
      <c r="YL78" s="14"/>
      <c r="YM78" s="14"/>
      <c r="YN78" s="14"/>
      <c r="YO78" s="14"/>
      <c r="YP78" s="14"/>
      <c r="YQ78" s="14"/>
      <c r="YR78" s="14"/>
      <c r="YS78" s="14"/>
      <c r="YT78" s="14"/>
      <c r="YU78" s="14"/>
      <c r="YV78" s="14"/>
      <c r="YW78" s="14"/>
      <c r="YX78" s="14"/>
      <c r="YY78" s="14"/>
      <c r="YZ78" s="14"/>
      <c r="ZA78" s="14"/>
      <c r="ZB78" s="14"/>
      <c r="ZC78" s="14"/>
      <c r="ZD78" s="14"/>
      <c r="ZE78" s="14"/>
      <c r="ZF78" s="14"/>
      <c r="ZG78" s="14"/>
      <c r="ZH78" s="14"/>
      <c r="ZI78" s="14"/>
      <c r="ZJ78" s="14"/>
      <c r="ZK78" s="14"/>
      <c r="ZL78" s="14"/>
      <c r="ZM78" s="14"/>
      <c r="ZN78" s="14"/>
      <c r="ZO78" s="14"/>
      <c r="ZP78" s="14"/>
      <c r="ZQ78" s="14"/>
      <c r="ZR78" s="14"/>
      <c r="ZS78" s="14"/>
      <c r="ZT78" s="14"/>
      <c r="ZU78" s="14"/>
      <c r="ZV78" s="14"/>
      <c r="ZW78" s="14"/>
      <c r="ZX78" s="14"/>
      <c r="ZY78" s="14"/>
      <c r="ZZ78" s="14"/>
      <c r="AAA78" s="14"/>
      <c r="AAB78" s="14"/>
      <c r="AAC78" s="14"/>
      <c r="AAD78" s="14"/>
      <c r="AAE78" s="14"/>
      <c r="AAF78" s="14"/>
      <c r="AAG78" s="14"/>
      <c r="AAH78" s="14"/>
      <c r="AAI78" s="14"/>
      <c r="AAJ78" s="14"/>
      <c r="AAK78" s="14"/>
      <c r="AAL78" s="14"/>
      <c r="AAM78" s="14"/>
      <c r="AAN78" s="14"/>
      <c r="AAO78" s="14"/>
      <c r="AAP78" s="14"/>
      <c r="AAQ78" s="14"/>
      <c r="AAR78" s="14"/>
      <c r="AAS78" s="14"/>
      <c r="AAT78" s="14"/>
      <c r="AAU78" s="14"/>
      <c r="AAV78" s="14"/>
      <c r="AAW78" s="14"/>
      <c r="AAX78" s="14"/>
      <c r="AAY78" s="14"/>
      <c r="AAZ78" s="14"/>
      <c r="ABA78" s="14"/>
      <c r="ABB78" s="14"/>
      <c r="ABC78" s="14"/>
      <c r="ABD78" s="14"/>
      <c r="ABE78" s="14"/>
      <c r="ABF78" s="14"/>
      <c r="ABG78" s="14"/>
      <c r="ABH78" s="14"/>
      <c r="ABI78" s="14"/>
      <c r="ABJ78" s="14"/>
      <c r="ABK78" s="14"/>
      <c r="ABL78" s="14"/>
      <c r="ABM78" s="14"/>
      <c r="ABN78" s="14"/>
      <c r="ABO78" s="14"/>
      <c r="ABP78" s="14"/>
      <c r="ABQ78" s="14"/>
      <c r="ABR78" s="14"/>
      <c r="ABS78" s="14"/>
      <c r="ABT78" s="14"/>
      <c r="ABU78" s="14"/>
      <c r="ABV78" s="14"/>
      <c r="ABW78" s="14"/>
      <c r="ABX78" s="14"/>
      <c r="ABY78" s="14"/>
      <c r="ABZ78" s="14"/>
      <c r="ACA78" s="14"/>
      <c r="ACB78" s="14"/>
      <c r="ACC78" s="14"/>
      <c r="ACD78" s="14"/>
      <c r="ACE78" s="14"/>
      <c r="ACF78" s="14"/>
      <c r="ACG78" s="14"/>
      <c r="ACH78" s="14"/>
      <c r="ACI78" s="14"/>
      <c r="ACJ78" s="14"/>
      <c r="ACK78" s="14"/>
      <c r="ACL78" s="14"/>
      <c r="ACM78" s="14"/>
      <c r="ACN78" s="14"/>
      <c r="ACO78" s="14"/>
      <c r="ACP78" s="14"/>
      <c r="ACQ78" s="14"/>
      <c r="ACR78" s="14"/>
      <c r="ACS78" s="14"/>
      <c r="ACT78" s="14"/>
      <c r="ACU78" s="14"/>
      <c r="ACV78" s="14"/>
      <c r="ACW78" s="14"/>
      <c r="ACX78" s="14"/>
      <c r="ACY78" s="14"/>
      <c r="ACZ78" s="14"/>
      <c r="ADA78" s="14"/>
      <c r="ADB78" s="14"/>
      <c r="ADC78" s="14"/>
      <c r="ADD78" s="14"/>
      <c r="ADE78" s="14"/>
      <c r="ADF78" s="14"/>
      <c r="ADG78" s="14"/>
      <c r="ADH78" s="14"/>
      <c r="ADI78" s="14"/>
      <c r="ADJ78" s="14"/>
      <c r="ADK78" s="14"/>
      <c r="ADL78" s="14"/>
      <c r="ADM78" s="14"/>
      <c r="ADN78" s="14"/>
      <c r="ADO78" s="14"/>
      <c r="ADP78" s="14"/>
      <c r="ADQ78" s="14"/>
      <c r="ADR78" s="14"/>
      <c r="ADS78" s="14"/>
      <c r="ADT78" s="14"/>
      <c r="ADU78" s="14"/>
      <c r="ADV78" s="14"/>
      <c r="ADW78" s="14"/>
      <c r="ADX78" s="14"/>
      <c r="ADY78" s="14"/>
      <c r="ADZ78" s="14"/>
      <c r="AEA78" s="14"/>
      <c r="AEB78" s="14"/>
      <c r="AEC78" s="14"/>
      <c r="AED78" s="14"/>
      <c r="AEE78" s="14"/>
      <c r="AEF78" s="14"/>
      <c r="AEG78" s="14"/>
      <c r="AEH78" s="14"/>
      <c r="AEI78" s="14"/>
      <c r="AEJ78" s="14"/>
      <c r="AEK78" s="14"/>
      <c r="AEL78" s="14"/>
      <c r="AEM78" s="14"/>
      <c r="AEN78" s="14"/>
      <c r="AEO78" s="14"/>
      <c r="AEP78" s="14"/>
      <c r="AEQ78" s="14"/>
      <c r="AER78" s="14"/>
      <c r="AES78" s="14"/>
      <c r="AET78" s="14"/>
      <c r="AEU78" s="14"/>
      <c r="AEV78" s="14"/>
      <c r="AEW78" s="14"/>
      <c r="AEX78" s="14"/>
      <c r="AEY78" s="14"/>
      <c r="AEZ78" s="14"/>
      <c r="AFA78" s="14"/>
      <c r="AFB78" s="14"/>
      <c r="AFC78" s="14"/>
      <c r="AFD78" s="14"/>
      <c r="AFE78" s="14"/>
      <c r="AFF78" s="14"/>
      <c r="AFG78" s="14"/>
      <c r="AFH78" s="14"/>
      <c r="AFI78" s="14"/>
      <c r="AFJ78" s="14"/>
      <c r="AFK78" s="14"/>
      <c r="AFL78" s="14"/>
      <c r="AFM78" s="14"/>
      <c r="AFN78" s="14"/>
      <c r="AFO78" s="14"/>
      <c r="AFP78" s="14"/>
      <c r="AFQ78" s="14"/>
      <c r="AFR78" s="14"/>
      <c r="AFS78" s="14"/>
      <c r="AFT78" s="14"/>
      <c r="AFU78" s="14"/>
      <c r="AFV78" s="14"/>
      <c r="AFW78" s="14"/>
      <c r="AFX78" s="14"/>
      <c r="AFY78" s="14"/>
      <c r="AFZ78" s="14"/>
      <c r="AGA78" s="14"/>
      <c r="AGB78" s="14"/>
      <c r="AGC78" s="14"/>
      <c r="AGD78" s="14"/>
      <c r="AGE78" s="14"/>
      <c r="AGF78" s="14"/>
      <c r="AGG78" s="14"/>
      <c r="AGH78" s="14"/>
      <c r="AGI78" s="14"/>
      <c r="AGJ78" s="14"/>
      <c r="AGK78" s="14"/>
      <c r="AGL78" s="14"/>
      <c r="AGM78" s="14"/>
      <c r="AGN78" s="14"/>
      <c r="AGO78" s="14"/>
      <c r="AGP78" s="14"/>
      <c r="AGQ78" s="14"/>
      <c r="AGR78" s="14"/>
      <c r="AGS78" s="14"/>
      <c r="AGT78" s="14"/>
      <c r="AGU78" s="14"/>
      <c r="AGV78" s="14"/>
      <c r="AGW78" s="14"/>
      <c r="AGX78" s="14"/>
      <c r="AGY78" s="14"/>
      <c r="AGZ78" s="14"/>
      <c r="AHA78" s="14"/>
      <c r="AHB78" s="14"/>
      <c r="AHC78" s="14"/>
      <c r="AHD78" s="14"/>
      <c r="AHE78" s="14"/>
      <c r="AHF78" s="14"/>
      <c r="AHG78" s="14"/>
      <c r="AHH78" s="14"/>
      <c r="AHI78" s="14"/>
      <c r="AHJ78" s="14"/>
      <c r="AHK78" s="14"/>
      <c r="AHL78" s="14"/>
      <c r="AHM78" s="14"/>
      <c r="AHN78" s="14"/>
      <c r="AHO78" s="14"/>
      <c r="AHP78" s="14"/>
      <c r="AHQ78" s="14"/>
      <c r="AHR78" s="14"/>
      <c r="AHS78" s="14"/>
      <c r="AHT78" s="14"/>
      <c r="AHU78" s="14"/>
      <c r="AHV78" s="14"/>
      <c r="AHW78" s="14"/>
      <c r="AHX78" s="14"/>
      <c r="AHY78" s="14"/>
      <c r="AHZ78" s="14"/>
      <c r="AIA78" s="14"/>
      <c r="AIB78" s="14"/>
      <c r="AIC78" s="14"/>
      <c r="AID78" s="14"/>
      <c r="AIE78" s="14"/>
      <c r="AIF78" s="14"/>
      <c r="AIG78" s="14"/>
      <c r="AIH78" s="14"/>
      <c r="AII78" s="14"/>
      <c r="AIJ78" s="14"/>
      <c r="AIK78" s="14"/>
      <c r="AIL78" s="14"/>
      <c r="AIM78" s="14"/>
      <c r="AIN78" s="14"/>
      <c r="AIO78" s="14"/>
      <c r="AIP78" s="14"/>
      <c r="AIQ78" s="14"/>
      <c r="AIR78" s="14"/>
      <c r="AIS78" s="14"/>
      <c r="AIT78" s="14"/>
      <c r="AIU78" s="14"/>
      <c r="AIV78" s="14"/>
      <c r="AIW78" s="14"/>
      <c r="AIX78" s="14"/>
      <c r="AIY78" s="14"/>
      <c r="AIZ78" s="14"/>
      <c r="AJA78" s="14"/>
      <c r="AJB78" s="14"/>
      <c r="AJC78" s="14"/>
      <c r="AJD78" s="14"/>
      <c r="AJE78" s="14"/>
      <c r="AJF78" s="14"/>
      <c r="AJG78" s="14"/>
      <c r="AJH78" s="14"/>
      <c r="AJI78" s="14"/>
      <c r="AJJ78" s="14"/>
      <c r="AJK78" s="14"/>
      <c r="AJL78" s="14"/>
      <c r="AJM78" s="14"/>
      <c r="AJN78" s="14"/>
      <c r="AJO78" s="14"/>
      <c r="AJP78" s="14"/>
      <c r="AJQ78" s="14"/>
      <c r="AJR78" s="14"/>
      <c r="AJS78" s="14"/>
      <c r="AJT78" s="14"/>
      <c r="AJU78" s="14"/>
      <c r="AJV78" s="14"/>
      <c r="AJW78" s="14"/>
      <c r="AJX78" s="14"/>
      <c r="AJY78" s="14"/>
      <c r="AJZ78" s="14"/>
      <c r="AKA78" s="14"/>
      <c r="AKB78" s="14"/>
      <c r="AKC78" s="14"/>
      <c r="AKD78" s="14"/>
      <c r="AKE78" s="14"/>
      <c r="AKF78" s="14"/>
      <c r="AKG78" s="14"/>
      <c r="AKH78" s="14"/>
      <c r="AKI78" s="14"/>
      <c r="AKJ78" s="14"/>
      <c r="AKK78" s="14"/>
      <c r="AKL78" s="14"/>
      <c r="AKM78" s="14"/>
      <c r="AKN78" s="14"/>
      <c r="AKO78" s="14"/>
      <c r="AKP78" s="14"/>
      <c r="AKQ78" s="14"/>
      <c r="AKR78" s="14"/>
      <c r="AKS78" s="14"/>
      <c r="AKT78" s="14"/>
      <c r="AKU78" s="14"/>
      <c r="AKV78" s="14"/>
      <c r="AKW78" s="14"/>
      <c r="AKX78" s="14"/>
      <c r="AKY78" s="14"/>
      <c r="AKZ78" s="14"/>
      <c r="ALA78" s="14"/>
      <c r="ALB78" s="14"/>
      <c r="ALC78" s="14"/>
      <c r="ALD78" s="14"/>
      <c r="ALE78" s="14"/>
      <c r="ALF78" s="14"/>
      <c r="ALG78" s="14"/>
      <c r="ALH78" s="14"/>
      <c r="ALI78" s="14"/>
      <c r="ALJ78" s="14"/>
      <c r="ALK78" s="14"/>
      <c r="ALL78" s="14"/>
      <c r="ALM78" s="14"/>
      <c r="ALN78" s="14"/>
      <c r="ALO78" s="14"/>
      <c r="ALP78" s="14"/>
      <c r="ALQ78" s="14"/>
      <c r="ALR78" s="14"/>
      <c r="ALS78" s="14"/>
      <c r="ALT78" s="14"/>
      <c r="ALU78" s="14"/>
      <c r="ALV78" s="14"/>
      <c r="ALW78" s="14"/>
      <c r="ALX78" s="14"/>
      <c r="ALY78" s="14"/>
      <c r="ALZ78" s="14"/>
      <c r="AMA78" s="14"/>
      <c r="AMB78" s="14"/>
      <c r="AMC78" s="14"/>
      <c r="AMD78" s="14"/>
      <c r="AME78" s="14"/>
      <c r="AMF78" s="14"/>
      <c r="AMG78" s="14"/>
      <c r="AMH78" s="14"/>
      <c r="AMI78" s="14"/>
      <c r="AMJ78" s="14"/>
      <c r="AMK78" s="14"/>
      <c r="AML78" s="14"/>
      <c r="AMM78" s="14"/>
      <c r="AMN78" s="14"/>
      <c r="AMO78" s="14"/>
      <c r="AMP78" s="14"/>
      <c r="AMQ78" s="14"/>
      <c r="AMR78" s="14"/>
      <c r="AMS78" s="14"/>
      <c r="AMT78" s="14"/>
      <c r="AMU78" s="14"/>
      <c r="AMV78" s="14"/>
      <c r="AMW78" s="14"/>
      <c r="AMX78" s="14"/>
      <c r="AMY78" s="14"/>
      <c r="AMZ78" s="14"/>
      <c r="ANA78" s="14"/>
      <c r="ANB78" s="14"/>
      <c r="ANC78" s="14"/>
      <c r="AND78" s="14"/>
      <c r="ANE78" s="14"/>
      <c r="ANF78" s="14"/>
      <c r="ANG78" s="14"/>
      <c r="ANH78" s="14"/>
      <c r="ANI78" s="14"/>
      <c r="ANJ78" s="14"/>
      <c r="ANK78" s="14"/>
      <c r="ANL78" s="14"/>
      <c r="ANM78" s="14"/>
      <c r="ANN78" s="14"/>
      <c r="ANO78" s="14"/>
      <c r="ANP78" s="14"/>
      <c r="ANQ78" s="14"/>
      <c r="ANR78" s="14"/>
      <c r="ANS78" s="14"/>
      <c r="ANT78" s="14"/>
      <c r="ANU78" s="14"/>
      <c r="ANV78" s="14"/>
      <c r="ANW78" s="14"/>
      <c r="ANX78" s="14"/>
      <c r="ANY78" s="14"/>
      <c r="ANZ78" s="14"/>
      <c r="AOA78" s="14"/>
      <c r="AOB78" s="14"/>
      <c r="AOC78" s="14"/>
      <c r="AOD78" s="14"/>
      <c r="AOE78" s="14"/>
      <c r="AOF78" s="14"/>
      <c r="AOG78" s="14"/>
      <c r="AOH78" s="14"/>
      <c r="AOI78" s="14"/>
      <c r="AOJ78" s="14"/>
      <c r="AOK78" s="14"/>
      <c r="AOL78" s="14"/>
      <c r="AOM78" s="14"/>
      <c r="AON78" s="14"/>
      <c r="AOO78" s="14"/>
      <c r="AOP78" s="14"/>
      <c r="AOQ78" s="14"/>
      <c r="AOR78" s="14"/>
      <c r="AOS78" s="14"/>
      <c r="AOT78" s="14"/>
      <c r="AOU78" s="14"/>
      <c r="AOV78" s="14"/>
      <c r="AOW78" s="14"/>
      <c r="AOX78" s="14"/>
      <c r="AOY78" s="14"/>
      <c r="AOZ78" s="14"/>
      <c r="APA78" s="14"/>
      <c r="APB78" s="14"/>
      <c r="APC78" s="14"/>
      <c r="APD78" s="14"/>
      <c r="APE78" s="14"/>
      <c r="APF78" s="14"/>
      <c r="APG78" s="14"/>
      <c r="APH78" s="14"/>
      <c r="API78" s="14"/>
      <c r="APJ78" s="14"/>
      <c r="APK78" s="14"/>
      <c r="APL78" s="14"/>
      <c r="APM78" s="14"/>
      <c r="APN78" s="14"/>
      <c r="APO78" s="14"/>
      <c r="APP78" s="14"/>
      <c r="APQ78" s="14"/>
      <c r="APR78" s="14"/>
      <c r="APS78" s="14"/>
      <c r="APT78" s="14"/>
      <c r="APU78" s="14"/>
      <c r="APV78" s="14"/>
      <c r="APW78" s="14"/>
      <c r="APX78" s="14"/>
      <c r="APY78" s="14"/>
      <c r="APZ78" s="14"/>
      <c r="AQA78" s="14"/>
      <c r="AQB78" s="14"/>
      <c r="AQC78" s="14"/>
      <c r="AQD78" s="14"/>
      <c r="AQE78" s="14"/>
      <c r="AQF78" s="14"/>
      <c r="AQG78" s="14"/>
      <c r="AQH78" s="14"/>
      <c r="AQI78" s="14"/>
      <c r="AQJ78" s="14"/>
      <c r="AQK78" s="14"/>
      <c r="AQL78" s="14"/>
      <c r="AQM78" s="14"/>
      <c r="AQN78" s="14"/>
      <c r="AQO78" s="14"/>
      <c r="AQP78" s="14"/>
      <c r="AQQ78" s="14"/>
      <c r="AQR78" s="14"/>
      <c r="AQS78" s="14"/>
      <c r="AQT78" s="14"/>
      <c r="AQU78" s="14"/>
      <c r="AQV78" s="14"/>
      <c r="AQW78" s="14"/>
      <c r="AQX78" s="14"/>
      <c r="AQY78" s="14"/>
      <c r="AQZ78" s="14"/>
      <c r="ARA78" s="14"/>
      <c r="ARB78" s="14"/>
      <c r="ARC78" s="14"/>
      <c r="ARD78" s="14"/>
      <c r="ARE78" s="14"/>
      <c r="ARF78" s="14"/>
      <c r="ARG78" s="14"/>
      <c r="ARH78" s="14"/>
      <c r="ARI78" s="14"/>
      <c r="ARJ78" s="14"/>
      <c r="ARK78" s="14"/>
      <c r="ARL78" s="14"/>
      <c r="ARM78" s="14"/>
      <c r="ARN78" s="14"/>
      <c r="ARO78" s="14"/>
      <c r="ARP78" s="14"/>
      <c r="ARQ78" s="14"/>
      <c r="ARR78" s="14"/>
      <c r="ARS78" s="14"/>
      <c r="ART78" s="14"/>
      <c r="ARU78" s="14"/>
      <c r="ARV78" s="14"/>
      <c r="ARW78" s="14"/>
      <c r="ARX78" s="14"/>
      <c r="ARY78" s="14"/>
      <c r="ARZ78" s="14"/>
      <c r="ASA78" s="14"/>
      <c r="ASB78" s="14"/>
      <c r="ASC78" s="14"/>
      <c r="ASD78" s="14"/>
      <c r="ASE78" s="14"/>
      <c r="ASF78" s="14"/>
      <c r="ASG78" s="14"/>
      <c r="ASH78" s="14"/>
      <c r="ASI78" s="14"/>
      <c r="ASJ78" s="14"/>
      <c r="ASK78" s="14"/>
      <c r="ASL78" s="14"/>
      <c r="ASM78" s="14"/>
      <c r="ASN78" s="14"/>
      <c r="ASO78" s="14"/>
      <c r="ASP78" s="14"/>
      <c r="ASQ78" s="14"/>
      <c r="ASR78" s="14"/>
      <c r="ASS78" s="14"/>
      <c r="AST78" s="14"/>
      <c r="ASU78" s="14"/>
      <c r="ASV78" s="14"/>
      <c r="ASW78" s="14"/>
      <c r="ASX78" s="14"/>
      <c r="ASY78" s="14"/>
      <c r="ASZ78" s="14"/>
      <c r="ATA78" s="14"/>
      <c r="ATB78" s="14"/>
      <c r="ATC78" s="14"/>
      <c r="ATD78" s="14"/>
      <c r="ATE78" s="14"/>
      <c r="ATF78" s="14"/>
      <c r="ATG78" s="14"/>
      <c r="ATH78" s="14"/>
      <c r="ATI78" s="14"/>
      <c r="ATJ78" s="14"/>
      <c r="ATK78" s="14"/>
      <c r="ATL78" s="14"/>
      <c r="ATM78" s="14"/>
      <c r="ATN78" s="14"/>
      <c r="ATO78" s="14"/>
      <c r="ATP78" s="14"/>
      <c r="ATQ78" s="14"/>
      <c r="ATR78" s="14"/>
      <c r="ATS78" s="14"/>
      <c r="ATT78" s="14"/>
      <c r="ATU78" s="14"/>
      <c r="ATV78" s="14"/>
      <c r="ATW78" s="14"/>
      <c r="ATX78" s="14"/>
      <c r="ATY78" s="14"/>
      <c r="ATZ78" s="14"/>
      <c r="AUA78" s="14"/>
      <c r="AUB78" s="14"/>
      <c r="AUC78" s="14"/>
      <c r="AUD78" s="14"/>
      <c r="AUE78" s="14"/>
      <c r="AUF78" s="14"/>
      <c r="AUG78" s="14"/>
      <c r="AUH78" s="14"/>
      <c r="AUI78" s="14"/>
      <c r="AUJ78" s="14"/>
      <c r="AUK78" s="14"/>
      <c r="AUL78" s="14"/>
      <c r="AUM78" s="14"/>
      <c r="AUN78" s="14"/>
      <c r="AUO78" s="14"/>
      <c r="AUP78" s="14"/>
      <c r="AUQ78" s="14"/>
      <c r="AUR78" s="14"/>
      <c r="AUS78" s="14"/>
      <c r="AUT78" s="14"/>
      <c r="AUU78" s="14"/>
      <c r="AUV78" s="14"/>
      <c r="AUW78" s="14"/>
      <c r="AUX78" s="14"/>
      <c r="AUY78" s="14"/>
      <c r="AUZ78" s="14"/>
      <c r="AVA78" s="14"/>
      <c r="AVB78" s="14"/>
      <c r="AVC78" s="14"/>
      <c r="AVD78" s="14"/>
      <c r="AVE78" s="14"/>
      <c r="AVF78" s="14"/>
      <c r="AVG78" s="14"/>
      <c r="AVH78" s="14"/>
      <c r="AVI78" s="14"/>
      <c r="AVJ78" s="14"/>
      <c r="AVK78" s="14"/>
      <c r="AVL78" s="14"/>
      <c r="AVM78" s="14"/>
      <c r="AVN78" s="14"/>
      <c r="AVO78" s="14"/>
      <c r="AVP78" s="14"/>
      <c r="AVQ78" s="14"/>
      <c r="AVR78" s="14"/>
      <c r="AVS78" s="14"/>
      <c r="AVT78" s="14"/>
      <c r="AVU78" s="14"/>
      <c r="AVV78" s="14"/>
      <c r="AVW78" s="14"/>
      <c r="AVX78" s="14"/>
      <c r="AVY78" s="14"/>
      <c r="AVZ78" s="14"/>
      <c r="AWA78" s="14"/>
      <c r="AWB78" s="14"/>
      <c r="AWC78" s="14"/>
      <c r="AWD78" s="14"/>
      <c r="AWE78" s="14"/>
      <c r="AWF78" s="14"/>
      <c r="AWG78" s="14"/>
      <c r="AWH78" s="14"/>
      <c r="AWI78" s="14"/>
      <c r="AWJ78" s="14"/>
      <c r="AWK78" s="14"/>
      <c r="AWL78" s="14"/>
      <c r="AWM78" s="14"/>
      <c r="AWN78" s="14"/>
      <c r="AWO78" s="14"/>
      <c r="AWP78" s="14"/>
      <c r="AWQ78" s="14"/>
      <c r="AWR78" s="14"/>
      <c r="AWS78" s="14"/>
      <c r="AWT78" s="14"/>
      <c r="AWU78" s="14"/>
      <c r="AWV78" s="14"/>
      <c r="AWW78" s="14"/>
      <c r="AWX78" s="14"/>
      <c r="AWY78" s="14"/>
      <c r="AWZ78" s="14"/>
      <c r="AXA78" s="14"/>
      <c r="AXB78" s="14"/>
      <c r="AXC78" s="14"/>
      <c r="AXD78" s="14"/>
      <c r="AXE78" s="14"/>
      <c r="AXF78" s="14"/>
      <c r="AXG78" s="14"/>
      <c r="AXH78" s="14"/>
      <c r="AXI78" s="14"/>
      <c r="AXJ78" s="14"/>
      <c r="AXK78" s="14"/>
      <c r="AXL78" s="14"/>
      <c r="AXM78" s="14"/>
      <c r="AXN78" s="14"/>
      <c r="AXO78" s="14"/>
      <c r="AXP78" s="14"/>
      <c r="AXQ78" s="14"/>
      <c r="AXR78" s="14"/>
      <c r="AXS78" s="14"/>
      <c r="AXT78" s="14"/>
      <c r="AXU78" s="14"/>
      <c r="AXV78" s="14"/>
      <c r="AXW78" s="14"/>
      <c r="AXX78" s="14"/>
      <c r="AXY78" s="14"/>
      <c r="AXZ78" s="14"/>
      <c r="AYA78" s="14"/>
      <c r="AYB78" s="14"/>
      <c r="AYC78" s="14"/>
      <c r="AYD78" s="14"/>
      <c r="AYE78" s="14"/>
      <c r="AYF78" s="14"/>
      <c r="AYG78" s="14"/>
      <c r="AYH78" s="14"/>
      <c r="AYI78" s="14"/>
      <c r="AYJ78" s="14"/>
      <c r="AYK78" s="14"/>
      <c r="AYL78" s="14"/>
      <c r="AYM78" s="14"/>
      <c r="AYN78" s="14"/>
      <c r="AYO78" s="14"/>
      <c r="AYP78" s="14"/>
      <c r="AYQ78" s="14"/>
      <c r="AYR78" s="14"/>
      <c r="AYS78" s="14"/>
      <c r="AYT78" s="14"/>
      <c r="AYU78" s="14"/>
      <c r="AYV78" s="14"/>
      <c r="AYW78" s="14"/>
      <c r="AYX78" s="14"/>
      <c r="AYY78" s="14"/>
      <c r="AYZ78" s="14"/>
      <c r="AZA78" s="14"/>
      <c r="AZB78" s="14"/>
      <c r="AZC78" s="14"/>
      <c r="AZD78" s="14"/>
      <c r="AZE78" s="14"/>
      <c r="AZF78" s="14"/>
      <c r="AZG78" s="14"/>
      <c r="AZH78" s="14"/>
      <c r="AZI78" s="14"/>
      <c r="AZJ78" s="14"/>
      <c r="AZK78" s="14"/>
      <c r="AZL78" s="14"/>
      <c r="AZM78" s="14"/>
      <c r="AZN78" s="14"/>
      <c r="AZO78" s="14"/>
      <c r="AZP78" s="14"/>
      <c r="AZQ78" s="14"/>
      <c r="AZR78" s="14"/>
      <c r="AZS78" s="14"/>
      <c r="AZT78" s="14"/>
      <c r="AZU78" s="14"/>
      <c r="AZV78" s="14"/>
      <c r="AZW78" s="14"/>
      <c r="AZX78" s="14"/>
      <c r="AZY78" s="14"/>
      <c r="AZZ78" s="14"/>
      <c r="BAA78" s="14"/>
      <c r="BAB78" s="14"/>
      <c r="BAC78" s="14"/>
      <c r="BAD78" s="14"/>
      <c r="BAE78" s="14"/>
      <c r="BAF78" s="14"/>
      <c r="BAG78" s="14"/>
      <c r="BAH78" s="14"/>
      <c r="BAI78" s="14"/>
      <c r="BAJ78" s="14"/>
      <c r="BAK78" s="14"/>
      <c r="BAL78" s="14"/>
      <c r="BAM78" s="14"/>
      <c r="BAN78" s="14"/>
      <c r="BAO78" s="14"/>
      <c r="BAP78" s="14"/>
      <c r="BAQ78" s="14"/>
      <c r="BAR78" s="14"/>
      <c r="BAS78" s="14"/>
      <c r="BAT78" s="14"/>
      <c r="BAU78" s="14"/>
      <c r="BAV78" s="14"/>
      <c r="BAW78" s="14"/>
      <c r="BAX78" s="14"/>
      <c r="BAY78" s="14"/>
      <c r="BAZ78" s="14"/>
      <c r="BBA78" s="14"/>
      <c r="BBB78" s="14"/>
      <c r="BBC78" s="14"/>
      <c r="BBD78" s="14"/>
      <c r="BBE78" s="14"/>
      <c r="BBF78" s="14"/>
      <c r="BBG78" s="14"/>
      <c r="BBH78" s="14"/>
      <c r="BBI78" s="14"/>
      <c r="BBJ78" s="14"/>
      <c r="BBK78" s="14"/>
      <c r="BBL78" s="14"/>
      <c r="BBM78" s="14"/>
      <c r="BBN78" s="14"/>
      <c r="BBO78" s="14"/>
      <c r="BBP78" s="14"/>
      <c r="BBQ78" s="14"/>
      <c r="BBR78" s="14"/>
      <c r="BBS78" s="14"/>
      <c r="BBT78" s="14"/>
      <c r="BBU78" s="14"/>
      <c r="BBV78" s="14"/>
      <c r="BBW78" s="14"/>
      <c r="BBX78" s="14"/>
      <c r="BBY78" s="14"/>
      <c r="BBZ78" s="14"/>
      <c r="BCA78" s="14"/>
      <c r="BCB78" s="14"/>
      <c r="BCC78" s="14"/>
      <c r="BCD78" s="14"/>
      <c r="BCE78" s="14"/>
      <c r="BCF78" s="14"/>
      <c r="BCG78" s="14"/>
      <c r="BCH78" s="14"/>
      <c r="BCI78" s="14"/>
      <c r="BCJ78" s="14"/>
      <c r="BCK78" s="14"/>
      <c r="BCL78" s="14"/>
      <c r="BCM78" s="14"/>
      <c r="BCN78" s="14"/>
      <c r="BCO78" s="14"/>
      <c r="BCP78" s="14"/>
      <c r="BCQ78" s="14"/>
      <c r="BCR78" s="14"/>
      <c r="BCS78" s="14"/>
      <c r="BCT78" s="14"/>
      <c r="BCU78" s="14"/>
      <c r="BCV78" s="14"/>
      <c r="BCW78" s="14"/>
      <c r="BCX78" s="14"/>
      <c r="BCY78" s="14"/>
      <c r="BCZ78" s="14"/>
      <c r="BDA78" s="14"/>
      <c r="BDB78" s="14"/>
      <c r="BDC78" s="14"/>
      <c r="BDD78" s="14"/>
      <c r="BDE78" s="14"/>
      <c r="BDF78" s="14"/>
      <c r="BDG78" s="14"/>
      <c r="BDH78" s="14"/>
      <c r="BDI78" s="14"/>
      <c r="BDJ78" s="14"/>
      <c r="BDK78" s="14"/>
      <c r="BDL78" s="14"/>
      <c r="BDM78" s="14"/>
      <c r="BDN78" s="14"/>
      <c r="BDO78" s="14"/>
      <c r="BDP78" s="14"/>
      <c r="BDQ78" s="14"/>
      <c r="BDR78" s="14"/>
      <c r="BDS78" s="14"/>
      <c r="BDT78" s="14"/>
      <c r="BDU78" s="14"/>
      <c r="BDV78" s="14"/>
      <c r="BDW78" s="14"/>
      <c r="BDX78" s="14"/>
      <c r="BDY78" s="14"/>
      <c r="BDZ78" s="14"/>
      <c r="BEA78" s="14"/>
      <c r="BEB78" s="14"/>
      <c r="BEC78" s="14"/>
      <c r="BED78" s="14"/>
      <c r="BEE78" s="14"/>
      <c r="BEF78" s="14"/>
      <c r="BEG78" s="14"/>
      <c r="BEH78" s="14"/>
      <c r="BEI78" s="14"/>
      <c r="BEJ78" s="14"/>
      <c r="BEK78" s="14"/>
      <c r="BEL78" s="14"/>
      <c r="BEM78" s="14"/>
      <c r="BEN78" s="14"/>
      <c r="BEO78" s="14"/>
      <c r="BEP78" s="14"/>
      <c r="BEQ78" s="14"/>
      <c r="BER78" s="14"/>
      <c r="BES78" s="14"/>
      <c r="BET78" s="14"/>
      <c r="BEU78" s="14"/>
      <c r="BEV78" s="14"/>
      <c r="BEW78" s="14"/>
      <c r="BEX78" s="14"/>
      <c r="BEY78" s="14"/>
      <c r="BEZ78" s="14"/>
      <c r="BFA78" s="14"/>
      <c r="BFB78" s="14"/>
      <c r="BFC78" s="14"/>
      <c r="BFD78" s="14"/>
      <c r="BFE78" s="14"/>
      <c r="BFF78" s="14"/>
      <c r="BFG78" s="14"/>
      <c r="BFH78" s="14"/>
      <c r="BFI78" s="14"/>
      <c r="BFJ78" s="14"/>
      <c r="BFK78" s="14"/>
      <c r="BFL78" s="14"/>
      <c r="BFM78" s="14"/>
      <c r="BFN78" s="14"/>
      <c r="BFO78" s="14"/>
      <c r="BFP78" s="14"/>
      <c r="BFQ78" s="14"/>
      <c r="BFR78" s="14"/>
      <c r="BFS78" s="14"/>
      <c r="BFT78" s="14"/>
      <c r="BFU78" s="14"/>
      <c r="BFV78" s="14"/>
      <c r="BFW78" s="14"/>
      <c r="BFX78" s="14"/>
      <c r="BFY78" s="14"/>
      <c r="BFZ78" s="14"/>
      <c r="BGA78" s="14"/>
      <c r="BGB78" s="14"/>
      <c r="BGC78" s="14"/>
      <c r="BGD78" s="14"/>
      <c r="BGE78" s="14"/>
      <c r="BGF78" s="14"/>
      <c r="BGG78" s="14"/>
      <c r="BGH78" s="14"/>
      <c r="BGI78" s="14"/>
      <c r="BGJ78" s="14"/>
      <c r="BGK78" s="14"/>
      <c r="BGL78" s="14"/>
      <c r="BGM78" s="14"/>
      <c r="BGN78" s="14"/>
      <c r="BGO78" s="14"/>
      <c r="BGP78" s="14"/>
      <c r="BGQ78" s="14"/>
      <c r="BGR78" s="14"/>
      <c r="BGS78" s="14"/>
      <c r="BGT78" s="14"/>
      <c r="BGU78" s="14"/>
      <c r="BGV78" s="14"/>
      <c r="BGW78" s="14"/>
      <c r="BGX78" s="14"/>
      <c r="BGY78" s="14"/>
      <c r="BGZ78" s="14"/>
      <c r="BHA78" s="14"/>
      <c r="BHB78" s="14"/>
      <c r="BHC78" s="14"/>
      <c r="BHD78" s="14"/>
      <c r="BHE78" s="14"/>
      <c r="BHF78" s="14"/>
      <c r="BHG78" s="14"/>
      <c r="BHH78" s="14"/>
      <c r="BHI78" s="14"/>
      <c r="BHJ78" s="14"/>
      <c r="BHK78" s="14"/>
      <c r="BHL78" s="14"/>
      <c r="BHM78" s="14"/>
      <c r="BHN78" s="14"/>
      <c r="BHO78" s="14"/>
      <c r="BHP78" s="14"/>
      <c r="BHQ78" s="14"/>
      <c r="BHR78" s="14"/>
      <c r="BHS78" s="14"/>
      <c r="BHT78" s="14"/>
      <c r="BHU78" s="14"/>
      <c r="BHV78" s="14"/>
      <c r="BHW78" s="14"/>
      <c r="BHX78" s="14"/>
      <c r="BHY78" s="14"/>
      <c r="BHZ78" s="14"/>
      <c r="BIA78" s="14"/>
      <c r="BIB78" s="14"/>
      <c r="BIC78" s="14"/>
      <c r="BID78" s="14"/>
      <c r="BIE78" s="14"/>
      <c r="BIF78" s="14"/>
      <c r="BIG78" s="14"/>
      <c r="BIH78" s="14"/>
      <c r="BII78" s="14"/>
      <c r="BIJ78" s="14"/>
      <c r="BIK78" s="14"/>
      <c r="BIL78" s="14"/>
      <c r="BIM78" s="14"/>
      <c r="BIN78" s="14"/>
      <c r="BIO78" s="14"/>
      <c r="BIP78" s="14"/>
      <c r="BIQ78" s="14"/>
      <c r="BIR78" s="14"/>
      <c r="BIS78" s="14"/>
      <c r="BIT78" s="14"/>
      <c r="BIU78" s="14"/>
      <c r="BIV78" s="14"/>
      <c r="BIW78" s="14"/>
      <c r="BIX78" s="14"/>
      <c r="BIY78" s="14"/>
      <c r="BIZ78" s="14"/>
      <c r="BJA78" s="14"/>
      <c r="BJB78" s="14"/>
      <c r="BJC78" s="14"/>
      <c r="BJD78" s="14"/>
      <c r="BJE78" s="14"/>
      <c r="BJF78" s="14"/>
      <c r="BJG78" s="14"/>
      <c r="BJH78" s="14"/>
      <c r="BJI78" s="14"/>
      <c r="BJJ78" s="14"/>
      <c r="BJK78" s="14"/>
      <c r="BJL78" s="14"/>
      <c r="BJM78" s="14"/>
      <c r="BJN78" s="14"/>
      <c r="BJO78" s="14"/>
      <c r="BJP78" s="14"/>
      <c r="BJQ78" s="14"/>
      <c r="BJR78" s="14"/>
      <c r="BJS78" s="14"/>
      <c r="BJT78" s="14"/>
      <c r="BJU78" s="14"/>
      <c r="BJV78" s="14"/>
      <c r="BJW78" s="14"/>
      <c r="BJX78" s="14"/>
      <c r="BJY78" s="14"/>
      <c r="BJZ78" s="14"/>
      <c r="BKA78" s="14"/>
      <c r="BKB78" s="14"/>
      <c r="BKC78" s="14"/>
      <c r="BKD78" s="14"/>
      <c r="BKE78" s="14"/>
      <c r="BKF78" s="14"/>
      <c r="BKG78" s="14"/>
      <c r="BKH78" s="14"/>
      <c r="BKI78" s="14"/>
      <c r="BKJ78" s="14"/>
      <c r="BKK78" s="14"/>
      <c r="BKL78" s="14"/>
      <c r="BKM78" s="14"/>
      <c r="BKN78" s="14"/>
      <c r="BKO78" s="14"/>
      <c r="BKP78" s="14"/>
      <c r="BKQ78" s="14"/>
      <c r="BKR78" s="14"/>
      <c r="BKS78" s="14"/>
      <c r="BKT78" s="14"/>
      <c r="BKU78" s="14"/>
      <c r="BKV78" s="14"/>
      <c r="BKW78" s="14"/>
      <c r="BKX78" s="14"/>
      <c r="BKY78" s="14"/>
      <c r="BKZ78" s="14"/>
      <c r="BLA78" s="14"/>
      <c r="BLB78" s="14"/>
      <c r="BLC78" s="14"/>
      <c r="BLD78" s="14"/>
      <c r="BLE78" s="14"/>
      <c r="BLF78" s="14"/>
      <c r="BLG78" s="14"/>
      <c r="BLH78" s="14"/>
      <c r="BLI78" s="14"/>
      <c r="BLJ78" s="14"/>
      <c r="BLK78" s="14"/>
      <c r="BLL78" s="14"/>
      <c r="BLM78" s="14"/>
      <c r="BLN78" s="14"/>
      <c r="BLO78" s="14"/>
      <c r="BLP78" s="14"/>
      <c r="BLQ78" s="14"/>
      <c r="BLR78" s="14"/>
      <c r="BLS78" s="14"/>
      <c r="BLT78" s="14"/>
      <c r="BLU78" s="14"/>
      <c r="BLV78" s="14"/>
      <c r="BLW78" s="14"/>
      <c r="BLX78" s="14"/>
      <c r="BLY78" s="14"/>
      <c r="BLZ78" s="14"/>
      <c r="BMA78" s="14"/>
      <c r="BMB78" s="14"/>
      <c r="BMC78" s="14"/>
      <c r="BMD78" s="14"/>
      <c r="BME78" s="14"/>
      <c r="BMF78" s="14"/>
      <c r="BMG78" s="14"/>
      <c r="BMH78" s="14"/>
      <c r="BMI78" s="14"/>
      <c r="BMJ78" s="14"/>
      <c r="BMK78" s="14"/>
      <c r="BML78" s="14"/>
      <c r="BMM78" s="14"/>
      <c r="BMN78" s="14"/>
      <c r="BMO78" s="14"/>
      <c r="BMP78" s="14"/>
      <c r="BMQ78" s="14"/>
      <c r="BMR78" s="14"/>
      <c r="BMS78" s="14"/>
      <c r="BMT78" s="14"/>
      <c r="BMU78" s="14"/>
      <c r="BMV78" s="14"/>
      <c r="BMW78" s="14"/>
      <c r="BMX78" s="14"/>
      <c r="BMY78" s="14"/>
      <c r="BMZ78" s="14"/>
      <c r="BNA78" s="14"/>
      <c r="BNB78" s="14"/>
      <c r="BNC78" s="14"/>
      <c r="BND78" s="14"/>
      <c r="BNE78" s="14"/>
      <c r="BNF78" s="14"/>
      <c r="BNG78" s="14"/>
      <c r="BNH78" s="14"/>
      <c r="BNI78" s="14"/>
      <c r="BNJ78" s="14"/>
      <c r="BNK78" s="14"/>
      <c r="BNL78" s="14"/>
      <c r="BNM78" s="14"/>
      <c r="BNN78" s="14"/>
      <c r="BNO78" s="14"/>
      <c r="BNP78" s="14"/>
      <c r="BNQ78" s="14"/>
      <c r="BNR78" s="14"/>
      <c r="BNS78" s="14"/>
      <c r="BNT78" s="14"/>
      <c r="BNU78" s="14"/>
      <c r="BNV78" s="14"/>
      <c r="BNW78" s="14"/>
      <c r="BNX78" s="14"/>
      <c r="BNY78" s="14"/>
      <c r="BNZ78" s="14"/>
      <c r="BOA78" s="14"/>
      <c r="BOB78" s="14"/>
      <c r="BOC78" s="14"/>
      <c r="BOD78" s="14"/>
      <c r="BOE78" s="14"/>
      <c r="BOF78" s="14"/>
      <c r="BOG78" s="14"/>
      <c r="BOH78" s="14"/>
      <c r="BOI78" s="14"/>
      <c r="BOJ78" s="14"/>
      <c r="BOK78" s="14"/>
      <c r="BOL78" s="14"/>
      <c r="BOM78" s="14"/>
      <c r="BON78" s="14"/>
      <c r="BOO78" s="14"/>
      <c r="BOP78" s="14"/>
      <c r="BOQ78" s="14"/>
      <c r="BOR78" s="14"/>
      <c r="BOS78" s="14"/>
      <c r="BOT78" s="14"/>
      <c r="BOU78" s="14"/>
      <c r="BOV78" s="14"/>
      <c r="BOW78" s="14"/>
      <c r="BOX78" s="14"/>
      <c r="BOY78" s="14"/>
      <c r="BOZ78" s="14"/>
      <c r="BPA78" s="14"/>
      <c r="BPB78" s="14"/>
      <c r="BPC78" s="14"/>
      <c r="BPD78" s="14"/>
      <c r="BPE78" s="14"/>
      <c r="BPF78" s="14"/>
      <c r="BPG78" s="14"/>
      <c r="BPH78" s="14"/>
      <c r="BPI78" s="14"/>
      <c r="BPJ78" s="14"/>
      <c r="BPK78" s="14"/>
      <c r="BPL78" s="14"/>
      <c r="BPM78" s="14"/>
      <c r="BPN78" s="14"/>
      <c r="BPO78" s="14"/>
      <c r="BPP78" s="14"/>
      <c r="BPQ78" s="14"/>
      <c r="BPR78" s="14"/>
      <c r="BPS78" s="14"/>
      <c r="BPT78" s="14"/>
      <c r="BPU78" s="14"/>
      <c r="BPV78" s="14"/>
      <c r="BPW78" s="14"/>
      <c r="BPX78" s="14"/>
      <c r="BPY78" s="14"/>
      <c r="BPZ78" s="14"/>
      <c r="BQA78" s="14"/>
      <c r="BQB78" s="14"/>
      <c r="BQC78" s="14"/>
      <c r="BQD78" s="14"/>
      <c r="BQE78" s="14"/>
      <c r="BQF78" s="14"/>
      <c r="BQG78" s="14"/>
      <c r="BQH78" s="14"/>
      <c r="BQI78" s="14"/>
      <c r="BQJ78" s="14"/>
      <c r="BQK78" s="14"/>
      <c r="BQL78" s="14"/>
      <c r="BQM78" s="14"/>
      <c r="BQN78" s="14"/>
      <c r="BQO78" s="14"/>
      <c r="BQP78" s="14"/>
      <c r="BQQ78" s="14"/>
      <c r="BQR78" s="14"/>
      <c r="BQS78" s="14"/>
      <c r="BQT78" s="14"/>
      <c r="BQU78" s="14"/>
      <c r="BQV78" s="14"/>
      <c r="BQW78" s="14"/>
      <c r="BQX78" s="14"/>
      <c r="BQY78" s="14"/>
      <c r="BQZ78" s="14"/>
      <c r="BRA78" s="14"/>
      <c r="BRB78" s="14"/>
      <c r="BRC78" s="14"/>
      <c r="BRD78" s="14"/>
      <c r="BRE78" s="14"/>
      <c r="BRF78" s="14"/>
      <c r="BRG78" s="14"/>
      <c r="BRH78" s="14"/>
      <c r="BRI78" s="14"/>
      <c r="BRJ78" s="14"/>
      <c r="BRK78" s="14"/>
      <c r="BRL78" s="14"/>
      <c r="BRM78" s="14"/>
      <c r="BRN78" s="14"/>
      <c r="BRO78" s="14"/>
      <c r="BRP78" s="14"/>
      <c r="BRQ78" s="14"/>
      <c r="BRR78" s="14"/>
      <c r="BRS78" s="14"/>
      <c r="BRT78" s="14"/>
      <c r="BRU78" s="14"/>
      <c r="BRV78" s="14"/>
      <c r="BRW78" s="14"/>
      <c r="BRX78" s="14"/>
      <c r="BRY78" s="14"/>
      <c r="BRZ78" s="14"/>
      <c r="BSA78" s="14"/>
      <c r="BSB78" s="14"/>
      <c r="BSC78" s="14"/>
      <c r="BSD78" s="14"/>
      <c r="BSE78" s="14"/>
      <c r="BSF78" s="14"/>
      <c r="BSG78" s="14"/>
      <c r="BSH78" s="14"/>
      <c r="BSI78" s="14"/>
      <c r="BSJ78" s="14"/>
      <c r="BSK78" s="14"/>
      <c r="BSL78" s="14"/>
      <c r="BSM78" s="14"/>
      <c r="BSN78" s="14"/>
      <c r="BSO78" s="14"/>
      <c r="BSP78" s="14"/>
      <c r="BSQ78" s="14"/>
      <c r="BSR78" s="14"/>
      <c r="BSS78" s="14"/>
      <c r="BST78" s="14"/>
      <c r="BSU78" s="14"/>
      <c r="BSV78" s="14"/>
      <c r="BSW78" s="14"/>
      <c r="BSX78" s="14"/>
      <c r="BSY78" s="14"/>
      <c r="BSZ78" s="14"/>
      <c r="BTA78" s="14"/>
      <c r="BTB78" s="14"/>
      <c r="BTC78" s="14"/>
      <c r="BTD78" s="14"/>
      <c r="BTE78" s="14"/>
      <c r="BTF78" s="14"/>
      <c r="BTG78" s="14"/>
      <c r="BTH78" s="14"/>
      <c r="BTI78" s="14"/>
      <c r="BTJ78" s="14"/>
      <c r="BTK78" s="14"/>
      <c r="BTL78" s="14"/>
      <c r="BTM78" s="14"/>
      <c r="BTN78" s="14"/>
      <c r="BTO78" s="14"/>
      <c r="BTP78" s="14"/>
      <c r="BTQ78" s="14"/>
      <c r="BTR78" s="14"/>
      <c r="BTS78" s="14"/>
      <c r="BTT78" s="14"/>
      <c r="BTU78" s="14"/>
      <c r="BTV78" s="14"/>
      <c r="BTW78" s="14"/>
      <c r="BTX78" s="14"/>
      <c r="BTY78" s="14"/>
      <c r="BTZ78" s="14"/>
      <c r="BUA78" s="14"/>
      <c r="BUB78" s="14"/>
      <c r="BUC78" s="14"/>
      <c r="BUD78" s="14"/>
      <c r="BUE78" s="14"/>
      <c r="BUF78" s="14"/>
      <c r="BUG78" s="14"/>
      <c r="BUH78" s="14"/>
      <c r="BUI78" s="14"/>
      <c r="BUJ78" s="14"/>
      <c r="BUK78" s="14"/>
      <c r="BUL78" s="14"/>
      <c r="BUM78" s="14"/>
      <c r="BUN78" s="14"/>
      <c r="BUO78" s="14"/>
      <c r="BUP78" s="14"/>
      <c r="BUQ78" s="14"/>
      <c r="BUR78" s="14"/>
      <c r="BUS78" s="14"/>
      <c r="BUT78" s="14"/>
      <c r="BUU78" s="14"/>
      <c r="BUV78" s="14"/>
      <c r="BUW78" s="14"/>
      <c r="BUX78" s="14"/>
      <c r="BUY78" s="14"/>
      <c r="BUZ78" s="14"/>
      <c r="BVA78" s="14"/>
      <c r="BVB78" s="14"/>
      <c r="BVC78" s="14"/>
      <c r="BVD78" s="14"/>
      <c r="BVE78" s="14"/>
      <c r="BVF78" s="14"/>
      <c r="BVG78" s="14"/>
      <c r="BVH78" s="14"/>
      <c r="BVI78" s="14"/>
      <c r="BVJ78" s="14"/>
      <c r="BVK78" s="14"/>
      <c r="BVL78" s="14"/>
      <c r="BVM78" s="14"/>
      <c r="BVN78" s="14"/>
      <c r="BVO78" s="14"/>
      <c r="BVP78" s="14"/>
      <c r="BVQ78" s="14"/>
      <c r="BVR78" s="14"/>
      <c r="BVS78" s="14"/>
      <c r="BVT78" s="14"/>
      <c r="BVU78" s="14"/>
      <c r="BVV78" s="14"/>
      <c r="BVW78" s="14"/>
      <c r="BVX78" s="14"/>
      <c r="BVY78" s="14"/>
      <c r="BVZ78" s="14"/>
      <c r="BWA78" s="14"/>
      <c r="BWB78" s="14"/>
      <c r="BWC78" s="14"/>
      <c r="BWD78" s="14"/>
      <c r="BWE78" s="14"/>
      <c r="BWF78" s="14"/>
      <c r="BWG78" s="14"/>
      <c r="BWH78" s="14"/>
      <c r="BWI78" s="14"/>
      <c r="BWJ78" s="14"/>
      <c r="BWK78" s="14"/>
      <c r="BWL78" s="14"/>
      <c r="BWM78" s="14"/>
      <c r="BWN78" s="14"/>
      <c r="BWO78" s="14"/>
      <c r="BWP78" s="14"/>
      <c r="BWQ78" s="14"/>
      <c r="BWR78" s="14"/>
      <c r="BWS78" s="14"/>
      <c r="BWT78" s="14"/>
      <c r="BWU78" s="14"/>
      <c r="BWV78" s="14"/>
      <c r="BWW78" s="14"/>
      <c r="BWX78" s="14"/>
      <c r="BWY78" s="14"/>
      <c r="BWZ78" s="14"/>
      <c r="BXA78" s="14"/>
      <c r="BXB78" s="14"/>
      <c r="BXC78" s="14"/>
      <c r="BXD78" s="14"/>
      <c r="BXE78" s="14"/>
      <c r="BXF78" s="14"/>
      <c r="BXG78" s="14"/>
      <c r="BXH78" s="14"/>
      <c r="BXI78" s="14"/>
      <c r="BXJ78" s="14"/>
      <c r="BXK78" s="14"/>
      <c r="BXL78" s="14"/>
      <c r="BXM78" s="14"/>
      <c r="BXN78" s="14"/>
      <c r="BXO78" s="14"/>
      <c r="BXP78" s="14"/>
      <c r="BXQ78" s="14"/>
      <c r="BXR78" s="14"/>
      <c r="BXS78" s="14"/>
      <c r="BXT78" s="14"/>
      <c r="BXU78" s="14"/>
      <c r="BXV78" s="14"/>
      <c r="BXW78" s="14"/>
      <c r="BXX78" s="14"/>
      <c r="BXY78" s="14"/>
      <c r="BXZ78" s="14"/>
      <c r="BYA78" s="14"/>
      <c r="BYB78" s="14"/>
      <c r="BYC78" s="14"/>
      <c r="BYD78" s="14"/>
      <c r="BYE78" s="14"/>
      <c r="BYF78" s="14"/>
      <c r="BYG78" s="14"/>
      <c r="BYH78" s="14"/>
      <c r="BYI78" s="14"/>
      <c r="BYJ78" s="14"/>
      <c r="BYK78" s="14"/>
      <c r="BYL78" s="14"/>
      <c r="BYM78" s="14"/>
      <c r="BYN78" s="14"/>
      <c r="BYO78" s="14"/>
      <c r="BYP78" s="14"/>
      <c r="BYQ78" s="14"/>
      <c r="BYR78" s="14"/>
      <c r="BYS78" s="14"/>
      <c r="BYT78" s="14"/>
      <c r="BYU78" s="14"/>
      <c r="BYV78" s="14"/>
      <c r="BYW78" s="14"/>
      <c r="BYX78" s="14"/>
      <c r="BYY78" s="14"/>
      <c r="BYZ78" s="14"/>
      <c r="BZA78" s="14"/>
      <c r="BZB78" s="14"/>
      <c r="BZC78" s="14"/>
      <c r="BZD78" s="14"/>
      <c r="BZE78" s="14"/>
      <c r="BZF78" s="14"/>
      <c r="BZG78" s="14"/>
      <c r="BZH78" s="14"/>
      <c r="BZI78" s="14"/>
      <c r="BZJ78" s="14"/>
      <c r="BZK78" s="14"/>
      <c r="BZL78" s="14"/>
      <c r="BZM78" s="14"/>
      <c r="BZN78" s="14"/>
      <c r="BZO78" s="14"/>
      <c r="BZP78" s="14"/>
      <c r="BZQ78" s="14"/>
      <c r="BZR78" s="14"/>
      <c r="BZS78" s="14"/>
      <c r="BZT78" s="14"/>
      <c r="BZU78" s="14"/>
      <c r="BZV78" s="14"/>
      <c r="BZW78" s="14"/>
      <c r="BZX78" s="14"/>
      <c r="BZY78" s="14"/>
      <c r="BZZ78" s="14"/>
      <c r="CAA78" s="14"/>
      <c r="CAB78" s="14"/>
      <c r="CAC78" s="14"/>
      <c r="CAD78" s="14"/>
      <c r="CAE78" s="14"/>
      <c r="CAF78" s="14"/>
      <c r="CAG78" s="14"/>
      <c r="CAH78" s="14"/>
      <c r="CAI78" s="14"/>
      <c r="CAJ78" s="14"/>
      <c r="CAK78" s="14"/>
      <c r="CAL78" s="14"/>
      <c r="CAM78" s="14"/>
      <c r="CAN78" s="14"/>
      <c r="CAO78" s="14"/>
      <c r="CAP78" s="14"/>
      <c r="CAQ78" s="14"/>
      <c r="CAR78" s="14"/>
      <c r="CAS78" s="14"/>
      <c r="CAT78" s="14"/>
      <c r="CAU78" s="14"/>
      <c r="CAV78" s="14"/>
      <c r="CAW78" s="14"/>
      <c r="CAX78" s="14"/>
      <c r="CAY78" s="14"/>
      <c r="CAZ78" s="14"/>
      <c r="CBA78" s="14"/>
      <c r="CBB78" s="14"/>
      <c r="CBC78" s="14"/>
      <c r="CBD78" s="14"/>
      <c r="CBE78" s="14"/>
      <c r="CBF78" s="14"/>
      <c r="CBG78" s="14"/>
      <c r="CBH78" s="14"/>
      <c r="CBI78" s="14"/>
      <c r="CBJ78" s="14"/>
      <c r="CBK78" s="14"/>
      <c r="CBL78" s="14"/>
      <c r="CBM78" s="14"/>
      <c r="CBN78" s="14"/>
      <c r="CBO78" s="14"/>
      <c r="CBP78" s="14"/>
      <c r="CBQ78" s="14"/>
      <c r="CBR78" s="14"/>
      <c r="CBS78" s="14"/>
      <c r="CBT78" s="14"/>
      <c r="CBU78" s="14"/>
      <c r="CBV78" s="14"/>
      <c r="CBW78" s="14"/>
      <c r="CBX78" s="14"/>
      <c r="CBY78" s="14"/>
      <c r="CBZ78" s="14"/>
      <c r="CCA78" s="14"/>
      <c r="CCB78" s="14"/>
      <c r="CCC78" s="14"/>
      <c r="CCD78" s="14"/>
      <c r="CCE78" s="14"/>
      <c r="CCF78" s="14"/>
      <c r="CCG78" s="14"/>
      <c r="CCH78" s="14"/>
      <c r="CCI78" s="14"/>
      <c r="CCJ78" s="14"/>
      <c r="CCK78" s="14"/>
      <c r="CCL78" s="14"/>
      <c r="CCM78" s="14"/>
      <c r="CCN78" s="14"/>
      <c r="CCO78" s="14"/>
      <c r="CCP78" s="14"/>
      <c r="CCQ78" s="14"/>
      <c r="CCR78" s="14"/>
      <c r="CCS78" s="14"/>
      <c r="CCT78" s="14"/>
      <c r="CCU78" s="14"/>
      <c r="CCV78" s="14"/>
      <c r="CCW78" s="14"/>
      <c r="CCX78" s="14"/>
      <c r="CCY78" s="14"/>
      <c r="CCZ78" s="14"/>
      <c r="CDA78" s="14"/>
      <c r="CDB78" s="14"/>
      <c r="CDC78" s="14"/>
      <c r="CDD78" s="14"/>
      <c r="CDE78" s="14"/>
      <c r="CDF78" s="14"/>
      <c r="CDG78" s="14"/>
      <c r="CDH78" s="14"/>
      <c r="CDI78" s="14"/>
      <c r="CDJ78" s="14"/>
      <c r="CDK78" s="14"/>
      <c r="CDL78" s="14"/>
      <c r="CDM78" s="14"/>
      <c r="CDN78" s="14"/>
      <c r="CDO78" s="14"/>
      <c r="CDP78" s="14"/>
      <c r="CDQ78" s="14"/>
      <c r="CDR78" s="14"/>
      <c r="CDS78" s="14"/>
      <c r="CDT78" s="14"/>
      <c r="CDU78" s="14"/>
      <c r="CDV78" s="14"/>
      <c r="CDW78" s="14"/>
      <c r="CDX78" s="14"/>
      <c r="CDY78" s="14"/>
      <c r="CDZ78" s="14"/>
      <c r="CEA78" s="14"/>
      <c r="CEB78" s="14"/>
      <c r="CEC78" s="14"/>
      <c r="CED78" s="14"/>
      <c r="CEE78" s="14"/>
      <c r="CEF78" s="14"/>
      <c r="CEG78" s="14"/>
      <c r="CEH78" s="14"/>
      <c r="CEI78" s="14"/>
      <c r="CEJ78" s="14"/>
      <c r="CEK78" s="14"/>
      <c r="CEL78" s="14"/>
      <c r="CEM78" s="14"/>
      <c r="CEN78" s="14"/>
      <c r="CEO78" s="14"/>
      <c r="CEP78" s="14"/>
      <c r="CEQ78" s="14"/>
      <c r="CER78" s="14"/>
      <c r="CES78" s="14"/>
      <c r="CET78" s="14"/>
      <c r="CEU78" s="14"/>
      <c r="CEV78" s="14"/>
      <c r="CEW78" s="14"/>
      <c r="CEX78" s="14"/>
      <c r="CEY78" s="14"/>
      <c r="CEZ78" s="14"/>
      <c r="CFA78" s="14"/>
      <c r="CFB78" s="14"/>
      <c r="CFC78" s="14"/>
      <c r="CFD78" s="14"/>
      <c r="CFE78" s="14"/>
      <c r="CFF78" s="14"/>
      <c r="CFG78" s="14"/>
      <c r="CFH78" s="14"/>
      <c r="CFI78" s="14"/>
      <c r="CFJ78" s="14"/>
      <c r="CFK78" s="14"/>
      <c r="CFL78" s="14"/>
      <c r="CFM78" s="14"/>
      <c r="CFN78" s="14"/>
      <c r="CFO78" s="14"/>
      <c r="CFP78" s="14"/>
      <c r="CFQ78" s="14"/>
      <c r="CFR78" s="14"/>
      <c r="CFS78" s="14"/>
      <c r="CFT78" s="14"/>
      <c r="CFU78" s="14"/>
      <c r="CFV78" s="14"/>
      <c r="CFW78" s="14"/>
      <c r="CFX78" s="14"/>
      <c r="CFY78" s="14"/>
      <c r="CFZ78" s="14"/>
      <c r="CGA78" s="14"/>
      <c r="CGB78" s="14"/>
      <c r="CGC78" s="14"/>
      <c r="CGD78" s="14"/>
      <c r="CGE78" s="14"/>
      <c r="CGF78" s="14"/>
      <c r="CGG78" s="14"/>
      <c r="CGH78" s="14"/>
      <c r="CGI78" s="14"/>
      <c r="CGJ78" s="14"/>
      <c r="CGK78" s="14"/>
      <c r="CGL78" s="14"/>
      <c r="CGM78" s="14"/>
      <c r="CGN78" s="14"/>
      <c r="CGO78" s="14"/>
      <c r="CGP78" s="14"/>
      <c r="CGQ78" s="14"/>
      <c r="CGR78" s="14"/>
      <c r="CGS78" s="14"/>
      <c r="CGT78" s="14"/>
      <c r="CGU78" s="14"/>
      <c r="CGV78" s="14"/>
      <c r="CGW78" s="14"/>
      <c r="CGX78" s="14"/>
      <c r="CGY78" s="14"/>
      <c r="CGZ78" s="14"/>
      <c r="CHA78" s="14"/>
      <c r="CHB78" s="14"/>
      <c r="CHC78" s="14"/>
      <c r="CHD78" s="14"/>
      <c r="CHE78" s="14"/>
      <c r="CHF78" s="14"/>
      <c r="CHG78" s="14"/>
      <c r="CHH78" s="14"/>
      <c r="CHI78" s="14"/>
      <c r="CHJ78" s="14"/>
      <c r="CHK78" s="14"/>
      <c r="CHL78" s="14"/>
      <c r="CHM78" s="14"/>
      <c r="CHN78" s="14"/>
      <c r="CHO78" s="14"/>
      <c r="CHP78" s="14"/>
      <c r="CHQ78" s="14"/>
      <c r="CHR78" s="14"/>
      <c r="CHS78" s="14"/>
      <c r="CHT78" s="14"/>
      <c r="CHU78" s="14"/>
      <c r="CHV78" s="14"/>
      <c r="CHW78" s="14"/>
      <c r="CHX78" s="14"/>
      <c r="CHY78" s="14"/>
      <c r="CHZ78" s="14"/>
      <c r="CIA78" s="14"/>
      <c r="CIB78" s="14"/>
      <c r="CIC78" s="14"/>
      <c r="CID78" s="14"/>
      <c r="CIE78" s="14"/>
      <c r="CIF78" s="14"/>
      <c r="CIG78" s="14"/>
      <c r="CIH78" s="14"/>
      <c r="CII78" s="14"/>
      <c r="CIJ78" s="14"/>
      <c r="CIK78" s="14"/>
      <c r="CIL78" s="14"/>
      <c r="CIM78" s="14"/>
      <c r="CIN78" s="14"/>
      <c r="CIO78" s="14"/>
      <c r="CIP78" s="14"/>
      <c r="CIQ78" s="14"/>
      <c r="CIR78" s="14"/>
      <c r="CIS78" s="14"/>
      <c r="CIT78" s="14"/>
      <c r="CIU78" s="14"/>
      <c r="CIV78" s="14"/>
      <c r="CIW78" s="14"/>
      <c r="CIX78" s="14"/>
      <c r="CIY78" s="14"/>
      <c r="CIZ78" s="14"/>
      <c r="CJA78" s="14"/>
      <c r="CJB78" s="14"/>
      <c r="CJC78" s="14"/>
      <c r="CJD78" s="14"/>
      <c r="CJE78" s="14"/>
      <c r="CJF78" s="14"/>
      <c r="CJG78" s="14"/>
      <c r="CJH78" s="14"/>
      <c r="CJI78" s="14"/>
      <c r="CJJ78" s="14"/>
      <c r="CJK78" s="14"/>
      <c r="CJL78" s="14"/>
      <c r="CJM78" s="14"/>
      <c r="CJN78" s="14"/>
      <c r="CJO78" s="14"/>
      <c r="CJP78" s="14"/>
      <c r="CJQ78" s="14"/>
      <c r="CJR78" s="14"/>
      <c r="CJS78" s="14"/>
      <c r="CJT78" s="14"/>
      <c r="CJU78" s="14"/>
      <c r="CJV78" s="14"/>
      <c r="CJW78" s="14"/>
      <c r="CJX78" s="14"/>
      <c r="CJY78" s="14"/>
      <c r="CJZ78" s="14"/>
      <c r="CKA78" s="14"/>
      <c r="CKB78" s="14"/>
      <c r="CKC78" s="14"/>
      <c r="CKD78" s="14"/>
      <c r="CKE78" s="14"/>
      <c r="CKF78" s="14"/>
      <c r="CKG78" s="14"/>
      <c r="CKH78" s="14"/>
      <c r="CKI78" s="14"/>
      <c r="CKJ78" s="14"/>
      <c r="CKK78" s="14"/>
      <c r="CKL78" s="14"/>
      <c r="CKM78" s="14"/>
      <c r="CKN78" s="14"/>
      <c r="CKO78" s="14"/>
      <c r="CKP78" s="14"/>
      <c r="CKQ78" s="14"/>
      <c r="CKR78" s="14"/>
      <c r="CKS78" s="14"/>
      <c r="CKT78" s="14"/>
      <c r="CKU78" s="14"/>
      <c r="CKV78" s="14"/>
      <c r="CKW78" s="14"/>
      <c r="CKX78" s="14"/>
      <c r="CKY78" s="14"/>
      <c r="CKZ78" s="14"/>
      <c r="CLA78" s="14"/>
      <c r="CLB78" s="14"/>
      <c r="CLC78" s="14"/>
      <c r="CLD78" s="14"/>
      <c r="CLE78" s="14"/>
      <c r="CLF78" s="14"/>
      <c r="CLG78" s="14"/>
      <c r="CLH78" s="14"/>
      <c r="CLI78" s="14"/>
      <c r="CLJ78" s="14"/>
      <c r="CLK78" s="14"/>
      <c r="CLL78" s="14"/>
      <c r="CLM78" s="14"/>
      <c r="CLN78" s="14"/>
      <c r="CLO78" s="14"/>
      <c r="CLP78" s="14"/>
      <c r="CLQ78" s="14"/>
      <c r="CLR78" s="14"/>
      <c r="CLS78" s="14"/>
      <c r="CLT78" s="14"/>
      <c r="CLU78" s="14"/>
      <c r="CLV78" s="14"/>
      <c r="CLW78" s="14"/>
      <c r="CLX78" s="14"/>
      <c r="CLY78" s="14"/>
      <c r="CLZ78" s="14"/>
      <c r="CMA78" s="14"/>
      <c r="CMB78" s="14"/>
      <c r="CMC78" s="14"/>
      <c r="CMD78" s="14"/>
      <c r="CME78" s="14"/>
      <c r="CMF78" s="14"/>
      <c r="CMG78" s="14"/>
      <c r="CMH78" s="14"/>
      <c r="CMI78" s="14"/>
      <c r="CMJ78" s="14"/>
      <c r="CMK78" s="14"/>
      <c r="CML78" s="14"/>
      <c r="CMM78" s="14"/>
      <c r="CMN78" s="14"/>
      <c r="CMO78" s="14"/>
      <c r="CMP78" s="14"/>
      <c r="CMQ78" s="14"/>
      <c r="CMR78" s="14"/>
      <c r="CMS78" s="14"/>
      <c r="CMT78" s="14"/>
      <c r="CMU78" s="14"/>
      <c r="CMV78" s="14"/>
      <c r="CMW78" s="14"/>
      <c r="CMX78" s="14"/>
      <c r="CMY78" s="14"/>
      <c r="CMZ78" s="14"/>
      <c r="CNA78" s="14"/>
      <c r="CNB78" s="14"/>
      <c r="CNC78" s="14"/>
      <c r="CND78" s="14"/>
      <c r="CNE78" s="14"/>
      <c r="CNF78" s="14"/>
      <c r="CNG78" s="14"/>
      <c r="CNH78" s="14"/>
      <c r="CNI78" s="14"/>
      <c r="CNJ78" s="14"/>
      <c r="CNK78" s="14"/>
      <c r="CNL78" s="14"/>
      <c r="CNM78" s="14"/>
      <c r="CNN78" s="14"/>
      <c r="CNO78" s="14"/>
      <c r="CNP78" s="14"/>
      <c r="CNQ78" s="14"/>
      <c r="CNR78" s="14"/>
      <c r="CNS78" s="14"/>
      <c r="CNT78" s="14"/>
      <c r="CNU78" s="14"/>
      <c r="CNV78" s="14"/>
      <c r="CNW78" s="14"/>
      <c r="CNX78" s="14"/>
      <c r="CNY78" s="14"/>
      <c r="CNZ78" s="14"/>
      <c r="COA78" s="14"/>
      <c r="COB78" s="14"/>
      <c r="COC78" s="14"/>
      <c r="COD78" s="14"/>
      <c r="COE78" s="14"/>
      <c r="COF78" s="14"/>
      <c r="COG78" s="14"/>
      <c r="COH78" s="14"/>
      <c r="COI78" s="14"/>
      <c r="COJ78" s="14"/>
      <c r="COK78" s="14"/>
      <c r="COL78" s="14"/>
      <c r="COM78" s="14"/>
      <c r="CON78" s="14"/>
      <c r="COO78" s="14"/>
      <c r="COP78" s="14"/>
      <c r="COQ78" s="14"/>
      <c r="COR78" s="14"/>
      <c r="COS78" s="14"/>
      <c r="COT78" s="14"/>
      <c r="COU78" s="14"/>
      <c r="COV78" s="14"/>
      <c r="COW78" s="14"/>
      <c r="COX78" s="14"/>
      <c r="COY78" s="14"/>
      <c r="COZ78" s="14"/>
      <c r="CPA78" s="14"/>
      <c r="CPB78" s="14"/>
      <c r="CPC78" s="14"/>
      <c r="CPD78" s="14"/>
      <c r="CPE78" s="14"/>
      <c r="CPF78" s="14"/>
      <c r="CPG78" s="14"/>
      <c r="CPH78" s="14"/>
      <c r="CPI78" s="14"/>
      <c r="CPJ78" s="14"/>
      <c r="CPK78" s="14"/>
      <c r="CPL78" s="14"/>
      <c r="CPM78" s="14"/>
      <c r="CPN78" s="14"/>
      <c r="CPO78" s="14"/>
      <c r="CPP78" s="14"/>
      <c r="CPQ78" s="14"/>
      <c r="CPR78" s="14"/>
      <c r="CPS78" s="14"/>
      <c r="CPT78" s="14"/>
      <c r="CPU78" s="14"/>
      <c r="CPV78" s="14"/>
      <c r="CPW78" s="14"/>
      <c r="CPX78" s="14"/>
      <c r="CPY78" s="14"/>
      <c r="CPZ78" s="14"/>
      <c r="CQA78" s="14"/>
      <c r="CQB78" s="14"/>
      <c r="CQC78" s="14"/>
      <c r="CQD78" s="14"/>
      <c r="CQE78" s="14"/>
      <c r="CQF78" s="14"/>
      <c r="CQG78" s="14"/>
      <c r="CQH78" s="14"/>
      <c r="CQI78" s="14"/>
      <c r="CQJ78" s="14"/>
      <c r="CQK78" s="14"/>
      <c r="CQL78" s="14"/>
      <c r="CQM78" s="14"/>
      <c r="CQN78" s="14"/>
      <c r="CQO78" s="14"/>
      <c r="CQP78" s="14"/>
      <c r="CQQ78" s="14"/>
      <c r="CQR78" s="14"/>
      <c r="CQS78" s="14"/>
      <c r="CQT78" s="14"/>
      <c r="CQU78" s="14"/>
      <c r="CQV78" s="14"/>
      <c r="CQW78" s="14"/>
      <c r="CQX78" s="14"/>
      <c r="CQY78" s="14"/>
      <c r="CQZ78" s="14"/>
      <c r="CRA78" s="14"/>
      <c r="CRB78" s="14"/>
      <c r="CRC78" s="14"/>
      <c r="CRD78" s="14"/>
      <c r="CRE78" s="14"/>
      <c r="CRF78" s="14"/>
      <c r="CRG78" s="14"/>
      <c r="CRH78" s="14"/>
      <c r="CRI78" s="14"/>
      <c r="CRJ78" s="14"/>
      <c r="CRK78" s="14"/>
      <c r="CRL78" s="14"/>
      <c r="CRM78" s="14"/>
      <c r="CRN78" s="14"/>
      <c r="CRO78" s="14"/>
      <c r="CRP78" s="14"/>
      <c r="CRQ78" s="14"/>
      <c r="CRR78" s="14"/>
      <c r="CRS78" s="14"/>
      <c r="CRT78" s="14"/>
      <c r="CRU78" s="14"/>
      <c r="CRV78" s="14"/>
      <c r="CRW78" s="14"/>
      <c r="CRX78" s="14"/>
      <c r="CRY78" s="14"/>
      <c r="CRZ78" s="14"/>
      <c r="CSA78" s="14"/>
      <c r="CSB78" s="14"/>
      <c r="CSC78" s="14"/>
      <c r="CSD78" s="14"/>
      <c r="CSE78" s="14"/>
      <c r="CSF78" s="14"/>
      <c r="CSG78" s="14"/>
      <c r="CSH78" s="14"/>
      <c r="CSI78" s="14"/>
      <c r="CSJ78" s="14"/>
      <c r="CSK78" s="14"/>
      <c r="CSL78" s="14"/>
      <c r="CSM78" s="14"/>
      <c r="CSN78" s="14"/>
      <c r="CSO78" s="14"/>
      <c r="CSP78" s="14"/>
      <c r="CSQ78" s="14"/>
      <c r="CSR78" s="14"/>
      <c r="CSS78" s="14"/>
      <c r="CST78" s="14"/>
      <c r="CSU78" s="14"/>
      <c r="CSV78" s="14"/>
      <c r="CSW78" s="14"/>
      <c r="CSX78" s="14"/>
      <c r="CSY78" s="14"/>
      <c r="CSZ78" s="14"/>
      <c r="CTA78" s="14"/>
      <c r="CTB78" s="14"/>
      <c r="CTC78" s="14"/>
      <c r="CTD78" s="14"/>
      <c r="CTE78" s="14"/>
      <c r="CTF78" s="14"/>
      <c r="CTG78" s="14"/>
      <c r="CTH78" s="14"/>
      <c r="CTI78" s="14"/>
      <c r="CTJ78" s="14"/>
      <c r="CTK78" s="14"/>
      <c r="CTL78" s="14"/>
      <c r="CTM78" s="14"/>
      <c r="CTN78" s="14"/>
      <c r="CTO78" s="14"/>
      <c r="CTP78" s="14"/>
      <c r="CTQ78" s="14"/>
      <c r="CTR78" s="14"/>
      <c r="CTS78" s="14"/>
      <c r="CTT78" s="14"/>
      <c r="CTU78" s="14"/>
      <c r="CTV78" s="14"/>
      <c r="CTW78" s="14"/>
      <c r="CTX78" s="14"/>
      <c r="CTY78" s="14"/>
      <c r="CTZ78" s="14"/>
      <c r="CUA78" s="14"/>
      <c r="CUB78" s="14"/>
      <c r="CUC78" s="14"/>
      <c r="CUD78" s="14"/>
      <c r="CUE78" s="14"/>
      <c r="CUF78" s="14"/>
      <c r="CUG78" s="14"/>
      <c r="CUH78" s="14"/>
      <c r="CUI78" s="14"/>
      <c r="CUJ78" s="14"/>
      <c r="CUK78" s="14"/>
      <c r="CUL78" s="14"/>
      <c r="CUM78" s="14"/>
      <c r="CUN78" s="14"/>
      <c r="CUO78" s="14"/>
      <c r="CUP78" s="14"/>
      <c r="CUQ78" s="14"/>
      <c r="CUR78" s="14"/>
      <c r="CUS78" s="14"/>
      <c r="CUT78" s="14"/>
      <c r="CUU78" s="14"/>
      <c r="CUV78" s="14"/>
      <c r="CUW78" s="14"/>
      <c r="CUX78" s="14"/>
      <c r="CUY78" s="14"/>
      <c r="CUZ78" s="14"/>
      <c r="CVA78" s="14"/>
      <c r="CVB78" s="14"/>
      <c r="CVC78" s="14"/>
      <c r="CVD78" s="14"/>
      <c r="CVE78" s="14"/>
      <c r="CVF78" s="14"/>
      <c r="CVG78" s="14"/>
      <c r="CVH78" s="14"/>
      <c r="CVI78" s="14"/>
      <c r="CVJ78" s="14"/>
      <c r="CVK78" s="14"/>
      <c r="CVL78" s="14"/>
      <c r="CVM78" s="14"/>
      <c r="CVN78" s="14"/>
      <c r="CVO78" s="14"/>
      <c r="CVP78" s="14"/>
      <c r="CVQ78" s="14"/>
      <c r="CVR78" s="14"/>
      <c r="CVS78" s="14"/>
      <c r="CVT78" s="14"/>
      <c r="CVU78" s="14"/>
      <c r="CVV78" s="14"/>
      <c r="CVW78" s="14"/>
      <c r="CVX78" s="14"/>
      <c r="CVY78" s="14"/>
      <c r="CVZ78" s="14"/>
      <c r="CWA78" s="14"/>
      <c r="CWB78" s="14"/>
      <c r="CWC78" s="14"/>
      <c r="CWD78" s="14"/>
      <c r="CWE78" s="14"/>
      <c r="CWF78" s="14"/>
      <c r="CWG78" s="14"/>
      <c r="CWH78" s="14"/>
      <c r="CWI78" s="14"/>
      <c r="CWJ78" s="14"/>
      <c r="CWK78" s="14"/>
      <c r="CWL78" s="14"/>
      <c r="CWM78" s="14"/>
      <c r="CWN78" s="14"/>
      <c r="CWO78" s="14"/>
      <c r="CWP78" s="14"/>
      <c r="CWQ78" s="14"/>
      <c r="CWR78" s="14"/>
      <c r="CWS78" s="14"/>
      <c r="CWT78" s="14"/>
      <c r="CWU78" s="14"/>
      <c r="CWV78" s="14"/>
      <c r="CWW78" s="14"/>
      <c r="CWX78" s="14"/>
      <c r="CWY78" s="14"/>
      <c r="CWZ78" s="14"/>
      <c r="CXA78" s="14"/>
      <c r="CXB78" s="14"/>
      <c r="CXC78" s="14"/>
      <c r="CXD78" s="14"/>
      <c r="CXE78" s="14"/>
      <c r="CXF78" s="14"/>
      <c r="CXG78" s="14"/>
      <c r="CXH78" s="14"/>
      <c r="CXI78" s="14"/>
      <c r="CXJ78" s="14"/>
      <c r="CXK78" s="14"/>
      <c r="CXL78" s="14"/>
      <c r="CXM78" s="14"/>
      <c r="CXN78" s="14"/>
      <c r="CXO78" s="14"/>
      <c r="CXP78" s="14"/>
      <c r="CXQ78" s="14"/>
      <c r="CXR78" s="14"/>
      <c r="CXS78" s="14"/>
      <c r="CXT78" s="14"/>
      <c r="CXU78" s="14"/>
      <c r="CXV78" s="14"/>
      <c r="CXW78" s="14"/>
      <c r="CXX78" s="14"/>
      <c r="CXY78" s="14"/>
      <c r="CXZ78" s="14"/>
      <c r="CYA78" s="14"/>
      <c r="CYB78" s="14"/>
      <c r="CYC78" s="14"/>
      <c r="CYD78" s="14"/>
      <c r="CYE78" s="14"/>
      <c r="CYF78" s="14"/>
      <c r="CYG78" s="14"/>
      <c r="CYH78" s="14"/>
      <c r="CYI78" s="14"/>
      <c r="CYJ78" s="14"/>
      <c r="CYK78" s="14"/>
      <c r="CYL78" s="14"/>
      <c r="CYM78" s="14"/>
      <c r="CYN78" s="14"/>
      <c r="CYO78" s="14"/>
      <c r="CYP78" s="14"/>
      <c r="CYQ78" s="14"/>
      <c r="CYR78" s="14"/>
      <c r="CYS78" s="14"/>
      <c r="CYT78" s="14"/>
      <c r="CYU78" s="14"/>
      <c r="CYV78" s="14"/>
      <c r="CYW78" s="14"/>
      <c r="CYX78" s="14"/>
      <c r="CYY78" s="14"/>
      <c r="CYZ78" s="14"/>
      <c r="CZA78" s="14"/>
      <c r="CZB78" s="14"/>
      <c r="CZC78" s="14"/>
      <c r="CZD78" s="14"/>
      <c r="CZE78" s="14"/>
      <c r="CZF78" s="14"/>
      <c r="CZG78" s="14"/>
      <c r="CZH78" s="14"/>
      <c r="CZI78" s="14"/>
      <c r="CZJ78" s="14"/>
      <c r="CZK78" s="14"/>
      <c r="CZL78" s="14"/>
      <c r="CZM78" s="14"/>
      <c r="CZN78" s="14"/>
      <c r="CZO78" s="14"/>
      <c r="CZP78" s="14"/>
      <c r="CZQ78" s="14"/>
      <c r="CZR78" s="14"/>
      <c r="CZS78" s="14"/>
      <c r="CZT78" s="14"/>
      <c r="CZU78" s="14"/>
      <c r="CZV78" s="14"/>
      <c r="CZW78" s="14"/>
      <c r="CZX78" s="14"/>
      <c r="CZY78" s="14"/>
      <c r="CZZ78" s="14"/>
      <c r="DAA78" s="14"/>
      <c r="DAB78" s="14"/>
      <c r="DAC78" s="14"/>
      <c r="DAD78" s="14"/>
      <c r="DAE78" s="14"/>
      <c r="DAF78" s="14"/>
      <c r="DAG78" s="14"/>
      <c r="DAH78" s="14"/>
      <c r="DAI78" s="14"/>
      <c r="DAJ78" s="14"/>
      <c r="DAK78" s="14"/>
      <c r="DAL78" s="14"/>
      <c r="DAM78" s="14"/>
      <c r="DAN78" s="14"/>
      <c r="DAO78" s="14"/>
      <c r="DAP78" s="14"/>
      <c r="DAQ78" s="14"/>
      <c r="DAR78" s="14"/>
      <c r="DAS78" s="14"/>
      <c r="DAT78" s="14"/>
      <c r="DAU78" s="14"/>
      <c r="DAV78" s="14"/>
      <c r="DAW78" s="14"/>
      <c r="DAX78" s="14"/>
      <c r="DAY78" s="14"/>
      <c r="DAZ78" s="14"/>
      <c r="DBA78" s="14"/>
      <c r="DBB78" s="14"/>
      <c r="DBC78" s="14"/>
      <c r="DBD78" s="14"/>
      <c r="DBE78" s="14"/>
      <c r="DBF78" s="14"/>
      <c r="DBG78" s="14"/>
      <c r="DBH78" s="14"/>
      <c r="DBI78" s="14"/>
      <c r="DBJ78" s="14"/>
      <c r="DBK78" s="14"/>
      <c r="DBL78" s="14"/>
      <c r="DBM78" s="14"/>
      <c r="DBN78" s="14"/>
      <c r="DBO78" s="14"/>
      <c r="DBP78" s="14"/>
      <c r="DBQ78" s="14"/>
      <c r="DBR78" s="14"/>
      <c r="DBS78" s="14"/>
      <c r="DBT78" s="14"/>
      <c r="DBU78" s="14"/>
      <c r="DBV78" s="14"/>
      <c r="DBW78" s="14"/>
      <c r="DBX78" s="14"/>
      <c r="DBY78" s="14"/>
      <c r="DBZ78" s="14"/>
      <c r="DCA78" s="14"/>
      <c r="DCB78" s="14"/>
      <c r="DCC78" s="14"/>
      <c r="DCD78" s="14"/>
      <c r="DCE78" s="14"/>
      <c r="DCF78" s="14"/>
      <c r="DCG78" s="14"/>
      <c r="DCH78" s="14"/>
      <c r="DCI78" s="14"/>
      <c r="DCJ78" s="14"/>
      <c r="DCK78" s="14"/>
      <c r="DCL78" s="14"/>
      <c r="DCM78" s="14"/>
      <c r="DCN78" s="14"/>
      <c r="DCO78" s="14"/>
      <c r="DCP78" s="14"/>
      <c r="DCQ78" s="14"/>
      <c r="DCR78" s="14"/>
      <c r="DCS78" s="14"/>
      <c r="DCT78" s="14"/>
      <c r="DCU78" s="14"/>
      <c r="DCV78" s="14"/>
      <c r="DCW78" s="14"/>
      <c r="DCX78" s="14"/>
      <c r="DCY78" s="14"/>
      <c r="DCZ78" s="14"/>
      <c r="DDA78" s="14"/>
      <c r="DDB78" s="14"/>
      <c r="DDC78" s="14"/>
      <c r="DDD78" s="14"/>
      <c r="DDE78" s="14"/>
      <c r="DDF78" s="14"/>
      <c r="DDG78" s="14"/>
      <c r="DDH78" s="14"/>
      <c r="DDI78" s="14"/>
      <c r="DDJ78" s="14"/>
      <c r="DDK78" s="14"/>
      <c r="DDL78" s="14"/>
      <c r="DDM78" s="14"/>
      <c r="DDN78" s="14"/>
      <c r="DDO78" s="14"/>
      <c r="DDP78" s="14"/>
      <c r="DDQ78" s="14"/>
      <c r="DDR78" s="14"/>
      <c r="DDS78" s="14"/>
      <c r="DDT78" s="14"/>
      <c r="DDU78" s="14"/>
      <c r="DDV78" s="14"/>
      <c r="DDW78" s="14"/>
      <c r="DDX78" s="14"/>
      <c r="DDY78" s="14"/>
      <c r="DDZ78" s="14"/>
      <c r="DEA78" s="14"/>
      <c r="DEB78" s="14"/>
      <c r="DEC78" s="14"/>
      <c r="DED78" s="14"/>
      <c r="DEE78" s="14"/>
      <c r="DEF78" s="14"/>
      <c r="DEG78" s="14"/>
      <c r="DEH78" s="14"/>
      <c r="DEI78" s="14"/>
      <c r="DEJ78" s="14"/>
      <c r="DEK78" s="14"/>
      <c r="DEL78" s="14"/>
      <c r="DEM78" s="14"/>
      <c r="DEN78" s="14"/>
      <c r="DEO78" s="14"/>
      <c r="DEP78" s="14"/>
      <c r="DEQ78" s="14"/>
      <c r="DER78" s="14"/>
      <c r="DES78" s="14"/>
      <c r="DET78" s="14"/>
      <c r="DEU78" s="14"/>
      <c r="DEV78" s="14"/>
      <c r="DEW78" s="14"/>
      <c r="DEX78" s="14"/>
      <c r="DEY78" s="14"/>
      <c r="DEZ78" s="14"/>
      <c r="DFA78" s="14"/>
      <c r="DFB78" s="14"/>
      <c r="DFC78" s="14"/>
      <c r="DFD78" s="14"/>
      <c r="DFE78" s="14"/>
      <c r="DFF78" s="14"/>
      <c r="DFG78" s="14"/>
      <c r="DFH78" s="14"/>
      <c r="DFI78" s="14"/>
      <c r="DFJ78" s="14"/>
      <c r="DFK78" s="14"/>
      <c r="DFL78" s="14"/>
      <c r="DFM78" s="14"/>
      <c r="DFN78" s="14"/>
      <c r="DFO78" s="14"/>
      <c r="DFP78" s="14"/>
      <c r="DFQ78" s="14"/>
      <c r="DFR78" s="14"/>
      <c r="DFS78" s="14"/>
      <c r="DFT78" s="14"/>
      <c r="DFU78" s="14"/>
      <c r="DFV78" s="14"/>
      <c r="DFW78" s="14"/>
      <c r="DFX78" s="14"/>
      <c r="DFY78" s="14"/>
      <c r="DFZ78" s="14"/>
      <c r="DGA78" s="14"/>
      <c r="DGB78" s="14"/>
      <c r="DGC78" s="14"/>
      <c r="DGD78" s="14"/>
      <c r="DGE78" s="14"/>
      <c r="DGF78" s="14"/>
      <c r="DGG78" s="14"/>
      <c r="DGH78" s="14"/>
      <c r="DGI78" s="14"/>
      <c r="DGJ78" s="14"/>
      <c r="DGK78" s="14"/>
      <c r="DGL78" s="14"/>
      <c r="DGM78" s="14"/>
      <c r="DGN78" s="14"/>
      <c r="DGO78" s="14"/>
      <c r="DGP78" s="14"/>
      <c r="DGQ78" s="14"/>
      <c r="DGR78" s="14"/>
      <c r="DGS78" s="14"/>
      <c r="DGT78" s="14"/>
      <c r="DGU78" s="14"/>
      <c r="DGV78" s="14"/>
      <c r="DGW78" s="14"/>
      <c r="DGX78" s="14"/>
      <c r="DGY78" s="14"/>
      <c r="DGZ78" s="14"/>
      <c r="DHA78" s="14"/>
      <c r="DHB78" s="14"/>
      <c r="DHC78" s="14"/>
      <c r="DHD78" s="14"/>
      <c r="DHE78" s="14"/>
      <c r="DHF78" s="14"/>
      <c r="DHG78" s="14"/>
      <c r="DHH78" s="14"/>
      <c r="DHI78" s="14"/>
      <c r="DHJ78" s="14"/>
      <c r="DHK78" s="14"/>
      <c r="DHL78" s="14"/>
      <c r="DHM78" s="14"/>
      <c r="DHN78" s="14"/>
      <c r="DHO78" s="14"/>
      <c r="DHP78" s="14"/>
      <c r="DHQ78" s="14"/>
      <c r="DHR78" s="14"/>
      <c r="DHS78" s="14"/>
      <c r="DHT78" s="14"/>
      <c r="DHU78" s="14"/>
      <c r="DHV78" s="14"/>
      <c r="DHW78" s="14"/>
      <c r="DHX78" s="14"/>
      <c r="DHY78" s="14"/>
      <c r="DHZ78" s="14"/>
      <c r="DIA78" s="14"/>
      <c r="DIB78" s="14"/>
      <c r="DIC78" s="14"/>
      <c r="DID78" s="14"/>
      <c r="DIE78" s="14"/>
      <c r="DIF78" s="14"/>
      <c r="DIG78" s="14"/>
      <c r="DIH78" s="14"/>
      <c r="DII78" s="14"/>
      <c r="DIJ78" s="14"/>
      <c r="DIK78" s="14"/>
      <c r="DIL78" s="14"/>
      <c r="DIM78" s="14"/>
      <c r="DIN78" s="14"/>
      <c r="DIO78" s="14"/>
      <c r="DIP78" s="14"/>
      <c r="DIQ78" s="14"/>
      <c r="DIR78" s="14"/>
      <c r="DIS78" s="14"/>
      <c r="DIT78" s="14"/>
      <c r="DIU78" s="14"/>
      <c r="DIV78" s="14"/>
      <c r="DIW78" s="14"/>
      <c r="DIX78" s="14"/>
      <c r="DIY78" s="14"/>
      <c r="DIZ78" s="14"/>
      <c r="DJA78" s="14"/>
      <c r="DJB78" s="14"/>
      <c r="DJC78" s="14"/>
      <c r="DJD78" s="14"/>
      <c r="DJE78" s="14"/>
      <c r="DJF78" s="14"/>
      <c r="DJG78" s="14"/>
      <c r="DJH78" s="14"/>
      <c r="DJI78" s="14"/>
      <c r="DJJ78" s="14"/>
      <c r="DJK78" s="14"/>
      <c r="DJL78" s="14"/>
      <c r="DJM78" s="14"/>
      <c r="DJN78" s="14"/>
      <c r="DJO78" s="14"/>
      <c r="DJP78" s="14"/>
      <c r="DJQ78" s="14"/>
      <c r="DJR78" s="14"/>
      <c r="DJS78" s="14"/>
      <c r="DJT78" s="14"/>
      <c r="DJU78" s="14"/>
      <c r="DJV78" s="14"/>
      <c r="DJW78" s="14"/>
      <c r="DJX78" s="14"/>
      <c r="DJY78" s="14"/>
      <c r="DJZ78" s="14"/>
      <c r="DKA78" s="14"/>
      <c r="DKB78" s="14"/>
      <c r="DKC78" s="14"/>
      <c r="DKD78" s="14"/>
      <c r="DKE78" s="14"/>
      <c r="DKF78" s="14"/>
      <c r="DKG78" s="14"/>
      <c r="DKH78" s="14"/>
      <c r="DKI78" s="14"/>
      <c r="DKJ78" s="14"/>
      <c r="DKK78" s="14"/>
      <c r="DKL78" s="14"/>
      <c r="DKM78" s="14"/>
      <c r="DKN78" s="14"/>
      <c r="DKO78" s="14"/>
      <c r="DKP78" s="14"/>
      <c r="DKQ78" s="14"/>
      <c r="DKR78" s="14"/>
      <c r="DKS78" s="14"/>
      <c r="DKT78" s="14"/>
      <c r="DKU78" s="14"/>
      <c r="DKV78" s="14"/>
      <c r="DKW78" s="14"/>
      <c r="DKX78" s="14"/>
      <c r="DKY78" s="14"/>
      <c r="DKZ78" s="14"/>
      <c r="DLA78" s="14"/>
      <c r="DLB78" s="14"/>
      <c r="DLC78" s="14"/>
      <c r="DLD78" s="14"/>
      <c r="DLE78" s="14"/>
      <c r="DLF78" s="14"/>
      <c r="DLG78" s="14"/>
      <c r="DLH78" s="14"/>
      <c r="DLI78" s="14"/>
      <c r="DLJ78" s="14"/>
      <c r="DLK78" s="14"/>
      <c r="DLL78" s="14"/>
      <c r="DLM78" s="14"/>
      <c r="DLN78" s="14"/>
      <c r="DLO78" s="14"/>
      <c r="DLP78" s="14"/>
      <c r="DLQ78" s="14"/>
      <c r="DLR78" s="14"/>
      <c r="DLS78" s="14"/>
      <c r="DLT78" s="14"/>
      <c r="DLU78" s="14"/>
      <c r="DLV78" s="14"/>
      <c r="DLW78" s="14"/>
      <c r="DLX78" s="14"/>
      <c r="DLY78" s="14"/>
      <c r="DLZ78" s="14"/>
      <c r="DMA78" s="14"/>
      <c r="DMB78" s="14"/>
      <c r="DMC78" s="14"/>
      <c r="DMD78" s="14"/>
      <c r="DME78" s="14"/>
      <c r="DMF78" s="14"/>
      <c r="DMG78" s="14"/>
      <c r="DMH78" s="14"/>
      <c r="DMI78" s="14"/>
      <c r="DMJ78" s="14"/>
      <c r="DMK78" s="14"/>
      <c r="DML78" s="14"/>
      <c r="DMM78" s="14"/>
      <c r="DMN78" s="14"/>
      <c r="DMO78" s="14"/>
      <c r="DMP78" s="14"/>
      <c r="DMQ78" s="14"/>
      <c r="DMR78" s="14"/>
      <c r="DMS78" s="14"/>
      <c r="DMT78" s="14"/>
      <c r="DMU78" s="14"/>
      <c r="DMV78" s="14"/>
      <c r="DMW78" s="14"/>
      <c r="DMX78" s="14"/>
      <c r="DMY78" s="14"/>
      <c r="DMZ78" s="14"/>
      <c r="DNA78" s="14"/>
      <c r="DNB78" s="14"/>
      <c r="DNC78" s="14"/>
      <c r="DND78" s="14"/>
      <c r="DNE78" s="14"/>
      <c r="DNF78" s="14"/>
      <c r="DNG78" s="14"/>
      <c r="DNH78" s="14"/>
      <c r="DNI78" s="14"/>
      <c r="DNJ78" s="14"/>
      <c r="DNK78" s="14"/>
      <c r="DNL78" s="14"/>
      <c r="DNM78" s="14"/>
      <c r="DNN78" s="14"/>
      <c r="DNO78" s="14"/>
      <c r="DNP78" s="14"/>
      <c r="DNQ78" s="14"/>
      <c r="DNR78" s="14"/>
      <c r="DNS78" s="14"/>
      <c r="DNT78" s="14"/>
      <c r="DNU78" s="14"/>
      <c r="DNV78" s="14"/>
      <c r="DNW78" s="14"/>
      <c r="DNX78" s="14"/>
      <c r="DNY78" s="14"/>
      <c r="DNZ78" s="14"/>
      <c r="DOA78" s="14"/>
      <c r="DOB78" s="14"/>
      <c r="DOC78" s="14"/>
      <c r="DOD78" s="14"/>
      <c r="DOE78" s="14"/>
      <c r="DOF78" s="14"/>
      <c r="DOG78" s="14"/>
      <c r="DOH78" s="14"/>
      <c r="DOI78" s="14"/>
      <c r="DOJ78" s="14"/>
      <c r="DOK78" s="14"/>
      <c r="DOL78" s="14"/>
      <c r="DOM78" s="14"/>
      <c r="DON78" s="14"/>
      <c r="DOO78" s="14"/>
      <c r="DOP78" s="14"/>
      <c r="DOQ78" s="14"/>
      <c r="DOR78" s="14"/>
      <c r="DOS78" s="14"/>
      <c r="DOT78" s="14"/>
      <c r="DOU78" s="14"/>
      <c r="DOV78" s="14"/>
      <c r="DOW78" s="14"/>
      <c r="DOX78" s="14"/>
      <c r="DOY78" s="14"/>
      <c r="DOZ78" s="14"/>
      <c r="DPA78" s="14"/>
      <c r="DPB78" s="14"/>
      <c r="DPC78" s="14"/>
      <c r="DPD78" s="14"/>
      <c r="DPE78" s="14"/>
      <c r="DPF78" s="14"/>
      <c r="DPG78" s="14"/>
      <c r="DPH78" s="14"/>
      <c r="DPI78" s="14"/>
      <c r="DPJ78" s="14"/>
      <c r="DPK78" s="14"/>
      <c r="DPL78" s="14"/>
      <c r="DPM78" s="14"/>
      <c r="DPN78" s="14"/>
      <c r="DPO78" s="14"/>
      <c r="DPP78" s="14"/>
      <c r="DPQ78" s="14"/>
      <c r="DPR78" s="14"/>
      <c r="DPS78" s="14"/>
      <c r="DPT78" s="14"/>
      <c r="DPU78" s="14"/>
      <c r="DPV78" s="14"/>
      <c r="DPW78" s="14"/>
      <c r="DPX78" s="14"/>
      <c r="DPY78" s="14"/>
      <c r="DPZ78" s="14"/>
      <c r="DQA78" s="14"/>
      <c r="DQB78" s="14"/>
      <c r="DQC78" s="14"/>
      <c r="DQD78" s="14"/>
      <c r="DQE78" s="14"/>
      <c r="DQF78" s="14"/>
      <c r="DQG78" s="14"/>
      <c r="DQH78" s="14"/>
      <c r="DQI78" s="14"/>
      <c r="DQJ78" s="14"/>
      <c r="DQK78" s="14"/>
      <c r="DQL78" s="14"/>
      <c r="DQM78" s="14"/>
      <c r="DQN78" s="14"/>
      <c r="DQO78" s="14"/>
      <c r="DQP78" s="14"/>
      <c r="DQQ78" s="14"/>
      <c r="DQR78" s="14"/>
      <c r="DQS78" s="14"/>
      <c r="DQT78" s="14"/>
      <c r="DQU78" s="14"/>
      <c r="DQV78" s="14"/>
      <c r="DQW78" s="14"/>
      <c r="DQX78" s="14"/>
      <c r="DQY78" s="14"/>
      <c r="DQZ78" s="14"/>
      <c r="DRA78" s="14"/>
      <c r="DRB78" s="14"/>
      <c r="DRC78" s="14"/>
      <c r="DRD78" s="14"/>
      <c r="DRE78" s="14"/>
      <c r="DRF78" s="14"/>
      <c r="DRG78" s="14"/>
      <c r="DRH78" s="14"/>
      <c r="DRI78" s="14"/>
      <c r="DRJ78" s="14"/>
      <c r="DRK78" s="14"/>
      <c r="DRL78" s="14"/>
      <c r="DRM78" s="14"/>
      <c r="DRN78" s="14"/>
      <c r="DRO78" s="14"/>
      <c r="DRP78" s="14"/>
      <c r="DRQ78" s="14"/>
      <c r="DRR78" s="14"/>
      <c r="DRS78" s="14"/>
      <c r="DRT78" s="14"/>
      <c r="DRU78" s="14"/>
      <c r="DRV78" s="14"/>
      <c r="DRW78" s="14"/>
      <c r="DRX78" s="14"/>
      <c r="DRY78" s="14"/>
      <c r="DRZ78" s="14"/>
      <c r="DSA78" s="14"/>
      <c r="DSB78" s="14"/>
      <c r="DSC78" s="14"/>
      <c r="DSD78" s="14"/>
      <c r="DSE78" s="14"/>
      <c r="DSF78" s="14"/>
      <c r="DSG78" s="14"/>
      <c r="DSH78" s="14"/>
      <c r="DSI78" s="14"/>
      <c r="DSJ78" s="14"/>
      <c r="DSK78" s="14"/>
      <c r="DSL78" s="14"/>
      <c r="DSM78" s="14"/>
      <c r="DSN78" s="14"/>
      <c r="DSO78" s="14"/>
      <c r="DSP78" s="14"/>
      <c r="DSQ78" s="14"/>
      <c r="DSR78" s="14"/>
      <c r="DSS78" s="14"/>
      <c r="DST78" s="14"/>
      <c r="DSU78" s="14"/>
      <c r="DSV78" s="14"/>
      <c r="DSW78" s="14"/>
      <c r="DSX78" s="14"/>
      <c r="DSY78" s="14"/>
      <c r="DSZ78" s="14"/>
      <c r="DTA78" s="14"/>
      <c r="DTB78" s="14"/>
      <c r="DTC78" s="14"/>
      <c r="DTD78" s="14"/>
      <c r="DTE78" s="14"/>
      <c r="DTF78" s="14"/>
      <c r="DTG78" s="14"/>
      <c r="DTH78" s="14"/>
      <c r="DTI78" s="14"/>
      <c r="DTJ78" s="14"/>
      <c r="DTK78" s="14"/>
      <c r="DTL78" s="14"/>
      <c r="DTM78" s="14"/>
      <c r="DTN78" s="14"/>
      <c r="DTO78" s="14"/>
      <c r="DTP78" s="14"/>
      <c r="DTQ78" s="14"/>
      <c r="DTR78" s="14"/>
      <c r="DTS78" s="14"/>
      <c r="DTT78" s="14"/>
      <c r="DTU78" s="14"/>
      <c r="DTV78" s="14"/>
      <c r="DTW78" s="14"/>
      <c r="DTX78" s="14"/>
      <c r="DTY78" s="14"/>
      <c r="DTZ78" s="14"/>
      <c r="DUA78" s="14"/>
      <c r="DUB78" s="14"/>
      <c r="DUC78" s="14"/>
      <c r="DUD78" s="14"/>
      <c r="DUE78" s="14"/>
      <c r="DUF78" s="14"/>
      <c r="DUG78" s="14"/>
      <c r="DUH78" s="14"/>
      <c r="DUI78" s="14"/>
      <c r="DUJ78" s="14"/>
      <c r="DUK78" s="14"/>
      <c r="DUL78" s="14"/>
      <c r="DUM78" s="14"/>
      <c r="DUN78" s="14"/>
      <c r="DUO78" s="14"/>
      <c r="DUP78" s="14"/>
      <c r="DUQ78" s="14"/>
      <c r="DUR78" s="14"/>
      <c r="DUS78" s="14"/>
      <c r="DUT78" s="14"/>
      <c r="DUU78" s="14"/>
      <c r="DUV78" s="14"/>
      <c r="DUW78" s="14"/>
      <c r="DUX78" s="14"/>
      <c r="DUY78" s="14"/>
      <c r="DUZ78" s="14"/>
      <c r="DVA78" s="14"/>
      <c r="DVB78" s="14"/>
      <c r="DVC78" s="14"/>
      <c r="DVD78" s="14"/>
      <c r="DVE78" s="14"/>
      <c r="DVF78" s="14"/>
      <c r="DVG78" s="14"/>
      <c r="DVH78" s="14"/>
      <c r="DVI78" s="14"/>
      <c r="DVJ78" s="14"/>
      <c r="DVK78" s="14"/>
      <c r="DVL78" s="14"/>
      <c r="DVM78" s="14"/>
      <c r="DVN78" s="14"/>
      <c r="DVO78" s="14"/>
      <c r="DVP78" s="14"/>
      <c r="DVQ78" s="14"/>
      <c r="DVR78" s="14"/>
      <c r="DVS78" s="14"/>
      <c r="DVT78" s="14"/>
      <c r="DVU78" s="14"/>
      <c r="DVV78" s="14"/>
      <c r="DVW78" s="14"/>
      <c r="DVX78" s="14"/>
      <c r="DVY78" s="14"/>
      <c r="DVZ78" s="14"/>
      <c r="DWA78" s="14"/>
      <c r="DWB78" s="14"/>
      <c r="DWC78" s="14"/>
      <c r="DWD78" s="14"/>
      <c r="DWE78" s="14"/>
      <c r="DWF78" s="14"/>
      <c r="DWG78" s="14"/>
      <c r="DWH78" s="14"/>
      <c r="DWI78" s="14"/>
      <c r="DWJ78" s="14"/>
      <c r="DWK78" s="14"/>
      <c r="DWL78" s="14"/>
      <c r="DWM78" s="14"/>
      <c r="DWN78" s="14"/>
      <c r="DWO78" s="14"/>
      <c r="DWP78" s="14"/>
      <c r="DWQ78" s="14"/>
      <c r="DWR78" s="14"/>
      <c r="DWS78" s="14"/>
      <c r="DWT78" s="14"/>
      <c r="DWU78" s="14"/>
      <c r="DWV78" s="14"/>
      <c r="DWW78" s="14"/>
      <c r="DWX78" s="14"/>
      <c r="DWY78" s="14"/>
      <c r="DWZ78" s="14"/>
      <c r="DXA78" s="14"/>
      <c r="DXB78" s="14"/>
      <c r="DXC78" s="14"/>
      <c r="DXD78" s="14"/>
      <c r="DXE78" s="14"/>
      <c r="DXF78" s="14"/>
      <c r="DXG78" s="14"/>
      <c r="DXH78" s="14"/>
      <c r="DXI78" s="14"/>
      <c r="DXJ78" s="14"/>
      <c r="DXK78" s="14"/>
      <c r="DXL78" s="14"/>
      <c r="DXM78" s="14"/>
      <c r="DXN78" s="14"/>
      <c r="DXO78" s="14"/>
      <c r="DXP78" s="14"/>
      <c r="DXQ78" s="14"/>
      <c r="DXR78" s="14"/>
      <c r="DXS78" s="14"/>
      <c r="DXT78" s="14"/>
      <c r="DXU78" s="14"/>
      <c r="DXV78" s="14"/>
      <c r="DXW78" s="14"/>
      <c r="DXX78" s="14"/>
      <c r="DXY78" s="14"/>
      <c r="DXZ78" s="14"/>
      <c r="DYA78" s="14"/>
      <c r="DYB78" s="14"/>
      <c r="DYC78" s="14"/>
      <c r="DYD78" s="14"/>
      <c r="DYE78" s="14"/>
      <c r="DYF78" s="14"/>
      <c r="DYG78" s="14"/>
      <c r="DYH78" s="14"/>
      <c r="DYI78" s="14"/>
      <c r="DYJ78" s="14"/>
      <c r="DYK78" s="14"/>
      <c r="DYL78" s="14"/>
      <c r="DYM78" s="14"/>
      <c r="DYN78" s="14"/>
      <c r="DYO78" s="14"/>
      <c r="DYP78" s="14"/>
      <c r="DYQ78" s="14"/>
      <c r="DYR78" s="14"/>
      <c r="DYS78" s="14"/>
      <c r="DYT78" s="14"/>
      <c r="DYU78" s="14"/>
      <c r="DYV78" s="14"/>
      <c r="DYW78" s="14"/>
      <c r="DYX78" s="14"/>
      <c r="DYY78" s="14"/>
      <c r="DYZ78" s="14"/>
      <c r="DZA78" s="14"/>
      <c r="DZB78" s="14"/>
      <c r="DZC78" s="14"/>
      <c r="DZD78" s="14"/>
      <c r="DZE78" s="14"/>
      <c r="DZF78" s="14"/>
      <c r="DZG78" s="14"/>
      <c r="DZH78" s="14"/>
      <c r="DZI78" s="14"/>
      <c r="DZJ78" s="14"/>
      <c r="DZK78" s="14"/>
      <c r="DZL78" s="14"/>
      <c r="DZM78" s="14"/>
      <c r="DZN78" s="14"/>
      <c r="DZO78" s="14"/>
      <c r="DZP78" s="14"/>
      <c r="DZQ78" s="14"/>
      <c r="DZR78" s="14"/>
      <c r="DZS78" s="14"/>
      <c r="DZT78" s="14"/>
      <c r="DZU78" s="14"/>
      <c r="DZV78" s="14"/>
      <c r="DZW78" s="14"/>
      <c r="DZX78" s="14"/>
      <c r="DZY78" s="14"/>
      <c r="DZZ78" s="14"/>
      <c r="EAA78" s="14"/>
      <c r="EAB78" s="14"/>
      <c r="EAC78" s="14"/>
      <c r="EAD78" s="14"/>
      <c r="EAE78" s="14"/>
      <c r="EAF78" s="14"/>
      <c r="EAG78" s="14"/>
      <c r="EAH78" s="14"/>
      <c r="EAI78" s="14"/>
      <c r="EAJ78" s="14"/>
      <c r="EAK78" s="14"/>
      <c r="EAL78" s="14"/>
      <c r="EAM78" s="14"/>
      <c r="EAN78" s="14"/>
      <c r="EAO78" s="14"/>
      <c r="EAP78" s="14"/>
      <c r="EAQ78" s="14"/>
      <c r="EAR78" s="14"/>
      <c r="EAS78" s="14"/>
      <c r="EAT78" s="14"/>
      <c r="EAU78" s="14"/>
      <c r="EAV78" s="14"/>
      <c r="EAW78" s="14"/>
      <c r="EAX78" s="14"/>
      <c r="EAY78" s="14"/>
      <c r="EAZ78" s="14"/>
      <c r="EBA78" s="14"/>
      <c r="EBB78" s="14"/>
      <c r="EBC78" s="14"/>
      <c r="EBD78" s="14"/>
      <c r="EBE78" s="14"/>
      <c r="EBF78" s="14"/>
      <c r="EBG78" s="14"/>
      <c r="EBH78" s="14"/>
      <c r="EBI78" s="14"/>
      <c r="EBJ78" s="14"/>
      <c r="EBK78" s="14"/>
      <c r="EBL78" s="14"/>
      <c r="EBM78" s="14"/>
      <c r="EBN78" s="14"/>
      <c r="EBO78" s="14"/>
      <c r="EBP78" s="14"/>
      <c r="EBQ78" s="14"/>
      <c r="EBR78" s="14"/>
      <c r="EBS78" s="14"/>
      <c r="EBT78" s="14"/>
      <c r="EBU78" s="14"/>
      <c r="EBV78" s="14"/>
      <c r="EBW78" s="14"/>
      <c r="EBX78" s="14"/>
      <c r="EBY78" s="14"/>
      <c r="EBZ78" s="14"/>
      <c r="ECA78" s="14"/>
      <c r="ECB78" s="14"/>
      <c r="ECC78" s="14"/>
      <c r="ECD78" s="14"/>
      <c r="ECE78" s="14"/>
      <c r="ECF78" s="14"/>
      <c r="ECG78" s="14"/>
      <c r="ECH78" s="14"/>
      <c r="ECI78" s="14"/>
      <c r="ECJ78" s="14"/>
      <c r="ECK78" s="14"/>
      <c r="ECL78" s="14"/>
      <c r="ECM78" s="14"/>
      <c r="ECN78" s="14"/>
      <c r="ECO78" s="14"/>
      <c r="ECP78" s="14"/>
      <c r="ECQ78" s="14"/>
      <c r="ECR78" s="14"/>
      <c r="ECS78" s="14"/>
      <c r="ECT78" s="14"/>
      <c r="ECU78" s="14"/>
      <c r="ECV78" s="14"/>
      <c r="ECW78" s="14"/>
      <c r="ECX78" s="14"/>
      <c r="ECY78" s="14"/>
      <c r="ECZ78" s="14"/>
      <c r="EDA78" s="14"/>
      <c r="EDB78" s="14"/>
      <c r="EDC78" s="14"/>
      <c r="EDD78" s="14"/>
      <c r="EDE78" s="14"/>
      <c r="EDF78" s="14"/>
      <c r="EDG78" s="14"/>
      <c r="EDH78" s="14"/>
      <c r="EDI78" s="14"/>
      <c r="EDJ78" s="14"/>
      <c r="EDK78" s="14"/>
      <c r="EDL78" s="14"/>
      <c r="EDM78" s="14"/>
      <c r="EDN78" s="14"/>
      <c r="EDO78" s="14"/>
      <c r="EDP78" s="14"/>
      <c r="EDQ78" s="14"/>
      <c r="EDR78" s="14"/>
      <c r="EDS78" s="14"/>
      <c r="EDT78" s="14"/>
      <c r="EDU78" s="14"/>
      <c r="EDV78" s="14"/>
      <c r="EDW78" s="14"/>
      <c r="EDX78" s="14"/>
      <c r="EDY78" s="14"/>
      <c r="EDZ78" s="14"/>
      <c r="EEA78" s="14"/>
      <c r="EEB78" s="14"/>
      <c r="EEC78" s="14"/>
      <c r="EED78" s="14"/>
      <c r="EEE78" s="14"/>
      <c r="EEF78" s="14"/>
      <c r="EEG78" s="14"/>
      <c r="EEH78" s="14"/>
      <c r="EEI78" s="14"/>
      <c r="EEJ78" s="14"/>
      <c r="EEK78" s="14"/>
      <c r="EEL78" s="14"/>
      <c r="EEM78" s="14"/>
      <c r="EEN78" s="14"/>
      <c r="EEO78" s="14"/>
      <c r="EEP78" s="14"/>
      <c r="EEQ78" s="14"/>
      <c r="EER78" s="14"/>
      <c r="EES78" s="14"/>
      <c r="EET78" s="14"/>
      <c r="EEU78" s="14"/>
      <c r="EEV78" s="14"/>
      <c r="EEW78" s="14"/>
      <c r="EEX78" s="14"/>
      <c r="EEY78" s="14"/>
      <c r="EEZ78" s="14"/>
      <c r="EFA78" s="14"/>
      <c r="EFB78" s="14"/>
      <c r="EFC78" s="14"/>
      <c r="EFD78" s="14"/>
      <c r="EFE78" s="14"/>
      <c r="EFF78" s="14"/>
      <c r="EFG78" s="14"/>
      <c r="EFH78" s="14"/>
      <c r="EFI78" s="14"/>
      <c r="EFJ78" s="14"/>
      <c r="EFK78" s="14"/>
      <c r="EFL78" s="14"/>
      <c r="EFM78" s="14"/>
      <c r="EFN78" s="14"/>
      <c r="EFO78" s="14"/>
      <c r="EFP78" s="14"/>
      <c r="EFQ78" s="14"/>
      <c r="EFR78" s="14"/>
      <c r="EFS78" s="14"/>
      <c r="EFT78" s="14"/>
      <c r="EFU78" s="14"/>
      <c r="EFV78" s="14"/>
      <c r="EFW78" s="14"/>
      <c r="EFX78" s="14"/>
      <c r="EFY78" s="14"/>
      <c r="EFZ78" s="14"/>
      <c r="EGA78" s="14"/>
      <c r="EGB78" s="14"/>
      <c r="EGC78" s="14"/>
      <c r="EGD78" s="14"/>
      <c r="EGE78" s="14"/>
      <c r="EGF78" s="14"/>
      <c r="EGG78" s="14"/>
      <c r="EGH78" s="14"/>
      <c r="EGI78" s="14"/>
      <c r="EGJ78" s="14"/>
      <c r="EGK78" s="14"/>
      <c r="EGL78" s="14"/>
      <c r="EGM78" s="14"/>
      <c r="EGN78" s="14"/>
      <c r="EGO78" s="14"/>
      <c r="EGP78" s="14"/>
      <c r="EGQ78" s="14"/>
      <c r="EGR78" s="14"/>
      <c r="EGS78" s="14"/>
      <c r="EGT78" s="14"/>
      <c r="EGU78" s="14"/>
      <c r="EGV78" s="14"/>
      <c r="EGW78" s="14"/>
      <c r="EGX78" s="14"/>
      <c r="EGY78" s="14"/>
      <c r="EGZ78" s="14"/>
      <c r="EHA78" s="14"/>
      <c r="EHB78" s="14"/>
      <c r="EHC78" s="14"/>
      <c r="EHD78" s="14"/>
      <c r="EHE78" s="14"/>
      <c r="EHF78" s="14"/>
      <c r="EHG78" s="14"/>
      <c r="EHH78" s="14"/>
      <c r="EHI78" s="14"/>
      <c r="EHJ78" s="14"/>
      <c r="EHK78" s="14"/>
      <c r="EHL78" s="14"/>
      <c r="EHM78" s="14"/>
      <c r="EHN78" s="14"/>
      <c r="EHO78" s="14"/>
      <c r="EHP78" s="14"/>
      <c r="EHQ78" s="14"/>
      <c r="EHR78" s="14"/>
      <c r="EHS78" s="14"/>
      <c r="EHT78" s="14"/>
      <c r="EHU78" s="14"/>
      <c r="EHV78" s="14"/>
      <c r="EHW78" s="14"/>
      <c r="EHX78" s="14"/>
      <c r="EHY78" s="14"/>
      <c r="EHZ78" s="14"/>
      <c r="EIA78" s="14"/>
      <c r="EIB78" s="14"/>
      <c r="EIC78" s="14"/>
      <c r="EID78" s="14"/>
      <c r="EIE78" s="14"/>
      <c r="EIF78" s="14"/>
      <c r="EIG78" s="14"/>
      <c r="EIH78" s="14"/>
      <c r="EII78" s="14"/>
      <c r="EIJ78" s="14"/>
      <c r="EIK78" s="14"/>
      <c r="EIL78" s="14"/>
      <c r="EIM78" s="14"/>
      <c r="EIN78" s="14"/>
      <c r="EIO78" s="14"/>
      <c r="EIP78" s="14"/>
      <c r="EIQ78" s="14"/>
      <c r="EIR78" s="14"/>
      <c r="EIS78" s="14"/>
      <c r="EIT78" s="14"/>
      <c r="EIU78" s="14"/>
      <c r="EIV78" s="14"/>
      <c r="EIW78" s="14"/>
      <c r="EIX78" s="14"/>
      <c r="EIY78" s="14"/>
      <c r="EIZ78" s="14"/>
      <c r="EJA78" s="14"/>
      <c r="EJB78" s="14"/>
      <c r="EJC78" s="14"/>
      <c r="EJD78" s="14"/>
      <c r="EJE78" s="14"/>
      <c r="EJF78" s="14"/>
      <c r="EJG78" s="14"/>
      <c r="EJH78" s="14"/>
      <c r="EJI78" s="14"/>
      <c r="EJJ78" s="14"/>
      <c r="EJK78" s="14"/>
      <c r="EJL78" s="14"/>
      <c r="EJM78" s="14"/>
      <c r="EJN78" s="14"/>
      <c r="EJO78" s="14"/>
      <c r="EJP78" s="14"/>
      <c r="EJQ78" s="14"/>
      <c r="EJR78" s="14"/>
      <c r="EJS78" s="14"/>
      <c r="EJT78" s="14"/>
      <c r="EJU78" s="14"/>
      <c r="EJV78" s="14"/>
      <c r="EJW78" s="14"/>
      <c r="EJX78" s="14"/>
      <c r="EJY78" s="14"/>
      <c r="EJZ78" s="14"/>
      <c r="EKA78" s="14"/>
      <c r="EKB78" s="14"/>
      <c r="EKC78" s="14"/>
      <c r="EKD78" s="14"/>
      <c r="EKE78" s="14"/>
      <c r="EKF78" s="14"/>
      <c r="EKG78" s="14"/>
      <c r="EKH78" s="14"/>
      <c r="EKI78" s="14"/>
      <c r="EKJ78" s="14"/>
      <c r="EKK78" s="14"/>
      <c r="EKL78" s="14"/>
      <c r="EKM78" s="14"/>
      <c r="EKN78" s="14"/>
      <c r="EKO78" s="14"/>
      <c r="EKP78" s="14"/>
      <c r="EKQ78" s="14"/>
      <c r="EKR78" s="14"/>
      <c r="EKS78" s="14"/>
      <c r="EKT78" s="14"/>
      <c r="EKU78" s="14"/>
      <c r="EKV78" s="14"/>
      <c r="EKW78" s="14"/>
      <c r="EKX78" s="14"/>
      <c r="EKY78" s="14"/>
      <c r="EKZ78" s="14"/>
      <c r="ELA78" s="14"/>
      <c r="ELB78" s="14"/>
      <c r="ELC78" s="14"/>
      <c r="ELD78" s="14"/>
      <c r="ELE78" s="14"/>
      <c r="ELF78" s="14"/>
      <c r="ELG78" s="14"/>
      <c r="ELH78" s="14"/>
      <c r="ELI78" s="14"/>
      <c r="ELJ78" s="14"/>
      <c r="ELK78" s="14"/>
      <c r="ELL78" s="14"/>
      <c r="ELM78" s="14"/>
      <c r="ELN78" s="14"/>
      <c r="ELO78" s="14"/>
      <c r="ELP78" s="14"/>
      <c r="ELQ78" s="14"/>
      <c r="ELR78" s="14"/>
      <c r="ELS78" s="14"/>
      <c r="ELT78" s="14"/>
      <c r="ELU78" s="14"/>
      <c r="ELV78" s="14"/>
      <c r="ELW78" s="14"/>
      <c r="ELX78" s="14"/>
      <c r="ELY78" s="14"/>
      <c r="ELZ78" s="14"/>
      <c r="EMA78" s="14"/>
      <c r="EMB78" s="14"/>
      <c r="EMC78" s="14"/>
      <c r="EMD78" s="14"/>
      <c r="EME78" s="14"/>
      <c r="EMF78" s="14"/>
      <c r="EMG78" s="14"/>
      <c r="EMH78" s="14"/>
      <c r="EMI78" s="14"/>
      <c r="EMJ78" s="14"/>
      <c r="EMK78" s="14"/>
      <c r="EML78" s="14"/>
      <c r="EMM78" s="14"/>
      <c r="EMN78" s="14"/>
      <c r="EMO78" s="14"/>
      <c r="EMP78" s="14"/>
      <c r="EMQ78" s="14"/>
      <c r="EMR78" s="14"/>
      <c r="EMS78" s="14"/>
      <c r="EMT78" s="14"/>
      <c r="EMU78" s="14"/>
      <c r="EMV78" s="14"/>
      <c r="EMW78" s="14"/>
      <c r="EMX78" s="14"/>
      <c r="EMY78" s="14"/>
      <c r="EMZ78" s="14"/>
      <c r="ENA78" s="14"/>
      <c r="ENB78" s="14"/>
      <c r="ENC78" s="14"/>
      <c r="END78" s="14"/>
      <c r="ENE78" s="14"/>
      <c r="ENF78" s="14"/>
      <c r="ENG78" s="14"/>
      <c r="ENH78" s="14"/>
      <c r="ENI78" s="14"/>
      <c r="ENJ78" s="14"/>
      <c r="ENK78" s="14"/>
      <c r="ENL78" s="14"/>
      <c r="ENM78" s="14"/>
      <c r="ENN78" s="14"/>
      <c r="ENO78" s="14"/>
      <c r="ENP78" s="14"/>
      <c r="ENQ78" s="14"/>
      <c r="ENR78" s="14"/>
      <c r="ENS78" s="14"/>
      <c r="ENT78" s="14"/>
      <c r="ENU78" s="14"/>
      <c r="ENV78" s="14"/>
      <c r="ENW78" s="14"/>
      <c r="ENX78" s="14"/>
      <c r="ENY78" s="14"/>
      <c r="ENZ78" s="14"/>
      <c r="EOA78" s="14"/>
      <c r="EOB78" s="14"/>
      <c r="EOC78" s="14"/>
      <c r="EOD78" s="14"/>
      <c r="EOE78" s="14"/>
      <c r="EOF78" s="14"/>
      <c r="EOG78" s="14"/>
      <c r="EOH78" s="14"/>
      <c r="EOI78" s="14"/>
      <c r="EOJ78" s="14"/>
      <c r="EOK78" s="14"/>
      <c r="EOL78" s="14"/>
      <c r="EOM78" s="14"/>
      <c r="EON78" s="14"/>
      <c r="EOO78" s="14"/>
      <c r="EOP78" s="14"/>
      <c r="EOQ78" s="14"/>
      <c r="EOR78" s="14"/>
      <c r="EOS78" s="14"/>
      <c r="EOT78" s="14"/>
      <c r="EOU78" s="14"/>
      <c r="EOV78" s="14"/>
      <c r="EOW78" s="14"/>
      <c r="EOX78" s="14"/>
      <c r="EOY78" s="14"/>
      <c r="EOZ78" s="14"/>
      <c r="EPA78" s="14"/>
      <c r="EPB78" s="14"/>
      <c r="EPC78" s="14"/>
      <c r="EPD78" s="14"/>
      <c r="EPE78" s="14"/>
      <c r="EPF78" s="14"/>
      <c r="EPG78" s="14"/>
      <c r="EPH78" s="14"/>
      <c r="EPI78" s="14"/>
      <c r="EPJ78" s="14"/>
      <c r="EPK78" s="14"/>
      <c r="EPL78" s="14"/>
      <c r="EPM78" s="14"/>
      <c r="EPN78" s="14"/>
      <c r="EPO78" s="14"/>
      <c r="EPP78" s="14"/>
      <c r="EPQ78" s="14"/>
      <c r="EPR78" s="14"/>
      <c r="EPS78" s="14"/>
      <c r="EPT78" s="14"/>
      <c r="EPU78" s="14"/>
      <c r="EPV78" s="14"/>
      <c r="EPW78" s="14"/>
      <c r="EPX78" s="14"/>
      <c r="EPY78" s="14"/>
      <c r="EPZ78" s="14"/>
      <c r="EQA78" s="14"/>
      <c r="EQB78" s="14"/>
      <c r="EQC78" s="14"/>
      <c r="EQD78" s="14"/>
      <c r="EQE78" s="14"/>
      <c r="EQF78" s="14"/>
      <c r="EQG78" s="14"/>
      <c r="EQH78" s="14"/>
      <c r="EQI78" s="14"/>
      <c r="EQJ78" s="14"/>
      <c r="EQK78" s="14"/>
      <c r="EQL78" s="14"/>
      <c r="EQM78" s="14"/>
      <c r="EQN78" s="14"/>
      <c r="EQO78" s="14"/>
      <c r="EQP78" s="14"/>
      <c r="EQQ78" s="14"/>
      <c r="EQR78" s="14"/>
      <c r="EQS78" s="14"/>
      <c r="EQT78" s="14"/>
      <c r="EQU78" s="14"/>
      <c r="EQV78" s="14"/>
      <c r="EQW78" s="14"/>
      <c r="EQX78" s="14"/>
      <c r="EQY78" s="14"/>
      <c r="EQZ78" s="14"/>
      <c r="ERA78" s="14"/>
      <c r="ERB78" s="14"/>
      <c r="ERC78" s="14"/>
      <c r="ERD78" s="14"/>
      <c r="ERE78" s="14"/>
      <c r="ERF78" s="14"/>
      <c r="ERG78" s="14"/>
      <c r="ERH78" s="14"/>
      <c r="ERI78" s="14"/>
      <c r="ERJ78" s="14"/>
      <c r="ERK78" s="14"/>
      <c r="ERL78" s="14"/>
      <c r="ERM78" s="14"/>
      <c r="ERN78" s="14"/>
      <c r="ERO78" s="14"/>
      <c r="ERP78" s="14"/>
      <c r="ERQ78" s="14"/>
      <c r="ERR78" s="14"/>
      <c r="ERS78" s="14"/>
      <c r="ERT78" s="14"/>
      <c r="ERU78" s="14"/>
      <c r="ERV78" s="14"/>
      <c r="ERW78" s="14"/>
      <c r="ERX78" s="14"/>
      <c r="ERY78" s="14"/>
      <c r="ERZ78" s="14"/>
      <c r="ESA78" s="14"/>
      <c r="ESB78" s="14"/>
      <c r="ESC78" s="14"/>
      <c r="ESD78" s="14"/>
      <c r="ESE78" s="14"/>
      <c r="ESF78" s="14"/>
      <c r="ESG78" s="14"/>
      <c r="ESH78" s="14"/>
      <c r="ESI78" s="14"/>
      <c r="ESJ78" s="14"/>
      <c r="ESK78" s="14"/>
      <c r="ESL78" s="14"/>
      <c r="ESM78" s="14"/>
      <c r="ESN78" s="14"/>
      <c r="ESO78" s="14"/>
      <c r="ESP78" s="14"/>
      <c r="ESQ78" s="14"/>
      <c r="ESR78" s="14"/>
      <c r="ESS78" s="14"/>
      <c r="EST78" s="14"/>
      <c r="ESU78" s="14"/>
      <c r="ESV78" s="14"/>
      <c r="ESW78" s="14"/>
      <c r="ESX78" s="14"/>
      <c r="ESY78" s="14"/>
      <c r="ESZ78" s="14"/>
      <c r="ETA78" s="14"/>
      <c r="ETB78" s="14"/>
      <c r="ETC78" s="14"/>
      <c r="ETD78" s="14"/>
      <c r="ETE78" s="14"/>
      <c r="ETF78" s="14"/>
      <c r="ETG78" s="14"/>
      <c r="ETH78" s="14"/>
      <c r="ETI78" s="14"/>
      <c r="ETJ78" s="14"/>
      <c r="ETK78" s="14"/>
      <c r="ETL78" s="14"/>
      <c r="ETM78" s="14"/>
      <c r="ETN78" s="14"/>
      <c r="ETO78" s="14"/>
      <c r="ETP78" s="14"/>
      <c r="ETQ78" s="14"/>
      <c r="ETR78" s="14"/>
      <c r="ETS78" s="14"/>
      <c r="ETT78" s="14"/>
      <c r="ETU78" s="14"/>
      <c r="ETV78" s="14"/>
      <c r="ETW78" s="14"/>
      <c r="ETX78" s="14"/>
      <c r="ETY78" s="14"/>
      <c r="ETZ78" s="14"/>
      <c r="EUA78" s="14"/>
      <c r="EUB78" s="14"/>
      <c r="EUC78" s="14"/>
      <c r="EUD78" s="14"/>
      <c r="EUE78" s="14"/>
      <c r="EUF78" s="14"/>
      <c r="EUG78" s="14"/>
      <c r="EUH78" s="14"/>
      <c r="EUI78" s="14"/>
      <c r="EUJ78" s="14"/>
      <c r="EUK78" s="14"/>
      <c r="EUL78" s="14"/>
      <c r="EUM78" s="14"/>
      <c r="EUN78" s="14"/>
      <c r="EUO78" s="14"/>
      <c r="EUP78" s="14"/>
      <c r="EUQ78" s="14"/>
      <c r="EUR78" s="14"/>
      <c r="EUS78" s="14"/>
      <c r="EUT78" s="14"/>
      <c r="EUU78" s="14"/>
      <c r="EUV78" s="14"/>
      <c r="EUW78" s="14"/>
      <c r="EUX78" s="14"/>
      <c r="EUY78" s="14"/>
      <c r="EUZ78" s="14"/>
      <c r="EVA78" s="14"/>
      <c r="EVB78" s="14"/>
      <c r="EVC78" s="14"/>
      <c r="EVD78" s="14"/>
      <c r="EVE78" s="14"/>
      <c r="EVF78" s="14"/>
      <c r="EVG78" s="14"/>
      <c r="EVH78" s="14"/>
      <c r="EVI78" s="14"/>
      <c r="EVJ78" s="14"/>
      <c r="EVK78" s="14"/>
      <c r="EVL78" s="14"/>
      <c r="EVM78" s="14"/>
      <c r="EVN78" s="14"/>
      <c r="EVO78" s="14"/>
      <c r="EVP78" s="14"/>
      <c r="EVQ78" s="14"/>
      <c r="EVR78" s="14"/>
      <c r="EVS78" s="14"/>
      <c r="EVT78" s="14"/>
      <c r="EVU78" s="14"/>
      <c r="EVV78" s="14"/>
      <c r="EVW78" s="14"/>
      <c r="EVX78" s="14"/>
      <c r="EVY78" s="14"/>
      <c r="EVZ78" s="14"/>
      <c r="EWA78" s="14"/>
      <c r="EWB78" s="14"/>
      <c r="EWC78" s="14"/>
      <c r="EWD78" s="14"/>
      <c r="EWE78" s="14"/>
      <c r="EWF78" s="14"/>
      <c r="EWG78" s="14"/>
      <c r="EWH78" s="14"/>
      <c r="EWI78" s="14"/>
      <c r="EWJ78" s="14"/>
      <c r="EWK78" s="14"/>
      <c r="EWL78" s="14"/>
      <c r="EWM78" s="14"/>
      <c r="EWN78" s="14"/>
      <c r="EWO78" s="14"/>
      <c r="EWP78" s="14"/>
      <c r="EWQ78" s="14"/>
      <c r="EWR78" s="14"/>
      <c r="EWS78" s="14"/>
      <c r="EWT78" s="14"/>
      <c r="EWU78" s="14"/>
      <c r="EWV78" s="14"/>
      <c r="EWW78" s="14"/>
      <c r="EWX78" s="14"/>
      <c r="EWY78" s="14"/>
      <c r="EWZ78" s="14"/>
      <c r="EXA78" s="14"/>
      <c r="EXB78" s="14"/>
      <c r="EXC78" s="14"/>
      <c r="EXD78" s="14"/>
      <c r="EXE78" s="14"/>
      <c r="EXF78" s="14"/>
      <c r="EXG78" s="14"/>
      <c r="EXH78" s="14"/>
      <c r="EXI78" s="14"/>
      <c r="EXJ78" s="14"/>
      <c r="EXK78" s="14"/>
      <c r="EXL78" s="14"/>
      <c r="EXM78" s="14"/>
      <c r="EXN78" s="14"/>
      <c r="EXO78" s="14"/>
      <c r="EXP78" s="14"/>
      <c r="EXQ78" s="14"/>
      <c r="EXR78" s="14"/>
      <c r="EXS78" s="14"/>
      <c r="EXT78" s="14"/>
      <c r="EXU78" s="14"/>
      <c r="EXV78" s="14"/>
      <c r="EXW78" s="14"/>
      <c r="EXX78" s="14"/>
      <c r="EXY78" s="14"/>
      <c r="EXZ78" s="14"/>
      <c r="EYA78" s="14"/>
      <c r="EYB78" s="14"/>
      <c r="EYC78" s="14"/>
      <c r="EYD78" s="14"/>
      <c r="EYE78" s="14"/>
      <c r="EYF78" s="14"/>
      <c r="EYG78" s="14"/>
      <c r="EYH78" s="14"/>
      <c r="EYI78" s="14"/>
      <c r="EYJ78" s="14"/>
      <c r="EYK78" s="14"/>
      <c r="EYL78" s="14"/>
      <c r="EYM78" s="14"/>
      <c r="EYN78" s="14"/>
      <c r="EYO78" s="14"/>
      <c r="EYP78" s="14"/>
      <c r="EYQ78" s="14"/>
      <c r="EYR78" s="14"/>
      <c r="EYS78" s="14"/>
      <c r="EYT78" s="14"/>
      <c r="EYU78" s="14"/>
      <c r="EYV78" s="14"/>
      <c r="EYW78" s="14"/>
      <c r="EYX78" s="14"/>
      <c r="EYY78" s="14"/>
      <c r="EYZ78" s="14"/>
      <c r="EZA78" s="14"/>
      <c r="EZB78" s="14"/>
      <c r="EZC78" s="14"/>
      <c r="EZD78" s="14"/>
      <c r="EZE78" s="14"/>
      <c r="EZF78" s="14"/>
      <c r="EZG78" s="14"/>
      <c r="EZH78" s="14"/>
      <c r="EZI78" s="14"/>
      <c r="EZJ78" s="14"/>
      <c r="EZK78" s="14"/>
      <c r="EZL78" s="14"/>
      <c r="EZM78" s="14"/>
      <c r="EZN78" s="14"/>
      <c r="EZO78" s="14"/>
      <c r="EZP78" s="14"/>
      <c r="EZQ78" s="14"/>
      <c r="EZR78" s="14"/>
      <c r="EZS78" s="14"/>
      <c r="EZT78" s="14"/>
      <c r="EZU78" s="14"/>
      <c r="EZV78" s="14"/>
      <c r="EZW78" s="14"/>
      <c r="EZX78" s="14"/>
      <c r="EZY78" s="14"/>
      <c r="EZZ78" s="14"/>
      <c r="FAA78" s="14"/>
      <c r="FAB78" s="14"/>
      <c r="FAC78" s="14"/>
      <c r="FAD78" s="14"/>
      <c r="FAE78" s="14"/>
      <c r="FAF78" s="14"/>
      <c r="FAG78" s="14"/>
      <c r="FAH78" s="14"/>
      <c r="FAI78" s="14"/>
      <c r="FAJ78" s="14"/>
      <c r="FAK78" s="14"/>
      <c r="FAL78" s="14"/>
      <c r="FAM78" s="14"/>
      <c r="FAN78" s="14"/>
      <c r="FAO78" s="14"/>
      <c r="FAP78" s="14"/>
      <c r="FAQ78" s="14"/>
      <c r="FAR78" s="14"/>
      <c r="FAS78" s="14"/>
      <c r="FAT78" s="14"/>
      <c r="FAU78" s="14"/>
      <c r="FAV78" s="14"/>
      <c r="FAW78" s="14"/>
      <c r="FAX78" s="14"/>
      <c r="FAY78" s="14"/>
      <c r="FAZ78" s="14"/>
      <c r="FBA78" s="14"/>
      <c r="FBB78" s="14"/>
      <c r="FBC78" s="14"/>
      <c r="FBD78" s="14"/>
      <c r="FBE78" s="14"/>
      <c r="FBF78" s="14"/>
      <c r="FBG78" s="14"/>
      <c r="FBH78" s="14"/>
      <c r="FBI78" s="14"/>
      <c r="FBJ78" s="14"/>
      <c r="FBK78" s="14"/>
      <c r="FBL78" s="14"/>
      <c r="FBM78" s="14"/>
      <c r="FBN78" s="14"/>
      <c r="FBO78" s="14"/>
      <c r="FBP78" s="14"/>
      <c r="FBQ78" s="14"/>
      <c r="FBR78" s="14"/>
      <c r="FBS78" s="14"/>
      <c r="FBT78" s="14"/>
      <c r="FBU78" s="14"/>
      <c r="FBV78" s="14"/>
      <c r="FBW78" s="14"/>
      <c r="FBX78" s="14"/>
      <c r="FBY78" s="14"/>
      <c r="FBZ78" s="14"/>
      <c r="FCA78" s="14"/>
      <c r="FCB78" s="14"/>
      <c r="FCC78" s="14"/>
      <c r="FCD78" s="14"/>
      <c r="FCE78" s="14"/>
      <c r="FCF78" s="14"/>
      <c r="FCG78" s="14"/>
      <c r="FCH78" s="14"/>
      <c r="FCI78" s="14"/>
      <c r="FCJ78" s="14"/>
      <c r="FCK78" s="14"/>
      <c r="FCL78" s="14"/>
      <c r="FCM78" s="14"/>
      <c r="FCN78" s="14"/>
      <c r="FCO78" s="14"/>
      <c r="FCP78" s="14"/>
      <c r="FCQ78" s="14"/>
      <c r="FCR78" s="14"/>
      <c r="FCS78" s="14"/>
      <c r="FCT78" s="14"/>
      <c r="FCU78" s="14"/>
      <c r="FCV78" s="14"/>
      <c r="FCW78" s="14"/>
      <c r="FCX78" s="14"/>
      <c r="FCY78" s="14"/>
      <c r="FCZ78" s="14"/>
      <c r="FDA78" s="14"/>
      <c r="FDB78" s="14"/>
      <c r="FDC78" s="14"/>
      <c r="FDD78" s="14"/>
      <c r="FDE78" s="14"/>
      <c r="FDF78" s="14"/>
      <c r="FDG78" s="14"/>
      <c r="FDH78" s="14"/>
      <c r="FDI78" s="14"/>
      <c r="FDJ78" s="14"/>
      <c r="FDK78" s="14"/>
      <c r="FDL78" s="14"/>
      <c r="FDM78" s="14"/>
      <c r="FDN78" s="14"/>
      <c r="FDO78" s="14"/>
      <c r="FDP78" s="14"/>
      <c r="FDQ78" s="14"/>
      <c r="FDR78" s="14"/>
      <c r="FDS78" s="14"/>
      <c r="FDT78" s="14"/>
      <c r="FDU78" s="14"/>
      <c r="FDV78" s="14"/>
      <c r="FDW78" s="14"/>
      <c r="FDX78" s="14"/>
      <c r="FDY78" s="14"/>
      <c r="FDZ78" s="14"/>
      <c r="FEA78" s="14"/>
      <c r="FEB78" s="14"/>
      <c r="FEC78" s="14"/>
      <c r="FED78" s="14"/>
      <c r="FEE78" s="14"/>
      <c r="FEF78" s="14"/>
      <c r="FEG78" s="14"/>
      <c r="FEH78" s="14"/>
      <c r="FEI78" s="14"/>
      <c r="FEJ78" s="14"/>
      <c r="FEK78" s="14"/>
      <c r="FEL78" s="14"/>
      <c r="FEM78" s="14"/>
      <c r="FEN78" s="14"/>
      <c r="FEO78" s="14"/>
      <c r="FEP78" s="14"/>
      <c r="FEQ78" s="14"/>
      <c r="FER78" s="14"/>
      <c r="FES78" s="14"/>
      <c r="FET78" s="14"/>
      <c r="FEU78" s="14"/>
      <c r="FEV78" s="14"/>
      <c r="FEW78" s="14"/>
      <c r="FEX78" s="14"/>
      <c r="FEY78" s="14"/>
      <c r="FEZ78" s="14"/>
      <c r="FFA78" s="14"/>
      <c r="FFB78" s="14"/>
      <c r="FFC78" s="14"/>
      <c r="FFD78" s="14"/>
      <c r="FFE78" s="14"/>
      <c r="FFF78" s="14"/>
      <c r="FFG78" s="14"/>
      <c r="FFH78" s="14"/>
      <c r="FFI78" s="14"/>
      <c r="FFJ78" s="14"/>
      <c r="FFK78" s="14"/>
      <c r="FFL78" s="14"/>
      <c r="FFM78" s="14"/>
      <c r="FFN78" s="14"/>
      <c r="FFO78" s="14"/>
      <c r="FFP78" s="14"/>
      <c r="FFQ78" s="14"/>
      <c r="FFR78" s="14"/>
      <c r="FFS78" s="14"/>
      <c r="FFT78" s="14"/>
      <c r="FFU78" s="14"/>
      <c r="FFV78" s="14"/>
      <c r="FFW78" s="14"/>
      <c r="FFX78" s="14"/>
      <c r="FFY78" s="14"/>
      <c r="FFZ78" s="14"/>
      <c r="FGA78" s="14"/>
      <c r="FGB78" s="14"/>
      <c r="FGC78" s="14"/>
      <c r="FGD78" s="14"/>
      <c r="FGE78" s="14"/>
      <c r="FGF78" s="14"/>
      <c r="FGG78" s="14"/>
      <c r="FGH78" s="14"/>
      <c r="FGI78" s="14"/>
      <c r="FGJ78" s="14"/>
      <c r="FGK78" s="14"/>
      <c r="FGL78" s="14"/>
      <c r="FGM78" s="14"/>
      <c r="FGN78" s="14"/>
      <c r="FGO78" s="14"/>
      <c r="FGP78" s="14"/>
      <c r="FGQ78" s="14"/>
      <c r="FGR78" s="14"/>
      <c r="FGS78" s="14"/>
      <c r="FGT78" s="14"/>
      <c r="FGU78" s="14"/>
      <c r="FGV78" s="14"/>
      <c r="FGW78" s="14"/>
      <c r="FGX78" s="14"/>
      <c r="FGY78" s="14"/>
      <c r="FGZ78" s="14"/>
      <c r="FHA78" s="14"/>
      <c r="FHB78" s="14"/>
      <c r="FHC78" s="14"/>
      <c r="FHD78" s="14"/>
      <c r="FHE78" s="14"/>
      <c r="FHF78" s="14"/>
      <c r="FHG78" s="14"/>
      <c r="FHH78" s="14"/>
      <c r="FHI78" s="14"/>
      <c r="FHJ78" s="14"/>
      <c r="FHK78" s="14"/>
      <c r="FHL78" s="14"/>
      <c r="FHM78" s="14"/>
      <c r="FHN78" s="14"/>
      <c r="FHO78" s="14"/>
      <c r="FHP78" s="14"/>
      <c r="FHQ78" s="14"/>
      <c r="FHR78" s="14"/>
      <c r="FHS78" s="14"/>
      <c r="FHT78" s="14"/>
      <c r="FHU78" s="14"/>
      <c r="FHV78" s="14"/>
      <c r="FHW78" s="14"/>
      <c r="FHX78" s="14"/>
      <c r="FHY78" s="14"/>
      <c r="FHZ78" s="14"/>
      <c r="FIA78" s="14"/>
      <c r="FIB78" s="14"/>
      <c r="FIC78" s="14"/>
      <c r="FID78" s="14"/>
      <c r="FIE78" s="14"/>
      <c r="FIF78" s="14"/>
      <c r="FIG78" s="14"/>
      <c r="FIH78" s="14"/>
      <c r="FII78" s="14"/>
      <c r="FIJ78" s="14"/>
      <c r="FIK78" s="14"/>
      <c r="FIL78" s="14"/>
      <c r="FIM78" s="14"/>
      <c r="FIN78" s="14"/>
      <c r="FIO78" s="14"/>
      <c r="FIP78" s="14"/>
      <c r="FIQ78" s="14"/>
      <c r="FIR78" s="14"/>
      <c r="FIS78" s="14"/>
      <c r="FIT78" s="14"/>
      <c r="FIU78" s="14"/>
      <c r="FIV78" s="14"/>
      <c r="FIW78" s="14"/>
      <c r="FIX78" s="14"/>
      <c r="FIY78" s="14"/>
      <c r="FIZ78" s="14"/>
      <c r="FJA78" s="14"/>
      <c r="FJB78" s="14"/>
      <c r="FJC78" s="14"/>
      <c r="FJD78" s="14"/>
      <c r="FJE78" s="14"/>
      <c r="FJF78" s="14"/>
      <c r="FJG78" s="14"/>
      <c r="FJH78" s="14"/>
      <c r="FJI78" s="14"/>
      <c r="FJJ78" s="14"/>
      <c r="FJK78" s="14"/>
      <c r="FJL78" s="14"/>
      <c r="FJM78" s="14"/>
      <c r="FJN78" s="14"/>
      <c r="FJO78" s="14"/>
      <c r="FJP78" s="14"/>
      <c r="FJQ78" s="14"/>
      <c r="FJR78" s="14"/>
      <c r="FJS78" s="14"/>
      <c r="FJT78" s="14"/>
      <c r="FJU78" s="14"/>
      <c r="FJV78" s="14"/>
      <c r="FJW78" s="14"/>
      <c r="FJX78" s="14"/>
      <c r="FJY78" s="14"/>
      <c r="FJZ78" s="14"/>
      <c r="FKA78" s="14"/>
      <c r="FKB78" s="14"/>
      <c r="FKC78" s="14"/>
      <c r="FKD78" s="14"/>
      <c r="FKE78" s="14"/>
      <c r="FKF78" s="14"/>
      <c r="FKG78" s="14"/>
      <c r="FKH78" s="14"/>
      <c r="FKI78" s="14"/>
      <c r="FKJ78" s="14"/>
      <c r="FKK78" s="14"/>
      <c r="FKL78" s="14"/>
      <c r="FKM78" s="14"/>
      <c r="FKN78" s="14"/>
      <c r="FKO78" s="14"/>
      <c r="FKP78" s="14"/>
      <c r="FKQ78" s="14"/>
      <c r="FKR78" s="14"/>
      <c r="FKS78" s="14"/>
      <c r="FKT78" s="14"/>
      <c r="FKU78" s="14"/>
      <c r="FKV78" s="14"/>
      <c r="FKW78" s="14"/>
      <c r="FKX78" s="14"/>
      <c r="FKY78" s="14"/>
      <c r="FKZ78" s="14"/>
      <c r="FLA78" s="14"/>
      <c r="FLB78" s="14"/>
      <c r="FLC78" s="14"/>
      <c r="FLD78" s="14"/>
      <c r="FLE78" s="14"/>
      <c r="FLF78" s="14"/>
      <c r="FLG78" s="14"/>
      <c r="FLH78" s="14"/>
      <c r="FLI78" s="14"/>
      <c r="FLJ78" s="14"/>
      <c r="FLK78" s="14"/>
      <c r="FLL78" s="14"/>
      <c r="FLM78" s="14"/>
      <c r="FLN78" s="14"/>
      <c r="FLO78" s="14"/>
      <c r="FLP78" s="14"/>
      <c r="FLQ78" s="14"/>
      <c r="FLR78" s="14"/>
      <c r="FLS78" s="14"/>
      <c r="FLT78" s="14"/>
      <c r="FLU78" s="14"/>
      <c r="FLV78" s="14"/>
      <c r="FLW78" s="14"/>
      <c r="FLX78" s="14"/>
      <c r="FLY78" s="14"/>
      <c r="FLZ78" s="14"/>
      <c r="FMA78" s="14"/>
      <c r="FMB78" s="14"/>
      <c r="FMC78" s="14"/>
      <c r="FMD78" s="14"/>
      <c r="FME78" s="14"/>
      <c r="FMF78" s="14"/>
      <c r="FMG78" s="14"/>
      <c r="FMH78" s="14"/>
      <c r="FMI78" s="14"/>
      <c r="FMJ78" s="14"/>
      <c r="FMK78" s="14"/>
      <c r="FML78" s="14"/>
      <c r="FMM78" s="14"/>
      <c r="FMN78" s="14"/>
      <c r="FMO78" s="14"/>
      <c r="FMP78" s="14"/>
      <c r="FMQ78" s="14"/>
      <c r="FMR78" s="14"/>
      <c r="FMS78" s="14"/>
      <c r="FMT78" s="14"/>
      <c r="FMU78" s="14"/>
      <c r="FMV78" s="14"/>
      <c r="FMW78" s="14"/>
      <c r="FMX78" s="14"/>
      <c r="FMY78" s="14"/>
      <c r="FMZ78" s="14"/>
      <c r="FNA78" s="14"/>
      <c r="FNB78" s="14"/>
      <c r="FNC78" s="14"/>
      <c r="FND78" s="14"/>
      <c r="FNE78" s="14"/>
      <c r="FNF78" s="14"/>
      <c r="FNG78" s="14"/>
      <c r="FNH78" s="14"/>
      <c r="FNI78" s="14"/>
      <c r="FNJ78" s="14"/>
      <c r="FNK78" s="14"/>
      <c r="FNL78" s="14"/>
      <c r="FNM78" s="14"/>
      <c r="FNN78" s="14"/>
      <c r="FNO78" s="14"/>
      <c r="FNP78" s="14"/>
      <c r="FNQ78" s="14"/>
      <c r="FNR78" s="14"/>
      <c r="FNS78" s="14"/>
      <c r="FNT78" s="14"/>
      <c r="FNU78" s="14"/>
      <c r="FNV78" s="14"/>
      <c r="FNW78" s="14"/>
      <c r="FNX78" s="14"/>
      <c r="FNY78" s="14"/>
      <c r="FNZ78" s="14"/>
      <c r="FOA78" s="14"/>
      <c r="FOB78" s="14"/>
      <c r="FOC78" s="14"/>
      <c r="FOD78" s="14"/>
      <c r="FOE78" s="14"/>
      <c r="FOF78" s="14"/>
      <c r="FOG78" s="14"/>
      <c r="FOH78" s="14"/>
      <c r="FOI78" s="14"/>
      <c r="FOJ78" s="14"/>
      <c r="FOK78" s="14"/>
      <c r="FOL78" s="14"/>
      <c r="FOM78" s="14"/>
      <c r="FON78" s="14"/>
      <c r="FOO78" s="14"/>
      <c r="FOP78" s="14"/>
      <c r="FOQ78" s="14"/>
      <c r="FOR78" s="14"/>
      <c r="FOS78" s="14"/>
      <c r="FOT78" s="14"/>
      <c r="FOU78" s="14"/>
      <c r="FOV78" s="14"/>
      <c r="FOW78" s="14"/>
      <c r="FOX78" s="14"/>
      <c r="FOY78" s="14"/>
      <c r="FOZ78" s="14"/>
      <c r="FPA78" s="14"/>
      <c r="FPB78" s="14"/>
      <c r="FPC78" s="14"/>
      <c r="FPD78" s="14"/>
      <c r="FPE78" s="14"/>
      <c r="FPF78" s="14"/>
      <c r="FPG78" s="14"/>
      <c r="FPH78" s="14"/>
      <c r="FPI78" s="14"/>
      <c r="FPJ78" s="14"/>
      <c r="FPK78" s="14"/>
      <c r="FPL78" s="14"/>
      <c r="FPM78" s="14"/>
      <c r="FPN78" s="14"/>
      <c r="FPO78" s="14"/>
      <c r="FPP78" s="14"/>
      <c r="FPQ78" s="14"/>
      <c r="FPR78" s="14"/>
      <c r="FPS78" s="14"/>
      <c r="FPT78" s="14"/>
      <c r="FPU78" s="14"/>
      <c r="FPV78" s="14"/>
      <c r="FPW78" s="14"/>
      <c r="FPX78" s="14"/>
      <c r="FPY78" s="14"/>
      <c r="FPZ78" s="14"/>
      <c r="FQA78" s="14"/>
      <c r="FQB78" s="14"/>
      <c r="FQC78" s="14"/>
      <c r="FQD78" s="14"/>
      <c r="FQE78" s="14"/>
      <c r="FQF78" s="14"/>
      <c r="FQG78" s="14"/>
      <c r="FQH78" s="14"/>
      <c r="FQI78" s="14"/>
      <c r="FQJ78" s="14"/>
      <c r="FQK78" s="14"/>
      <c r="FQL78" s="14"/>
      <c r="FQM78" s="14"/>
      <c r="FQN78" s="14"/>
      <c r="FQO78" s="14"/>
      <c r="FQP78" s="14"/>
      <c r="FQQ78" s="14"/>
      <c r="FQR78" s="14"/>
      <c r="FQS78" s="14"/>
      <c r="FQT78" s="14"/>
      <c r="FQU78" s="14"/>
      <c r="FQV78" s="14"/>
      <c r="FQW78" s="14"/>
      <c r="FQX78" s="14"/>
      <c r="FQY78" s="14"/>
      <c r="FQZ78" s="14"/>
      <c r="FRA78" s="14"/>
      <c r="FRB78" s="14"/>
      <c r="FRC78" s="14"/>
      <c r="FRD78" s="14"/>
      <c r="FRE78" s="14"/>
      <c r="FRF78" s="14"/>
      <c r="FRG78" s="14"/>
      <c r="FRH78" s="14"/>
      <c r="FRI78" s="14"/>
      <c r="FRJ78" s="14"/>
      <c r="FRK78" s="14"/>
      <c r="FRL78" s="14"/>
      <c r="FRM78" s="14"/>
      <c r="FRN78" s="14"/>
      <c r="FRO78" s="14"/>
      <c r="FRP78" s="14"/>
      <c r="FRQ78" s="14"/>
      <c r="FRR78" s="14"/>
      <c r="FRS78" s="14"/>
      <c r="FRT78" s="14"/>
      <c r="FRU78" s="14"/>
      <c r="FRV78" s="14"/>
      <c r="FRW78" s="14"/>
      <c r="FRX78" s="14"/>
      <c r="FRY78" s="14"/>
      <c r="FRZ78" s="14"/>
      <c r="FSA78" s="14"/>
      <c r="FSB78" s="14"/>
      <c r="FSC78" s="14"/>
      <c r="FSD78" s="14"/>
      <c r="FSE78" s="14"/>
      <c r="FSF78" s="14"/>
      <c r="FSG78" s="14"/>
      <c r="FSH78" s="14"/>
      <c r="FSI78" s="14"/>
      <c r="FSJ78" s="14"/>
      <c r="FSK78" s="14"/>
      <c r="FSL78" s="14"/>
      <c r="FSM78" s="14"/>
      <c r="FSN78" s="14"/>
      <c r="FSO78" s="14"/>
      <c r="FSP78" s="14"/>
      <c r="FSQ78" s="14"/>
      <c r="FSR78" s="14"/>
      <c r="FSS78" s="14"/>
      <c r="FST78" s="14"/>
      <c r="FSU78" s="14"/>
      <c r="FSV78" s="14"/>
      <c r="FSW78" s="14"/>
      <c r="FSX78" s="14"/>
      <c r="FSY78" s="14"/>
      <c r="FSZ78" s="14"/>
      <c r="FTA78" s="14"/>
      <c r="FTB78" s="14"/>
      <c r="FTC78" s="14"/>
      <c r="FTD78" s="14"/>
      <c r="FTE78" s="14"/>
      <c r="FTF78" s="14"/>
      <c r="FTG78" s="14"/>
      <c r="FTH78" s="14"/>
      <c r="FTI78" s="14"/>
      <c r="FTJ78" s="14"/>
      <c r="FTK78" s="14"/>
      <c r="FTL78" s="14"/>
      <c r="FTM78" s="14"/>
      <c r="FTN78" s="14"/>
      <c r="FTO78" s="14"/>
      <c r="FTP78" s="14"/>
      <c r="FTQ78" s="14"/>
      <c r="FTR78" s="14"/>
      <c r="FTS78" s="14"/>
      <c r="FTT78" s="14"/>
      <c r="FTU78" s="14"/>
      <c r="FTV78" s="14"/>
      <c r="FTW78" s="14"/>
      <c r="FTX78" s="14"/>
      <c r="FTY78" s="14"/>
      <c r="FTZ78" s="14"/>
      <c r="FUA78" s="14"/>
      <c r="FUB78" s="14"/>
      <c r="FUC78" s="14"/>
      <c r="FUD78" s="14"/>
      <c r="FUE78" s="14"/>
      <c r="FUF78" s="14"/>
      <c r="FUG78" s="14"/>
      <c r="FUH78" s="14"/>
      <c r="FUI78" s="14"/>
      <c r="FUJ78" s="14"/>
      <c r="FUK78" s="14"/>
      <c r="FUL78" s="14"/>
      <c r="FUM78" s="14"/>
      <c r="FUN78" s="14"/>
      <c r="FUO78" s="14"/>
      <c r="FUP78" s="14"/>
      <c r="FUQ78" s="14"/>
      <c r="FUR78" s="14"/>
      <c r="FUS78" s="14"/>
      <c r="FUT78" s="14"/>
      <c r="FUU78" s="14"/>
      <c r="FUV78" s="14"/>
      <c r="FUW78" s="14"/>
      <c r="FUX78" s="14"/>
      <c r="FUY78" s="14"/>
      <c r="FUZ78" s="14"/>
      <c r="FVA78" s="14"/>
      <c r="FVB78" s="14"/>
      <c r="FVC78" s="14"/>
      <c r="FVD78" s="14"/>
      <c r="FVE78" s="14"/>
      <c r="FVF78" s="14"/>
      <c r="FVG78" s="14"/>
      <c r="FVH78" s="14"/>
      <c r="FVI78" s="14"/>
      <c r="FVJ78" s="14"/>
      <c r="FVK78" s="14"/>
      <c r="FVL78" s="14"/>
      <c r="FVM78" s="14"/>
      <c r="FVN78" s="14"/>
      <c r="FVO78" s="14"/>
      <c r="FVP78" s="14"/>
      <c r="FVQ78" s="14"/>
      <c r="FVR78" s="14"/>
      <c r="FVS78" s="14"/>
      <c r="FVT78" s="14"/>
      <c r="FVU78" s="14"/>
      <c r="FVV78" s="14"/>
      <c r="FVW78" s="14"/>
      <c r="FVX78" s="14"/>
      <c r="FVY78" s="14"/>
      <c r="FVZ78" s="14"/>
      <c r="FWA78" s="14"/>
      <c r="FWB78" s="14"/>
      <c r="FWC78" s="14"/>
      <c r="FWD78" s="14"/>
      <c r="FWE78" s="14"/>
      <c r="FWF78" s="14"/>
      <c r="FWG78" s="14"/>
      <c r="FWH78" s="14"/>
      <c r="FWI78" s="14"/>
      <c r="FWJ78" s="14"/>
      <c r="FWK78" s="14"/>
      <c r="FWL78" s="14"/>
      <c r="FWM78" s="14"/>
      <c r="FWN78" s="14"/>
      <c r="FWO78" s="14"/>
      <c r="FWP78" s="14"/>
      <c r="FWQ78" s="14"/>
      <c r="FWR78" s="14"/>
      <c r="FWS78" s="14"/>
      <c r="FWT78" s="14"/>
      <c r="FWU78" s="14"/>
      <c r="FWV78" s="14"/>
      <c r="FWW78" s="14"/>
      <c r="FWX78" s="14"/>
      <c r="FWY78" s="14"/>
      <c r="FWZ78" s="14"/>
      <c r="FXA78" s="14"/>
      <c r="FXB78" s="14"/>
      <c r="FXC78" s="14"/>
      <c r="FXD78" s="14"/>
      <c r="FXE78" s="14"/>
      <c r="FXF78" s="14"/>
      <c r="FXG78" s="14"/>
      <c r="FXH78" s="14"/>
      <c r="FXI78" s="14"/>
      <c r="FXJ78" s="14"/>
      <c r="FXK78" s="14"/>
      <c r="FXL78" s="14"/>
      <c r="FXM78" s="14"/>
      <c r="FXN78" s="14"/>
      <c r="FXO78" s="14"/>
      <c r="FXP78" s="14"/>
      <c r="FXQ78" s="14"/>
      <c r="FXR78" s="14"/>
      <c r="FXS78" s="14"/>
      <c r="FXT78" s="14"/>
      <c r="FXU78" s="14"/>
      <c r="FXV78" s="14"/>
      <c r="FXW78" s="14"/>
      <c r="FXX78" s="14"/>
      <c r="FXY78" s="14"/>
      <c r="FXZ78" s="14"/>
      <c r="FYA78" s="14"/>
      <c r="FYB78" s="14"/>
      <c r="FYC78" s="14"/>
      <c r="FYD78" s="14"/>
      <c r="FYE78" s="14"/>
      <c r="FYF78" s="14"/>
      <c r="FYG78" s="14"/>
      <c r="FYH78" s="14"/>
      <c r="FYI78" s="14"/>
      <c r="FYJ78" s="14"/>
      <c r="FYK78" s="14"/>
      <c r="FYL78" s="14"/>
      <c r="FYM78" s="14"/>
      <c r="FYN78" s="14"/>
      <c r="FYO78" s="14"/>
      <c r="FYP78" s="14"/>
      <c r="FYQ78" s="14"/>
      <c r="FYR78" s="14"/>
      <c r="FYS78" s="14"/>
      <c r="FYT78" s="14"/>
      <c r="FYU78" s="14"/>
      <c r="FYV78" s="14"/>
      <c r="FYW78" s="14"/>
      <c r="FYX78" s="14"/>
      <c r="FYY78" s="14"/>
      <c r="FYZ78" s="14"/>
      <c r="FZA78" s="14"/>
      <c r="FZB78" s="14"/>
      <c r="FZC78" s="14"/>
      <c r="FZD78" s="14"/>
      <c r="FZE78" s="14"/>
      <c r="FZF78" s="14"/>
      <c r="FZG78" s="14"/>
      <c r="FZH78" s="14"/>
      <c r="FZI78" s="14"/>
      <c r="FZJ78" s="14"/>
      <c r="FZK78" s="14"/>
      <c r="FZL78" s="14"/>
      <c r="FZM78" s="14"/>
      <c r="FZN78" s="14"/>
      <c r="FZO78" s="14"/>
      <c r="FZP78" s="14"/>
      <c r="FZQ78" s="14"/>
      <c r="FZR78" s="14"/>
      <c r="FZS78" s="14"/>
      <c r="FZT78" s="14"/>
      <c r="FZU78" s="14"/>
      <c r="FZV78" s="14"/>
      <c r="FZW78" s="14"/>
      <c r="FZX78" s="14"/>
      <c r="FZY78" s="14"/>
      <c r="FZZ78" s="14"/>
      <c r="GAA78" s="14"/>
      <c r="GAB78" s="14"/>
      <c r="GAC78" s="14"/>
      <c r="GAD78" s="14"/>
      <c r="GAE78" s="14"/>
      <c r="GAF78" s="14"/>
      <c r="GAG78" s="14"/>
      <c r="GAH78" s="14"/>
      <c r="GAI78" s="14"/>
      <c r="GAJ78" s="14"/>
      <c r="GAK78" s="14"/>
      <c r="GAL78" s="14"/>
      <c r="GAM78" s="14"/>
      <c r="GAN78" s="14"/>
      <c r="GAO78" s="14"/>
      <c r="GAP78" s="14"/>
      <c r="GAQ78" s="14"/>
      <c r="GAR78" s="14"/>
      <c r="GAS78" s="14"/>
      <c r="GAT78" s="14"/>
      <c r="GAU78" s="14"/>
      <c r="GAV78" s="14"/>
      <c r="GAW78" s="14"/>
      <c r="GAX78" s="14"/>
      <c r="GAY78" s="14"/>
      <c r="GAZ78" s="14"/>
      <c r="GBA78" s="14"/>
      <c r="GBB78" s="14"/>
      <c r="GBC78" s="14"/>
      <c r="GBD78" s="14"/>
      <c r="GBE78" s="14"/>
      <c r="GBF78" s="14"/>
      <c r="GBG78" s="14"/>
      <c r="GBH78" s="14"/>
      <c r="GBI78" s="14"/>
      <c r="GBJ78" s="14"/>
      <c r="GBK78" s="14"/>
      <c r="GBL78" s="14"/>
      <c r="GBM78" s="14"/>
      <c r="GBN78" s="14"/>
      <c r="GBO78" s="14"/>
      <c r="GBP78" s="14"/>
      <c r="GBQ78" s="14"/>
      <c r="GBR78" s="14"/>
      <c r="GBS78" s="14"/>
      <c r="GBT78" s="14"/>
      <c r="GBU78" s="14"/>
      <c r="GBV78" s="14"/>
      <c r="GBW78" s="14"/>
      <c r="GBX78" s="14"/>
      <c r="GBY78" s="14"/>
      <c r="GBZ78" s="14"/>
      <c r="GCA78" s="14"/>
      <c r="GCB78" s="14"/>
      <c r="GCC78" s="14"/>
      <c r="GCD78" s="14"/>
      <c r="GCE78" s="14"/>
      <c r="GCF78" s="14"/>
      <c r="GCG78" s="14"/>
      <c r="GCH78" s="14"/>
      <c r="GCI78" s="14"/>
      <c r="GCJ78" s="14"/>
      <c r="GCK78" s="14"/>
      <c r="GCL78" s="14"/>
      <c r="GCM78" s="14"/>
      <c r="GCN78" s="14"/>
      <c r="GCO78" s="14"/>
      <c r="GCP78" s="14"/>
      <c r="GCQ78" s="14"/>
      <c r="GCR78" s="14"/>
      <c r="GCS78" s="14"/>
      <c r="GCT78" s="14"/>
      <c r="GCU78" s="14"/>
      <c r="GCV78" s="14"/>
      <c r="GCW78" s="14"/>
      <c r="GCX78" s="14"/>
      <c r="GCY78" s="14"/>
      <c r="GCZ78" s="14"/>
      <c r="GDA78" s="14"/>
      <c r="GDB78" s="14"/>
      <c r="GDC78" s="14"/>
      <c r="GDD78" s="14"/>
      <c r="GDE78" s="14"/>
      <c r="GDF78" s="14"/>
      <c r="GDG78" s="14"/>
      <c r="GDH78" s="14"/>
      <c r="GDI78" s="14"/>
      <c r="GDJ78" s="14"/>
      <c r="GDK78" s="14"/>
      <c r="GDL78" s="14"/>
      <c r="GDM78" s="14"/>
      <c r="GDN78" s="14"/>
      <c r="GDO78" s="14"/>
      <c r="GDP78" s="14"/>
      <c r="GDQ78" s="14"/>
      <c r="GDR78" s="14"/>
      <c r="GDS78" s="14"/>
      <c r="GDT78" s="14"/>
      <c r="GDU78" s="14"/>
      <c r="GDV78" s="14"/>
      <c r="GDW78" s="14"/>
      <c r="GDX78" s="14"/>
      <c r="GDY78" s="14"/>
      <c r="GDZ78" s="14"/>
      <c r="GEA78" s="14"/>
      <c r="GEB78" s="14"/>
      <c r="GEC78" s="14"/>
      <c r="GED78" s="14"/>
      <c r="GEE78" s="14"/>
      <c r="GEF78" s="14"/>
      <c r="GEG78" s="14"/>
      <c r="GEH78" s="14"/>
      <c r="GEI78" s="14"/>
      <c r="GEJ78" s="14"/>
      <c r="GEK78" s="14"/>
      <c r="GEL78" s="14"/>
      <c r="GEM78" s="14"/>
      <c r="GEN78" s="14"/>
      <c r="GEO78" s="14"/>
      <c r="GEP78" s="14"/>
      <c r="GEQ78" s="14"/>
      <c r="GER78" s="14"/>
      <c r="GES78" s="14"/>
      <c r="GET78" s="14"/>
      <c r="GEU78" s="14"/>
      <c r="GEV78" s="14"/>
      <c r="GEW78" s="14"/>
      <c r="GEX78" s="14"/>
      <c r="GEY78" s="14"/>
      <c r="GEZ78" s="14"/>
      <c r="GFA78" s="14"/>
      <c r="GFB78" s="14"/>
      <c r="GFC78" s="14"/>
      <c r="GFD78" s="14"/>
      <c r="GFE78" s="14"/>
      <c r="GFF78" s="14"/>
      <c r="GFG78" s="14"/>
      <c r="GFH78" s="14"/>
      <c r="GFI78" s="14"/>
      <c r="GFJ78" s="14"/>
      <c r="GFK78" s="14"/>
      <c r="GFL78" s="14"/>
      <c r="GFM78" s="14"/>
      <c r="GFN78" s="14"/>
      <c r="GFO78" s="14"/>
      <c r="GFP78" s="14"/>
      <c r="GFQ78" s="14"/>
      <c r="GFR78" s="14"/>
      <c r="GFS78" s="14"/>
      <c r="GFT78" s="14"/>
      <c r="GFU78" s="14"/>
      <c r="GFV78" s="14"/>
      <c r="GFW78" s="14"/>
      <c r="GFX78" s="14"/>
      <c r="GFY78" s="14"/>
      <c r="GFZ78" s="14"/>
      <c r="GGA78" s="14"/>
      <c r="GGB78" s="14"/>
      <c r="GGC78" s="14"/>
      <c r="GGD78" s="14"/>
      <c r="GGE78" s="14"/>
      <c r="GGF78" s="14"/>
      <c r="GGG78" s="14"/>
      <c r="GGH78" s="14"/>
      <c r="GGI78" s="14"/>
      <c r="GGJ78" s="14"/>
      <c r="GGK78" s="14"/>
      <c r="GGL78" s="14"/>
      <c r="GGM78" s="14"/>
      <c r="GGN78" s="14"/>
      <c r="GGO78" s="14"/>
      <c r="GGP78" s="14"/>
      <c r="GGQ78" s="14"/>
      <c r="GGR78" s="14"/>
      <c r="GGS78" s="14"/>
      <c r="GGT78" s="14"/>
      <c r="GGU78" s="14"/>
      <c r="GGV78" s="14"/>
      <c r="GGW78" s="14"/>
      <c r="GGX78" s="14"/>
      <c r="GGY78" s="14"/>
      <c r="GGZ78" s="14"/>
      <c r="GHA78" s="14"/>
      <c r="GHB78" s="14"/>
      <c r="GHC78" s="14"/>
      <c r="GHD78" s="14"/>
      <c r="GHE78" s="14"/>
      <c r="GHF78" s="14"/>
      <c r="GHG78" s="14"/>
      <c r="GHH78" s="14"/>
      <c r="GHI78" s="14"/>
      <c r="GHJ78" s="14"/>
      <c r="GHK78" s="14"/>
      <c r="GHL78" s="14"/>
      <c r="GHM78" s="14"/>
      <c r="GHN78" s="14"/>
      <c r="GHO78" s="14"/>
      <c r="GHP78" s="14"/>
      <c r="GHQ78" s="14"/>
      <c r="GHR78" s="14"/>
      <c r="GHS78" s="14"/>
      <c r="GHT78" s="14"/>
      <c r="GHU78" s="14"/>
      <c r="GHV78" s="14"/>
      <c r="GHW78" s="14"/>
      <c r="GHX78" s="14"/>
      <c r="GHY78" s="14"/>
      <c r="GHZ78" s="14"/>
      <c r="GIA78" s="14"/>
      <c r="GIB78" s="14"/>
      <c r="GIC78" s="14"/>
      <c r="GID78" s="14"/>
      <c r="GIE78" s="14"/>
      <c r="GIF78" s="14"/>
      <c r="GIG78" s="14"/>
      <c r="GIH78" s="14"/>
      <c r="GII78" s="14"/>
      <c r="GIJ78" s="14"/>
      <c r="GIK78" s="14"/>
      <c r="GIL78" s="14"/>
      <c r="GIM78" s="14"/>
      <c r="GIN78" s="14"/>
      <c r="GIO78" s="14"/>
      <c r="GIP78" s="14"/>
      <c r="GIQ78" s="14"/>
      <c r="GIR78" s="14"/>
      <c r="GIS78" s="14"/>
      <c r="GIT78" s="14"/>
      <c r="GIU78" s="14"/>
      <c r="GIV78" s="14"/>
      <c r="GIW78" s="14"/>
      <c r="GIX78" s="14"/>
      <c r="GIY78" s="14"/>
      <c r="GIZ78" s="14"/>
      <c r="GJA78" s="14"/>
      <c r="GJB78" s="14"/>
      <c r="GJC78" s="14"/>
      <c r="GJD78" s="14"/>
      <c r="GJE78" s="14"/>
      <c r="GJF78" s="14"/>
      <c r="GJG78" s="14"/>
      <c r="GJH78" s="14"/>
      <c r="GJI78" s="14"/>
      <c r="GJJ78" s="14"/>
      <c r="GJK78" s="14"/>
      <c r="GJL78" s="14"/>
      <c r="GJM78" s="14"/>
      <c r="GJN78" s="14"/>
      <c r="GJO78" s="14"/>
      <c r="GJP78" s="14"/>
      <c r="GJQ78" s="14"/>
      <c r="GJR78" s="14"/>
      <c r="GJS78" s="14"/>
      <c r="GJT78" s="14"/>
      <c r="GJU78" s="14"/>
      <c r="GJV78" s="14"/>
      <c r="GJW78" s="14"/>
      <c r="GJX78" s="14"/>
      <c r="GJY78" s="14"/>
      <c r="GJZ78" s="14"/>
      <c r="GKA78" s="14"/>
      <c r="GKB78" s="14"/>
      <c r="GKC78" s="14"/>
      <c r="GKD78" s="14"/>
      <c r="GKE78" s="14"/>
      <c r="GKF78" s="14"/>
      <c r="GKG78" s="14"/>
      <c r="GKH78" s="14"/>
      <c r="GKI78" s="14"/>
      <c r="GKJ78" s="14"/>
      <c r="GKK78" s="14"/>
      <c r="GKL78" s="14"/>
      <c r="GKM78" s="14"/>
      <c r="GKN78" s="14"/>
      <c r="GKO78" s="14"/>
      <c r="GKP78" s="14"/>
      <c r="GKQ78" s="14"/>
      <c r="GKR78" s="14"/>
      <c r="GKS78" s="14"/>
      <c r="GKT78" s="14"/>
      <c r="GKU78" s="14"/>
      <c r="GKV78" s="14"/>
      <c r="GKW78" s="14"/>
      <c r="GKX78" s="14"/>
      <c r="GKY78" s="14"/>
      <c r="GKZ78" s="14"/>
      <c r="GLA78" s="14"/>
      <c r="GLB78" s="14"/>
      <c r="GLC78" s="14"/>
      <c r="GLD78" s="14"/>
      <c r="GLE78" s="14"/>
      <c r="GLF78" s="14"/>
      <c r="GLG78" s="14"/>
      <c r="GLH78" s="14"/>
      <c r="GLI78" s="14"/>
      <c r="GLJ78" s="14"/>
      <c r="GLK78" s="14"/>
      <c r="GLL78" s="14"/>
      <c r="GLM78" s="14"/>
      <c r="GLN78" s="14"/>
      <c r="GLO78" s="14"/>
      <c r="GLP78" s="14"/>
      <c r="GLQ78" s="14"/>
      <c r="GLR78" s="14"/>
      <c r="GLS78" s="14"/>
      <c r="GLT78" s="14"/>
      <c r="GLU78" s="14"/>
      <c r="GLV78" s="14"/>
      <c r="GLW78" s="14"/>
      <c r="GLX78" s="14"/>
      <c r="GLY78" s="14"/>
      <c r="GLZ78" s="14"/>
      <c r="GMA78" s="14"/>
      <c r="GMB78" s="14"/>
      <c r="GMC78" s="14"/>
      <c r="GMD78" s="14"/>
      <c r="GME78" s="14"/>
      <c r="GMF78" s="14"/>
      <c r="GMG78" s="14"/>
      <c r="GMH78" s="14"/>
      <c r="GMI78" s="14"/>
      <c r="GMJ78" s="14"/>
      <c r="GMK78" s="14"/>
      <c r="GML78" s="14"/>
      <c r="GMM78" s="14"/>
      <c r="GMN78" s="14"/>
      <c r="GMO78" s="14"/>
      <c r="GMP78" s="14"/>
      <c r="GMQ78" s="14"/>
      <c r="GMR78" s="14"/>
      <c r="GMS78" s="14"/>
      <c r="GMT78" s="14"/>
      <c r="GMU78" s="14"/>
      <c r="GMV78" s="14"/>
      <c r="GMW78" s="14"/>
      <c r="GMX78" s="14"/>
      <c r="GMY78" s="14"/>
      <c r="GMZ78" s="14"/>
      <c r="GNA78" s="14"/>
      <c r="GNB78" s="14"/>
      <c r="GNC78" s="14"/>
      <c r="GND78" s="14"/>
      <c r="GNE78" s="14"/>
      <c r="GNF78" s="14"/>
      <c r="GNG78" s="14"/>
      <c r="GNH78" s="14"/>
      <c r="GNI78" s="14"/>
      <c r="GNJ78" s="14"/>
      <c r="GNK78" s="14"/>
      <c r="GNL78" s="14"/>
      <c r="GNM78" s="14"/>
      <c r="GNN78" s="14"/>
      <c r="GNO78" s="14"/>
      <c r="GNP78" s="14"/>
      <c r="GNQ78" s="14"/>
      <c r="GNR78" s="14"/>
      <c r="GNS78" s="14"/>
      <c r="GNT78" s="14"/>
      <c r="GNU78" s="14"/>
      <c r="GNV78" s="14"/>
      <c r="GNW78" s="14"/>
      <c r="GNX78" s="14"/>
      <c r="GNY78" s="14"/>
      <c r="GNZ78" s="14"/>
      <c r="GOA78" s="14"/>
      <c r="GOB78" s="14"/>
      <c r="GOC78" s="14"/>
      <c r="GOD78" s="14"/>
      <c r="GOE78" s="14"/>
      <c r="GOF78" s="14"/>
      <c r="GOG78" s="14"/>
      <c r="GOH78" s="14"/>
      <c r="GOI78" s="14"/>
      <c r="GOJ78" s="14"/>
      <c r="GOK78" s="14"/>
      <c r="GOL78" s="14"/>
      <c r="GOM78" s="14"/>
      <c r="GON78" s="14"/>
      <c r="GOO78" s="14"/>
      <c r="GOP78" s="14"/>
      <c r="GOQ78" s="14"/>
      <c r="GOR78" s="14"/>
      <c r="GOS78" s="14"/>
      <c r="GOT78" s="14"/>
      <c r="GOU78" s="14"/>
      <c r="GOV78" s="14"/>
      <c r="GOW78" s="14"/>
      <c r="GOX78" s="14"/>
      <c r="GOY78" s="14"/>
      <c r="GOZ78" s="14"/>
      <c r="GPA78" s="14"/>
      <c r="GPB78" s="14"/>
      <c r="GPC78" s="14"/>
      <c r="GPD78" s="14"/>
      <c r="GPE78" s="14"/>
      <c r="GPF78" s="14"/>
      <c r="GPG78" s="14"/>
      <c r="GPH78" s="14"/>
      <c r="GPI78" s="14"/>
      <c r="GPJ78" s="14"/>
      <c r="GPK78" s="14"/>
      <c r="GPL78" s="14"/>
      <c r="GPM78" s="14"/>
      <c r="GPN78" s="14"/>
      <c r="GPO78" s="14"/>
      <c r="GPP78" s="14"/>
      <c r="GPQ78" s="14"/>
      <c r="GPR78" s="14"/>
      <c r="GPS78" s="14"/>
      <c r="GPT78" s="14"/>
      <c r="GPU78" s="14"/>
      <c r="GPV78" s="14"/>
      <c r="GPW78" s="14"/>
      <c r="GPX78" s="14"/>
      <c r="GPY78" s="14"/>
      <c r="GPZ78" s="14"/>
      <c r="GQA78" s="14"/>
      <c r="GQB78" s="14"/>
      <c r="GQC78" s="14"/>
      <c r="GQD78" s="14"/>
      <c r="GQE78" s="14"/>
      <c r="GQF78" s="14"/>
      <c r="GQG78" s="14"/>
      <c r="GQH78" s="14"/>
      <c r="GQI78" s="14"/>
      <c r="GQJ78" s="14"/>
      <c r="GQK78" s="14"/>
      <c r="GQL78" s="14"/>
      <c r="GQM78" s="14"/>
      <c r="GQN78" s="14"/>
      <c r="GQO78" s="14"/>
      <c r="GQP78" s="14"/>
      <c r="GQQ78" s="14"/>
      <c r="GQR78" s="14"/>
      <c r="GQS78" s="14"/>
      <c r="GQT78" s="14"/>
      <c r="GQU78" s="14"/>
      <c r="GQV78" s="14"/>
      <c r="GQW78" s="14"/>
      <c r="GQX78" s="14"/>
      <c r="GQY78" s="14"/>
      <c r="GQZ78" s="14"/>
      <c r="GRA78" s="14"/>
      <c r="GRB78" s="14"/>
      <c r="GRC78" s="14"/>
      <c r="GRD78" s="14"/>
      <c r="GRE78" s="14"/>
      <c r="GRF78" s="14"/>
      <c r="GRG78" s="14"/>
      <c r="GRH78" s="14"/>
      <c r="GRI78" s="14"/>
      <c r="GRJ78" s="14"/>
      <c r="GRK78" s="14"/>
      <c r="GRL78" s="14"/>
      <c r="GRM78" s="14"/>
      <c r="GRN78" s="14"/>
      <c r="GRO78" s="14"/>
      <c r="GRP78" s="14"/>
      <c r="GRQ78" s="14"/>
      <c r="GRR78" s="14"/>
      <c r="GRS78" s="14"/>
      <c r="GRT78" s="14"/>
      <c r="GRU78" s="14"/>
      <c r="GRV78" s="14"/>
      <c r="GRW78" s="14"/>
      <c r="GRX78" s="14"/>
      <c r="GRY78" s="14"/>
      <c r="GRZ78" s="14"/>
      <c r="GSA78" s="14"/>
      <c r="GSB78" s="14"/>
      <c r="GSC78" s="14"/>
      <c r="GSD78" s="14"/>
      <c r="GSE78" s="14"/>
      <c r="GSF78" s="14"/>
      <c r="GSG78" s="14"/>
      <c r="GSH78" s="14"/>
      <c r="GSI78" s="14"/>
      <c r="GSJ78" s="14"/>
      <c r="GSK78" s="14"/>
      <c r="GSL78" s="14"/>
      <c r="GSM78" s="14"/>
      <c r="GSN78" s="14"/>
      <c r="GSO78" s="14"/>
      <c r="GSP78" s="14"/>
      <c r="GSQ78" s="14"/>
      <c r="GSR78" s="14"/>
      <c r="GSS78" s="14"/>
      <c r="GST78" s="14"/>
      <c r="GSU78" s="14"/>
      <c r="GSV78" s="14"/>
      <c r="GSW78" s="14"/>
      <c r="GSX78" s="14"/>
      <c r="GSY78" s="14"/>
      <c r="GSZ78" s="14"/>
      <c r="GTA78" s="14"/>
      <c r="GTB78" s="14"/>
      <c r="GTC78" s="14"/>
      <c r="GTD78" s="14"/>
      <c r="GTE78" s="14"/>
      <c r="GTF78" s="14"/>
      <c r="GTG78" s="14"/>
      <c r="GTH78" s="14"/>
      <c r="GTI78" s="14"/>
      <c r="GTJ78" s="14"/>
      <c r="GTK78" s="14"/>
      <c r="GTL78" s="14"/>
      <c r="GTM78" s="14"/>
      <c r="GTN78" s="14"/>
      <c r="GTO78" s="14"/>
      <c r="GTP78" s="14"/>
      <c r="GTQ78" s="14"/>
      <c r="GTR78" s="14"/>
      <c r="GTS78" s="14"/>
      <c r="GTT78" s="14"/>
      <c r="GTU78" s="14"/>
      <c r="GTV78" s="14"/>
      <c r="GTW78" s="14"/>
      <c r="GTX78" s="14"/>
      <c r="GTY78" s="14"/>
      <c r="GTZ78" s="14"/>
      <c r="GUA78" s="14"/>
      <c r="GUB78" s="14"/>
      <c r="GUC78" s="14"/>
      <c r="GUD78" s="14"/>
      <c r="GUE78" s="14"/>
      <c r="GUF78" s="14"/>
      <c r="GUG78" s="14"/>
      <c r="GUH78" s="14"/>
      <c r="GUI78" s="14"/>
      <c r="GUJ78" s="14"/>
      <c r="GUK78" s="14"/>
      <c r="GUL78" s="14"/>
      <c r="GUM78" s="14"/>
      <c r="GUN78" s="14"/>
      <c r="GUO78" s="14"/>
      <c r="GUP78" s="14"/>
      <c r="GUQ78" s="14"/>
      <c r="GUR78" s="14"/>
      <c r="GUS78" s="14"/>
      <c r="GUT78" s="14"/>
      <c r="GUU78" s="14"/>
      <c r="GUV78" s="14"/>
      <c r="GUW78" s="14"/>
      <c r="GUX78" s="14"/>
      <c r="GUY78" s="14"/>
      <c r="GUZ78" s="14"/>
      <c r="GVA78" s="14"/>
      <c r="GVB78" s="14"/>
      <c r="GVC78" s="14"/>
      <c r="GVD78" s="14"/>
      <c r="GVE78" s="14"/>
      <c r="GVF78" s="14"/>
      <c r="GVG78" s="14"/>
      <c r="GVH78" s="14"/>
      <c r="GVI78" s="14"/>
      <c r="GVJ78" s="14"/>
      <c r="GVK78" s="14"/>
      <c r="GVL78" s="14"/>
      <c r="GVM78" s="14"/>
      <c r="GVN78" s="14"/>
      <c r="GVO78" s="14"/>
      <c r="GVP78" s="14"/>
      <c r="GVQ78" s="14"/>
      <c r="GVR78" s="14"/>
      <c r="GVS78" s="14"/>
      <c r="GVT78" s="14"/>
      <c r="GVU78" s="14"/>
      <c r="GVV78" s="14"/>
      <c r="GVW78" s="14"/>
      <c r="GVX78" s="14"/>
      <c r="GVY78" s="14"/>
      <c r="GVZ78" s="14"/>
      <c r="GWA78" s="14"/>
      <c r="GWB78" s="14"/>
      <c r="GWC78" s="14"/>
      <c r="GWD78" s="14"/>
      <c r="GWE78" s="14"/>
      <c r="GWF78" s="14"/>
      <c r="GWG78" s="14"/>
      <c r="GWH78" s="14"/>
      <c r="GWI78" s="14"/>
      <c r="GWJ78" s="14"/>
      <c r="GWK78" s="14"/>
      <c r="GWL78" s="14"/>
      <c r="GWM78" s="14"/>
      <c r="GWN78" s="14"/>
      <c r="GWO78" s="14"/>
      <c r="GWP78" s="14"/>
      <c r="GWQ78" s="14"/>
      <c r="GWR78" s="14"/>
      <c r="GWS78" s="14"/>
      <c r="GWT78" s="14"/>
      <c r="GWU78" s="14"/>
      <c r="GWV78" s="14"/>
      <c r="GWW78" s="14"/>
      <c r="GWX78" s="14"/>
      <c r="GWY78" s="14"/>
      <c r="GWZ78" s="14"/>
      <c r="GXA78" s="14"/>
      <c r="GXB78" s="14"/>
      <c r="GXC78" s="14"/>
      <c r="GXD78" s="14"/>
      <c r="GXE78" s="14"/>
      <c r="GXF78" s="14"/>
      <c r="GXG78" s="14"/>
      <c r="GXH78" s="14"/>
      <c r="GXI78" s="14"/>
      <c r="GXJ78" s="14"/>
      <c r="GXK78" s="14"/>
      <c r="GXL78" s="14"/>
      <c r="GXM78" s="14"/>
      <c r="GXN78" s="14"/>
      <c r="GXO78" s="14"/>
      <c r="GXP78" s="14"/>
      <c r="GXQ78" s="14"/>
      <c r="GXR78" s="14"/>
      <c r="GXS78" s="14"/>
      <c r="GXT78" s="14"/>
      <c r="GXU78" s="14"/>
      <c r="GXV78" s="14"/>
      <c r="GXW78" s="14"/>
      <c r="GXX78" s="14"/>
      <c r="GXY78" s="14"/>
      <c r="GXZ78" s="14"/>
      <c r="GYA78" s="14"/>
      <c r="GYB78" s="14"/>
      <c r="GYC78" s="14"/>
      <c r="GYD78" s="14"/>
      <c r="GYE78" s="14"/>
      <c r="GYF78" s="14"/>
      <c r="GYG78" s="14"/>
      <c r="GYH78" s="14"/>
      <c r="GYI78" s="14"/>
      <c r="GYJ78" s="14"/>
      <c r="GYK78" s="14"/>
      <c r="GYL78" s="14"/>
      <c r="GYM78" s="14"/>
      <c r="GYN78" s="14"/>
      <c r="GYO78" s="14"/>
      <c r="GYP78" s="14"/>
      <c r="GYQ78" s="14"/>
      <c r="GYR78" s="14"/>
      <c r="GYS78" s="14"/>
      <c r="GYT78" s="14"/>
      <c r="GYU78" s="14"/>
      <c r="GYV78" s="14"/>
      <c r="GYW78" s="14"/>
      <c r="GYX78" s="14"/>
      <c r="GYY78" s="14"/>
      <c r="GYZ78" s="14"/>
      <c r="GZA78" s="14"/>
      <c r="GZB78" s="14"/>
      <c r="GZC78" s="14"/>
      <c r="GZD78" s="14"/>
      <c r="GZE78" s="14"/>
      <c r="GZF78" s="14"/>
      <c r="GZG78" s="14"/>
      <c r="GZH78" s="14"/>
      <c r="GZI78" s="14"/>
      <c r="GZJ78" s="14"/>
      <c r="GZK78" s="14"/>
      <c r="GZL78" s="14"/>
      <c r="GZM78" s="14"/>
      <c r="GZN78" s="14"/>
      <c r="GZO78" s="14"/>
      <c r="GZP78" s="14"/>
      <c r="GZQ78" s="14"/>
      <c r="GZR78" s="14"/>
      <c r="GZS78" s="14"/>
      <c r="GZT78" s="14"/>
      <c r="GZU78" s="14"/>
      <c r="GZV78" s="14"/>
      <c r="GZW78" s="14"/>
      <c r="GZX78" s="14"/>
      <c r="GZY78" s="14"/>
      <c r="GZZ78" s="14"/>
      <c r="HAA78" s="14"/>
      <c r="HAB78" s="14"/>
      <c r="HAC78" s="14"/>
      <c r="HAD78" s="14"/>
      <c r="HAE78" s="14"/>
      <c r="HAF78" s="14"/>
      <c r="HAG78" s="14"/>
      <c r="HAH78" s="14"/>
      <c r="HAI78" s="14"/>
      <c r="HAJ78" s="14"/>
      <c r="HAK78" s="14"/>
      <c r="HAL78" s="14"/>
      <c r="HAM78" s="14"/>
      <c r="HAN78" s="14"/>
      <c r="HAO78" s="14"/>
      <c r="HAP78" s="14"/>
      <c r="HAQ78" s="14"/>
      <c r="HAR78" s="14"/>
      <c r="HAS78" s="14"/>
      <c r="HAT78" s="14"/>
      <c r="HAU78" s="14"/>
      <c r="HAV78" s="14"/>
      <c r="HAW78" s="14"/>
      <c r="HAX78" s="14"/>
      <c r="HAY78" s="14"/>
      <c r="HAZ78" s="14"/>
      <c r="HBA78" s="14"/>
      <c r="HBB78" s="14"/>
      <c r="HBC78" s="14"/>
      <c r="HBD78" s="14"/>
      <c r="HBE78" s="14"/>
      <c r="HBF78" s="14"/>
      <c r="HBG78" s="14"/>
      <c r="HBH78" s="14"/>
      <c r="HBI78" s="14"/>
      <c r="HBJ78" s="14"/>
      <c r="HBK78" s="14"/>
      <c r="HBL78" s="14"/>
      <c r="HBM78" s="14"/>
      <c r="HBN78" s="14"/>
      <c r="HBO78" s="14"/>
      <c r="HBP78" s="14"/>
      <c r="HBQ78" s="14"/>
      <c r="HBR78" s="14"/>
      <c r="HBS78" s="14"/>
      <c r="HBT78" s="14"/>
      <c r="HBU78" s="14"/>
      <c r="HBV78" s="14"/>
      <c r="HBW78" s="14"/>
      <c r="HBX78" s="14"/>
      <c r="HBY78" s="14"/>
      <c r="HBZ78" s="14"/>
      <c r="HCA78" s="14"/>
      <c r="HCB78" s="14"/>
      <c r="HCC78" s="14"/>
      <c r="HCD78" s="14"/>
      <c r="HCE78" s="14"/>
      <c r="HCF78" s="14"/>
      <c r="HCG78" s="14"/>
      <c r="HCH78" s="14"/>
      <c r="HCI78" s="14"/>
      <c r="HCJ78" s="14"/>
      <c r="HCK78" s="14"/>
      <c r="HCL78" s="14"/>
      <c r="HCM78" s="14"/>
      <c r="HCN78" s="14"/>
      <c r="HCO78" s="14"/>
      <c r="HCP78" s="14"/>
      <c r="HCQ78" s="14"/>
      <c r="HCR78" s="14"/>
      <c r="HCS78" s="14"/>
      <c r="HCT78" s="14"/>
      <c r="HCU78" s="14"/>
      <c r="HCV78" s="14"/>
      <c r="HCW78" s="14"/>
      <c r="HCX78" s="14"/>
      <c r="HCY78" s="14"/>
      <c r="HCZ78" s="14"/>
      <c r="HDA78" s="14"/>
      <c r="HDB78" s="14"/>
      <c r="HDC78" s="14"/>
      <c r="HDD78" s="14"/>
      <c r="HDE78" s="14"/>
      <c r="HDF78" s="14"/>
      <c r="HDG78" s="14"/>
      <c r="HDH78" s="14"/>
      <c r="HDI78" s="14"/>
      <c r="HDJ78" s="14"/>
      <c r="HDK78" s="14"/>
      <c r="HDL78" s="14"/>
      <c r="HDM78" s="14"/>
      <c r="HDN78" s="14"/>
      <c r="HDO78" s="14"/>
      <c r="HDP78" s="14"/>
      <c r="HDQ78" s="14"/>
      <c r="HDR78" s="14"/>
      <c r="HDS78" s="14"/>
      <c r="HDT78" s="14"/>
      <c r="HDU78" s="14"/>
      <c r="HDV78" s="14"/>
      <c r="HDW78" s="14"/>
      <c r="HDX78" s="14"/>
      <c r="HDY78" s="14"/>
      <c r="HDZ78" s="14"/>
      <c r="HEA78" s="14"/>
      <c r="HEB78" s="14"/>
      <c r="HEC78" s="14"/>
      <c r="HED78" s="14"/>
      <c r="HEE78" s="14"/>
      <c r="HEF78" s="14"/>
      <c r="HEG78" s="14"/>
      <c r="HEH78" s="14"/>
      <c r="HEI78" s="14"/>
      <c r="HEJ78" s="14"/>
      <c r="HEK78" s="14"/>
      <c r="HEL78" s="14"/>
      <c r="HEM78" s="14"/>
      <c r="HEN78" s="14"/>
      <c r="HEO78" s="14"/>
      <c r="HEP78" s="14"/>
      <c r="HEQ78" s="14"/>
      <c r="HER78" s="14"/>
      <c r="HES78" s="14"/>
      <c r="HET78" s="14"/>
      <c r="HEU78" s="14"/>
      <c r="HEV78" s="14"/>
      <c r="HEW78" s="14"/>
      <c r="HEX78" s="14"/>
      <c r="HEY78" s="14"/>
      <c r="HEZ78" s="14"/>
      <c r="HFA78" s="14"/>
      <c r="HFB78" s="14"/>
      <c r="HFC78" s="14"/>
      <c r="HFD78" s="14"/>
      <c r="HFE78" s="14"/>
      <c r="HFF78" s="14"/>
      <c r="HFG78" s="14"/>
      <c r="HFH78" s="14"/>
      <c r="HFI78" s="14"/>
      <c r="HFJ78" s="14"/>
      <c r="HFK78" s="14"/>
      <c r="HFL78" s="14"/>
      <c r="HFM78" s="14"/>
      <c r="HFN78" s="14"/>
      <c r="HFO78" s="14"/>
      <c r="HFP78" s="14"/>
      <c r="HFQ78" s="14"/>
      <c r="HFR78" s="14"/>
      <c r="HFS78" s="14"/>
      <c r="HFT78" s="14"/>
      <c r="HFU78" s="14"/>
      <c r="HFV78" s="14"/>
      <c r="HFW78" s="14"/>
      <c r="HFX78" s="14"/>
      <c r="HFY78" s="14"/>
      <c r="HFZ78" s="14"/>
      <c r="HGA78" s="14"/>
      <c r="HGB78" s="14"/>
      <c r="HGC78" s="14"/>
      <c r="HGD78" s="14"/>
      <c r="HGE78" s="14"/>
      <c r="HGF78" s="14"/>
      <c r="HGG78" s="14"/>
      <c r="HGH78" s="14"/>
      <c r="HGI78" s="14"/>
      <c r="HGJ78" s="14"/>
      <c r="HGK78" s="14"/>
      <c r="HGL78" s="14"/>
      <c r="HGM78" s="14"/>
      <c r="HGN78" s="14"/>
      <c r="HGO78" s="14"/>
      <c r="HGP78" s="14"/>
      <c r="HGQ78" s="14"/>
      <c r="HGR78" s="14"/>
      <c r="HGS78" s="14"/>
      <c r="HGT78" s="14"/>
      <c r="HGU78" s="14"/>
      <c r="HGV78" s="14"/>
      <c r="HGW78" s="14"/>
      <c r="HGX78" s="14"/>
      <c r="HGY78" s="14"/>
      <c r="HGZ78" s="14"/>
      <c r="HHA78" s="14"/>
      <c r="HHB78" s="14"/>
      <c r="HHC78" s="14"/>
      <c r="HHD78" s="14"/>
      <c r="HHE78" s="14"/>
      <c r="HHF78" s="14"/>
      <c r="HHG78" s="14"/>
      <c r="HHH78" s="14"/>
      <c r="HHI78" s="14"/>
      <c r="HHJ78" s="14"/>
      <c r="HHK78" s="14"/>
      <c r="HHL78" s="14"/>
      <c r="HHM78" s="14"/>
      <c r="HHN78" s="14"/>
      <c r="HHO78" s="14"/>
      <c r="HHP78" s="14"/>
      <c r="HHQ78" s="14"/>
      <c r="HHR78" s="14"/>
      <c r="HHS78" s="14"/>
      <c r="HHT78" s="14"/>
      <c r="HHU78" s="14"/>
      <c r="HHV78" s="14"/>
      <c r="HHW78" s="14"/>
      <c r="HHX78" s="14"/>
      <c r="HHY78" s="14"/>
      <c r="HHZ78" s="14"/>
      <c r="HIA78" s="14"/>
      <c r="HIB78" s="14"/>
      <c r="HIC78" s="14"/>
      <c r="HID78" s="14"/>
      <c r="HIE78" s="14"/>
      <c r="HIF78" s="14"/>
      <c r="HIG78" s="14"/>
      <c r="HIH78" s="14"/>
      <c r="HII78" s="14"/>
      <c r="HIJ78" s="14"/>
      <c r="HIK78" s="14"/>
      <c r="HIL78" s="14"/>
      <c r="HIM78" s="14"/>
      <c r="HIN78" s="14"/>
      <c r="HIO78" s="14"/>
      <c r="HIP78" s="14"/>
      <c r="HIQ78" s="14"/>
      <c r="HIR78" s="14"/>
      <c r="HIS78" s="14"/>
      <c r="HIT78" s="14"/>
      <c r="HIU78" s="14"/>
      <c r="HIV78" s="14"/>
      <c r="HIW78" s="14"/>
      <c r="HIX78" s="14"/>
      <c r="HIY78" s="14"/>
      <c r="HIZ78" s="14"/>
      <c r="HJA78" s="14"/>
      <c r="HJB78" s="14"/>
      <c r="HJC78" s="14"/>
      <c r="HJD78" s="14"/>
      <c r="HJE78" s="14"/>
      <c r="HJF78" s="14"/>
      <c r="HJG78" s="14"/>
      <c r="HJH78" s="14"/>
      <c r="HJI78" s="14"/>
      <c r="HJJ78" s="14"/>
      <c r="HJK78" s="14"/>
      <c r="HJL78" s="14"/>
      <c r="HJM78" s="14"/>
      <c r="HJN78" s="14"/>
      <c r="HJO78" s="14"/>
      <c r="HJP78" s="14"/>
      <c r="HJQ78" s="14"/>
      <c r="HJR78" s="14"/>
      <c r="HJS78" s="14"/>
      <c r="HJT78" s="14"/>
      <c r="HJU78" s="14"/>
      <c r="HJV78" s="14"/>
      <c r="HJW78" s="14"/>
      <c r="HJX78" s="14"/>
      <c r="HJY78" s="14"/>
      <c r="HJZ78" s="14"/>
      <c r="HKA78" s="14"/>
      <c r="HKB78" s="14"/>
      <c r="HKC78" s="14"/>
      <c r="HKD78" s="14"/>
      <c r="HKE78" s="14"/>
      <c r="HKF78" s="14"/>
      <c r="HKG78" s="14"/>
      <c r="HKH78" s="14"/>
      <c r="HKI78" s="14"/>
      <c r="HKJ78" s="14"/>
      <c r="HKK78" s="14"/>
      <c r="HKL78" s="14"/>
      <c r="HKM78" s="14"/>
      <c r="HKN78" s="14"/>
      <c r="HKO78" s="14"/>
      <c r="HKP78" s="14"/>
      <c r="HKQ78" s="14"/>
      <c r="HKR78" s="14"/>
      <c r="HKS78" s="14"/>
      <c r="HKT78" s="14"/>
      <c r="HKU78" s="14"/>
      <c r="HKV78" s="14"/>
      <c r="HKW78" s="14"/>
      <c r="HKX78" s="14"/>
      <c r="HKY78" s="14"/>
      <c r="HKZ78" s="14"/>
      <c r="HLA78" s="14"/>
      <c r="HLB78" s="14"/>
      <c r="HLC78" s="14"/>
      <c r="HLD78" s="14"/>
      <c r="HLE78" s="14"/>
      <c r="HLF78" s="14"/>
      <c r="HLG78" s="14"/>
      <c r="HLH78" s="14"/>
      <c r="HLI78" s="14"/>
      <c r="HLJ78" s="14"/>
      <c r="HLK78" s="14"/>
      <c r="HLL78" s="14"/>
      <c r="HLM78" s="14"/>
      <c r="HLN78" s="14"/>
      <c r="HLO78" s="14"/>
      <c r="HLP78" s="14"/>
      <c r="HLQ78" s="14"/>
      <c r="HLR78" s="14"/>
      <c r="HLS78" s="14"/>
      <c r="HLT78" s="14"/>
      <c r="HLU78" s="14"/>
      <c r="HLV78" s="14"/>
      <c r="HLW78" s="14"/>
      <c r="HLX78" s="14"/>
      <c r="HLY78" s="14"/>
      <c r="HLZ78" s="14"/>
      <c r="HMA78" s="14"/>
      <c r="HMB78" s="14"/>
      <c r="HMC78" s="14"/>
      <c r="HMD78" s="14"/>
      <c r="HME78" s="14"/>
      <c r="HMF78" s="14"/>
      <c r="HMG78" s="14"/>
      <c r="HMH78" s="14"/>
      <c r="HMI78" s="14"/>
      <c r="HMJ78" s="14"/>
      <c r="HMK78" s="14"/>
      <c r="HML78" s="14"/>
      <c r="HMM78" s="14"/>
      <c r="HMN78" s="14"/>
      <c r="HMO78" s="14"/>
      <c r="HMP78" s="14"/>
      <c r="HMQ78" s="14"/>
      <c r="HMR78" s="14"/>
      <c r="HMS78" s="14"/>
      <c r="HMT78" s="14"/>
      <c r="HMU78" s="14"/>
      <c r="HMV78" s="14"/>
      <c r="HMW78" s="14"/>
      <c r="HMX78" s="14"/>
      <c r="HMY78" s="14"/>
      <c r="HMZ78" s="14"/>
      <c r="HNA78" s="14"/>
      <c r="HNB78" s="14"/>
      <c r="HNC78" s="14"/>
      <c r="HND78" s="14"/>
      <c r="HNE78" s="14"/>
      <c r="HNF78" s="14"/>
      <c r="HNG78" s="14"/>
      <c r="HNH78" s="14"/>
      <c r="HNI78" s="14"/>
      <c r="HNJ78" s="14"/>
      <c r="HNK78" s="14"/>
      <c r="HNL78" s="14"/>
      <c r="HNM78" s="14"/>
      <c r="HNN78" s="14"/>
      <c r="HNO78" s="14"/>
      <c r="HNP78" s="14"/>
      <c r="HNQ78" s="14"/>
      <c r="HNR78" s="14"/>
      <c r="HNS78" s="14"/>
      <c r="HNT78" s="14"/>
      <c r="HNU78" s="14"/>
      <c r="HNV78" s="14"/>
      <c r="HNW78" s="14"/>
      <c r="HNX78" s="14"/>
      <c r="HNY78" s="14"/>
      <c r="HNZ78" s="14"/>
      <c r="HOA78" s="14"/>
      <c r="HOB78" s="14"/>
      <c r="HOC78" s="14"/>
      <c r="HOD78" s="14"/>
      <c r="HOE78" s="14"/>
      <c r="HOF78" s="14"/>
      <c r="HOG78" s="14"/>
      <c r="HOH78" s="14"/>
      <c r="HOI78" s="14"/>
      <c r="HOJ78" s="14"/>
      <c r="HOK78" s="14"/>
      <c r="HOL78" s="14"/>
      <c r="HOM78" s="14"/>
      <c r="HON78" s="14"/>
      <c r="HOO78" s="14"/>
      <c r="HOP78" s="14"/>
      <c r="HOQ78" s="14"/>
      <c r="HOR78" s="14"/>
      <c r="HOS78" s="14"/>
      <c r="HOT78" s="14"/>
      <c r="HOU78" s="14"/>
      <c r="HOV78" s="14"/>
      <c r="HOW78" s="14"/>
      <c r="HOX78" s="14"/>
      <c r="HOY78" s="14"/>
      <c r="HOZ78" s="14"/>
      <c r="HPA78" s="14"/>
      <c r="HPB78" s="14"/>
      <c r="HPC78" s="14"/>
      <c r="HPD78" s="14"/>
      <c r="HPE78" s="14"/>
      <c r="HPF78" s="14"/>
      <c r="HPG78" s="14"/>
      <c r="HPH78" s="14"/>
      <c r="HPI78" s="14"/>
      <c r="HPJ78" s="14"/>
      <c r="HPK78" s="14"/>
      <c r="HPL78" s="14"/>
      <c r="HPM78" s="14"/>
      <c r="HPN78" s="14"/>
      <c r="HPO78" s="14"/>
      <c r="HPP78" s="14"/>
      <c r="HPQ78" s="14"/>
      <c r="HPR78" s="14"/>
      <c r="HPS78" s="14"/>
      <c r="HPT78" s="14"/>
      <c r="HPU78" s="14"/>
      <c r="HPV78" s="14"/>
      <c r="HPW78" s="14"/>
      <c r="HPX78" s="14"/>
      <c r="HPY78" s="14"/>
      <c r="HPZ78" s="14"/>
      <c r="HQA78" s="14"/>
      <c r="HQB78" s="14"/>
      <c r="HQC78" s="14"/>
      <c r="HQD78" s="14"/>
      <c r="HQE78" s="14"/>
      <c r="HQF78" s="14"/>
      <c r="HQG78" s="14"/>
      <c r="HQH78" s="14"/>
      <c r="HQI78" s="14"/>
      <c r="HQJ78" s="14"/>
      <c r="HQK78" s="14"/>
      <c r="HQL78" s="14"/>
      <c r="HQM78" s="14"/>
      <c r="HQN78" s="14"/>
      <c r="HQO78" s="14"/>
      <c r="HQP78" s="14"/>
      <c r="HQQ78" s="14"/>
      <c r="HQR78" s="14"/>
      <c r="HQS78" s="14"/>
      <c r="HQT78" s="14"/>
      <c r="HQU78" s="14"/>
      <c r="HQV78" s="14"/>
      <c r="HQW78" s="14"/>
      <c r="HQX78" s="14"/>
      <c r="HQY78" s="14"/>
      <c r="HQZ78" s="14"/>
      <c r="HRA78" s="14"/>
      <c r="HRB78" s="14"/>
      <c r="HRC78" s="14"/>
      <c r="HRD78" s="14"/>
      <c r="HRE78" s="14"/>
      <c r="HRF78" s="14"/>
      <c r="HRG78" s="14"/>
      <c r="HRH78" s="14"/>
      <c r="HRI78" s="14"/>
      <c r="HRJ78" s="14"/>
      <c r="HRK78" s="14"/>
      <c r="HRL78" s="14"/>
      <c r="HRM78" s="14"/>
      <c r="HRN78" s="14"/>
      <c r="HRO78" s="14"/>
      <c r="HRP78" s="14"/>
      <c r="HRQ78" s="14"/>
      <c r="HRR78" s="14"/>
      <c r="HRS78" s="14"/>
      <c r="HRT78" s="14"/>
      <c r="HRU78" s="14"/>
      <c r="HRV78" s="14"/>
      <c r="HRW78" s="14"/>
      <c r="HRX78" s="14"/>
      <c r="HRY78" s="14"/>
      <c r="HRZ78" s="14"/>
      <c r="HSA78" s="14"/>
      <c r="HSB78" s="14"/>
      <c r="HSC78" s="14"/>
      <c r="HSD78" s="14"/>
      <c r="HSE78" s="14"/>
      <c r="HSF78" s="14"/>
      <c r="HSG78" s="14"/>
      <c r="HSH78" s="14"/>
      <c r="HSI78" s="14"/>
      <c r="HSJ78" s="14"/>
      <c r="HSK78" s="14"/>
      <c r="HSL78" s="14"/>
      <c r="HSM78" s="14"/>
      <c r="HSN78" s="14"/>
      <c r="HSO78" s="14"/>
      <c r="HSP78" s="14"/>
      <c r="HSQ78" s="14"/>
      <c r="HSR78" s="14"/>
      <c r="HSS78" s="14"/>
      <c r="HST78" s="14"/>
      <c r="HSU78" s="14"/>
      <c r="HSV78" s="14"/>
      <c r="HSW78" s="14"/>
      <c r="HSX78" s="14"/>
      <c r="HSY78" s="14"/>
      <c r="HSZ78" s="14"/>
      <c r="HTA78" s="14"/>
      <c r="HTB78" s="14"/>
      <c r="HTC78" s="14"/>
      <c r="HTD78" s="14"/>
      <c r="HTE78" s="14"/>
      <c r="HTF78" s="14"/>
      <c r="HTG78" s="14"/>
      <c r="HTH78" s="14"/>
      <c r="HTI78" s="14"/>
      <c r="HTJ78" s="14"/>
      <c r="HTK78" s="14"/>
      <c r="HTL78" s="14"/>
      <c r="HTM78" s="14"/>
      <c r="HTN78" s="14"/>
      <c r="HTO78" s="14"/>
      <c r="HTP78" s="14"/>
      <c r="HTQ78" s="14"/>
      <c r="HTR78" s="14"/>
      <c r="HTS78" s="14"/>
      <c r="HTT78" s="14"/>
      <c r="HTU78" s="14"/>
      <c r="HTV78" s="14"/>
      <c r="HTW78" s="14"/>
      <c r="HTX78" s="14"/>
      <c r="HTY78" s="14"/>
      <c r="HTZ78" s="14"/>
      <c r="HUA78" s="14"/>
      <c r="HUB78" s="14"/>
      <c r="HUC78" s="14"/>
      <c r="HUD78" s="14"/>
      <c r="HUE78" s="14"/>
      <c r="HUF78" s="14"/>
      <c r="HUG78" s="14"/>
      <c r="HUH78" s="14"/>
      <c r="HUI78" s="14"/>
      <c r="HUJ78" s="14"/>
      <c r="HUK78" s="14"/>
      <c r="HUL78" s="14"/>
      <c r="HUM78" s="14"/>
      <c r="HUN78" s="14"/>
      <c r="HUO78" s="14"/>
      <c r="HUP78" s="14"/>
      <c r="HUQ78" s="14"/>
      <c r="HUR78" s="14"/>
      <c r="HUS78" s="14"/>
      <c r="HUT78" s="14"/>
      <c r="HUU78" s="14"/>
      <c r="HUV78" s="14"/>
      <c r="HUW78" s="14"/>
      <c r="HUX78" s="14"/>
      <c r="HUY78" s="14"/>
      <c r="HUZ78" s="14"/>
      <c r="HVA78" s="14"/>
      <c r="HVB78" s="14"/>
      <c r="HVC78" s="14"/>
      <c r="HVD78" s="14"/>
      <c r="HVE78" s="14"/>
      <c r="HVF78" s="14"/>
      <c r="HVG78" s="14"/>
      <c r="HVH78" s="14"/>
      <c r="HVI78" s="14"/>
      <c r="HVJ78" s="14"/>
      <c r="HVK78" s="14"/>
      <c r="HVL78" s="14"/>
      <c r="HVM78" s="14"/>
      <c r="HVN78" s="14"/>
      <c r="HVO78" s="14"/>
      <c r="HVP78" s="14"/>
      <c r="HVQ78" s="14"/>
      <c r="HVR78" s="14"/>
      <c r="HVS78" s="14"/>
      <c r="HVT78" s="14"/>
      <c r="HVU78" s="14"/>
      <c r="HVV78" s="14"/>
      <c r="HVW78" s="14"/>
      <c r="HVX78" s="14"/>
      <c r="HVY78" s="14"/>
      <c r="HVZ78" s="14"/>
      <c r="HWA78" s="14"/>
      <c r="HWB78" s="14"/>
      <c r="HWC78" s="14"/>
      <c r="HWD78" s="14"/>
      <c r="HWE78" s="14"/>
      <c r="HWF78" s="14"/>
      <c r="HWG78" s="14"/>
      <c r="HWH78" s="14"/>
      <c r="HWI78" s="14"/>
      <c r="HWJ78" s="14"/>
      <c r="HWK78" s="14"/>
      <c r="HWL78" s="14"/>
      <c r="HWM78" s="14"/>
      <c r="HWN78" s="14"/>
      <c r="HWO78" s="14"/>
      <c r="HWP78" s="14"/>
      <c r="HWQ78" s="14"/>
      <c r="HWR78" s="14"/>
      <c r="HWS78" s="14"/>
      <c r="HWT78" s="14"/>
      <c r="HWU78" s="14"/>
      <c r="HWV78" s="14"/>
      <c r="HWW78" s="14"/>
      <c r="HWX78" s="14"/>
      <c r="HWY78" s="14"/>
      <c r="HWZ78" s="14"/>
      <c r="HXA78" s="14"/>
      <c r="HXB78" s="14"/>
      <c r="HXC78" s="14"/>
      <c r="HXD78" s="14"/>
      <c r="HXE78" s="14"/>
      <c r="HXF78" s="14"/>
      <c r="HXG78" s="14"/>
      <c r="HXH78" s="14"/>
      <c r="HXI78" s="14"/>
      <c r="HXJ78" s="14"/>
      <c r="HXK78" s="14"/>
      <c r="HXL78" s="14"/>
      <c r="HXM78" s="14"/>
      <c r="HXN78" s="14"/>
      <c r="HXO78" s="14"/>
      <c r="HXP78" s="14"/>
      <c r="HXQ78" s="14"/>
      <c r="HXR78" s="14"/>
      <c r="HXS78" s="14"/>
      <c r="HXT78" s="14"/>
      <c r="HXU78" s="14"/>
      <c r="HXV78" s="14"/>
      <c r="HXW78" s="14"/>
      <c r="HXX78" s="14"/>
      <c r="HXY78" s="14"/>
      <c r="HXZ78" s="14"/>
      <c r="HYA78" s="14"/>
      <c r="HYB78" s="14"/>
      <c r="HYC78" s="14"/>
      <c r="HYD78" s="14"/>
      <c r="HYE78" s="14"/>
      <c r="HYF78" s="14"/>
      <c r="HYG78" s="14"/>
      <c r="HYH78" s="14"/>
      <c r="HYI78" s="14"/>
      <c r="HYJ78" s="14"/>
      <c r="HYK78" s="14"/>
      <c r="HYL78" s="14"/>
      <c r="HYM78" s="14"/>
      <c r="HYN78" s="14"/>
      <c r="HYO78" s="14"/>
      <c r="HYP78" s="14"/>
      <c r="HYQ78" s="14"/>
      <c r="HYR78" s="14"/>
      <c r="HYS78" s="14"/>
      <c r="HYT78" s="14"/>
      <c r="HYU78" s="14"/>
      <c r="HYV78" s="14"/>
      <c r="HYW78" s="14"/>
      <c r="HYX78" s="14"/>
      <c r="HYY78" s="14"/>
      <c r="HYZ78" s="14"/>
      <c r="HZA78" s="14"/>
      <c r="HZB78" s="14"/>
      <c r="HZC78" s="14"/>
      <c r="HZD78" s="14"/>
      <c r="HZE78" s="14"/>
      <c r="HZF78" s="14"/>
      <c r="HZG78" s="14"/>
      <c r="HZH78" s="14"/>
      <c r="HZI78" s="14"/>
      <c r="HZJ78" s="14"/>
      <c r="HZK78" s="14"/>
      <c r="HZL78" s="14"/>
      <c r="HZM78" s="14"/>
      <c r="HZN78" s="14"/>
      <c r="HZO78" s="14"/>
      <c r="HZP78" s="14"/>
      <c r="HZQ78" s="14"/>
      <c r="HZR78" s="14"/>
      <c r="HZS78" s="14"/>
      <c r="HZT78" s="14"/>
      <c r="HZU78" s="14"/>
      <c r="HZV78" s="14"/>
      <c r="HZW78" s="14"/>
      <c r="HZX78" s="14"/>
      <c r="HZY78" s="14"/>
      <c r="HZZ78" s="14"/>
      <c r="IAA78" s="14"/>
      <c r="IAB78" s="14"/>
      <c r="IAC78" s="14"/>
      <c r="IAD78" s="14"/>
      <c r="IAE78" s="14"/>
      <c r="IAF78" s="14"/>
      <c r="IAG78" s="14"/>
      <c r="IAH78" s="14"/>
      <c r="IAI78" s="14"/>
      <c r="IAJ78" s="14"/>
      <c r="IAK78" s="14"/>
      <c r="IAL78" s="14"/>
      <c r="IAM78" s="14"/>
      <c r="IAN78" s="14"/>
      <c r="IAO78" s="14"/>
      <c r="IAP78" s="14"/>
      <c r="IAQ78" s="14"/>
      <c r="IAR78" s="14"/>
      <c r="IAS78" s="14"/>
      <c r="IAT78" s="14"/>
      <c r="IAU78" s="14"/>
      <c r="IAV78" s="14"/>
      <c r="IAW78" s="14"/>
      <c r="IAX78" s="14"/>
      <c r="IAY78" s="14"/>
      <c r="IAZ78" s="14"/>
      <c r="IBA78" s="14"/>
      <c r="IBB78" s="14"/>
      <c r="IBC78" s="14"/>
      <c r="IBD78" s="14"/>
      <c r="IBE78" s="14"/>
      <c r="IBF78" s="14"/>
      <c r="IBG78" s="14"/>
      <c r="IBH78" s="14"/>
      <c r="IBI78" s="14"/>
      <c r="IBJ78" s="14"/>
      <c r="IBK78" s="14"/>
      <c r="IBL78" s="14"/>
      <c r="IBM78" s="14"/>
      <c r="IBN78" s="14"/>
      <c r="IBO78" s="14"/>
      <c r="IBP78" s="14"/>
      <c r="IBQ78" s="14"/>
      <c r="IBR78" s="14"/>
      <c r="IBS78" s="14"/>
      <c r="IBT78" s="14"/>
      <c r="IBU78" s="14"/>
      <c r="IBV78" s="14"/>
      <c r="IBW78" s="14"/>
      <c r="IBX78" s="14"/>
      <c r="IBY78" s="14"/>
      <c r="IBZ78" s="14"/>
      <c r="ICA78" s="14"/>
      <c r="ICB78" s="14"/>
      <c r="ICC78" s="14"/>
      <c r="ICD78" s="14"/>
      <c r="ICE78" s="14"/>
      <c r="ICF78" s="14"/>
      <c r="ICG78" s="14"/>
      <c r="ICH78" s="14"/>
      <c r="ICI78" s="14"/>
      <c r="ICJ78" s="14"/>
      <c r="ICK78" s="14"/>
      <c r="ICL78" s="14"/>
      <c r="ICM78" s="14"/>
      <c r="ICN78" s="14"/>
      <c r="ICO78" s="14"/>
      <c r="ICP78" s="14"/>
      <c r="ICQ78" s="14"/>
      <c r="ICR78" s="14"/>
      <c r="ICS78" s="14"/>
      <c r="ICT78" s="14"/>
      <c r="ICU78" s="14"/>
      <c r="ICV78" s="14"/>
      <c r="ICW78" s="14"/>
      <c r="ICX78" s="14"/>
      <c r="ICY78" s="14"/>
      <c r="ICZ78" s="14"/>
      <c r="IDA78" s="14"/>
      <c r="IDB78" s="14"/>
      <c r="IDC78" s="14"/>
      <c r="IDD78" s="14"/>
      <c r="IDE78" s="14"/>
      <c r="IDF78" s="14"/>
      <c r="IDG78" s="14"/>
      <c r="IDH78" s="14"/>
      <c r="IDI78" s="14"/>
      <c r="IDJ78" s="14"/>
      <c r="IDK78" s="14"/>
      <c r="IDL78" s="14"/>
      <c r="IDM78" s="14"/>
      <c r="IDN78" s="14"/>
      <c r="IDO78" s="14"/>
      <c r="IDP78" s="14"/>
      <c r="IDQ78" s="14"/>
      <c r="IDR78" s="14"/>
      <c r="IDS78" s="14"/>
      <c r="IDT78" s="14"/>
      <c r="IDU78" s="14"/>
      <c r="IDV78" s="14"/>
      <c r="IDW78" s="14"/>
      <c r="IDX78" s="14"/>
      <c r="IDY78" s="14"/>
      <c r="IDZ78" s="14"/>
      <c r="IEA78" s="14"/>
      <c r="IEB78" s="14"/>
      <c r="IEC78" s="14"/>
      <c r="IED78" s="14"/>
      <c r="IEE78" s="14"/>
      <c r="IEF78" s="14"/>
      <c r="IEG78" s="14"/>
      <c r="IEH78" s="14"/>
      <c r="IEI78" s="14"/>
      <c r="IEJ78" s="14"/>
      <c r="IEK78" s="14"/>
      <c r="IEL78" s="14"/>
      <c r="IEM78" s="14"/>
      <c r="IEN78" s="14"/>
      <c r="IEO78" s="14"/>
      <c r="IEP78" s="14"/>
      <c r="IEQ78" s="14"/>
      <c r="IER78" s="14"/>
      <c r="IES78" s="14"/>
      <c r="IET78" s="14"/>
      <c r="IEU78" s="14"/>
      <c r="IEV78" s="14"/>
      <c r="IEW78" s="14"/>
      <c r="IEX78" s="14"/>
      <c r="IEY78" s="14"/>
      <c r="IEZ78" s="14"/>
      <c r="IFA78" s="14"/>
      <c r="IFB78" s="14"/>
      <c r="IFC78" s="14"/>
      <c r="IFD78" s="14"/>
      <c r="IFE78" s="14"/>
      <c r="IFF78" s="14"/>
      <c r="IFG78" s="14"/>
      <c r="IFH78" s="14"/>
      <c r="IFI78" s="14"/>
      <c r="IFJ78" s="14"/>
      <c r="IFK78" s="14"/>
      <c r="IFL78" s="14"/>
      <c r="IFM78" s="14"/>
      <c r="IFN78" s="14"/>
      <c r="IFO78" s="14"/>
      <c r="IFP78" s="14"/>
      <c r="IFQ78" s="14"/>
      <c r="IFR78" s="14"/>
      <c r="IFS78" s="14"/>
      <c r="IFT78" s="14"/>
      <c r="IFU78" s="14"/>
      <c r="IFV78" s="14"/>
      <c r="IFW78" s="14"/>
      <c r="IFX78" s="14"/>
      <c r="IFY78" s="14"/>
      <c r="IFZ78" s="14"/>
      <c r="IGA78" s="14"/>
      <c r="IGB78" s="14"/>
      <c r="IGC78" s="14"/>
      <c r="IGD78" s="14"/>
      <c r="IGE78" s="14"/>
      <c r="IGF78" s="14"/>
      <c r="IGG78" s="14"/>
      <c r="IGH78" s="14"/>
      <c r="IGI78" s="14"/>
      <c r="IGJ78" s="14"/>
      <c r="IGK78" s="14"/>
      <c r="IGL78" s="14"/>
      <c r="IGM78" s="14"/>
      <c r="IGN78" s="14"/>
      <c r="IGO78" s="14"/>
      <c r="IGP78" s="14"/>
      <c r="IGQ78" s="14"/>
      <c r="IGR78" s="14"/>
      <c r="IGS78" s="14"/>
      <c r="IGT78" s="14"/>
      <c r="IGU78" s="14"/>
      <c r="IGV78" s="14"/>
      <c r="IGW78" s="14"/>
      <c r="IGX78" s="14"/>
      <c r="IGY78" s="14"/>
      <c r="IGZ78" s="14"/>
      <c r="IHA78" s="14"/>
      <c r="IHB78" s="14"/>
      <c r="IHC78" s="14"/>
      <c r="IHD78" s="14"/>
      <c r="IHE78" s="14"/>
      <c r="IHF78" s="14"/>
      <c r="IHG78" s="14"/>
      <c r="IHH78" s="14"/>
      <c r="IHI78" s="14"/>
      <c r="IHJ78" s="14"/>
      <c r="IHK78" s="14"/>
      <c r="IHL78" s="14"/>
      <c r="IHM78" s="14"/>
      <c r="IHN78" s="14"/>
      <c r="IHO78" s="14"/>
      <c r="IHP78" s="14"/>
      <c r="IHQ78" s="14"/>
      <c r="IHR78" s="14"/>
      <c r="IHS78" s="14"/>
      <c r="IHT78" s="14"/>
      <c r="IHU78" s="14"/>
      <c r="IHV78" s="14"/>
      <c r="IHW78" s="14"/>
      <c r="IHX78" s="14"/>
      <c r="IHY78" s="14"/>
      <c r="IHZ78" s="14"/>
      <c r="IIA78" s="14"/>
      <c r="IIB78" s="14"/>
      <c r="IIC78" s="14"/>
      <c r="IID78" s="14"/>
      <c r="IIE78" s="14"/>
      <c r="IIF78" s="14"/>
      <c r="IIG78" s="14"/>
      <c r="IIH78" s="14"/>
      <c r="III78" s="14"/>
      <c r="IIJ78" s="14"/>
      <c r="IIK78" s="14"/>
      <c r="IIL78" s="14"/>
      <c r="IIM78" s="14"/>
      <c r="IIN78" s="14"/>
      <c r="IIO78" s="14"/>
      <c r="IIP78" s="14"/>
      <c r="IIQ78" s="14"/>
      <c r="IIR78" s="14"/>
      <c r="IIS78" s="14"/>
      <c r="IIT78" s="14"/>
      <c r="IIU78" s="14"/>
      <c r="IIV78" s="14"/>
      <c r="IIW78" s="14"/>
      <c r="IIX78" s="14"/>
      <c r="IIY78" s="14"/>
      <c r="IIZ78" s="14"/>
      <c r="IJA78" s="14"/>
      <c r="IJB78" s="14"/>
      <c r="IJC78" s="14"/>
      <c r="IJD78" s="14"/>
      <c r="IJE78" s="14"/>
      <c r="IJF78" s="14"/>
      <c r="IJG78" s="14"/>
      <c r="IJH78" s="14"/>
      <c r="IJI78" s="14"/>
      <c r="IJJ78" s="14"/>
      <c r="IJK78" s="14"/>
      <c r="IJL78" s="14"/>
      <c r="IJM78" s="14"/>
      <c r="IJN78" s="14"/>
      <c r="IJO78" s="14"/>
      <c r="IJP78" s="14"/>
      <c r="IJQ78" s="14"/>
      <c r="IJR78" s="14"/>
      <c r="IJS78" s="14"/>
      <c r="IJT78" s="14"/>
      <c r="IJU78" s="14"/>
      <c r="IJV78" s="14"/>
      <c r="IJW78" s="14"/>
      <c r="IJX78" s="14"/>
      <c r="IJY78" s="14"/>
      <c r="IJZ78" s="14"/>
      <c r="IKA78" s="14"/>
      <c r="IKB78" s="14"/>
      <c r="IKC78" s="14"/>
      <c r="IKD78" s="14"/>
      <c r="IKE78" s="14"/>
      <c r="IKF78" s="14"/>
      <c r="IKG78" s="14"/>
      <c r="IKH78" s="14"/>
      <c r="IKI78" s="14"/>
      <c r="IKJ78" s="14"/>
      <c r="IKK78" s="14"/>
      <c r="IKL78" s="14"/>
      <c r="IKM78" s="14"/>
      <c r="IKN78" s="14"/>
      <c r="IKO78" s="14"/>
      <c r="IKP78" s="14"/>
      <c r="IKQ78" s="14"/>
      <c r="IKR78" s="14"/>
      <c r="IKS78" s="14"/>
      <c r="IKT78" s="14"/>
      <c r="IKU78" s="14"/>
      <c r="IKV78" s="14"/>
      <c r="IKW78" s="14"/>
      <c r="IKX78" s="14"/>
      <c r="IKY78" s="14"/>
      <c r="IKZ78" s="14"/>
      <c r="ILA78" s="14"/>
      <c r="ILB78" s="14"/>
      <c r="ILC78" s="14"/>
      <c r="ILD78" s="14"/>
      <c r="ILE78" s="14"/>
      <c r="ILF78" s="14"/>
      <c r="ILG78" s="14"/>
      <c r="ILH78" s="14"/>
      <c r="ILI78" s="14"/>
      <c r="ILJ78" s="14"/>
      <c r="ILK78" s="14"/>
      <c r="ILL78" s="14"/>
      <c r="ILM78" s="14"/>
      <c r="ILN78" s="14"/>
      <c r="ILO78" s="14"/>
      <c r="ILP78" s="14"/>
      <c r="ILQ78" s="14"/>
      <c r="ILR78" s="14"/>
      <c r="ILS78" s="14"/>
      <c r="ILT78" s="14"/>
      <c r="ILU78" s="14"/>
      <c r="ILV78" s="14"/>
      <c r="ILW78" s="14"/>
      <c r="ILX78" s="14"/>
      <c r="ILY78" s="14"/>
      <c r="ILZ78" s="14"/>
      <c r="IMA78" s="14"/>
      <c r="IMB78" s="14"/>
      <c r="IMC78" s="14"/>
      <c r="IMD78" s="14"/>
      <c r="IME78" s="14"/>
      <c r="IMF78" s="14"/>
      <c r="IMG78" s="14"/>
      <c r="IMH78" s="14"/>
      <c r="IMI78" s="14"/>
      <c r="IMJ78" s="14"/>
      <c r="IMK78" s="14"/>
      <c r="IML78" s="14"/>
      <c r="IMM78" s="14"/>
      <c r="IMN78" s="14"/>
      <c r="IMO78" s="14"/>
      <c r="IMP78" s="14"/>
      <c r="IMQ78" s="14"/>
      <c r="IMR78" s="14"/>
      <c r="IMS78" s="14"/>
      <c r="IMT78" s="14"/>
      <c r="IMU78" s="14"/>
      <c r="IMV78" s="14"/>
      <c r="IMW78" s="14"/>
      <c r="IMX78" s="14"/>
      <c r="IMY78" s="14"/>
      <c r="IMZ78" s="14"/>
      <c r="INA78" s="14"/>
      <c r="INB78" s="14"/>
      <c r="INC78" s="14"/>
      <c r="IND78" s="14"/>
      <c r="INE78" s="14"/>
      <c r="INF78" s="14"/>
      <c r="ING78" s="14"/>
      <c r="INH78" s="14"/>
      <c r="INI78" s="14"/>
      <c r="INJ78" s="14"/>
      <c r="INK78" s="14"/>
      <c r="INL78" s="14"/>
      <c r="INM78" s="14"/>
      <c r="INN78" s="14"/>
      <c r="INO78" s="14"/>
      <c r="INP78" s="14"/>
      <c r="INQ78" s="14"/>
      <c r="INR78" s="14"/>
      <c r="INS78" s="14"/>
      <c r="INT78" s="14"/>
      <c r="INU78" s="14"/>
      <c r="INV78" s="14"/>
      <c r="INW78" s="14"/>
      <c r="INX78" s="14"/>
      <c r="INY78" s="14"/>
      <c r="INZ78" s="14"/>
      <c r="IOA78" s="14"/>
      <c r="IOB78" s="14"/>
      <c r="IOC78" s="14"/>
      <c r="IOD78" s="14"/>
      <c r="IOE78" s="14"/>
      <c r="IOF78" s="14"/>
      <c r="IOG78" s="14"/>
      <c r="IOH78" s="14"/>
      <c r="IOI78" s="14"/>
      <c r="IOJ78" s="14"/>
      <c r="IOK78" s="14"/>
      <c r="IOL78" s="14"/>
      <c r="IOM78" s="14"/>
      <c r="ION78" s="14"/>
      <c r="IOO78" s="14"/>
      <c r="IOP78" s="14"/>
      <c r="IOQ78" s="14"/>
      <c r="IOR78" s="14"/>
      <c r="IOS78" s="14"/>
      <c r="IOT78" s="14"/>
      <c r="IOU78" s="14"/>
      <c r="IOV78" s="14"/>
      <c r="IOW78" s="14"/>
      <c r="IOX78" s="14"/>
      <c r="IOY78" s="14"/>
      <c r="IOZ78" s="14"/>
      <c r="IPA78" s="14"/>
      <c r="IPB78" s="14"/>
      <c r="IPC78" s="14"/>
      <c r="IPD78" s="14"/>
      <c r="IPE78" s="14"/>
      <c r="IPF78" s="14"/>
      <c r="IPG78" s="14"/>
      <c r="IPH78" s="14"/>
      <c r="IPI78" s="14"/>
      <c r="IPJ78" s="14"/>
      <c r="IPK78" s="14"/>
      <c r="IPL78" s="14"/>
      <c r="IPM78" s="14"/>
      <c r="IPN78" s="14"/>
      <c r="IPO78" s="14"/>
      <c r="IPP78" s="14"/>
      <c r="IPQ78" s="14"/>
      <c r="IPR78" s="14"/>
      <c r="IPS78" s="14"/>
      <c r="IPT78" s="14"/>
      <c r="IPU78" s="14"/>
      <c r="IPV78" s="14"/>
      <c r="IPW78" s="14"/>
      <c r="IPX78" s="14"/>
      <c r="IPY78" s="14"/>
      <c r="IPZ78" s="14"/>
      <c r="IQA78" s="14"/>
      <c r="IQB78" s="14"/>
      <c r="IQC78" s="14"/>
      <c r="IQD78" s="14"/>
      <c r="IQE78" s="14"/>
      <c r="IQF78" s="14"/>
      <c r="IQG78" s="14"/>
      <c r="IQH78" s="14"/>
      <c r="IQI78" s="14"/>
      <c r="IQJ78" s="14"/>
      <c r="IQK78" s="14"/>
      <c r="IQL78" s="14"/>
      <c r="IQM78" s="14"/>
      <c r="IQN78" s="14"/>
      <c r="IQO78" s="14"/>
      <c r="IQP78" s="14"/>
      <c r="IQQ78" s="14"/>
      <c r="IQR78" s="14"/>
      <c r="IQS78" s="14"/>
      <c r="IQT78" s="14"/>
      <c r="IQU78" s="14"/>
      <c r="IQV78" s="14"/>
      <c r="IQW78" s="14"/>
      <c r="IQX78" s="14"/>
      <c r="IQY78" s="14"/>
      <c r="IQZ78" s="14"/>
      <c r="IRA78" s="14"/>
      <c r="IRB78" s="14"/>
      <c r="IRC78" s="14"/>
      <c r="IRD78" s="14"/>
      <c r="IRE78" s="14"/>
      <c r="IRF78" s="14"/>
      <c r="IRG78" s="14"/>
      <c r="IRH78" s="14"/>
      <c r="IRI78" s="14"/>
      <c r="IRJ78" s="14"/>
      <c r="IRK78" s="14"/>
      <c r="IRL78" s="14"/>
      <c r="IRM78" s="14"/>
      <c r="IRN78" s="14"/>
      <c r="IRO78" s="14"/>
      <c r="IRP78" s="14"/>
      <c r="IRQ78" s="14"/>
      <c r="IRR78" s="14"/>
      <c r="IRS78" s="14"/>
      <c r="IRT78" s="14"/>
      <c r="IRU78" s="14"/>
      <c r="IRV78" s="14"/>
      <c r="IRW78" s="14"/>
      <c r="IRX78" s="14"/>
      <c r="IRY78" s="14"/>
      <c r="IRZ78" s="14"/>
      <c r="ISA78" s="14"/>
      <c r="ISB78" s="14"/>
      <c r="ISC78" s="14"/>
      <c r="ISD78" s="14"/>
      <c r="ISE78" s="14"/>
      <c r="ISF78" s="14"/>
      <c r="ISG78" s="14"/>
      <c r="ISH78" s="14"/>
      <c r="ISI78" s="14"/>
      <c r="ISJ78" s="14"/>
      <c r="ISK78" s="14"/>
      <c r="ISL78" s="14"/>
      <c r="ISM78" s="14"/>
      <c r="ISN78" s="14"/>
      <c r="ISO78" s="14"/>
      <c r="ISP78" s="14"/>
      <c r="ISQ78" s="14"/>
      <c r="ISR78" s="14"/>
      <c r="ISS78" s="14"/>
      <c r="IST78" s="14"/>
      <c r="ISU78" s="14"/>
      <c r="ISV78" s="14"/>
      <c r="ISW78" s="14"/>
      <c r="ISX78" s="14"/>
      <c r="ISY78" s="14"/>
      <c r="ISZ78" s="14"/>
      <c r="ITA78" s="14"/>
      <c r="ITB78" s="14"/>
      <c r="ITC78" s="14"/>
      <c r="ITD78" s="14"/>
      <c r="ITE78" s="14"/>
      <c r="ITF78" s="14"/>
      <c r="ITG78" s="14"/>
      <c r="ITH78" s="14"/>
      <c r="ITI78" s="14"/>
      <c r="ITJ78" s="14"/>
      <c r="ITK78" s="14"/>
      <c r="ITL78" s="14"/>
      <c r="ITM78" s="14"/>
      <c r="ITN78" s="14"/>
      <c r="ITO78" s="14"/>
      <c r="ITP78" s="14"/>
      <c r="ITQ78" s="14"/>
      <c r="ITR78" s="14"/>
      <c r="ITS78" s="14"/>
      <c r="ITT78" s="14"/>
      <c r="ITU78" s="14"/>
      <c r="ITV78" s="14"/>
      <c r="ITW78" s="14"/>
      <c r="ITX78" s="14"/>
      <c r="ITY78" s="14"/>
      <c r="ITZ78" s="14"/>
      <c r="IUA78" s="14"/>
      <c r="IUB78" s="14"/>
      <c r="IUC78" s="14"/>
      <c r="IUD78" s="14"/>
      <c r="IUE78" s="14"/>
      <c r="IUF78" s="14"/>
      <c r="IUG78" s="14"/>
      <c r="IUH78" s="14"/>
      <c r="IUI78" s="14"/>
      <c r="IUJ78" s="14"/>
      <c r="IUK78" s="14"/>
      <c r="IUL78" s="14"/>
      <c r="IUM78" s="14"/>
      <c r="IUN78" s="14"/>
      <c r="IUO78" s="14"/>
      <c r="IUP78" s="14"/>
      <c r="IUQ78" s="14"/>
      <c r="IUR78" s="14"/>
      <c r="IUS78" s="14"/>
      <c r="IUT78" s="14"/>
      <c r="IUU78" s="14"/>
      <c r="IUV78" s="14"/>
      <c r="IUW78" s="14"/>
      <c r="IUX78" s="14"/>
      <c r="IUY78" s="14"/>
      <c r="IUZ78" s="14"/>
      <c r="IVA78" s="14"/>
      <c r="IVB78" s="14"/>
      <c r="IVC78" s="14"/>
      <c r="IVD78" s="14"/>
      <c r="IVE78" s="14"/>
      <c r="IVF78" s="14"/>
      <c r="IVG78" s="14"/>
      <c r="IVH78" s="14"/>
      <c r="IVI78" s="14"/>
      <c r="IVJ78" s="14"/>
      <c r="IVK78" s="14"/>
      <c r="IVL78" s="14"/>
      <c r="IVM78" s="14"/>
      <c r="IVN78" s="14"/>
      <c r="IVO78" s="14"/>
      <c r="IVP78" s="14"/>
      <c r="IVQ78" s="14"/>
      <c r="IVR78" s="14"/>
      <c r="IVS78" s="14"/>
      <c r="IVT78" s="14"/>
      <c r="IVU78" s="14"/>
      <c r="IVV78" s="14"/>
      <c r="IVW78" s="14"/>
      <c r="IVX78" s="14"/>
      <c r="IVY78" s="14"/>
      <c r="IVZ78" s="14"/>
      <c r="IWA78" s="14"/>
      <c r="IWB78" s="14"/>
      <c r="IWC78" s="14"/>
      <c r="IWD78" s="14"/>
      <c r="IWE78" s="14"/>
      <c r="IWF78" s="14"/>
      <c r="IWG78" s="14"/>
      <c r="IWH78" s="14"/>
      <c r="IWI78" s="14"/>
      <c r="IWJ78" s="14"/>
      <c r="IWK78" s="14"/>
      <c r="IWL78" s="14"/>
      <c r="IWM78" s="14"/>
      <c r="IWN78" s="14"/>
      <c r="IWO78" s="14"/>
      <c r="IWP78" s="14"/>
      <c r="IWQ78" s="14"/>
      <c r="IWR78" s="14"/>
      <c r="IWS78" s="14"/>
      <c r="IWT78" s="14"/>
      <c r="IWU78" s="14"/>
      <c r="IWV78" s="14"/>
      <c r="IWW78" s="14"/>
      <c r="IWX78" s="14"/>
      <c r="IWY78" s="14"/>
      <c r="IWZ78" s="14"/>
      <c r="IXA78" s="14"/>
      <c r="IXB78" s="14"/>
      <c r="IXC78" s="14"/>
      <c r="IXD78" s="14"/>
      <c r="IXE78" s="14"/>
      <c r="IXF78" s="14"/>
      <c r="IXG78" s="14"/>
      <c r="IXH78" s="14"/>
      <c r="IXI78" s="14"/>
      <c r="IXJ78" s="14"/>
      <c r="IXK78" s="14"/>
      <c r="IXL78" s="14"/>
      <c r="IXM78" s="14"/>
      <c r="IXN78" s="14"/>
      <c r="IXO78" s="14"/>
      <c r="IXP78" s="14"/>
      <c r="IXQ78" s="14"/>
      <c r="IXR78" s="14"/>
      <c r="IXS78" s="14"/>
      <c r="IXT78" s="14"/>
      <c r="IXU78" s="14"/>
      <c r="IXV78" s="14"/>
      <c r="IXW78" s="14"/>
      <c r="IXX78" s="14"/>
      <c r="IXY78" s="14"/>
      <c r="IXZ78" s="14"/>
      <c r="IYA78" s="14"/>
      <c r="IYB78" s="14"/>
      <c r="IYC78" s="14"/>
      <c r="IYD78" s="14"/>
      <c r="IYE78" s="14"/>
      <c r="IYF78" s="14"/>
      <c r="IYG78" s="14"/>
      <c r="IYH78" s="14"/>
      <c r="IYI78" s="14"/>
      <c r="IYJ78" s="14"/>
      <c r="IYK78" s="14"/>
      <c r="IYL78" s="14"/>
      <c r="IYM78" s="14"/>
      <c r="IYN78" s="14"/>
      <c r="IYO78" s="14"/>
      <c r="IYP78" s="14"/>
      <c r="IYQ78" s="14"/>
      <c r="IYR78" s="14"/>
      <c r="IYS78" s="14"/>
      <c r="IYT78" s="14"/>
      <c r="IYU78" s="14"/>
      <c r="IYV78" s="14"/>
      <c r="IYW78" s="14"/>
      <c r="IYX78" s="14"/>
      <c r="IYY78" s="14"/>
      <c r="IYZ78" s="14"/>
      <c r="IZA78" s="14"/>
      <c r="IZB78" s="14"/>
      <c r="IZC78" s="14"/>
      <c r="IZD78" s="14"/>
      <c r="IZE78" s="14"/>
      <c r="IZF78" s="14"/>
      <c r="IZG78" s="14"/>
      <c r="IZH78" s="14"/>
      <c r="IZI78" s="14"/>
      <c r="IZJ78" s="14"/>
      <c r="IZK78" s="14"/>
      <c r="IZL78" s="14"/>
      <c r="IZM78" s="14"/>
      <c r="IZN78" s="14"/>
      <c r="IZO78" s="14"/>
      <c r="IZP78" s="14"/>
      <c r="IZQ78" s="14"/>
      <c r="IZR78" s="14"/>
      <c r="IZS78" s="14"/>
      <c r="IZT78" s="14"/>
      <c r="IZU78" s="14"/>
      <c r="IZV78" s="14"/>
      <c r="IZW78" s="14"/>
      <c r="IZX78" s="14"/>
      <c r="IZY78" s="14"/>
      <c r="IZZ78" s="14"/>
      <c r="JAA78" s="14"/>
      <c r="JAB78" s="14"/>
      <c r="JAC78" s="14"/>
      <c r="JAD78" s="14"/>
      <c r="JAE78" s="14"/>
      <c r="JAF78" s="14"/>
      <c r="JAG78" s="14"/>
      <c r="JAH78" s="14"/>
      <c r="JAI78" s="14"/>
      <c r="JAJ78" s="14"/>
      <c r="JAK78" s="14"/>
      <c r="JAL78" s="14"/>
      <c r="JAM78" s="14"/>
      <c r="JAN78" s="14"/>
      <c r="JAO78" s="14"/>
      <c r="JAP78" s="14"/>
      <c r="JAQ78" s="14"/>
      <c r="JAR78" s="14"/>
      <c r="JAS78" s="14"/>
      <c r="JAT78" s="14"/>
      <c r="JAU78" s="14"/>
      <c r="JAV78" s="14"/>
      <c r="JAW78" s="14"/>
      <c r="JAX78" s="14"/>
      <c r="JAY78" s="14"/>
      <c r="JAZ78" s="14"/>
      <c r="JBA78" s="14"/>
      <c r="JBB78" s="14"/>
      <c r="JBC78" s="14"/>
      <c r="JBD78" s="14"/>
      <c r="JBE78" s="14"/>
      <c r="JBF78" s="14"/>
      <c r="JBG78" s="14"/>
      <c r="JBH78" s="14"/>
      <c r="JBI78" s="14"/>
      <c r="JBJ78" s="14"/>
      <c r="JBK78" s="14"/>
      <c r="JBL78" s="14"/>
      <c r="JBM78" s="14"/>
      <c r="JBN78" s="14"/>
      <c r="JBO78" s="14"/>
      <c r="JBP78" s="14"/>
      <c r="JBQ78" s="14"/>
      <c r="JBR78" s="14"/>
      <c r="JBS78" s="14"/>
      <c r="JBT78" s="14"/>
      <c r="JBU78" s="14"/>
      <c r="JBV78" s="14"/>
      <c r="JBW78" s="14"/>
      <c r="JBX78" s="14"/>
      <c r="JBY78" s="14"/>
      <c r="JBZ78" s="14"/>
      <c r="JCA78" s="14"/>
      <c r="JCB78" s="14"/>
      <c r="JCC78" s="14"/>
      <c r="JCD78" s="14"/>
      <c r="JCE78" s="14"/>
      <c r="JCF78" s="14"/>
      <c r="JCG78" s="14"/>
      <c r="JCH78" s="14"/>
      <c r="JCI78" s="14"/>
      <c r="JCJ78" s="14"/>
      <c r="JCK78" s="14"/>
      <c r="JCL78" s="14"/>
      <c r="JCM78" s="14"/>
      <c r="JCN78" s="14"/>
      <c r="JCO78" s="14"/>
      <c r="JCP78" s="14"/>
      <c r="JCQ78" s="14"/>
      <c r="JCR78" s="14"/>
      <c r="JCS78" s="14"/>
      <c r="JCT78" s="14"/>
      <c r="JCU78" s="14"/>
      <c r="JCV78" s="14"/>
      <c r="JCW78" s="14"/>
      <c r="JCX78" s="14"/>
      <c r="JCY78" s="14"/>
      <c r="JCZ78" s="14"/>
      <c r="JDA78" s="14"/>
      <c r="JDB78" s="14"/>
      <c r="JDC78" s="14"/>
      <c r="JDD78" s="14"/>
      <c r="JDE78" s="14"/>
      <c r="JDF78" s="14"/>
      <c r="JDG78" s="14"/>
      <c r="JDH78" s="14"/>
      <c r="JDI78" s="14"/>
      <c r="JDJ78" s="14"/>
      <c r="JDK78" s="14"/>
      <c r="JDL78" s="14"/>
      <c r="JDM78" s="14"/>
      <c r="JDN78" s="14"/>
      <c r="JDO78" s="14"/>
      <c r="JDP78" s="14"/>
      <c r="JDQ78" s="14"/>
      <c r="JDR78" s="14"/>
      <c r="JDS78" s="14"/>
      <c r="JDT78" s="14"/>
      <c r="JDU78" s="14"/>
      <c r="JDV78" s="14"/>
      <c r="JDW78" s="14"/>
      <c r="JDX78" s="14"/>
      <c r="JDY78" s="14"/>
      <c r="JDZ78" s="14"/>
      <c r="JEA78" s="14"/>
      <c r="JEB78" s="14"/>
      <c r="JEC78" s="14"/>
      <c r="JED78" s="14"/>
      <c r="JEE78" s="14"/>
      <c r="JEF78" s="14"/>
      <c r="JEG78" s="14"/>
      <c r="JEH78" s="14"/>
      <c r="JEI78" s="14"/>
      <c r="JEJ78" s="14"/>
      <c r="JEK78" s="14"/>
      <c r="JEL78" s="14"/>
      <c r="JEM78" s="14"/>
      <c r="JEN78" s="14"/>
      <c r="JEO78" s="14"/>
      <c r="JEP78" s="14"/>
      <c r="JEQ78" s="14"/>
      <c r="JER78" s="14"/>
      <c r="JES78" s="14"/>
      <c r="JET78" s="14"/>
      <c r="JEU78" s="14"/>
      <c r="JEV78" s="14"/>
      <c r="JEW78" s="14"/>
      <c r="JEX78" s="14"/>
      <c r="JEY78" s="14"/>
      <c r="JEZ78" s="14"/>
      <c r="JFA78" s="14"/>
      <c r="JFB78" s="14"/>
      <c r="JFC78" s="14"/>
      <c r="JFD78" s="14"/>
      <c r="JFE78" s="14"/>
      <c r="JFF78" s="14"/>
      <c r="JFG78" s="14"/>
      <c r="JFH78" s="14"/>
      <c r="JFI78" s="14"/>
      <c r="JFJ78" s="14"/>
      <c r="JFK78" s="14"/>
      <c r="JFL78" s="14"/>
      <c r="JFM78" s="14"/>
      <c r="JFN78" s="14"/>
      <c r="JFO78" s="14"/>
      <c r="JFP78" s="14"/>
      <c r="JFQ78" s="14"/>
      <c r="JFR78" s="14"/>
      <c r="JFS78" s="14"/>
      <c r="JFT78" s="14"/>
      <c r="JFU78" s="14"/>
      <c r="JFV78" s="14"/>
      <c r="JFW78" s="14"/>
      <c r="JFX78" s="14"/>
      <c r="JFY78" s="14"/>
      <c r="JFZ78" s="14"/>
      <c r="JGA78" s="14"/>
      <c r="JGB78" s="14"/>
      <c r="JGC78" s="14"/>
      <c r="JGD78" s="14"/>
      <c r="JGE78" s="14"/>
      <c r="JGF78" s="14"/>
      <c r="JGG78" s="14"/>
      <c r="JGH78" s="14"/>
      <c r="JGI78" s="14"/>
      <c r="JGJ78" s="14"/>
      <c r="JGK78" s="14"/>
      <c r="JGL78" s="14"/>
      <c r="JGM78" s="14"/>
      <c r="JGN78" s="14"/>
      <c r="JGO78" s="14"/>
      <c r="JGP78" s="14"/>
      <c r="JGQ78" s="14"/>
      <c r="JGR78" s="14"/>
      <c r="JGS78" s="14"/>
      <c r="JGT78" s="14"/>
      <c r="JGU78" s="14"/>
      <c r="JGV78" s="14"/>
      <c r="JGW78" s="14"/>
      <c r="JGX78" s="14"/>
      <c r="JGY78" s="14"/>
      <c r="JGZ78" s="14"/>
      <c r="JHA78" s="14"/>
      <c r="JHB78" s="14"/>
      <c r="JHC78" s="14"/>
      <c r="JHD78" s="14"/>
      <c r="JHE78" s="14"/>
      <c r="JHF78" s="14"/>
      <c r="JHG78" s="14"/>
      <c r="JHH78" s="14"/>
      <c r="JHI78" s="14"/>
      <c r="JHJ78" s="14"/>
      <c r="JHK78" s="14"/>
      <c r="JHL78" s="14"/>
      <c r="JHM78" s="14"/>
      <c r="JHN78" s="14"/>
      <c r="JHO78" s="14"/>
      <c r="JHP78" s="14"/>
      <c r="JHQ78" s="14"/>
      <c r="JHR78" s="14"/>
      <c r="JHS78" s="14"/>
      <c r="JHT78" s="14"/>
      <c r="JHU78" s="14"/>
      <c r="JHV78" s="14"/>
      <c r="JHW78" s="14"/>
      <c r="JHX78" s="14"/>
      <c r="JHY78" s="14"/>
      <c r="JHZ78" s="14"/>
      <c r="JIA78" s="14"/>
      <c r="JIB78" s="14"/>
      <c r="JIC78" s="14"/>
      <c r="JID78" s="14"/>
      <c r="JIE78" s="14"/>
      <c r="JIF78" s="14"/>
      <c r="JIG78" s="14"/>
      <c r="JIH78" s="14"/>
      <c r="JII78" s="14"/>
      <c r="JIJ78" s="14"/>
      <c r="JIK78" s="14"/>
      <c r="JIL78" s="14"/>
      <c r="JIM78" s="14"/>
      <c r="JIN78" s="14"/>
      <c r="JIO78" s="14"/>
      <c r="JIP78" s="14"/>
      <c r="JIQ78" s="14"/>
      <c r="JIR78" s="14"/>
      <c r="JIS78" s="14"/>
      <c r="JIT78" s="14"/>
      <c r="JIU78" s="14"/>
      <c r="JIV78" s="14"/>
      <c r="JIW78" s="14"/>
      <c r="JIX78" s="14"/>
      <c r="JIY78" s="14"/>
      <c r="JIZ78" s="14"/>
      <c r="JJA78" s="14"/>
      <c r="JJB78" s="14"/>
      <c r="JJC78" s="14"/>
      <c r="JJD78" s="14"/>
      <c r="JJE78" s="14"/>
      <c r="JJF78" s="14"/>
      <c r="JJG78" s="14"/>
      <c r="JJH78" s="14"/>
      <c r="JJI78" s="14"/>
      <c r="JJJ78" s="14"/>
      <c r="JJK78" s="14"/>
      <c r="JJL78" s="14"/>
      <c r="JJM78" s="14"/>
      <c r="JJN78" s="14"/>
      <c r="JJO78" s="14"/>
      <c r="JJP78" s="14"/>
      <c r="JJQ78" s="14"/>
      <c r="JJR78" s="14"/>
      <c r="JJS78" s="14"/>
      <c r="JJT78" s="14"/>
      <c r="JJU78" s="14"/>
      <c r="JJV78" s="14"/>
      <c r="JJW78" s="14"/>
      <c r="JJX78" s="14"/>
      <c r="JJY78" s="14"/>
      <c r="JJZ78" s="14"/>
      <c r="JKA78" s="14"/>
      <c r="JKB78" s="14"/>
      <c r="JKC78" s="14"/>
      <c r="JKD78" s="14"/>
      <c r="JKE78" s="14"/>
      <c r="JKF78" s="14"/>
      <c r="JKG78" s="14"/>
      <c r="JKH78" s="14"/>
      <c r="JKI78" s="14"/>
      <c r="JKJ78" s="14"/>
      <c r="JKK78" s="14"/>
      <c r="JKL78" s="14"/>
      <c r="JKM78" s="14"/>
      <c r="JKN78" s="14"/>
      <c r="JKO78" s="14"/>
      <c r="JKP78" s="14"/>
      <c r="JKQ78" s="14"/>
      <c r="JKR78" s="14"/>
      <c r="JKS78" s="14"/>
      <c r="JKT78" s="14"/>
      <c r="JKU78" s="14"/>
      <c r="JKV78" s="14"/>
      <c r="JKW78" s="14"/>
      <c r="JKX78" s="14"/>
      <c r="JKY78" s="14"/>
      <c r="JKZ78" s="14"/>
      <c r="JLA78" s="14"/>
      <c r="JLB78" s="14"/>
      <c r="JLC78" s="14"/>
      <c r="JLD78" s="14"/>
      <c r="JLE78" s="14"/>
      <c r="JLF78" s="14"/>
      <c r="JLG78" s="14"/>
      <c r="JLH78" s="14"/>
      <c r="JLI78" s="14"/>
      <c r="JLJ78" s="14"/>
      <c r="JLK78" s="14"/>
      <c r="JLL78" s="14"/>
      <c r="JLM78" s="14"/>
      <c r="JLN78" s="14"/>
      <c r="JLO78" s="14"/>
      <c r="JLP78" s="14"/>
      <c r="JLQ78" s="14"/>
      <c r="JLR78" s="14"/>
      <c r="JLS78" s="14"/>
      <c r="JLT78" s="14"/>
      <c r="JLU78" s="14"/>
      <c r="JLV78" s="14"/>
      <c r="JLW78" s="14"/>
      <c r="JLX78" s="14"/>
      <c r="JLY78" s="14"/>
      <c r="JLZ78" s="14"/>
      <c r="JMA78" s="14"/>
      <c r="JMB78" s="14"/>
      <c r="JMC78" s="14"/>
      <c r="JMD78" s="14"/>
      <c r="JME78" s="14"/>
      <c r="JMF78" s="14"/>
      <c r="JMG78" s="14"/>
      <c r="JMH78" s="14"/>
      <c r="JMI78" s="14"/>
      <c r="JMJ78" s="14"/>
      <c r="JMK78" s="14"/>
      <c r="JML78" s="14"/>
      <c r="JMM78" s="14"/>
      <c r="JMN78" s="14"/>
      <c r="JMO78" s="14"/>
      <c r="JMP78" s="14"/>
      <c r="JMQ78" s="14"/>
      <c r="JMR78" s="14"/>
      <c r="JMS78" s="14"/>
      <c r="JMT78" s="14"/>
      <c r="JMU78" s="14"/>
      <c r="JMV78" s="14"/>
      <c r="JMW78" s="14"/>
      <c r="JMX78" s="14"/>
      <c r="JMY78" s="14"/>
      <c r="JMZ78" s="14"/>
      <c r="JNA78" s="14"/>
      <c r="JNB78" s="14"/>
      <c r="JNC78" s="14"/>
      <c r="JND78" s="14"/>
      <c r="JNE78" s="14"/>
      <c r="JNF78" s="14"/>
      <c r="JNG78" s="14"/>
      <c r="JNH78" s="14"/>
      <c r="JNI78" s="14"/>
      <c r="JNJ78" s="14"/>
      <c r="JNK78" s="14"/>
      <c r="JNL78" s="14"/>
      <c r="JNM78" s="14"/>
      <c r="JNN78" s="14"/>
      <c r="JNO78" s="14"/>
      <c r="JNP78" s="14"/>
      <c r="JNQ78" s="14"/>
      <c r="JNR78" s="14"/>
      <c r="JNS78" s="14"/>
      <c r="JNT78" s="14"/>
      <c r="JNU78" s="14"/>
      <c r="JNV78" s="14"/>
      <c r="JNW78" s="14"/>
      <c r="JNX78" s="14"/>
      <c r="JNY78" s="14"/>
      <c r="JNZ78" s="14"/>
      <c r="JOA78" s="14"/>
      <c r="JOB78" s="14"/>
      <c r="JOC78" s="14"/>
      <c r="JOD78" s="14"/>
      <c r="JOE78" s="14"/>
      <c r="JOF78" s="14"/>
      <c r="JOG78" s="14"/>
      <c r="JOH78" s="14"/>
      <c r="JOI78" s="14"/>
      <c r="JOJ78" s="14"/>
      <c r="JOK78" s="14"/>
      <c r="JOL78" s="14"/>
      <c r="JOM78" s="14"/>
      <c r="JON78" s="14"/>
      <c r="JOO78" s="14"/>
      <c r="JOP78" s="14"/>
      <c r="JOQ78" s="14"/>
      <c r="JOR78" s="14"/>
      <c r="JOS78" s="14"/>
      <c r="JOT78" s="14"/>
      <c r="JOU78" s="14"/>
      <c r="JOV78" s="14"/>
      <c r="JOW78" s="14"/>
      <c r="JOX78" s="14"/>
      <c r="JOY78" s="14"/>
      <c r="JOZ78" s="14"/>
      <c r="JPA78" s="14"/>
      <c r="JPB78" s="14"/>
      <c r="JPC78" s="14"/>
      <c r="JPD78" s="14"/>
      <c r="JPE78" s="14"/>
      <c r="JPF78" s="14"/>
      <c r="JPG78" s="14"/>
      <c r="JPH78" s="14"/>
      <c r="JPI78" s="14"/>
      <c r="JPJ78" s="14"/>
      <c r="JPK78" s="14"/>
      <c r="JPL78" s="14"/>
      <c r="JPM78" s="14"/>
      <c r="JPN78" s="14"/>
      <c r="JPO78" s="14"/>
      <c r="JPP78" s="14"/>
      <c r="JPQ78" s="14"/>
      <c r="JPR78" s="14"/>
      <c r="JPS78" s="14"/>
      <c r="JPT78" s="14"/>
      <c r="JPU78" s="14"/>
      <c r="JPV78" s="14"/>
      <c r="JPW78" s="14"/>
      <c r="JPX78" s="14"/>
      <c r="JPY78" s="14"/>
      <c r="JPZ78" s="14"/>
      <c r="JQA78" s="14"/>
      <c r="JQB78" s="14"/>
      <c r="JQC78" s="14"/>
      <c r="JQD78" s="14"/>
      <c r="JQE78" s="14"/>
      <c r="JQF78" s="14"/>
      <c r="JQG78" s="14"/>
      <c r="JQH78" s="14"/>
      <c r="JQI78" s="14"/>
      <c r="JQJ78" s="14"/>
      <c r="JQK78" s="14"/>
      <c r="JQL78" s="14"/>
      <c r="JQM78" s="14"/>
      <c r="JQN78" s="14"/>
      <c r="JQO78" s="14"/>
      <c r="JQP78" s="14"/>
      <c r="JQQ78" s="14"/>
      <c r="JQR78" s="14"/>
      <c r="JQS78" s="14"/>
      <c r="JQT78" s="14"/>
      <c r="JQU78" s="14"/>
      <c r="JQV78" s="14"/>
      <c r="JQW78" s="14"/>
      <c r="JQX78" s="14"/>
      <c r="JQY78" s="14"/>
      <c r="JQZ78" s="14"/>
      <c r="JRA78" s="14"/>
      <c r="JRB78" s="14"/>
      <c r="JRC78" s="14"/>
      <c r="JRD78" s="14"/>
      <c r="JRE78" s="14"/>
      <c r="JRF78" s="14"/>
      <c r="JRG78" s="14"/>
      <c r="JRH78" s="14"/>
      <c r="JRI78" s="14"/>
      <c r="JRJ78" s="14"/>
      <c r="JRK78" s="14"/>
      <c r="JRL78" s="14"/>
      <c r="JRM78" s="14"/>
      <c r="JRN78" s="14"/>
      <c r="JRO78" s="14"/>
      <c r="JRP78" s="14"/>
      <c r="JRQ78" s="14"/>
      <c r="JRR78" s="14"/>
      <c r="JRS78" s="14"/>
      <c r="JRT78" s="14"/>
      <c r="JRU78" s="14"/>
      <c r="JRV78" s="14"/>
      <c r="JRW78" s="14"/>
      <c r="JRX78" s="14"/>
      <c r="JRY78" s="14"/>
      <c r="JRZ78" s="14"/>
      <c r="JSA78" s="14"/>
      <c r="JSB78" s="14"/>
      <c r="JSC78" s="14"/>
      <c r="JSD78" s="14"/>
      <c r="JSE78" s="14"/>
      <c r="JSF78" s="14"/>
      <c r="JSG78" s="14"/>
      <c r="JSH78" s="14"/>
      <c r="JSI78" s="14"/>
      <c r="JSJ78" s="14"/>
      <c r="JSK78" s="14"/>
      <c r="JSL78" s="14"/>
      <c r="JSM78" s="14"/>
      <c r="JSN78" s="14"/>
      <c r="JSO78" s="14"/>
      <c r="JSP78" s="14"/>
      <c r="JSQ78" s="14"/>
      <c r="JSR78" s="14"/>
      <c r="JSS78" s="14"/>
      <c r="JST78" s="14"/>
      <c r="JSU78" s="14"/>
      <c r="JSV78" s="14"/>
      <c r="JSW78" s="14"/>
      <c r="JSX78" s="14"/>
      <c r="JSY78" s="14"/>
      <c r="JSZ78" s="14"/>
      <c r="JTA78" s="14"/>
      <c r="JTB78" s="14"/>
      <c r="JTC78" s="14"/>
      <c r="JTD78" s="14"/>
      <c r="JTE78" s="14"/>
      <c r="JTF78" s="14"/>
      <c r="JTG78" s="14"/>
      <c r="JTH78" s="14"/>
      <c r="JTI78" s="14"/>
      <c r="JTJ78" s="14"/>
      <c r="JTK78" s="14"/>
      <c r="JTL78" s="14"/>
      <c r="JTM78" s="14"/>
      <c r="JTN78" s="14"/>
      <c r="JTO78" s="14"/>
      <c r="JTP78" s="14"/>
      <c r="JTQ78" s="14"/>
      <c r="JTR78" s="14"/>
      <c r="JTS78" s="14"/>
      <c r="JTT78" s="14"/>
      <c r="JTU78" s="14"/>
      <c r="JTV78" s="14"/>
      <c r="JTW78" s="14"/>
      <c r="JTX78" s="14"/>
      <c r="JTY78" s="14"/>
      <c r="JTZ78" s="14"/>
      <c r="JUA78" s="14"/>
      <c r="JUB78" s="14"/>
      <c r="JUC78" s="14"/>
      <c r="JUD78" s="14"/>
      <c r="JUE78" s="14"/>
      <c r="JUF78" s="14"/>
      <c r="JUG78" s="14"/>
      <c r="JUH78" s="14"/>
      <c r="JUI78" s="14"/>
      <c r="JUJ78" s="14"/>
      <c r="JUK78" s="14"/>
      <c r="JUL78" s="14"/>
      <c r="JUM78" s="14"/>
      <c r="JUN78" s="14"/>
      <c r="JUO78" s="14"/>
      <c r="JUP78" s="14"/>
      <c r="JUQ78" s="14"/>
      <c r="JUR78" s="14"/>
      <c r="JUS78" s="14"/>
      <c r="JUT78" s="14"/>
      <c r="JUU78" s="14"/>
      <c r="JUV78" s="14"/>
      <c r="JUW78" s="14"/>
      <c r="JUX78" s="14"/>
      <c r="JUY78" s="14"/>
      <c r="JUZ78" s="14"/>
      <c r="JVA78" s="14"/>
      <c r="JVB78" s="14"/>
      <c r="JVC78" s="14"/>
      <c r="JVD78" s="14"/>
      <c r="JVE78" s="14"/>
      <c r="JVF78" s="14"/>
      <c r="JVG78" s="14"/>
      <c r="JVH78" s="14"/>
      <c r="JVI78" s="14"/>
      <c r="JVJ78" s="14"/>
      <c r="JVK78" s="14"/>
      <c r="JVL78" s="14"/>
      <c r="JVM78" s="14"/>
      <c r="JVN78" s="14"/>
      <c r="JVO78" s="14"/>
      <c r="JVP78" s="14"/>
      <c r="JVQ78" s="14"/>
      <c r="JVR78" s="14"/>
      <c r="JVS78" s="14"/>
      <c r="JVT78" s="14"/>
      <c r="JVU78" s="14"/>
      <c r="JVV78" s="14"/>
      <c r="JVW78" s="14"/>
      <c r="JVX78" s="14"/>
      <c r="JVY78" s="14"/>
      <c r="JVZ78" s="14"/>
      <c r="JWA78" s="14"/>
      <c r="JWB78" s="14"/>
      <c r="JWC78" s="14"/>
      <c r="JWD78" s="14"/>
      <c r="JWE78" s="14"/>
      <c r="JWF78" s="14"/>
      <c r="JWG78" s="14"/>
      <c r="JWH78" s="14"/>
      <c r="JWI78" s="14"/>
      <c r="JWJ78" s="14"/>
      <c r="JWK78" s="14"/>
      <c r="JWL78" s="14"/>
      <c r="JWM78" s="14"/>
      <c r="JWN78" s="14"/>
      <c r="JWO78" s="14"/>
      <c r="JWP78" s="14"/>
      <c r="JWQ78" s="14"/>
      <c r="JWR78" s="14"/>
      <c r="JWS78" s="14"/>
      <c r="JWT78" s="14"/>
      <c r="JWU78" s="14"/>
      <c r="JWV78" s="14"/>
      <c r="JWW78" s="14"/>
      <c r="JWX78" s="14"/>
      <c r="JWY78" s="14"/>
      <c r="JWZ78" s="14"/>
      <c r="JXA78" s="14"/>
      <c r="JXB78" s="14"/>
      <c r="JXC78" s="14"/>
      <c r="JXD78" s="14"/>
      <c r="JXE78" s="14"/>
      <c r="JXF78" s="14"/>
      <c r="JXG78" s="14"/>
      <c r="JXH78" s="14"/>
      <c r="JXI78" s="14"/>
      <c r="JXJ78" s="14"/>
      <c r="JXK78" s="14"/>
      <c r="JXL78" s="14"/>
      <c r="JXM78" s="14"/>
      <c r="JXN78" s="14"/>
      <c r="JXO78" s="14"/>
      <c r="JXP78" s="14"/>
      <c r="JXQ78" s="14"/>
      <c r="JXR78" s="14"/>
      <c r="JXS78" s="14"/>
      <c r="JXT78" s="14"/>
      <c r="JXU78" s="14"/>
      <c r="JXV78" s="14"/>
      <c r="JXW78" s="14"/>
      <c r="JXX78" s="14"/>
      <c r="JXY78" s="14"/>
      <c r="JXZ78" s="14"/>
      <c r="JYA78" s="14"/>
      <c r="JYB78" s="14"/>
      <c r="JYC78" s="14"/>
      <c r="JYD78" s="14"/>
      <c r="JYE78" s="14"/>
      <c r="JYF78" s="14"/>
      <c r="JYG78" s="14"/>
      <c r="JYH78" s="14"/>
      <c r="JYI78" s="14"/>
      <c r="JYJ78" s="14"/>
      <c r="JYK78" s="14"/>
      <c r="JYL78" s="14"/>
      <c r="JYM78" s="14"/>
      <c r="JYN78" s="14"/>
      <c r="JYO78" s="14"/>
      <c r="JYP78" s="14"/>
      <c r="JYQ78" s="14"/>
      <c r="JYR78" s="14"/>
      <c r="JYS78" s="14"/>
      <c r="JYT78" s="14"/>
      <c r="JYU78" s="14"/>
      <c r="JYV78" s="14"/>
      <c r="JYW78" s="14"/>
      <c r="JYX78" s="14"/>
      <c r="JYY78" s="14"/>
      <c r="JYZ78" s="14"/>
      <c r="JZA78" s="14"/>
      <c r="JZB78" s="14"/>
      <c r="JZC78" s="14"/>
      <c r="JZD78" s="14"/>
      <c r="JZE78" s="14"/>
      <c r="JZF78" s="14"/>
      <c r="JZG78" s="14"/>
      <c r="JZH78" s="14"/>
      <c r="JZI78" s="14"/>
      <c r="JZJ78" s="14"/>
      <c r="JZK78" s="14"/>
      <c r="JZL78" s="14"/>
      <c r="JZM78" s="14"/>
      <c r="JZN78" s="14"/>
      <c r="JZO78" s="14"/>
      <c r="JZP78" s="14"/>
      <c r="JZQ78" s="14"/>
      <c r="JZR78" s="14"/>
      <c r="JZS78" s="14"/>
      <c r="JZT78" s="14"/>
      <c r="JZU78" s="14"/>
      <c r="JZV78" s="14"/>
      <c r="JZW78" s="14"/>
      <c r="JZX78" s="14"/>
      <c r="JZY78" s="14"/>
      <c r="JZZ78" s="14"/>
      <c r="KAA78" s="14"/>
      <c r="KAB78" s="14"/>
      <c r="KAC78" s="14"/>
      <c r="KAD78" s="14"/>
      <c r="KAE78" s="14"/>
      <c r="KAF78" s="14"/>
      <c r="KAG78" s="14"/>
      <c r="KAH78" s="14"/>
      <c r="KAI78" s="14"/>
      <c r="KAJ78" s="14"/>
      <c r="KAK78" s="14"/>
      <c r="KAL78" s="14"/>
      <c r="KAM78" s="14"/>
      <c r="KAN78" s="14"/>
      <c r="KAO78" s="14"/>
      <c r="KAP78" s="14"/>
      <c r="KAQ78" s="14"/>
      <c r="KAR78" s="14"/>
      <c r="KAS78" s="14"/>
      <c r="KAT78" s="14"/>
      <c r="KAU78" s="14"/>
      <c r="KAV78" s="14"/>
      <c r="KAW78" s="14"/>
      <c r="KAX78" s="14"/>
      <c r="KAY78" s="14"/>
      <c r="KAZ78" s="14"/>
      <c r="KBA78" s="14"/>
      <c r="KBB78" s="14"/>
      <c r="KBC78" s="14"/>
      <c r="KBD78" s="14"/>
      <c r="KBE78" s="14"/>
      <c r="KBF78" s="14"/>
      <c r="KBG78" s="14"/>
      <c r="KBH78" s="14"/>
      <c r="KBI78" s="14"/>
      <c r="KBJ78" s="14"/>
      <c r="KBK78" s="14"/>
      <c r="KBL78" s="14"/>
      <c r="KBM78" s="14"/>
      <c r="KBN78" s="14"/>
      <c r="KBO78" s="14"/>
      <c r="KBP78" s="14"/>
      <c r="KBQ78" s="14"/>
      <c r="KBR78" s="14"/>
      <c r="KBS78" s="14"/>
      <c r="KBT78" s="14"/>
      <c r="KBU78" s="14"/>
      <c r="KBV78" s="14"/>
      <c r="KBW78" s="14"/>
      <c r="KBX78" s="14"/>
      <c r="KBY78" s="14"/>
      <c r="KBZ78" s="14"/>
      <c r="KCA78" s="14"/>
      <c r="KCB78" s="14"/>
      <c r="KCC78" s="14"/>
      <c r="KCD78" s="14"/>
      <c r="KCE78" s="14"/>
      <c r="KCF78" s="14"/>
      <c r="KCG78" s="14"/>
      <c r="KCH78" s="14"/>
      <c r="KCI78" s="14"/>
      <c r="KCJ78" s="14"/>
      <c r="KCK78" s="14"/>
      <c r="KCL78" s="14"/>
      <c r="KCM78" s="14"/>
      <c r="KCN78" s="14"/>
      <c r="KCO78" s="14"/>
      <c r="KCP78" s="14"/>
      <c r="KCQ78" s="14"/>
      <c r="KCR78" s="14"/>
      <c r="KCS78" s="14"/>
      <c r="KCT78" s="14"/>
      <c r="KCU78" s="14"/>
      <c r="KCV78" s="14"/>
      <c r="KCW78" s="14"/>
      <c r="KCX78" s="14"/>
      <c r="KCY78" s="14"/>
      <c r="KCZ78" s="14"/>
      <c r="KDA78" s="14"/>
      <c r="KDB78" s="14"/>
      <c r="KDC78" s="14"/>
      <c r="KDD78" s="14"/>
      <c r="KDE78" s="14"/>
      <c r="KDF78" s="14"/>
      <c r="KDG78" s="14"/>
      <c r="KDH78" s="14"/>
      <c r="KDI78" s="14"/>
      <c r="KDJ78" s="14"/>
      <c r="KDK78" s="14"/>
      <c r="KDL78" s="14"/>
      <c r="KDM78" s="14"/>
      <c r="KDN78" s="14"/>
      <c r="KDO78" s="14"/>
      <c r="KDP78" s="14"/>
      <c r="KDQ78" s="14"/>
      <c r="KDR78" s="14"/>
      <c r="KDS78" s="14"/>
      <c r="KDT78" s="14"/>
      <c r="KDU78" s="14"/>
      <c r="KDV78" s="14"/>
      <c r="KDW78" s="14"/>
      <c r="KDX78" s="14"/>
      <c r="KDY78" s="14"/>
      <c r="KDZ78" s="14"/>
      <c r="KEA78" s="14"/>
      <c r="KEB78" s="14"/>
      <c r="KEC78" s="14"/>
      <c r="KED78" s="14"/>
      <c r="KEE78" s="14"/>
      <c r="KEF78" s="14"/>
      <c r="KEG78" s="14"/>
      <c r="KEH78" s="14"/>
      <c r="KEI78" s="14"/>
      <c r="KEJ78" s="14"/>
      <c r="KEK78" s="14"/>
      <c r="KEL78" s="14"/>
      <c r="KEM78" s="14"/>
      <c r="KEN78" s="14"/>
      <c r="KEO78" s="14"/>
      <c r="KEP78" s="14"/>
      <c r="KEQ78" s="14"/>
      <c r="KER78" s="14"/>
      <c r="KES78" s="14"/>
      <c r="KET78" s="14"/>
      <c r="KEU78" s="14"/>
      <c r="KEV78" s="14"/>
      <c r="KEW78" s="14"/>
      <c r="KEX78" s="14"/>
      <c r="KEY78" s="14"/>
      <c r="KEZ78" s="14"/>
      <c r="KFA78" s="14"/>
      <c r="KFB78" s="14"/>
      <c r="KFC78" s="14"/>
      <c r="KFD78" s="14"/>
      <c r="KFE78" s="14"/>
      <c r="KFF78" s="14"/>
      <c r="KFG78" s="14"/>
      <c r="KFH78" s="14"/>
      <c r="KFI78" s="14"/>
      <c r="KFJ78" s="14"/>
      <c r="KFK78" s="14"/>
      <c r="KFL78" s="14"/>
      <c r="KFM78" s="14"/>
      <c r="KFN78" s="14"/>
      <c r="KFO78" s="14"/>
      <c r="KFP78" s="14"/>
      <c r="KFQ78" s="14"/>
      <c r="KFR78" s="14"/>
      <c r="KFS78" s="14"/>
      <c r="KFT78" s="14"/>
      <c r="KFU78" s="14"/>
      <c r="KFV78" s="14"/>
      <c r="KFW78" s="14"/>
      <c r="KFX78" s="14"/>
      <c r="KFY78" s="14"/>
      <c r="KFZ78" s="14"/>
      <c r="KGA78" s="14"/>
      <c r="KGB78" s="14"/>
      <c r="KGC78" s="14"/>
      <c r="KGD78" s="14"/>
      <c r="KGE78" s="14"/>
      <c r="KGF78" s="14"/>
      <c r="KGG78" s="14"/>
      <c r="KGH78" s="14"/>
      <c r="KGI78" s="14"/>
      <c r="KGJ78" s="14"/>
      <c r="KGK78" s="14"/>
      <c r="KGL78" s="14"/>
      <c r="KGM78" s="14"/>
      <c r="KGN78" s="14"/>
      <c r="KGO78" s="14"/>
      <c r="KGP78" s="14"/>
      <c r="KGQ78" s="14"/>
      <c r="KGR78" s="14"/>
      <c r="KGS78" s="14"/>
      <c r="KGT78" s="14"/>
      <c r="KGU78" s="14"/>
      <c r="KGV78" s="14"/>
      <c r="KGW78" s="14"/>
      <c r="KGX78" s="14"/>
      <c r="KGY78" s="14"/>
      <c r="KGZ78" s="14"/>
      <c r="KHA78" s="14"/>
      <c r="KHB78" s="14"/>
      <c r="KHC78" s="14"/>
      <c r="KHD78" s="14"/>
      <c r="KHE78" s="14"/>
      <c r="KHF78" s="14"/>
      <c r="KHG78" s="14"/>
      <c r="KHH78" s="14"/>
      <c r="KHI78" s="14"/>
      <c r="KHJ78" s="14"/>
      <c r="KHK78" s="14"/>
      <c r="KHL78" s="14"/>
      <c r="KHM78" s="14"/>
      <c r="KHN78" s="14"/>
      <c r="KHO78" s="14"/>
      <c r="KHP78" s="14"/>
      <c r="KHQ78" s="14"/>
      <c r="KHR78" s="14"/>
      <c r="KHS78" s="14"/>
      <c r="KHT78" s="14"/>
      <c r="KHU78" s="14"/>
      <c r="KHV78" s="14"/>
      <c r="KHW78" s="14"/>
      <c r="KHX78" s="14"/>
      <c r="KHY78" s="14"/>
      <c r="KHZ78" s="14"/>
      <c r="KIA78" s="14"/>
      <c r="KIB78" s="14"/>
      <c r="KIC78" s="14"/>
      <c r="KID78" s="14"/>
      <c r="KIE78" s="14"/>
      <c r="KIF78" s="14"/>
      <c r="KIG78" s="14"/>
      <c r="KIH78" s="14"/>
      <c r="KII78" s="14"/>
      <c r="KIJ78" s="14"/>
      <c r="KIK78" s="14"/>
      <c r="KIL78" s="14"/>
      <c r="KIM78" s="14"/>
      <c r="KIN78" s="14"/>
      <c r="KIO78" s="14"/>
      <c r="KIP78" s="14"/>
      <c r="KIQ78" s="14"/>
      <c r="KIR78" s="14"/>
      <c r="KIS78" s="14"/>
      <c r="KIT78" s="14"/>
      <c r="KIU78" s="14"/>
      <c r="KIV78" s="14"/>
      <c r="KIW78" s="14"/>
      <c r="KIX78" s="14"/>
      <c r="KIY78" s="14"/>
      <c r="KIZ78" s="14"/>
      <c r="KJA78" s="14"/>
      <c r="KJB78" s="14"/>
      <c r="KJC78" s="14"/>
      <c r="KJD78" s="14"/>
      <c r="KJE78" s="14"/>
      <c r="KJF78" s="14"/>
      <c r="KJG78" s="14"/>
      <c r="KJH78" s="14"/>
      <c r="KJI78" s="14"/>
      <c r="KJJ78" s="14"/>
      <c r="KJK78" s="14"/>
      <c r="KJL78" s="14"/>
      <c r="KJM78" s="14"/>
      <c r="KJN78" s="14"/>
      <c r="KJO78" s="14"/>
      <c r="KJP78" s="14"/>
      <c r="KJQ78" s="14"/>
      <c r="KJR78" s="14"/>
      <c r="KJS78" s="14"/>
      <c r="KJT78" s="14"/>
      <c r="KJU78" s="14"/>
      <c r="KJV78" s="14"/>
      <c r="KJW78" s="14"/>
      <c r="KJX78" s="14"/>
      <c r="KJY78" s="14"/>
      <c r="KJZ78" s="14"/>
      <c r="KKA78" s="14"/>
      <c r="KKB78" s="14"/>
      <c r="KKC78" s="14"/>
      <c r="KKD78" s="14"/>
      <c r="KKE78" s="14"/>
      <c r="KKF78" s="14"/>
      <c r="KKG78" s="14"/>
      <c r="KKH78" s="14"/>
      <c r="KKI78" s="14"/>
      <c r="KKJ78" s="14"/>
      <c r="KKK78" s="14"/>
      <c r="KKL78" s="14"/>
      <c r="KKM78" s="14"/>
      <c r="KKN78" s="14"/>
      <c r="KKO78" s="14"/>
      <c r="KKP78" s="14"/>
      <c r="KKQ78" s="14"/>
      <c r="KKR78" s="14"/>
      <c r="KKS78" s="14"/>
      <c r="KKT78" s="14"/>
      <c r="KKU78" s="14"/>
      <c r="KKV78" s="14"/>
      <c r="KKW78" s="14"/>
      <c r="KKX78" s="14"/>
      <c r="KKY78" s="14"/>
      <c r="KKZ78" s="14"/>
      <c r="KLA78" s="14"/>
      <c r="KLB78" s="14"/>
      <c r="KLC78" s="14"/>
      <c r="KLD78" s="14"/>
      <c r="KLE78" s="14"/>
      <c r="KLF78" s="14"/>
      <c r="KLG78" s="14"/>
      <c r="KLH78" s="14"/>
      <c r="KLI78" s="14"/>
      <c r="KLJ78" s="14"/>
      <c r="KLK78" s="14"/>
      <c r="KLL78" s="14"/>
      <c r="KLM78" s="14"/>
      <c r="KLN78" s="14"/>
      <c r="KLO78" s="14"/>
      <c r="KLP78" s="14"/>
      <c r="KLQ78" s="14"/>
      <c r="KLR78" s="14"/>
      <c r="KLS78" s="14"/>
      <c r="KLT78" s="14"/>
      <c r="KLU78" s="14"/>
      <c r="KLV78" s="14"/>
      <c r="KLW78" s="14"/>
      <c r="KLX78" s="14"/>
      <c r="KLY78" s="14"/>
      <c r="KLZ78" s="14"/>
      <c r="KMA78" s="14"/>
      <c r="KMB78" s="14"/>
      <c r="KMC78" s="14"/>
      <c r="KMD78" s="14"/>
      <c r="KME78" s="14"/>
      <c r="KMF78" s="14"/>
      <c r="KMG78" s="14"/>
      <c r="KMH78" s="14"/>
      <c r="KMI78" s="14"/>
      <c r="KMJ78" s="14"/>
      <c r="KMK78" s="14"/>
      <c r="KML78" s="14"/>
      <c r="KMM78" s="14"/>
      <c r="KMN78" s="14"/>
      <c r="KMO78" s="14"/>
      <c r="KMP78" s="14"/>
      <c r="KMQ78" s="14"/>
      <c r="KMR78" s="14"/>
      <c r="KMS78" s="14"/>
      <c r="KMT78" s="14"/>
      <c r="KMU78" s="14"/>
      <c r="KMV78" s="14"/>
      <c r="KMW78" s="14"/>
      <c r="KMX78" s="14"/>
      <c r="KMY78" s="14"/>
      <c r="KMZ78" s="14"/>
      <c r="KNA78" s="14"/>
      <c r="KNB78" s="14"/>
      <c r="KNC78" s="14"/>
      <c r="KND78" s="14"/>
      <c r="KNE78" s="14"/>
      <c r="KNF78" s="14"/>
      <c r="KNG78" s="14"/>
      <c r="KNH78" s="14"/>
      <c r="KNI78" s="14"/>
      <c r="KNJ78" s="14"/>
      <c r="KNK78" s="14"/>
      <c r="KNL78" s="14"/>
      <c r="KNM78" s="14"/>
      <c r="KNN78" s="14"/>
      <c r="KNO78" s="14"/>
      <c r="KNP78" s="14"/>
      <c r="KNQ78" s="14"/>
      <c r="KNR78" s="14"/>
      <c r="KNS78" s="14"/>
      <c r="KNT78" s="14"/>
      <c r="KNU78" s="14"/>
      <c r="KNV78" s="14"/>
      <c r="KNW78" s="14"/>
      <c r="KNX78" s="14"/>
      <c r="KNY78" s="14"/>
      <c r="KNZ78" s="14"/>
      <c r="KOA78" s="14"/>
      <c r="KOB78" s="14"/>
      <c r="KOC78" s="14"/>
      <c r="KOD78" s="14"/>
      <c r="KOE78" s="14"/>
      <c r="KOF78" s="14"/>
      <c r="KOG78" s="14"/>
      <c r="KOH78" s="14"/>
      <c r="KOI78" s="14"/>
      <c r="KOJ78" s="14"/>
      <c r="KOK78" s="14"/>
      <c r="KOL78" s="14"/>
      <c r="KOM78" s="14"/>
      <c r="KON78" s="14"/>
      <c r="KOO78" s="14"/>
      <c r="KOP78" s="14"/>
      <c r="KOQ78" s="14"/>
      <c r="KOR78" s="14"/>
      <c r="KOS78" s="14"/>
      <c r="KOT78" s="14"/>
      <c r="KOU78" s="14"/>
      <c r="KOV78" s="14"/>
      <c r="KOW78" s="14"/>
      <c r="KOX78" s="14"/>
      <c r="KOY78" s="14"/>
      <c r="KOZ78" s="14"/>
      <c r="KPA78" s="14"/>
      <c r="KPB78" s="14"/>
      <c r="KPC78" s="14"/>
      <c r="KPD78" s="14"/>
      <c r="KPE78" s="14"/>
      <c r="KPF78" s="14"/>
      <c r="KPG78" s="14"/>
      <c r="KPH78" s="14"/>
      <c r="KPI78" s="14"/>
      <c r="KPJ78" s="14"/>
      <c r="KPK78" s="14"/>
      <c r="KPL78" s="14"/>
      <c r="KPM78" s="14"/>
      <c r="KPN78" s="14"/>
      <c r="KPO78" s="14"/>
      <c r="KPP78" s="14"/>
      <c r="KPQ78" s="14"/>
      <c r="KPR78" s="14"/>
      <c r="KPS78" s="14"/>
      <c r="KPT78" s="14"/>
      <c r="KPU78" s="14"/>
      <c r="KPV78" s="14"/>
      <c r="KPW78" s="14"/>
      <c r="KPX78" s="14"/>
      <c r="KPY78" s="14"/>
      <c r="KPZ78" s="14"/>
      <c r="KQA78" s="14"/>
      <c r="KQB78" s="14"/>
      <c r="KQC78" s="14"/>
      <c r="KQD78" s="14"/>
      <c r="KQE78" s="14"/>
      <c r="KQF78" s="14"/>
      <c r="KQG78" s="14"/>
      <c r="KQH78" s="14"/>
      <c r="KQI78" s="14"/>
      <c r="KQJ78" s="14"/>
      <c r="KQK78" s="14"/>
      <c r="KQL78" s="14"/>
      <c r="KQM78" s="14"/>
      <c r="KQN78" s="14"/>
      <c r="KQO78" s="14"/>
      <c r="KQP78" s="14"/>
      <c r="KQQ78" s="14"/>
      <c r="KQR78" s="14"/>
      <c r="KQS78" s="14"/>
      <c r="KQT78" s="14"/>
      <c r="KQU78" s="14"/>
      <c r="KQV78" s="14"/>
      <c r="KQW78" s="14"/>
      <c r="KQX78" s="14"/>
      <c r="KQY78" s="14"/>
      <c r="KQZ78" s="14"/>
      <c r="KRA78" s="14"/>
      <c r="KRB78" s="14"/>
      <c r="KRC78" s="14"/>
      <c r="KRD78" s="14"/>
      <c r="KRE78" s="14"/>
      <c r="KRF78" s="14"/>
      <c r="KRG78" s="14"/>
      <c r="KRH78" s="14"/>
      <c r="KRI78" s="14"/>
      <c r="KRJ78" s="14"/>
      <c r="KRK78" s="14"/>
      <c r="KRL78" s="14"/>
      <c r="KRM78" s="14"/>
      <c r="KRN78" s="14"/>
      <c r="KRO78" s="14"/>
      <c r="KRP78" s="14"/>
      <c r="KRQ78" s="14"/>
      <c r="KRR78" s="14"/>
      <c r="KRS78" s="14"/>
      <c r="KRT78" s="14"/>
      <c r="KRU78" s="14"/>
      <c r="KRV78" s="14"/>
      <c r="KRW78" s="14"/>
      <c r="KRX78" s="14"/>
      <c r="KRY78" s="14"/>
      <c r="KRZ78" s="14"/>
      <c r="KSA78" s="14"/>
      <c r="KSB78" s="14"/>
      <c r="KSC78" s="14"/>
      <c r="KSD78" s="14"/>
      <c r="KSE78" s="14"/>
      <c r="KSF78" s="14"/>
      <c r="KSG78" s="14"/>
      <c r="KSH78" s="14"/>
      <c r="KSI78" s="14"/>
      <c r="KSJ78" s="14"/>
      <c r="KSK78" s="14"/>
      <c r="KSL78" s="14"/>
      <c r="KSM78" s="14"/>
      <c r="KSN78" s="14"/>
      <c r="KSO78" s="14"/>
      <c r="KSP78" s="14"/>
      <c r="KSQ78" s="14"/>
      <c r="KSR78" s="14"/>
      <c r="KSS78" s="14"/>
      <c r="KST78" s="14"/>
      <c r="KSU78" s="14"/>
      <c r="KSV78" s="14"/>
      <c r="KSW78" s="14"/>
      <c r="KSX78" s="14"/>
      <c r="KSY78" s="14"/>
      <c r="KSZ78" s="14"/>
      <c r="KTA78" s="14"/>
      <c r="KTB78" s="14"/>
      <c r="KTC78" s="14"/>
      <c r="KTD78" s="14"/>
      <c r="KTE78" s="14"/>
      <c r="KTF78" s="14"/>
      <c r="KTG78" s="14"/>
      <c r="KTH78" s="14"/>
      <c r="KTI78" s="14"/>
      <c r="KTJ78" s="14"/>
      <c r="KTK78" s="14"/>
      <c r="KTL78" s="14"/>
      <c r="KTM78" s="14"/>
      <c r="KTN78" s="14"/>
      <c r="KTO78" s="14"/>
      <c r="KTP78" s="14"/>
      <c r="KTQ78" s="14"/>
      <c r="KTR78" s="14"/>
      <c r="KTS78" s="14"/>
      <c r="KTT78" s="14"/>
      <c r="KTU78" s="14"/>
      <c r="KTV78" s="14"/>
      <c r="KTW78" s="14"/>
      <c r="KTX78" s="14"/>
      <c r="KTY78" s="14"/>
      <c r="KTZ78" s="14"/>
      <c r="KUA78" s="14"/>
      <c r="KUB78" s="14"/>
      <c r="KUC78" s="14"/>
      <c r="KUD78" s="14"/>
      <c r="KUE78" s="14"/>
      <c r="KUF78" s="14"/>
      <c r="KUG78" s="14"/>
      <c r="KUH78" s="14"/>
      <c r="KUI78" s="14"/>
      <c r="KUJ78" s="14"/>
      <c r="KUK78" s="14"/>
      <c r="KUL78" s="14"/>
      <c r="KUM78" s="14"/>
      <c r="KUN78" s="14"/>
      <c r="KUO78" s="14"/>
      <c r="KUP78" s="14"/>
      <c r="KUQ78" s="14"/>
      <c r="KUR78" s="14"/>
      <c r="KUS78" s="14"/>
      <c r="KUT78" s="14"/>
      <c r="KUU78" s="14"/>
      <c r="KUV78" s="14"/>
      <c r="KUW78" s="14"/>
      <c r="KUX78" s="14"/>
      <c r="KUY78" s="14"/>
      <c r="KUZ78" s="14"/>
      <c r="KVA78" s="14"/>
      <c r="KVB78" s="14"/>
      <c r="KVC78" s="14"/>
      <c r="KVD78" s="14"/>
      <c r="KVE78" s="14"/>
      <c r="KVF78" s="14"/>
      <c r="KVG78" s="14"/>
      <c r="KVH78" s="14"/>
      <c r="KVI78" s="14"/>
      <c r="KVJ78" s="14"/>
      <c r="KVK78" s="14"/>
      <c r="KVL78" s="14"/>
      <c r="KVM78" s="14"/>
      <c r="KVN78" s="14"/>
      <c r="KVO78" s="14"/>
      <c r="KVP78" s="14"/>
      <c r="KVQ78" s="14"/>
      <c r="KVR78" s="14"/>
      <c r="KVS78" s="14"/>
      <c r="KVT78" s="14"/>
      <c r="KVU78" s="14"/>
      <c r="KVV78" s="14"/>
      <c r="KVW78" s="14"/>
      <c r="KVX78" s="14"/>
      <c r="KVY78" s="14"/>
      <c r="KVZ78" s="14"/>
      <c r="KWA78" s="14"/>
      <c r="KWB78" s="14"/>
      <c r="KWC78" s="14"/>
      <c r="KWD78" s="14"/>
      <c r="KWE78" s="14"/>
      <c r="KWF78" s="14"/>
      <c r="KWG78" s="14"/>
      <c r="KWH78" s="14"/>
      <c r="KWI78" s="14"/>
      <c r="KWJ78" s="14"/>
      <c r="KWK78" s="14"/>
      <c r="KWL78" s="14"/>
      <c r="KWM78" s="14"/>
      <c r="KWN78" s="14"/>
      <c r="KWO78" s="14"/>
      <c r="KWP78" s="14"/>
      <c r="KWQ78" s="14"/>
      <c r="KWR78" s="14"/>
      <c r="KWS78" s="14"/>
      <c r="KWT78" s="14"/>
      <c r="KWU78" s="14"/>
      <c r="KWV78" s="14"/>
      <c r="KWW78" s="14"/>
      <c r="KWX78" s="14"/>
      <c r="KWY78" s="14"/>
      <c r="KWZ78" s="14"/>
      <c r="KXA78" s="14"/>
      <c r="KXB78" s="14"/>
      <c r="KXC78" s="14"/>
      <c r="KXD78" s="14"/>
      <c r="KXE78" s="14"/>
      <c r="KXF78" s="14"/>
      <c r="KXG78" s="14"/>
      <c r="KXH78" s="14"/>
      <c r="KXI78" s="14"/>
      <c r="KXJ78" s="14"/>
      <c r="KXK78" s="14"/>
      <c r="KXL78" s="14"/>
      <c r="KXM78" s="14"/>
      <c r="KXN78" s="14"/>
      <c r="KXO78" s="14"/>
      <c r="KXP78" s="14"/>
      <c r="KXQ78" s="14"/>
      <c r="KXR78" s="14"/>
      <c r="KXS78" s="14"/>
      <c r="KXT78" s="14"/>
      <c r="KXU78" s="14"/>
      <c r="KXV78" s="14"/>
      <c r="KXW78" s="14"/>
      <c r="KXX78" s="14"/>
      <c r="KXY78" s="14"/>
      <c r="KXZ78" s="14"/>
      <c r="KYA78" s="14"/>
      <c r="KYB78" s="14"/>
      <c r="KYC78" s="14"/>
      <c r="KYD78" s="14"/>
      <c r="KYE78" s="14"/>
      <c r="KYF78" s="14"/>
      <c r="KYG78" s="14"/>
      <c r="KYH78" s="14"/>
      <c r="KYI78" s="14"/>
      <c r="KYJ78" s="14"/>
      <c r="KYK78" s="14"/>
      <c r="KYL78" s="14"/>
      <c r="KYM78" s="14"/>
      <c r="KYN78" s="14"/>
      <c r="KYO78" s="14"/>
      <c r="KYP78" s="14"/>
      <c r="KYQ78" s="14"/>
      <c r="KYR78" s="14"/>
      <c r="KYS78" s="14"/>
      <c r="KYT78" s="14"/>
      <c r="KYU78" s="14"/>
      <c r="KYV78" s="14"/>
      <c r="KYW78" s="14"/>
      <c r="KYX78" s="14"/>
      <c r="KYY78" s="14"/>
      <c r="KYZ78" s="14"/>
      <c r="KZA78" s="14"/>
      <c r="KZB78" s="14"/>
      <c r="KZC78" s="14"/>
      <c r="KZD78" s="14"/>
      <c r="KZE78" s="14"/>
      <c r="KZF78" s="14"/>
      <c r="KZG78" s="14"/>
      <c r="KZH78" s="14"/>
      <c r="KZI78" s="14"/>
      <c r="KZJ78" s="14"/>
      <c r="KZK78" s="14"/>
      <c r="KZL78" s="14"/>
      <c r="KZM78" s="14"/>
      <c r="KZN78" s="14"/>
      <c r="KZO78" s="14"/>
      <c r="KZP78" s="14"/>
      <c r="KZQ78" s="14"/>
      <c r="KZR78" s="14"/>
      <c r="KZS78" s="14"/>
      <c r="KZT78" s="14"/>
      <c r="KZU78" s="14"/>
      <c r="KZV78" s="14"/>
      <c r="KZW78" s="14"/>
      <c r="KZX78" s="14"/>
      <c r="KZY78" s="14"/>
      <c r="KZZ78" s="14"/>
      <c r="LAA78" s="14"/>
      <c r="LAB78" s="14"/>
      <c r="LAC78" s="14"/>
      <c r="LAD78" s="14"/>
      <c r="LAE78" s="14"/>
      <c r="LAF78" s="14"/>
      <c r="LAG78" s="14"/>
      <c r="LAH78" s="14"/>
      <c r="LAI78" s="14"/>
      <c r="LAJ78" s="14"/>
      <c r="LAK78" s="14"/>
      <c r="LAL78" s="14"/>
      <c r="LAM78" s="14"/>
      <c r="LAN78" s="14"/>
      <c r="LAO78" s="14"/>
      <c r="LAP78" s="14"/>
      <c r="LAQ78" s="14"/>
      <c r="LAR78" s="14"/>
      <c r="LAS78" s="14"/>
      <c r="LAT78" s="14"/>
      <c r="LAU78" s="14"/>
      <c r="LAV78" s="14"/>
      <c r="LAW78" s="14"/>
      <c r="LAX78" s="14"/>
      <c r="LAY78" s="14"/>
      <c r="LAZ78" s="14"/>
      <c r="LBA78" s="14"/>
      <c r="LBB78" s="14"/>
      <c r="LBC78" s="14"/>
      <c r="LBD78" s="14"/>
      <c r="LBE78" s="14"/>
      <c r="LBF78" s="14"/>
      <c r="LBG78" s="14"/>
      <c r="LBH78" s="14"/>
      <c r="LBI78" s="14"/>
      <c r="LBJ78" s="14"/>
      <c r="LBK78" s="14"/>
      <c r="LBL78" s="14"/>
      <c r="LBM78" s="14"/>
      <c r="LBN78" s="14"/>
      <c r="LBO78" s="14"/>
      <c r="LBP78" s="14"/>
      <c r="LBQ78" s="14"/>
      <c r="LBR78" s="14"/>
      <c r="LBS78" s="14"/>
      <c r="LBT78" s="14"/>
      <c r="LBU78" s="14"/>
      <c r="LBV78" s="14"/>
      <c r="LBW78" s="14"/>
      <c r="LBX78" s="14"/>
      <c r="LBY78" s="14"/>
      <c r="LBZ78" s="14"/>
      <c r="LCA78" s="14"/>
      <c r="LCB78" s="14"/>
      <c r="LCC78" s="14"/>
      <c r="LCD78" s="14"/>
      <c r="LCE78" s="14"/>
      <c r="LCF78" s="14"/>
      <c r="LCG78" s="14"/>
      <c r="LCH78" s="14"/>
      <c r="LCI78" s="14"/>
      <c r="LCJ78" s="14"/>
      <c r="LCK78" s="14"/>
      <c r="LCL78" s="14"/>
      <c r="LCM78" s="14"/>
      <c r="LCN78" s="14"/>
      <c r="LCO78" s="14"/>
      <c r="LCP78" s="14"/>
      <c r="LCQ78" s="14"/>
      <c r="LCR78" s="14"/>
      <c r="LCS78" s="14"/>
      <c r="LCT78" s="14"/>
      <c r="LCU78" s="14"/>
      <c r="LCV78" s="14"/>
      <c r="LCW78" s="14"/>
      <c r="LCX78" s="14"/>
      <c r="LCY78" s="14"/>
      <c r="LCZ78" s="14"/>
      <c r="LDA78" s="14"/>
      <c r="LDB78" s="14"/>
      <c r="LDC78" s="14"/>
      <c r="LDD78" s="14"/>
      <c r="LDE78" s="14"/>
      <c r="LDF78" s="14"/>
      <c r="LDG78" s="14"/>
      <c r="LDH78" s="14"/>
      <c r="LDI78" s="14"/>
      <c r="LDJ78" s="14"/>
      <c r="LDK78" s="14"/>
      <c r="LDL78" s="14"/>
      <c r="LDM78" s="14"/>
      <c r="LDN78" s="14"/>
      <c r="LDO78" s="14"/>
      <c r="LDP78" s="14"/>
      <c r="LDQ78" s="14"/>
      <c r="LDR78" s="14"/>
      <c r="LDS78" s="14"/>
      <c r="LDT78" s="14"/>
      <c r="LDU78" s="14"/>
      <c r="LDV78" s="14"/>
      <c r="LDW78" s="14"/>
      <c r="LDX78" s="14"/>
      <c r="LDY78" s="14"/>
      <c r="LDZ78" s="14"/>
      <c r="LEA78" s="14"/>
      <c r="LEB78" s="14"/>
      <c r="LEC78" s="14"/>
      <c r="LED78" s="14"/>
      <c r="LEE78" s="14"/>
      <c r="LEF78" s="14"/>
      <c r="LEG78" s="14"/>
      <c r="LEH78" s="14"/>
      <c r="LEI78" s="14"/>
      <c r="LEJ78" s="14"/>
      <c r="LEK78" s="14"/>
      <c r="LEL78" s="14"/>
      <c r="LEM78" s="14"/>
      <c r="LEN78" s="14"/>
      <c r="LEO78" s="14"/>
      <c r="LEP78" s="14"/>
      <c r="LEQ78" s="14"/>
      <c r="LER78" s="14"/>
      <c r="LES78" s="14"/>
      <c r="LET78" s="14"/>
      <c r="LEU78" s="14"/>
      <c r="LEV78" s="14"/>
      <c r="LEW78" s="14"/>
      <c r="LEX78" s="14"/>
      <c r="LEY78" s="14"/>
      <c r="LEZ78" s="14"/>
      <c r="LFA78" s="14"/>
      <c r="LFB78" s="14"/>
      <c r="LFC78" s="14"/>
      <c r="LFD78" s="14"/>
      <c r="LFE78" s="14"/>
      <c r="LFF78" s="14"/>
      <c r="LFG78" s="14"/>
      <c r="LFH78" s="14"/>
      <c r="LFI78" s="14"/>
      <c r="LFJ78" s="14"/>
      <c r="LFK78" s="14"/>
      <c r="LFL78" s="14"/>
      <c r="LFM78" s="14"/>
      <c r="LFN78" s="14"/>
      <c r="LFO78" s="14"/>
      <c r="LFP78" s="14"/>
      <c r="LFQ78" s="14"/>
      <c r="LFR78" s="14"/>
      <c r="LFS78" s="14"/>
      <c r="LFT78" s="14"/>
      <c r="LFU78" s="14"/>
      <c r="LFV78" s="14"/>
      <c r="LFW78" s="14"/>
      <c r="LFX78" s="14"/>
      <c r="LFY78" s="14"/>
      <c r="LFZ78" s="14"/>
      <c r="LGA78" s="14"/>
      <c r="LGB78" s="14"/>
      <c r="LGC78" s="14"/>
      <c r="LGD78" s="14"/>
      <c r="LGE78" s="14"/>
      <c r="LGF78" s="14"/>
      <c r="LGG78" s="14"/>
      <c r="LGH78" s="14"/>
      <c r="LGI78" s="14"/>
      <c r="LGJ78" s="14"/>
      <c r="LGK78" s="14"/>
      <c r="LGL78" s="14"/>
      <c r="LGM78" s="14"/>
      <c r="LGN78" s="14"/>
      <c r="LGO78" s="14"/>
      <c r="LGP78" s="14"/>
      <c r="LGQ78" s="14"/>
      <c r="LGR78" s="14"/>
      <c r="LGS78" s="14"/>
      <c r="LGT78" s="14"/>
      <c r="LGU78" s="14"/>
      <c r="LGV78" s="14"/>
      <c r="LGW78" s="14"/>
      <c r="LGX78" s="14"/>
      <c r="LGY78" s="14"/>
      <c r="LGZ78" s="14"/>
      <c r="LHA78" s="14"/>
      <c r="LHB78" s="14"/>
      <c r="LHC78" s="14"/>
      <c r="LHD78" s="14"/>
      <c r="LHE78" s="14"/>
      <c r="LHF78" s="14"/>
      <c r="LHG78" s="14"/>
      <c r="LHH78" s="14"/>
      <c r="LHI78" s="14"/>
      <c r="LHJ78" s="14"/>
      <c r="LHK78" s="14"/>
      <c r="LHL78" s="14"/>
      <c r="LHM78" s="14"/>
      <c r="LHN78" s="14"/>
      <c r="LHO78" s="14"/>
      <c r="LHP78" s="14"/>
      <c r="LHQ78" s="14"/>
      <c r="LHR78" s="14"/>
      <c r="LHS78" s="14"/>
      <c r="LHT78" s="14"/>
      <c r="LHU78" s="14"/>
      <c r="LHV78" s="14"/>
      <c r="LHW78" s="14"/>
      <c r="LHX78" s="14"/>
      <c r="LHY78" s="14"/>
      <c r="LHZ78" s="14"/>
      <c r="LIA78" s="14"/>
      <c r="LIB78" s="14"/>
      <c r="LIC78" s="14"/>
      <c r="LID78" s="14"/>
      <c r="LIE78" s="14"/>
      <c r="LIF78" s="14"/>
      <c r="LIG78" s="14"/>
      <c r="LIH78" s="14"/>
      <c r="LII78" s="14"/>
      <c r="LIJ78" s="14"/>
      <c r="LIK78" s="14"/>
      <c r="LIL78" s="14"/>
      <c r="LIM78" s="14"/>
      <c r="LIN78" s="14"/>
      <c r="LIO78" s="14"/>
      <c r="LIP78" s="14"/>
      <c r="LIQ78" s="14"/>
      <c r="LIR78" s="14"/>
      <c r="LIS78" s="14"/>
      <c r="LIT78" s="14"/>
      <c r="LIU78" s="14"/>
      <c r="LIV78" s="14"/>
      <c r="LIW78" s="14"/>
      <c r="LIX78" s="14"/>
      <c r="LIY78" s="14"/>
      <c r="LIZ78" s="14"/>
      <c r="LJA78" s="14"/>
      <c r="LJB78" s="14"/>
      <c r="LJC78" s="14"/>
      <c r="LJD78" s="14"/>
      <c r="LJE78" s="14"/>
      <c r="LJF78" s="14"/>
      <c r="LJG78" s="14"/>
      <c r="LJH78" s="14"/>
      <c r="LJI78" s="14"/>
      <c r="LJJ78" s="14"/>
      <c r="LJK78" s="14"/>
      <c r="LJL78" s="14"/>
      <c r="LJM78" s="14"/>
      <c r="LJN78" s="14"/>
      <c r="LJO78" s="14"/>
      <c r="LJP78" s="14"/>
      <c r="LJQ78" s="14"/>
      <c r="LJR78" s="14"/>
      <c r="LJS78" s="14"/>
      <c r="LJT78" s="14"/>
      <c r="LJU78" s="14"/>
      <c r="LJV78" s="14"/>
      <c r="LJW78" s="14"/>
      <c r="LJX78" s="14"/>
      <c r="LJY78" s="14"/>
      <c r="LJZ78" s="14"/>
      <c r="LKA78" s="14"/>
      <c r="LKB78" s="14"/>
      <c r="LKC78" s="14"/>
      <c r="LKD78" s="14"/>
      <c r="LKE78" s="14"/>
      <c r="LKF78" s="14"/>
      <c r="LKG78" s="14"/>
      <c r="LKH78" s="14"/>
      <c r="LKI78" s="14"/>
      <c r="LKJ78" s="14"/>
      <c r="LKK78" s="14"/>
      <c r="LKL78" s="14"/>
      <c r="LKM78" s="14"/>
      <c r="LKN78" s="14"/>
      <c r="LKO78" s="14"/>
      <c r="LKP78" s="14"/>
      <c r="LKQ78" s="14"/>
      <c r="LKR78" s="14"/>
      <c r="LKS78" s="14"/>
      <c r="LKT78" s="14"/>
      <c r="LKU78" s="14"/>
      <c r="LKV78" s="14"/>
      <c r="LKW78" s="14"/>
      <c r="LKX78" s="14"/>
      <c r="LKY78" s="14"/>
      <c r="LKZ78" s="14"/>
      <c r="LLA78" s="14"/>
      <c r="LLB78" s="14"/>
      <c r="LLC78" s="14"/>
      <c r="LLD78" s="14"/>
      <c r="LLE78" s="14"/>
      <c r="LLF78" s="14"/>
      <c r="LLG78" s="14"/>
      <c r="LLH78" s="14"/>
      <c r="LLI78" s="14"/>
      <c r="LLJ78" s="14"/>
      <c r="LLK78" s="14"/>
      <c r="LLL78" s="14"/>
      <c r="LLM78" s="14"/>
      <c r="LLN78" s="14"/>
      <c r="LLO78" s="14"/>
      <c r="LLP78" s="14"/>
      <c r="LLQ78" s="14"/>
      <c r="LLR78" s="14"/>
      <c r="LLS78" s="14"/>
      <c r="LLT78" s="14"/>
      <c r="LLU78" s="14"/>
      <c r="LLV78" s="14"/>
      <c r="LLW78" s="14"/>
      <c r="LLX78" s="14"/>
      <c r="LLY78" s="14"/>
      <c r="LLZ78" s="14"/>
      <c r="LMA78" s="14"/>
      <c r="LMB78" s="14"/>
      <c r="LMC78" s="14"/>
      <c r="LMD78" s="14"/>
      <c r="LME78" s="14"/>
      <c r="LMF78" s="14"/>
      <c r="LMG78" s="14"/>
      <c r="LMH78" s="14"/>
      <c r="LMI78" s="14"/>
      <c r="LMJ78" s="14"/>
      <c r="LMK78" s="14"/>
      <c r="LML78" s="14"/>
      <c r="LMM78" s="14"/>
      <c r="LMN78" s="14"/>
      <c r="LMO78" s="14"/>
      <c r="LMP78" s="14"/>
      <c r="LMQ78" s="14"/>
      <c r="LMR78" s="14"/>
      <c r="LMS78" s="14"/>
      <c r="LMT78" s="14"/>
      <c r="LMU78" s="14"/>
      <c r="LMV78" s="14"/>
      <c r="LMW78" s="14"/>
      <c r="LMX78" s="14"/>
      <c r="LMY78" s="14"/>
      <c r="LMZ78" s="14"/>
      <c r="LNA78" s="14"/>
      <c r="LNB78" s="14"/>
      <c r="LNC78" s="14"/>
      <c r="LND78" s="14"/>
      <c r="LNE78" s="14"/>
      <c r="LNF78" s="14"/>
      <c r="LNG78" s="14"/>
      <c r="LNH78" s="14"/>
      <c r="LNI78" s="14"/>
      <c r="LNJ78" s="14"/>
      <c r="LNK78" s="14"/>
      <c r="LNL78" s="14"/>
      <c r="LNM78" s="14"/>
      <c r="LNN78" s="14"/>
      <c r="LNO78" s="14"/>
      <c r="LNP78" s="14"/>
      <c r="LNQ78" s="14"/>
      <c r="LNR78" s="14"/>
      <c r="LNS78" s="14"/>
      <c r="LNT78" s="14"/>
      <c r="LNU78" s="14"/>
      <c r="LNV78" s="14"/>
      <c r="LNW78" s="14"/>
      <c r="LNX78" s="14"/>
      <c r="LNY78" s="14"/>
      <c r="LNZ78" s="14"/>
      <c r="LOA78" s="14"/>
      <c r="LOB78" s="14"/>
      <c r="LOC78" s="14"/>
      <c r="LOD78" s="14"/>
      <c r="LOE78" s="14"/>
      <c r="LOF78" s="14"/>
      <c r="LOG78" s="14"/>
      <c r="LOH78" s="14"/>
      <c r="LOI78" s="14"/>
      <c r="LOJ78" s="14"/>
      <c r="LOK78" s="14"/>
      <c r="LOL78" s="14"/>
      <c r="LOM78" s="14"/>
      <c r="LON78" s="14"/>
      <c r="LOO78" s="14"/>
      <c r="LOP78" s="14"/>
      <c r="LOQ78" s="14"/>
      <c r="LOR78" s="14"/>
      <c r="LOS78" s="14"/>
      <c r="LOT78" s="14"/>
      <c r="LOU78" s="14"/>
      <c r="LOV78" s="14"/>
      <c r="LOW78" s="14"/>
      <c r="LOX78" s="14"/>
      <c r="LOY78" s="14"/>
      <c r="LOZ78" s="14"/>
      <c r="LPA78" s="14"/>
      <c r="LPB78" s="14"/>
      <c r="LPC78" s="14"/>
      <c r="LPD78" s="14"/>
      <c r="LPE78" s="14"/>
      <c r="LPF78" s="14"/>
      <c r="LPG78" s="14"/>
      <c r="LPH78" s="14"/>
      <c r="LPI78" s="14"/>
      <c r="LPJ78" s="14"/>
      <c r="LPK78" s="14"/>
      <c r="LPL78" s="14"/>
      <c r="LPM78" s="14"/>
      <c r="LPN78" s="14"/>
      <c r="LPO78" s="14"/>
      <c r="LPP78" s="14"/>
      <c r="LPQ78" s="14"/>
      <c r="LPR78" s="14"/>
      <c r="LPS78" s="14"/>
      <c r="LPT78" s="14"/>
      <c r="LPU78" s="14"/>
      <c r="LPV78" s="14"/>
      <c r="LPW78" s="14"/>
      <c r="LPX78" s="14"/>
      <c r="LPY78" s="14"/>
      <c r="LPZ78" s="14"/>
      <c r="LQA78" s="14"/>
      <c r="LQB78" s="14"/>
      <c r="LQC78" s="14"/>
      <c r="LQD78" s="14"/>
      <c r="LQE78" s="14"/>
      <c r="LQF78" s="14"/>
      <c r="LQG78" s="14"/>
      <c r="LQH78" s="14"/>
      <c r="LQI78" s="14"/>
      <c r="LQJ78" s="14"/>
      <c r="LQK78" s="14"/>
      <c r="LQL78" s="14"/>
      <c r="LQM78" s="14"/>
      <c r="LQN78" s="14"/>
      <c r="LQO78" s="14"/>
      <c r="LQP78" s="14"/>
      <c r="LQQ78" s="14"/>
      <c r="LQR78" s="14"/>
      <c r="LQS78" s="14"/>
      <c r="LQT78" s="14"/>
      <c r="LQU78" s="14"/>
      <c r="LQV78" s="14"/>
      <c r="LQW78" s="14"/>
      <c r="LQX78" s="14"/>
      <c r="LQY78" s="14"/>
      <c r="LQZ78" s="14"/>
      <c r="LRA78" s="14"/>
      <c r="LRB78" s="14"/>
      <c r="LRC78" s="14"/>
      <c r="LRD78" s="14"/>
      <c r="LRE78" s="14"/>
      <c r="LRF78" s="14"/>
      <c r="LRG78" s="14"/>
      <c r="LRH78" s="14"/>
      <c r="LRI78" s="14"/>
      <c r="LRJ78" s="14"/>
      <c r="LRK78" s="14"/>
      <c r="LRL78" s="14"/>
      <c r="LRM78" s="14"/>
      <c r="LRN78" s="14"/>
      <c r="LRO78" s="14"/>
      <c r="LRP78" s="14"/>
      <c r="LRQ78" s="14"/>
      <c r="LRR78" s="14"/>
      <c r="LRS78" s="14"/>
      <c r="LRT78" s="14"/>
      <c r="LRU78" s="14"/>
      <c r="LRV78" s="14"/>
      <c r="LRW78" s="14"/>
      <c r="LRX78" s="14"/>
      <c r="LRY78" s="14"/>
      <c r="LRZ78" s="14"/>
      <c r="LSA78" s="14"/>
      <c r="LSB78" s="14"/>
      <c r="LSC78" s="14"/>
      <c r="LSD78" s="14"/>
      <c r="LSE78" s="14"/>
      <c r="LSF78" s="14"/>
      <c r="LSG78" s="14"/>
      <c r="LSH78" s="14"/>
      <c r="LSI78" s="14"/>
      <c r="LSJ78" s="14"/>
      <c r="LSK78" s="14"/>
      <c r="LSL78" s="14"/>
      <c r="LSM78" s="14"/>
      <c r="LSN78" s="14"/>
      <c r="LSO78" s="14"/>
      <c r="LSP78" s="14"/>
      <c r="LSQ78" s="14"/>
      <c r="LSR78" s="14"/>
      <c r="LSS78" s="14"/>
      <c r="LST78" s="14"/>
      <c r="LSU78" s="14"/>
      <c r="LSV78" s="14"/>
      <c r="LSW78" s="14"/>
      <c r="LSX78" s="14"/>
      <c r="LSY78" s="14"/>
      <c r="LSZ78" s="14"/>
      <c r="LTA78" s="14"/>
      <c r="LTB78" s="14"/>
      <c r="LTC78" s="14"/>
      <c r="LTD78" s="14"/>
      <c r="LTE78" s="14"/>
      <c r="LTF78" s="14"/>
      <c r="LTG78" s="14"/>
      <c r="LTH78" s="14"/>
      <c r="LTI78" s="14"/>
      <c r="LTJ78" s="14"/>
      <c r="LTK78" s="14"/>
      <c r="LTL78" s="14"/>
      <c r="LTM78" s="14"/>
      <c r="LTN78" s="14"/>
      <c r="LTO78" s="14"/>
      <c r="LTP78" s="14"/>
      <c r="LTQ78" s="14"/>
      <c r="LTR78" s="14"/>
      <c r="LTS78" s="14"/>
      <c r="LTT78" s="14"/>
      <c r="LTU78" s="14"/>
      <c r="LTV78" s="14"/>
      <c r="LTW78" s="14"/>
      <c r="LTX78" s="14"/>
      <c r="LTY78" s="14"/>
      <c r="LTZ78" s="14"/>
      <c r="LUA78" s="14"/>
      <c r="LUB78" s="14"/>
      <c r="LUC78" s="14"/>
      <c r="LUD78" s="14"/>
      <c r="LUE78" s="14"/>
      <c r="LUF78" s="14"/>
      <c r="LUG78" s="14"/>
      <c r="LUH78" s="14"/>
      <c r="LUI78" s="14"/>
      <c r="LUJ78" s="14"/>
      <c r="LUK78" s="14"/>
      <c r="LUL78" s="14"/>
      <c r="LUM78" s="14"/>
      <c r="LUN78" s="14"/>
      <c r="LUO78" s="14"/>
      <c r="LUP78" s="14"/>
      <c r="LUQ78" s="14"/>
      <c r="LUR78" s="14"/>
      <c r="LUS78" s="14"/>
      <c r="LUT78" s="14"/>
      <c r="LUU78" s="14"/>
      <c r="LUV78" s="14"/>
      <c r="LUW78" s="14"/>
      <c r="LUX78" s="14"/>
      <c r="LUY78" s="14"/>
      <c r="LUZ78" s="14"/>
      <c r="LVA78" s="14"/>
      <c r="LVB78" s="14"/>
      <c r="LVC78" s="14"/>
      <c r="LVD78" s="14"/>
      <c r="LVE78" s="14"/>
      <c r="LVF78" s="14"/>
      <c r="LVG78" s="14"/>
      <c r="LVH78" s="14"/>
      <c r="LVI78" s="14"/>
      <c r="LVJ78" s="14"/>
      <c r="LVK78" s="14"/>
      <c r="LVL78" s="14"/>
      <c r="LVM78" s="14"/>
      <c r="LVN78" s="14"/>
      <c r="LVO78" s="14"/>
      <c r="LVP78" s="14"/>
      <c r="LVQ78" s="14"/>
      <c r="LVR78" s="14"/>
      <c r="LVS78" s="14"/>
      <c r="LVT78" s="14"/>
      <c r="LVU78" s="14"/>
      <c r="LVV78" s="14"/>
      <c r="LVW78" s="14"/>
      <c r="LVX78" s="14"/>
      <c r="LVY78" s="14"/>
      <c r="LVZ78" s="14"/>
      <c r="LWA78" s="14"/>
      <c r="LWB78" s="14"/>
      <c r="LWC78" s="14"/>
      <c r="LWD78" s="14"/>
      <c r="LWE78" s="14"/>
      <c r="LWF78" s="14"/>
      <c r="LWG78" s="14"/>
      <c r="LWH78" s="14"/>
      <c r="LWI78" s="14"/>
      <c r="LWJ78" s="14"/>
      <c r="LWK78" s="14"/>
      <c r="LWL78" s="14"/>
      <c r="LWM78" s="14"/>
      <c r="LWN78" s="14"/>
      <c r="LWO78" s="14"/>
      <c r="LWP78" s="14"/>
      <c r="LWQ78" s="14"/>
      <c r="LWR78" s="14"/>
      <c r="LWS78" s="14"/>
      <c r="LWT78" s="14"/>
      <c r="LWU78" s="14"/>
      <c r="LWV78" s="14"/>
      <c r="LWW78" s="14"/>
      <c r="LWX78" s="14"/>
      <c r="LWY78" s="14"/>
      <c r="LWZ78" s="14"/>
      <c r="LXA78" s="14"/>
      <c r="LXB78" s="14"/>
      <c r="LXC78" s="14"/>
      <c r="LXD78" s="14"/>
      <c r="LXE78" s="14"/>
      <c r="LXF78" s="14"/>
      <c r="LXG78" s="14"/>
      <c r="LXH78" s="14"/>
      <c r="LXI78" s="14"/>
      <c r="LXJ78" s="14"/>
      <c r="LXK78" s="14"/>
      <c r="LXL78" s="14"/>
      <c r="LXM78" s="14"/>
      <c r="LXN78" s="14"/>
      <c r="LXO78" s="14"/>
      <c r="LXP78" s="14"/>
      <c r="LXQ78" s="14"/>
      <c r="LXR78" s="14"/>
      <c r="LXS78" s="14"/>
      <c r="LXT78" s="14"/>
      <c r="LXU78" s="14"/>
      <c r="LXV78" s="14"/>
      <c r="LXW78" s="14"/>
      <c r="LXX78" s="14"/>
      <c r="LXY78" s="14"/>
      <c r="LXZ78" s="14"/>
      <c r="LYA78" s="14"/>
      <c r="LYB78" s="14"/>
      <c r="LYC78" s="14"/>
      <c r="LYD78" s="14"/>
      <c r="LYE78" s="14"/>
      <c r="LYF78" s="14"/>
      <c r="LYG78" s="14"/>
      <c r="LYH78" s="14"/>
      <c r="LYI78" s="14"/>
      <c r="LYJ78" s="14"/>
      <c r="LYK78" s="14"/>
      <c r="LYL78" s="14"/>
      <c r="LYM78" s="14"/>
      <c r="LYN78" s="14"/>
      <c r="LYO78" s="14"/>
      <c r="LYP78" s="14"/>
      <c r="LYQ78" s="14"/>
      <c r="LYR78" s="14"/>
      <c r="LYS78" s="14"/>
      <c r="LYT78" s="14"/>
      <c r="LYU78" s="14"/>
      <c r="LYV78" s="14"/>
      <c r="LYW78" s="14"/>
      <c r="LYX78" s="14"/>
      <c r="LYY78" s="14"/>
      <c r="LYZ78" s="14"/>
      <c r="LZA78" s="14"/>
      <c r="LZB78" s="14"/>
      <c r="LZC78" s="14"/>
      <c r="LZD78" s="14"/>
      <c r="LZE78" s="14"/>
      <c r="LZF78" s="14"/>
      <c r="LZG78" s="14"/>
      <c r="LZH78" s="14"/>
      <c r="LZI78" s="14"/>
      <c r="LZJ78" s="14"/>
      <c r="LZK78" s="14"/>
      <c r="LZL78" s="14"/>
      <c r="LZM78" s="14"/>
      <c r="LZN78" s="14"/>
      <c r="LZO78" s="14"/>
      <c r="LZP78" s="14"/>
      <c r="LZQ78" s="14"/>
      <c r="LZR78" s="14"/>
      <c r="LZS78" s="14"/>
      <c r="LZT78" s="14"/>
      <c r="LZU78" s="14"/>
      <c r="LZV78" s="14"/>
      <c r="LZW78" s="14"/>
      <c r="LZX78" s="14"/>
      <c r="LZY78" s="14"/>
      <c r="LZZ78" s="14"/>
      <c r="MAA78" s="14"/>
      <c r="MAB78" s="14"/>
      <c r="MAC78" s="14"/>
      <c r="MAD78" s="14"/>
      <c r="MAE78" s="14"/>
      <c r="MAF78" s="14"/>
      <c r="MAG78" s="14"/>
      <c r="MAH78" s="14"/>
      <c r="MAI78" s="14"/>
      <c r="MAJ78" s="14"/>
      <c r="MAK78" s="14"/>
      <c r="MAL78" s="14"/>
      <c r="MAM78" s="14"/>
      <c r="MAN78" s="14"/>
      <c r="MAO78" s="14"/>
      <c r="MAP78" s="14"/>
      <c r="MAQ78" s="14"/>
      <c r="MAR78" s="14"/>
      <c r="MAS78" s="14"/>
      <c r="MAT78" s="14"/>
      <c r="MAU78" s="14"/>
      <c r="MAV78" s="14"/>
      <c r="MAW78" s="14"/>
      <c r="MAX78" s="14"/>
      <c r="MAY78" s="14"/>
      <c r="MAZ78" s="14"/>
      <c r="MBA78" s="14"/>
      <c r="MBB78" s="14"/>
      <c r="MBC78" s="14"/>
      <c r="MBD78" s="14"/>
      <c r="MBE78" s="14"/>
      <c r="MBF78" s="14"/>
      <c r="MBG78" s="14"/>
      <c r="MBH78" s="14"/>
      <c r="MBI78" s="14"/>
      <c r="MBJ78" s="14"/>
      <c r="MBK78" s="14"/>
      <c r="MBL78" s="14"/>
      <c r="MBM78" s="14"/>
      <c r="MBN78" s="14"/>
      <c r="MBO78" s="14"/>
      <c r="MBP78" s="14"/>
      <c r="MBQ78" s="14"/>
      <c r="MBR78" s="14"/>
      <c r="MBS78" s="14"/>
      <c r="MBT78" s="14"/>
      <c r="MBU78" s="14"/>
      <c r="MBV78" s="14"/>
      <c r="MBW78" s="14"/>
      <c r="MBX78" s="14"/>
      <c r="MBY78" s="14"/>
      <c r="MBZ78" s="14"/>
      <c r="MCA78" s="14"/>
      <c r="MCB78" s="14"/>
      <c r="MCC78" s="14"/>
      <c r="MCD78" s="14"/>
      <c r="MCE78" s="14"/>
      <c r="MCF78" s="14"/>
      <c r="MCG78" s="14"/>
      <c r="MCH78" s="14"/>
      <c r="MCI78" s="14"/>
      <c r="MCJ78" s="14"/>
      <c r="MCK78" s="14"/>
      <c r="MCL78" s="14"/>
      <c r="MCM78" s="14"/>
      <c r="MCN78" s="14"/>
      <c r="MCO78" s="14"/>
      <c r="MCP78" s="14"/>
      <c r="MCQ78" s="14"/>
      <c r="MCR78" s="14"/>
      <c r="MCS78" s="14"/>
      <c r="MCT78" s="14"/>
      <c r="MCU78" s="14"/>
      <c r="MCV78" s="14"/>
      <c r="MCW78" s="14"/>
      <c r="MCX78" s="14"/>
      <c r="MCY78" s="14"/>
      <c r="MCZ78" s="14"/>
      <c r="MDA78" s="14"/>
      <c r="MDB78" s="14"/>
      <c r="MDC78" s="14"/>
      <c r="MDD78" s="14"/>
      <c r="MDE78" s="14"/>
      <c r="MDF78" s="14"/>
      <c r="MDG78" s="14"/>
      <c r="MDH78" s="14"/>
      <c r="MDI78" s="14"/>
      <c r="MDJ78" s="14"/>
      <c r="MDK78" s="14"/>
      <c r="MDL78" s="14"/>
      <c r="MDM78" s="14"/>
      <c r="MDN78" s="14"/>
      <c r="MDO78" s="14"/>
      <c r="MDP78" s="14"/>
      <c r="MDQ78" s="14"/>
      <c r="MDR78" s="14"/>
      <c r="MDS78" s="14"/>
      <c r="MDT78" s="14"/>
      <c r="MDU78" s="14"/>
      <c r="MDV78" s="14"/>
      <c r="MDW78" s="14"/>
      <c r="MDX78" s="14"/>
      <c r="MDY78" s="14"/>
      <c r="MDZ78" s="14"/>
      <c r="MEA78" s="14"/>
      <c r="MEB78" s="14"/>
      <c r="MEC78" s="14"/>
      <c r="MED78" s="14"/>
      <c r="MEE78" s="14"/>
      <c r="MEF78" s="14"/>
      <c r="MEG78" s="14"/>
      <c r="MEH78" s="14"/>
      <c r="MEI78" s="14"/>
      <c r="MEJ78" s="14"/>
      <c r="MEK78" s="14"/>
      <c r="MEL78" s="14"/>
      <c r="MEM78" s="14"/>
      <c r="MEN78" s="14"/>
      <c r="MEO78" s="14"/>
      <c r="MEP78" s="14"/>
      <c r="MEQ78" s="14"/>
      <c r="MER78" s="14"/>
      <c r="MES78" s="14"/>
      <c r="MET78" s="14"/>
      <c r="MEU78" s="14"/>
      <c r="MEV78" s="14"/>
      <c r="MEW78" s="14"/>
      <c r="MEX78" s="14"/>
      <c r="MEY78" s="14"/>
      <c r="MEZ78" s="14"/>
      <c r="MFA78" s="14"/>
      <c r="MFB78" s="14"/>
      <c r="MFC78" s="14"/>
      <c r="MFD78" s="14"/>
      <c r="MFE78" s="14"/>
      <c r="MFF78" s="14"/>
      <c r="MFG78" s="14"/>
      <c r="MFH78" s="14"/>
      <c r="MFI78" s="14"/>
      <c r="MFJ78" s="14"/>
      <c r="MFK78" s="14"/>
      <c r="MFL78" s="14"/>
      <c r="MFM78" s="14"/>
      <c r="MFN78" s="14"/>
      <c r="MFO78" s="14"/>
      <c r="MFP78" s="14"/>
      <c r="MFQ78" s="14"/>
      <c r="MFR78" s="14"/>
      <c r="MFS78" s="14"/>
      <c r="MFT78" s="14"/>
      <c r="MFU78" s="14"/>
      <c r="MFV78" s="14"/>
      <c r="MFW78" s="14"/>
      <c r="MFX78" s="14"/>
      <c r="MFY78" s="14"/>
      <c r="MFZ78" s="14"/>
      <c r="MGA78" s="14"/>
      <c r="MGB78" s="14"/>
      <c r="MGC78" s="14"/>
      <c r="MGD78" s="14"/>
      <c r="MGE78" s="14"/>
      <c r="MGF78" s="14"/>
      <c r="MGG78" s="14"/>
      <c r="MGH78" s="14"/>
      <c r="MGI78" s="14"/>
      <c r="MGJ78" s="14"/>
      <c r="MGK78" s="14"/>
      <c r="MGL78" s="14"/>
      <c r="MGM78" s="14"/>
      <c r="MGN78" s="14"/>
      <c r="MGO78" s="14"/>
      <c r="MGP78" s="14"/>
      <c r="MGQ78" s="14"/>
      <c r="MGR78" s="14"/>
      <c r="MGS78" s="14"/>
      <c r="MGT78" s="14"/>
      <c r="MGU78" s="14"/>
      <c r="MGV78" s="14"/>
      <c r="MGW78" s="14"/>
      <c r="MGX78" s="14"/>
      <c r="MGY78" s="14"/>
      <c r="MGZ78" s="14"/>
      <c r="MHA78" s="14"/>
      <c r="MHB78" s="14"/>
      <c r="MHC78" s="14"/>
      <c r="MHD78" s="14"/>
      <c r="MHE78" s="14"/>
      <c r="MHF78" s="14"/>
      <c r="MHG78" s="14"/>
      <c r="MHH78" s="14"/>
      <c r="MHI78" s="14"/>
      <c r="MHJ78" s="14"/>
      <c r="MHK78" s="14"/>
      <c r="MHL78" s="14"/>
      <c r="MHM78" s="14"/>
      <c r="MHN78" s="14"/>
      <c r="MHO78" s="14"/>
      <c r="MHP78" s="14"/>
      <c r="MHQ78" s="14"/>
      <c r="MHR78" s="14"/>
      <c r="MHS78" s="14"/>
      <c r="MHT78" s="14"/>
      <c r="MHU78" s="14"/>
      <c r="MHV78" s="14"/>
      <c r="MHW78" s="14"/>
      <c r="MHX78" s="14"/>
      <c r="MHY78" s="14"/>
      <c r="MHZ78" s="14"/>
      <c r="MIA78" s="14"/>
      <c r="MIB78" s="14"/>
      <c r="MIC78" s="14"/>
      <c r="MID78" s="14"/>
      <c r="MIE78" s="14"/>
      <c r="MIF78" s="14"/>
      <c r="MIG78" s="14"/>
      <c r="MIH78" s="14"/>
      <c r="MII78" s="14"/>
      <c r="MIJ78" s="14"/>
      <c r="MIK78" s="14"/>
      <c r="MIL78" s="14"/>
      <c r="MIM78" s="14"/>
      <c r="MIN78" s="14"/>
      <c r="MIO78" s="14"/>
      <c r="MIP78" s="14"/>
      <c r="MIQ78" s="14"/>
      <c r="MIR78" s="14"/>
      <c r="MIS78" s="14"/>
      <c r="MIT78" s="14"/>
      <c r="MIU78" s="14"/>
      <c r="MIV78" s="14"/>
      <c r="MIW78" s="14"/>
      <c r="MIX78" s="14"/>
      <c r="MIY78" s="14"/>
      <c r="MIZ78" s="14"/>
      <c r="MJA78" s="14"/>
      <c r="MJB78" s="14"/>
      <c r="MJC78" s="14"/>
      <c r="MJD78" s="14"/>
      <c r="MJE78" s="14"/>
      <c r="MJF78" s="14"/>
      <c r="MJG78" s="14"/>
      <c r="MJH78" s="14"/>
      <c r="MJI78" s="14"/>
      <c r="MJJ78" s="14"/>
      <c r="MJK78" s="14"/>
      <c r="MJL78" s="14"/>
      <c r="MJM78" s="14"/>
      <c r="MJN78" s="14"/>
      <c r="MJO78" s="14"/>
      <c r="MJP78" s="14"/>
      <c r="MJQ78" s="14"/>
      <c r="MJR78" s="14"/>
      <c r="MJS78" s="14"/>
      <c r="MJT78" s="14"/>
      <c r="MJU78" s="14"/>
      <c r="MJV78" s="14"/>
      <c r="MJW78" s="14"/>
      <c r="MJX78" s="14"/>
      <c r="MJY78" s="14"/>
      <c r="MJZ78" s="14"/>
      <c r="MKA78" s="14"/>
      <c r="MKB78" s="14"/>
      <c r="MKC78" s="14"/>
      <c r="MKD78" s="14"/>
      <c r="MKE78" s="14"/>
      <c r="MKF78" s="14"/>
      <c r="MKG78" s="14"/>
      <c r="MKH78" s="14"/>
      <c r="MKI78" s="14"/>
      <c r="MKJ78" s="14"/>
      <c r="MKK78" s="14"/>
      <c r="MKL78" s="14"/>
      <c r="MKM78" s="14"/>
      <c r="MKN78" s="14"/>
      <c r="MKO78" s="14"/>
      <c r="MKP78" s="14"/>
      <c r="MKQ78" s="14"/>
      <c r="MKR78" s="14"/>
      <c r="MKS78" s="14"/>
      <c r="MKT78" s="14"/>
      <c r="MKU78" s="14"/>
      <c r="MKV78" s="14"/>
      <c r="MKW78" s="14"/>
      <c r="MKX78" s="14"/>
      <c r="MKY78" s="14"/>
      <c r="MKZ78" s="14"/>
      <c r="MLA78" s="14"/>
      <c r="MLB78" s="14"/>
      <c r="MLC78" s="14"/>
      <c r="MLD78" s="14"/>
      <c r="MLE78" s="14"/>
      <c r="MLF78" s="14"/>
      <c r="MLG78" s="14"/>
      <c r="MLH78" s="14"/>
      <c r="MLI78" s="14"/>
      <c r="MLJ78" s="14"/>
      <c r="MLK78" s="14"/>
      <c r="MLL78" s="14"/>
      <c r="MLM78" s="14"/>
      <c r="MLN78" s="14"/>
      <c r="MLO78" s="14"/>
      <c r="MLP78" s="14"/>
      <c r="MLQ78" s="14"/>
      <c r="MLR78" s="14"/>
      <c r="MLS78" s="14"/>
      <c r="MLT78" s="14"/>
      <c r="MLU78" s="14"/>
      <c r="MLV78" s="14"/>
      <c r="MLW78" s="14"/>
      <c r="MLX78" s="14"/>
      <c r="MLY78" s="14"/>
      <c r="MLZ78" s="14"/>
      <c r="MMA78" s="14"/>
      <c r="MMB78" s="14"/>
      <c r="MMC78" s="14"/>
      <c r="MMD78" s="14"/>
      <c r="MME78" s="14"/>
      <c r="MMF78" s="14"/>
      <c r="MMG78" s="14"/>
      <c r="MMH78" s="14"/>
      <c r="MMI78" s="14"/>
      <c r="MMJ78" s="14"/>
      <c r="MMK78" s="14"/>
      <c r="MML78" s="14"/>
      <c r="MMM78" s="14"/>
      <c r="MMN78" s="14"/>
      <c r="MMO78" s="14"/>
      <c r="MMP78" s="14"/>
      <c r="MMQ78" s="14"/>
      <c r="MMR78" s="14"/>
      <c r="MMS78" s="14"/>
      <c r="MMT78" s="14"/>
      <c r="MMU78" s="14"/>
      <c r="MMV78" s="14"/>
      <c r="MMW78" s="14"/>
      <c r="MMX78" s="14"/>
      <c r="MMY78" s="14"/>
      <c r="MMZ78" s="14"/>
      <c r="MNA78" s="14"/>
      <c r="MNB78" s="14"/>
      <c r="MNC78" s="14"/>
      <c r="MND78" s="14"/>
      <c r="MNE78" s="14"/>
      <c r="MNF78" s="14"/>
      <c r="MNG78" s="14"/>
      <c r="MNH78" s="14"/>
      <c r="MNI78" s="14"/>
      <c r="MNJ78" s="14"/>
      <c r="MNK78" s="14"/>
      <c r="MNL78" s="14"/>
      <c r="MNM78" s="14"/>
      <c r="MNN78" s="14"/>
      <c r="MNO78" s="14"/>
      <c r="MNP78" s="14"/>
      <c r="MNQ78" s="14"/>
      <c r="MNR78" s="14"/>
      <c r="MNS78" s="14"/>
      <c r="MNT78" s="14"/>
      <c r="MNU78" s="14"/>
      <c r="MNV78" s="14"/>
      <c r="MNW78" s="14"/>
      <c r="MNX78" s="14"/>
      <c r="MNY78" s="14"/>
      <c r="MNZ78" s="14"/>
      <c r="MOA78" s="14"/>
      <c r="MOB78" s="14"/>
      <c r="MOC78" s="14"/>
      <c r="MOD78" s="14"/>
      <c r="MOE78" s="14"/>
      <c r="MOF78" s="14"/>
      <c r="MOG78" s="14"/>
      <c r="MOH78" s="14"/>
      <c r="MOI78" s="14"/>
      <c r="MOJ78" s="14"/>
      <c r="MOK78" s="14"/>
      <c r="MOL78" s="14"/>
      <c r="MOM78" s="14"/>
      <c r="MON78" s="14"/>
      <c r="MOO78" s="14"/>
      <c r="MOP78" s="14"/>
      <c r="MOQ78" s="14"/>
      <c r="MOR78" s="14"/>
      <c r="MOS78" s="14"/>
      <c r="MOT78" s="14"/>
      <c r="MOU78" s="14"/>
      <c r="MOV78" s="14"/>
      <c r="MOW78" s="14"/>
      <c r="MOX78" s="14"/>
      <c r="MOY78" s="14"/>
      <c r="MOZ78" s="14"/>
      <c r="MPA78" s="14"/>
      <c r="MPB78" s="14"/>
      <c r="MPC78" s="14"/>
      <c r="MPD78" s="14"/>
      <c r="MPE78" s="14"/>
      <c r="MPF78" s="14"/>
      <c r="MPG78" s="14"/>
      <c r="MPH78" s="14"/>
      <c r="MPI78" s="14"/>
      <c r="MPJ78" s="14"/>
      <c r="MPK78" s="14"/>
      <c r="MPL78" s="14"/>
      <c r="MPM78" s="14"/>
      <c r="MPN78" s="14"/>
      <c r="MPO78" s="14"/>
      <c r="MPP78" s="14"/>
      <c r="MPQ78" s="14"/>
      <c r="MPR78" s="14"/>
      <c r="MPS78" s="14"/>
      <c r="MPT78" s="14"/>
      <c r="MPU78" s="14"/>
      <c r="MPV78" s="14"/>
      <c r="MPW78" s="14"/>
      <c r="MPX78" s="14"/>
      <c r="MPY78" s="14"/>
      <c r="MPZ78" s="14"/>
      <c r="MQA78" s="14"/>
      <c r="MQB78" s="14"/>
      <c r="MQC78" s="14"/>
      <c r="MQD78" s="14"/>
      <c r="MQE78" s="14"/>
      <c r="MQF78" s="14"/>
      <c r="MQG78" s="14"/>
      <c r="MQH78" s="14"/>
      <c r="MQI78" s="14"/>
      <c r="MQJ78" s="14"/>
      <c r="MQK78" s="14"/>
      <c r="MQL78" s="14"/>
      <c r="MQM78" s="14"/>
      <c r="MQN78" s="14"/>
      <c r="MQO78" s="14"/>
      <c r="MQP78" s="14"/>
      <c r="MQQ78" s="14"/>
      <c r="MQR78" s="14"/>
      <c r="MQS78" s="14"/>
      <c r="MQT78" s="14"/>
      <c r="MQU78" s="14"/>
      <c r="MQV78" s="14"/>
      <c r="MQW78" s="14"/>
      <c r="MQX78" s="14"/>
      <c r="MQY78" s="14"/>
      <c r="MQZ78" s="14"/>
      <c r="MRA78" s="14"/>
      <c r="MRB78" s="14"/>
      <c r="MRC78" s="14"/>
      <c r="MRD78" s="14"/>
      <c r="MRE78" s="14"/>
      <c r="MRF78" s="14"/>
      <c r="MRG78" s="14"/>
      <c r="MRH78" s="14"/>
      <c r="MRI78" s="14"/>
      <c r="MRJ78" s="14"/>
      <c r="MRK78" s="14"/>
      <c r="MRL78" s="14"/>
      <c r="MRM78" s="14"/>
      <c r="MRN78" s="14"/>
      <c r="MRO78" s="14"/>
      <c r="MRP78" s="14"/>
      <c r="MRQ78" s="14"/>
      <c r="MRR78" s="14"/>
      <c r="MRS78" s="14"/>
      <c r="MRT78" s="14"/>
      <c r="MRU78" s="14"/>
      <c r="MRV78" s="14"/>
      <c r="MRW78" s="14"/>
      <c r="MRX78" s="14"/>
      <c r="MRY78" s="14"/>
      <c r="MRZ78" s="14"/>
      <c r="MSA78" s="14"/>
      <c r="MSB78" s="14"/>
      <c r="MSC78" s="14"/>
      <c r="MSD78" s="14"/>
      <c r="MSE78" s="14"/>
      <c r="MSF78" s="14"/>
      <c r="MSG78" s="14"/>
      <c r="MSH78" s="14"/>
      <c r="MSI78" s="14"/>
      <c r="MSJ78" s="14"/>
      <c r="MSK78" s="14"/>
      <c r="MSL78" s="14"/>
      <c r="MSM78" s="14"/>
      <c r="MSN78" s="14"/>
      <c r="MSO78" s="14"/>
      <c r="MSP78" s="14"/>
      <c r="MSQ78" s="14"/>
      <c r="MSR78" s="14"/>
      <c r="MSS78" s="14"/>
      <c r="MST78" s="14"/>
      <c r="MSU78" s="14"/>
      <c r="MSV78" s="14"/>
      <c r="MSW78" s="14"/>
      <c r="MSX78" s="14"/>
      <c r="MSY78" s="14"/>
      <c r="MSZ78" s="14"/>
      <c r="MTA78" s="14"/>
      <c r="MTB78" s="14"/>
      <c r="MTC78" s="14"/>
      <c r="MTD78" s="14"/>
      <c r="MTE78" s="14"/>
      <c r="MTF78" s="14"/>
      <c r="MTG78" s="14"/>
      <c r="MTH78" s="14"/>
      <c r="MTI78" s="14"/>
      <c r="MTJ78" s="14"/>
      <c r="MTK78" s="14"/>
      <c r="MTL78" s="14"/>
      <c r="MTM78" s="14"/>
      <c r="MTN78" s="14"/>
      <c r="MTO78" s="14"/>
      <c r="MTP78" s="14"/>
      <c r="MTQ78" s="14"/>
      <c r="MTR78" s="14"/>
      <c r="MTS78" s="14"/>
      <c r="MTT78" s="14"/>
      <c r="MTU78" s="14"/>
      <c r="MTV78" s="14"/>
      <c r="MTW78" s="14"/>
      <c r="MTX78" s="14"/>
      <c r="MTY78" s="14"/>
      <c r="MTZ78" s="14"/>
      <c r="MUA78" s="14"/>
      <c r="MUB78" s="14"/>
      <c r="MUC78" s="14"/>
      <c r="MUD78" s="14"/>
      <c r="MUE78" s="14"/>
      <c r="MUF78" s="14"/>
      <c r="MUG78" s="14"/>
      <c r="MUH78" s="14"/>
      <c r="MUI78" s="14"/>
      <c r="MUJ78" s="14"/>
      <c r="MUK78" s="14"/>
      <c r="MUL78" s="14"/>
      <c r="MUM78" s="14"/>
      <c r="MUN78" s="14"/>
      <c r="MUO78" s="14"/>
      <c r="MUP78" s="14"/>
      <c r="MUQ78" s="14"/>
      <c r="MUR78" s="14"/>
      <c r="MUS78" s="14"/>
      <c r="MUT78" s="14"/>
      <c r="MUU78" s="14"/>
      <c r="MUV78" s="14"/>
      <c r="MUW78" s="14"/>
      <c r="MUX78" s="14"/>
      <c r="MUY78" s="14"/>
      <c r="MUZ78" s="14"/>
      <c r="MVA78" s="14"/>
      <c r="MVB78" s="14"/>
      <c r="MVC78" s="14"/>
      <c r="MVD78" s="14"/>
      <c r="MVE78" s="14"/>
      <c r="MVF78" s="14"/>
      <c r="MVG78" s="14"/>
      <c r="MVH78" s="14"/>
      <c r="MVI78" s="14"/>
      <c r="MVJ78" s="14"/>
      <c r="MVK78" s="14"/>
      <c r="MVL78" s="14"/>
      <c r="MVM78" s="14"/>
      <c r="MVN78" s="14"/>
      <c r="MVO78" s="14"/>
      <c r="MVP78" s="14"/>
      <c r="MVQ78" s="14"/>
      <c r="MVR78" s="14"/>
      <c r="MVS78" s="14"/>
      <c r="MVT78" s="14"/>
      <c r="MVU78" s="14"/>
      <c r="MVV78" s="14"/>
      <c r="MVW78" s="14"/>
      <c r="MVX78" s="14"/>
      <c r="MVY78" s="14"/>
      <c r="MVZ78" s="14"/>
      <c r="MWA78" s="14"/>
      <c r="MWB78" s="14"/>
      <c r="MWC78" s="14"/>
      <c r="MWD78" s="14"/>
      <c r="MWE78" s="14"/>
      <c r="MWF78" s="14"/>
      <c r="MWG78" s="14"/>
      <c r="MWH78" s="14"/>
      <c r="MWI78" s="14"/>
      <c r="MWJ78" s="14"/>
      <c r="MWK78" s="14"/>
      <c r="MWL78" s="14"/>
      <c r="MWM78" s="14"/>
      <c r="MWN78" s="14"/>
      <c r="MWO78" s="14"/>
      <c r="MWP78" s="14"/>
      <c r="MWQ78" s="14"/>
      <c r="MWR78" s="14"/>
      <c r="MWS78" s="14"/>
      <c r="MWT78" s="14"/>
      <c r="MWU78" s="14"/>
      <c r="MWV78" s="14"/>
      <c r="MWW78" s="14"/>
      <c r="MWX78" s="14"/>
      <c r="MWY78" s="14"/>
      <c r="MWZ78" s="14"/>
      <c r="MXA78" s="14"/>
      <c r="MXB78" s="14"/>
      <c r="MXC78" s="14"/>
      <c r="MXD78" s="14"/>
      <c r="MXE78" s="14"/>
      <c r="MXF78" s="14"/>
      <c r="MXG78" s="14"/>
      <c r="MXH78" s="14"/>
      <c r="MXI78" s="14"/>
      <c r="MXJ78" s="14"/>
      <c r="MXK78" s="14"/>
      <c r="MXL78" s="14"/>
      <c r="MXM78" s="14"/>
      <c r="MXN78" s="14"/>
      <c r="MXO78" s="14"/>
      <c r="MXP78" s="14"/>
      <c r="MXQ78" s="14"/>
      <c r="MXR78" s="14"/>
      <c r="MXS78" s="14"/>
      <c r="MXT78" s="14"/>
      <c r="MXU78" s="14"/>
      <c r="MXV78" s="14"/>
      <c r="MXW78" s="14"/>
      <c r="MXX78" s="14"/>
      <c r="MXY78" s="14"/>
      <c r="MXZ78" s="14"/>
      <c r="MYA78" s="14"/>
      <c r="MYB78" s="14"/>
      <c r="MYC78" s="14"/>
      <c r="MYD78" s="14"/>
      <c r="MYE78" s="14"/>
      <c r="MYF78" s="14"/>
      <c r="MYG78" s="14"/>
      <c r="MYH78" s="14"/>
      <c r="MYI78" s="14"/>
      <c r="MYJ78" s="14"/>
      <c r="MYK78" s="14"/>
      <c r="MYL78" s="14"/>
      <c r="MYM78" s="14"/>
      <c r="MYN78" s="14"/>
      <c r="MYO78" s="14"/>
      <c r="MYP78" s="14"/>
      <c r="MYQ78" s="14"/>
      <c r="MYR78" s="14"/>
      <c r="MYS78" s="14"/>
      <c r="MYT78" s="14"/>
      <c r="MYU78" s="14"/>
      <c r="MYV78" s="14"/>
      <c r="MYW78" s="14"/>
      <c r="MYX78" s="14"/>
      <c r="MYY78" s="14"/>
      <c r="MYZ78" s="14"/>
      <c r="MZA78" s="14"/>
      <c r="MZB78" s="14"/>
      <c r="MZC78" s="14"/>
      <c r="MZD78" s="14"/>
      <c r="MZE78" s="14"/>
      <c r="MZF78" s="14"/>
      <c r="MZG78" s="14"/>
      <c r="MZH78" s="14"/>
      <c r="MZI78" s="14"/>
      <c r="MZJ78" s="14"/>
      <c r="MZK78" s="14"/>
      <c r="MZL78" s="14"/>
      <c r="MZM78" s="14"/>
      <c r="MZN78" s="14"/>
      <c r="MZO78" s="14"/>
      <c r="MZP78" s="14"/>
      <c r="MZQ78" s="14"/>
      <c r="MZR78" s="14"/>
      <c r="MZS78" s="14"/>
      <c r="MZT78" s="14"/>
      <c r="MZU78" s="14"/>
      <c r="MZV78" s="14"/>
      <c r="MZW78" s="14"/>
      <c r="MZX78" s="14"/>
      <c r="MZY78" s="14"/>
      <c r="MZZ78" s="14"/>
      <c r="NAA78" s="14"/>
      <c r="NAB78" s="14"/>
      <c r="NAC78" s="14"/>
      <c r="NAD78" s="14"/>
      <c r="NAE78" s="14"/>
      <c r="NAF78" s="14"/>
      <c r="NAG78" s="14"/>
      <c r="NAH78" s="14"/>
      <c r="NAI78" s="14"/>
      <c r="NAJ78" s="14"/>
      <c r="NAK78" s="14"/>
      <c r="NAL78" s="14"/>
      <c r="NAM78" s="14"/>
      <c r="NAN78" s="14"/>
      <c r="NAO78" s="14"/>
      <c r="NAP78" s="14"/>
      <c r="NAQ78" s="14"/>
      <c r="NAR78" s="14"/>
      <c r="NAS78" s="14"/>
      <c r="NAT78" s="14"/>
      <c r="NAU78" s="14"/>
      <c r="NAV78" s="14"/>
      <c r="NAW78" s="14"/>
      <c r="NAX78" s="14"/>
      <c r="NAY78" s="14"/>
      <c r="NAZ78" s="14"/>
      <c r="NBA78" s="14"/>
      <c r="NBB78" s="14"/>
      <c r="NBC78" s="14"/>
      <c r="NBD78" s="14"/>
      <c r="NBE78" s="14"/>
      <c r="NBF78" s="14"/>
      <c r="NBG78" s="14"/>
      <c r="NBH78" s="14"/>
      <c r="NBI78" s="14"/>
      <c r="NBJ78" s="14"/>
      <c r="NBK78" s="14"/>
      <c r="NBL78" s="14"/>
      <c r="NBM78" s="14"/>
      <c r="NBN78" s="14"/>
      <c r="NBO78" s="14"/>
      <c r="NBP78" s="14"/>
      <c r="NBQ78" s="14"/>
      <c r="NBR78" s="14"/>
      <c r="NBS78" s="14"/>
      <c r="NBT78" s="14"/>
      <c r="NBU78" s="14"/>
      <c r="NBV78" s="14"/>
      <c r="NBW78" s="14"/>
      <c r="NBX78" s="14"/>
      <c r="NBY78" s="14"/>
      <c r="NBZ78" s="14"/>
      <c r="NCA78" s="14"/>
      <c r="NCB78" s="14"/>
      <c r="NCC78" s="14"/>
      <c r="NCD78" s="14"/>
      <c r="NCE78" s="14"/>
      <c r="NCF78" s="14"/>
      <c r="NCG78" s="14"/>
      <c r="NCH78" s="14"/>
      <c r="NCI78" s="14"/>
      <c r="NCJ78" s="14"/>
      <c r="NCK78" s="14"/>
      <c r="NCL78" s="14"/>
      <c r="NCM78" s="14"/>
      <c r="NCN78" s="14"/>
      <c r="NCO78" s="14"/>
      <c r="NCP78" s="14"/>
      <c r="NCQ78" s="14"/>
      <c r="NCR78" s="14"/>
      <c r="NCS78" s="14"/>
      <c r="NCT78" s="14"/>
      <c r="NCU78" s="14"/>
      <c r="NCV78" s="14"/>
      <c r="NCW78" s="14"/>
      <c r="NCX78" s="14"/>
      <c r="NCY78" s="14"/>
      <c r="NCZ78" s="14"/>
      <c r="NDA78" s="14"/>
      <c r="NDB78" s="14"/>
      <c r="NDC78" s="14"/>
      <c r="NDD78" s="14"/>
      <c r="NDE78" s="14"/>
      <c r="NDF78" s="14"/>
      <c r="NDG78" s="14"/>
      <c r="NDH78" s="14"/>
      <c r="NDI78" s="14"/>
      <c r="NDJ78" s="14"/>
      <c r="NDK78" s="14"/>
      <c r="NDL78" s="14"/>
      <c r="NDM78" s="14"/>
      <c r="NDN78" s="14"/>
      <c r="NDO78" s="14"/>
      <c r="NDP78" s="14"/>
      <c r="NDQ78" s="14"/>
      <c r="NDR78" s="14"/>
      <c r="NDS78" s="14"/>
      <c r="NDT78" s="14"/>
      <c r="NDU78" s="14"/>
      <c r="NDV78" s="14"/>
      <c r="NDW78" s="14"/>
      <c r="NDX78" s="14"/>
      <c r="NDY78" s="14"/>
      <c r="NDZ78" s="14"/>
      <c r="NEA78" s="14"/>
      <c r="NEB78" s="14"/>
      <c r="NEC78" s="14"/>
      <c r="NED78" s="14"/>
      <c r="NEE78" s="14"/>
      <c r="NEF78" s="14"/>
      <c r="NEG78" s="14"/>
      <c r="NEH78" s="14"/>
      <c r="NEI78" s="14"/>
      <c r="NEJ78" s="14"/>
      <c r="NEK78" s="14"/>
      <c r="NEL78" s="14"/>
      <c r="NEM78" s="14"/>
      <c r="NEN78" s="14"/>
      <c r="NEO78" s="14"/>
      <c r="NEP78" s="14"/>
      <c r="NEQ78" s="14"/>
      <c r="NER78" s="14"/>
      <c r="NES78" s="14"/>
      <c r="NET78" s="14"/>
      <c r="NEU78" s="14"/>
      <c r="NEV78" s="14"/>
      <c r="NEW78" s="14"/>
      <c r="NEX78" s="14"/>
      <c r="NEY78" s="14"/>
      <c r="NEZ78" s="14"/>
      <c r="NFA78" s="14"/>
      <c r="NFB78" s="14"/>
      <c r="NFC78" s="14"/>
      <c r="NFD78" s="14"/>
      <c r="NFE78" s="14"/>
      <c r="NFF78" s="14"/>
      <c r="NFG78" s="14"/>
      <c r="NFH78" s="14"/>
      <c r="NFI78" s="14"/>
      <c r="NFJ78" s="14"/>
      <c r="NFK78" s="14"/>
      <c r="NFL78" s="14"/>
      <c r="NFM78" s="14"/>
      <c r="NFN78" s="14"/>
      <c r="NFO78" s="14"/>
      <c r="NFP78" s="14"/>
      <c r="NFQ78" s="14"/>
      <c r="NFR78" s="14"/>
      <c r="NFS78" s="14"/>
      <c r="NFT78" s="14"/>
      <c r="NFU78" s="14"/>
      <c r="NFV78" s="14"/>
      <c r="NFW78" s="14"/>
      <c r="NFX78" s="14"/>
      <c r="NFY78" s="14"/>
      <c r="NFZ78" s="14"/>
      <c r="NGA78" s="14"/>
      <c r="NGB78" s="14"/>
      <c r="NGC78" s="14"/>
      <c r="NGD78" s="14"/>
      <c r="NGE78" s="14"/>
      <c r="NGF78" s="14"/>
      <c r="NGG78" s="14"/>
      <c r="NGH78" s="14"/>
      <c r="NGI78" s="14"/>
      <c r="NGJ78" s="14"/>
      <c r="NGK78" s="14"/>
      <c r="NGL78" s="14"/>
      <c r="NGM78" s="14"/>
      <c r="NGN78" s="14"/>
      <c r="NGO78" s="14"/>
      <c r="NGP78" s="14"/>
      <c r="NGQ78" s="14"/>
      <c r="NGR78" s="14"/>
      <c r="NGS78" s="14"/>
      <c r="NGT78" s="14"/>
      <c r="NGU78" s="14"/>
      <c r="NGV78" s="14"/>
      <c r="NGW78" s="14"/>
      <c r="NGX78" s="14"/>
      <c r="NGY78" s="14"/>
      <c r="NGZ78" s="14"/>
      <c r="NHA78" s="14"/>
      <c r="NHB78" s="14"/>
      <c r="NHC78" s="14"/>
      <c r="NHD78" s="14"/>
      <c r="NHE78" s="14"/>
      <c r="NHF78" s="14"/>
      <c r="NHG78" s="14"/>
      <c r="NHH78" s="14"/>
      <c r="NHI78" s="14"/>
      <c r="NHJ78" s="14"/>
      <c r="NHK78" s="14"/>
      <c r="NHL78" s="14"/>
      <c r="NHM78" s="14"/>
      <c r="NHN78" s="14"/>
      <c r="NHO78" s="14"/>
      <c r="NHP78" s="14"/>
      <c r="NHQ78" s="14"/>
      <c r="NHR78" s="14"/>
      <c r="NHS78" s="14"/>
      <c r="NHT78" s="14"/>
      <c r="NHU78" s="14"/>
      <c r="NHV78" s="14"/>
      <c r="NHW78" s="14"/>
      <c r="NHX78" s="14"/>
      <c r="NHY78" s="14"/>
      <c r="NHZ78" s="14"/>
      <c r="NIA78" s="14"/>
      <c r="NIB78" s="14"/>
      <c r="NIC78" s="14"/>
      <c r="NID78" s="14"/>
      <c r="NIE78" s="14"/>
      <c r="NIF78" s="14"/>
      <c r="NIG78" s="14"/>
      <c r="NIH78" s="14"/>
      <c r="NII78" s="14"/>
      <c r="NIJ78" s="14"/>
      <c r="NIK78" s="14"/>
      <c r="NIL78" s="14"/>
      <c r="NIM78" s="14"/>
      <c r="NIN78" s="14"/>
      <c r="NIO78" s="14"/>
      <c r="NIP78" s="14"/>
      <c r="NIQ78" s="14"/>
      <c r="NIR78" s="14"/>
      <c r="NIS78" s="14"/>
      <c r="NIT78" s="14"/>
      <c r="NIU78" s="14"/>
      <c r="NIV78" s="14"/>
      <c r="NIW78" s="14"/>
      <c r="NIX78" s="14"/>
      <c r="NIY78" s="14"/>
      <c r="NIZ78" s="14"/>
      <c r="NJA78" s="14"/>
      <c r="NJB78" s="14"/>
      <c r="NJC78" s="14"/>
      <c r="NJD78" s="14"/>
      <c r="NJE78" s="14"/>
      <c r="NJF78" s="14"/>
      <c r="NJG78" s="14"/>
      <c r="NJH78" s="14"/>
      <c r="NJI78" s="14"/>
      <c r="NJJ78" s="14"/>
      <c r="NJK78" s="14"/>
      <c r="NJL78" s="14"/>
      <c r="NJM78" s="14"/>
      <c r="NJN78" s="14"/>
      <c r="NJO78" s="14"/>
      <c r="NJP78" s="14"/>
      <c r="NJQ78" s="14"/>
      <c r="NJR78" s="14"/>
      <c r="NJS78" s="14"/>
      <c r="NJT78" s="14"/>
      <c r="NJU78" s="14"/>
      <c r="NJV78" s="14"/>
      <c r="NJW78" s="14"/>
      <c r="NJX78" s="14"/>
      <c r="NJY78" s="14"/>
      <c r="NJZ78" s="14"/>
      <c r="NKA78" s="14"/>
      <c r="NKB78" s="14"/>
      <c r="NKC78" s="14"/>
      <c r="NKD78" s="14"/>
      <c r="NKE78" s="14"/>
      <c r="NKF78" s="14"/>
      <c r="NKG78" s="14"/>
      <c r="NKH78" s="14"/>
      <c r="NKI78" s="14"/>
      <c r="NKJ78" s="14"/>
      <c r="NKK78" s="14"/>
      <c r="NKL78" s="14"/>
      <c r="NKM78" s="14"/>
      <c r="NKN78" s="14"/>
      <c r="NKO78" s="14"/>
      <c r="NKP78" s="14"/>
      <c r="NKQ78" s="14"/>
      <c r="NKR78" s="14"/>
      <c r="NKS78" s="14"/>
      <c r="NKT78" s="14"/>
      <c r="NKU78" s="14"/>
      <c r="NKV78" s="14"/>
      <c r="NKW78" s="14"/>
      <c r="NKX78" s="14"/>
      <c r="NKY78" s="14"/>
      <c r="NKZ78" s="14"/>
      <c r="NLA78" s="14"/>
      <c r="NLB78" s="14"/>
      <c r="NLC78" s="14"/>
      <c r="NLD78" s="14"/>
      <c r="NLE78" s="14"/>
      <c r="NLF78" s="14"/>
      <c r="NLG78" s="14"/>
      <c r="NLH78" s="14"/>
      <c r="NLI78" s="14"/>
      <c r="NLJ78" s="14"/>
      <c r="NLK78" s="14"/>
      <c r="NLL78" s="14"/>
      <c r="NLM78" s="14"/>
      <c r="NLN78" s="14"/>
      <c r="NLO78" s="14"/>
      <c r="NLP78" s="14"/>
      <c r="NLQ78" s="14"/>
      <c r="NLR78" s="14"/>
      <c r="NLS78" s="14"/>
      <c r="NLT78" s="14"/>
      <c r="NLU78" s="14"/>
      <c r="NLV78" s="14"/>
      <c r="NLW78" s="14"/>
      <c r="NLX78" s="14"/>
      <c r="NLY78" s="14"/>
      <c r="NLZ78" s="14"/>
      <c r="NMA78" s="14"/>
      <c r="NMB78" s="14"/>
      <c r="NMC78" s="14"/>
      <c r="NMD78" s="14"/>
      <c r="NME78" s="14"/>
      <c r="NMF78" s="14"/>
      <c r="NMG78" s="14"/>
      <c r="NMH78" s="14"/>
      <c r="NMI78" s="14"/>
      <c r="NMJ78" s="14"/>
      <c r="NMK78" s="14"/>
      <c r="NML78" s="14"/>
      <c r="NMM78" s="14"/>
      <c r="NMN78" s="14"/>
      <c r="NMO78" s="14"/>
      <c r="NMP78" s="14"/>
      <c r="NMQ78" s="14"/>
      <c r="NMR78" s="14"/>
      <c r="NMS78" s="14"/>
      <c r="NMT78" s="14"/>
      <c r="NMU78" s="14"/>
      <c r="NMV78" s="14"/>
      <c r="NMW78" s="14"/>
      <c r="NMX78" s="14"/>
      <c r="NMY78" s="14"/>
      <c r="NMZ78" s="14"/>
      <c r="NNA78" s="14"/>
      <c r="NNB78" s="14"/>
      <c r="NNC78" s="14"/>
      <c r="NND78" s="14"/>
      <c r="NNE78" s="14"/>
      <c r="NNF78" s="14"/>
      <c r="NNG78" s="14"/>
      <c r="NNH78" s="14"/>
      <c r="NNI78" s="14"/>
      <c r="NNJ78" s="14"/>
      <c r="NNK78" s="14"/>
      <c r="NNL78" s="14"/>
      <c r="NNM78" s="14"/>
      <c r="NNN78" s="14"/>
      <c r="NNO78" s="14"/>
      <c r="NNP78" s="14"/>
      <c r="NNQ78" s="14"/>
      <c r="NNR78" s="14"/>
      <c r="NNS78" s="14"/>
      <c r="NNT78" s="14"/>
      <c r="NNU78" s="14"/>
      <c r="NNV78" s="14"/>
      <c r="NNW78" s="14"/>
      <c r="NNX78" s="14"/>
      <c r="NNY78" s="14"/>
      <c r="NNZ78" s="14"/>
      <c r="NOA78" s="14"/>
      <c r="NOB78" s="14"/>
      <c r="NOC78" s="14"/>
      <c r="NOD78" s="14"/>
      <c r="NOE78" s="14"/>
      <c r="NOF78" s="14"/>
      <c r="NOG78" s="14"/>
      <c r="NOH78" s="14"/>
      <c r="NOI78" s="14"/>
      <c r="NOJ78" s="14"/>
      <c r="NOK78" s="14"/>
      <c r="NOL78" s="14"/>
      <c r="NOM78" s="14"/>
      <c r="NON78" s="14"/>
      <c r="NOO78" s="14"/>
      <c r="NOP78" s="14"/>
      <c r="NOQ78" s="14"/>
      <c r="NOR78" s="14"/>
      <c r="NOS78" s="14"/>
      <c r="NOT78" s="14"/>
      <c r="NOU78" s="14"/>
      <c r="NOV78" s="14"/>
      <c r="NOW78" s="14"/>
      <c r="NOX78" s="14"/>
      <c r="NOY78" s="14"/>
      <c r="NOZ78" s="14"/>
      <c r="NPA78" s="14"/>
      <c r="NPB78" s="14"/>
      <c r="NPC78" s="14"/>
      <c r="NPD78" s="14"/>
      <c r="NPE78" s="14"/>
      <c r="NPF78" s="14"/>
      <c r="NPG78" s="14"/>
      <c r="NPH78" s="14"/>
      <c r="NPI78" s="14"/>
      <c r="NPJ78" s="14"/>
      <c r="NPK78" s="14"/>
      <c r="NPL78" s="14"/>
      <c r="NPM78" s="14"/>
      <c r="NPN78" s="14"/>
      <c r="NPO78" s="14"/>
      <c r="NPP78" s="14"/>
      <c r="NPQ78" s="14"/>
      <c r="NPR78" s="14"/>
      <c r="NPS78" s="14"/>
      <c r="NPT78" s="14"/>
      <c r="NPU78" s="14"/>
      <c r="NPV78" s="14"/>
      <c r="NPW78" s="14"/>
      <c r="NPX78" s="14"/>
      <c r="NPY78" s="14"/>
      <c r="NPZ78" s="14"/>
      <c r="NQA78" s="14"/>
      <c r="NQB78" s="14"/>
      <c r="NQC78" s="14"/>
      <c r="NQD78" s="14"/>
      <c r="NQE78" s="14"/>
      <c r="NQF78" s="14"/>
      <c r="NQG78" s="14"/>
      <c r="NQH78" s="14"/>
      <c r="NQI78" s="14"/>
      <c r="NQJ78" s="14"/>
      <c r="NQK78" s="14"/>
      <c r="NQL78" s="14"/>
      <c r="NQM78" s="14"/>
      <c r="NQN78" s="14"/>
      <c r="NQO78" s="14"/>
      <c r="NQP78" s="14"/>
      <c r="NQQ78" s="14"/>
      <c r="NQR78" s="14"/>
      <c r="NQS78" s="14"/>
      <c r="NQT78" s="14"/>
      <c r="NQU78" s="14"/>
      <c r="NQV78" s="14"/>
      <c r="NQW78" s="14"/>
      <c r="NQX78" s="14"/>
      <c r="NQY78" s="14"/>
      <c r="NQZ78" s="14"/>
      <c r="NRA78" s="14"/>
      <c r="NRB78" s="14"/>
      <c r="NRC78" s="14"/>
      <c r="NRD78" s="14"/>
      <c r="NRE78" s="14"/>
      <c r="NRF78" s="14"/>
      <c r="NRG78" s="14"/>
      <c r="NRH78" s="14"/>
      <c r="NRI78" s="14"/>
      <c r="NRJ78" s="14"/>
      <c r="NRK78" s="14"/>
      <c r="NRL78" s="14"/>
      <c r="NRM78" s="14"/>
      <c r="NRN78" s="14"/>
      <c r="NRO78" s="14"/>
      <c r="NRP78" s="14"/>
      <c r="NRQ78" s="14"/>
      <c r="NRR78" s="14"/>
      <c r="NRS78" s="14"/>
      <c r="NRT78" s="14"/>
      <c r="NRU78" s="14"/>
      <c r="NRV78" s="14"/>
      <c r="NRW78" s="14"/>
      <c r="NRX78" s="14"/>
      <c r="NRY78" s="14"/>
      <c r="NRZ78" s="14"/>
      <c r="NSA78" s="14"/>
      <c r="NSB78" s="14"/>
      <c r="NSC78" s="14"/>
      <c r="NSD78" s="14"/>
      <c r="NSE78" s="14"/>
      <c r="NSF78" s="14"/>
      <c r="NSG78" s="14"/>
      <c r="NSH78" s="14"/>
      <c r="NSI78" s="14"/>
      <c r="NSJ78" s="14"/>
      <c r="NSK78" s="14"/>
      <c r="NSL78" s="14"/>
      <c r="NSM78" s="14"/>
      <c r="NSN78" s="14"/>
      <c r="NSO78" s="14"/>
      <c r="NSP78" s="14"/>
      <c r="NSQ78" s="14"/>
      <c r="NSR78" s="14"/>
      <c r="NSS78" s="14"/>
      <c r="NST78" s="14"/>
      <c r="NSU78" s="14"/>
      <c r="NSV78" s="14"/>
      <c r="NSW78" s="14"/>
      <c r="NSX78" s="14"/>
      <c r="NSY78" s="14"/>
      <c r="NSZ78" s="14"/>
      <c r="NTA78" s="14"/>
      <c r="NTB78" s="14"/>
      <c r="NTC78" s="14"/>
      <c r="NTD78" s="14"/>
      <c r="NTE78" s="14"/>
      <c r="NTF78" s="14"/>
      <c r="NTG78" s="14"/>
      <c r="NTH78" s="14"/>
      <c r="NTI78" s="14"/>
      <c r="NTJ78" s="14"/>
      <c r="NTK78" s="14"/>
      <c r="NTL78" s="14"/>
      <c r="NTM78" s="14"/>
      <c r="NTN78" s="14"/>
      <c r="NTO78" s="14"/>
      <c r="NTP78" s="14"/>
      <c r="NTQ78" s="14"/>
      <c r="NTR78" s="14"/>
      <c r="NTS78" s="14"/>
      <c r="NTT78" s="14"/>
      <c r="NTU78" s="14"/>
      <c r="NTV78" s="14"/>
      <c r="NTW78" s="14"/>
      <c r="NTX78" s="14"/>
      <c r="NTY78" s="14"/>
      <c r="NTZ78" s="14"/>
      <c r="NUA78" s="14"/>
      <c r="NUB78" s="14"/>
      <c r="NUC78" s="14"/>
      <c r="NUD78" s="14"/>
      <c r="NUE78" s="14"/>
      <c r="NUF78" s="14"/>
      <c r="NUG78" s="14"/>
      <c r="NUH78" s="14"/>
      <c r="NUI78" s="14"/>
      <c r="NUJ78" s="14"/>
      <c r="NUK78" s="14"/>
      <c r="NUL78" s="14"/>
      <c r="NUM78" s="14"/>
      <c r="NUN78" s="14"/>
      <c r="NUO78" s="14"/>
      <c r="NUP78" s="14"/>
      <c r="NUQ78" s="14"/>
      <c r="NUR78" s="14"/>
      <c r="NUS78" s="14"/>
      <c r="NUT78" s="14"/>
      <c r="NUU78" s="14"/>
      <c r="NUV78" s="14"/>
      <c r="NUW78" s="14"/>
      <c r="NUX78" s="14"/>
      <c r="NUY78" s="14"/>
      <c r="NUZ78" s="14"/>
      <c r="NVA78" s="14"/>
      <c r="NVB78" s="14"/>
      <c r="NVC78" s="14"/>
      <c r="NVD78" s="14"/>
      <c r="NVE78" s="14"/>
      <c r="NVF78" s="14"/>
      <c r="NVG78" s="14"/>
      <c r="NVH78" s="14"/>
      <c r="NVI78" s="14"/>
      <c r="NVJ78" s="14"/>
      <c r="NVK78" s="14"/>
      <c r="NVL78" s="14"/>
      <c r="NVM78" s="14"/>
      <c r="NVN78" s="14"/>
      <c r="NVO78" s="14"/>
      <c r="NVP78" s="14"/>
      <c r="NVQ78" s="14"/>
      <c r="NVR78" s="14"/>
      <c r="NVS78" s="14"/>
      <c r="NVT78" s="14"/>
      <c r="NVU78" s="14"/>
      <c r="NVV78" s="14"/>
      <c r="NVW78" s="14"/>
      <c r="NVX78" s="14"/>
      <c r="NVY78" s="14"/>
      <c r="NVZ78" s="14"/>
      <c r="NWA78" s="14"/>
      <c r="NWB78" s="14"/>
      <c r="NWC78" s="14"/>
      <c r="NWD78" s="14"/>
      <c r="NWE78" s="14"/>
      <c r="NWF78" s="14"/>
      <c r="NWG78" s="14"/>
      <c r="NWH78" s="14"/>
      <c r="NWI78" s="14"/>
      <c r="NWJ78" s="14"/>
      <c r="NWK78" s="14"/>
      <c r="NWL78" s="14"/>
      <c r="NWM78" s="14"/>
      <c r="NWN78" s="14"/>
      <c r="NWO78" s="14"/>
      <c r="NWP78" s="14"/>
      <c r="NWQ78" s="14"/>
      <c r="NWR78" s="14"/>
      <c r="NWS78" s="14"/>
      <c r="NWT78" s="14"/>
      <c r="NWU78" s="14"/>
      <c r="NWV78" s="14"/>
      <c r="NWW78" s="14"/>
      <c r="NWX78" s="14"/>
      <c r="NWY78" s="14"/>
      <c r="NWZ78" s="14"/>
      <c r="NXA78" s="14"/>
      <c r="NXB78" s="14"/>
      <c r="NXC78" s="14"/>
      <c r="NXD78" s="14"/>
      <c r="NXE78" s="14"/>
      <c r="NXF78" s="14"/>
      <c r="NXG78" s="14"/>
      <c r="NXH78" s="14"/>
      <c r="NXI78" s="14"/>
      <c r="NXJ78" s="14"/>
      <c r="NXK78" s="14"/>
      <c r="NXL78" s="14"/>
      <c r="NXM78" s="14"/>
      <c r="NXN78" s="14"/>
      <c r="NXO78" s="14"/>
      <c r="NXP78" s="14"/>
      <c r="NXQ78" s="14"/>
      <c r="NXR78" s="14"/>
      <c r="NXS78" s="14"/>
      <c r="NXT78" s="14"/>
      <c r="NXU78" s="14"/>
      <c r="NXV78" s="14"/>
      <c r="NXW78" s="14"/>
      <c r="NXX78" s="14"/>
      <c r="NXY78" s="14"/>
      <c r="NXZ78" s="14"/>
      <c r="NYA78" s="14"/>
      <c r="NYB78" s="14"/>
      <c r="NYC78" s="14"/>
      <c r="NYD78" s="14"/>
      <c r="NYE78" s="14"/>
      <c r="NYF78" s="14"/>
      <c r="NYG78" s="14"/>
      <c r="NYH78" s="14"/>
      <c r="NYI78" s="14"/>
      <c r="NYJ78" s="14"/>
      <c r="NYK78" s="14"/>
      <c r="NYL78" s="14"/>
      <c r="NYM78" s="14"/>
      <c r="NYN78" s="14"/>
      <c r="NYO78" s="14"/>
      <c r="NYP78" s="14"/>
      <c r="NYQ78" s="14"/>
      <c r="NYR78" s="14"/>
      <c r="NYS78" s="14"/>
      <c r="NYT78" s="14"/>
      <c r="NYU78" s="14"/>
      <c r="NYV78" s="14"/>
      <c r="NYW78" s="14"/>
      <c r="NYX78" s="14"/>
      <c r="NYY78" s="14"/>
      <c r="NYZ78" s="14"/>
      <c r="NZA78" s="14"/>
      <c r="NZB78" s="14"/>
      <c r="NZC78" s="14"/>
      <c r="NZD78" s="14"/>
      <c r="NZE78" s="14"/>
      <c r="NZF78" s="14"/>
      <c r="NZG78" s="14"/>
      <c r="NZH78" s="14"/>
      <c r="NZI78" s="14"/>
      <c r="NZJ78" s="14"/>
      <c r="NZK78" s="14"/>
      <c r="NZL78" s="14"/>
      <c r="NZM78" s="14"/>
      <c r="NZN78" s="14"/>
      <c r="NZO78" s="14"/>
      <c r="NZP78" s="14"/>
      <c r="NZQ78" s="14"/>
      <c r="NZR78" s="14"/>
      <c r="NZS78" s="14"/>
      <c r="NZT78" s="14"/>
      <c r="NZU78" s="14"/>
      <c r="NZV78" s="14"/>
      <c r="NZW78" s="14"/>
      <c r="NZX78" s="14"/>
      <c r="NZY78" s="14"/>
      <c r="NZZ78" s="14"/>
      <c r="OAA78" s="14"/>
      <c r="OAB78" s="14"/>
      <c r="OAC78" s="14"/>
      <c r="OAD78" s="14"/>
      <c r="OAE78" s="14"/>
      <c r="OAF78" s="14"/>
      <c r="OAG78" s="14"/>
      <c r="OAH78" s="14"/>
      <c r="OAI78" s="14"/>
      <c r="OAJ78" s="14"/>
      <c r="OAK78" s="14"/>
      <c r="OAL78" s="14"/>
      <c r="OAM78" s="14"/>
      <c r="OAN78" s="14"/>
      <c r="OAO78" s="14"/>
      <c r="OAP78" s="14"/>
      <c r="OAQ78" s="14"/>
      <c r="OAR78" s="14"/>
      <c r="OAS78" s="14"/>
      <c r="OAT78" s="14"/>
      <c r="OAU78" s="14"/>
      <c r="OAV78" s="14"/>
      <c r="OAW78" s="14"/>
      <c r="OAX78" s="14"/>
      <c r="OAY78" s="14"/>
      <c r="OAZ78" s="14"/>
      <c r="OBA78" s="14"/>
      <c r="OBB78" s="14"/>
      <c r="OBC78" s="14"/>
      <c r="OBD78" s="14"/>
      <c r="OBE78" s="14"/>
      <c r="OBF78" s="14"/>
      <c r="OBG78" s="14"/>
      <c r="OBH78" s="14"/>
      <c r="OBI78" s="14"/>
      <c r="OBJ78" s="14"/>
      <c r="OBK78" s="14"/>
      <c r="OBL78" s="14"/>
      <c r="OBM78" s="14"/>
      <c r="OBN78" s="14"/>
      <c r="OBO78" s="14"/>
      <c r="OBP78" s="14"/>
      <c r="OBQ78" s="14"/>
      <c r="OBR78" s="14"/>
      <c r="OBS78" s="14"/>
      <c r="OBT78" s="14"/>
      <c r="OBU78" s="14"/>
      <c r="OBV78" s="14"/>
      <c r="OBW78" s="14"/>
      <c r="OBX78" s="14"/>
      <c r="OBY78" s="14"/>
      <c r="OBZ78" s="14"/>
      <c r="OCA78" s="14"/>
      <c r="OCB78" s="14"/>
      <c r="OCC78" s="14"/>
      <c r="OCD78" s="14"/>
      <c r="OCE78" s="14"/>
      <c r="OCF78" s="14"/>
      <c r="OCG78" s="14"/>
      <c r="OCH78" s="14"/>
      <c r="OCI78" s="14"/>
      <c r="OCJ78" s="14"/>
      <c r="OCK78" s="14"/>
      <c r="OCL78" s="14"/>
      <c r="OCM78" s="14"/>
      <c r="OCN78" s="14"/>
      <c r="OCO78" s="14"/>
      <c r="OCP78" s="14"/>
      <c r="OCQ78" s="14"/>
      <c r="OCR78" s="14"/>
      <c r="OCS78" s="14"/>
      <c r="OCT78" s="14"/>
      <c r="OCU78" s="14"/>
      <c r="OCV78" s="14"/>
      <c r="OCW78" s="14"/>
      <c r="OCX78" s="14"/>
      <c r="OCY78" s="14"/>
      <c r="OCZ78" s="14"/>
      <c r="ODA78" s="14"/>
      <c r="ODB78" s="14"/>
      <c r="ODC78" s="14"/>
      <c r="ODD78" s="14"/>
      <c r="ODE78" s="14"/>
      <c r="ODF78" s="14"/>
      <c r="ODG78" s="14"/>
      <c r="ODH78" s="14"/>
      <c r="ODI78" s="14"/>
      <c r="ODJ78" s="14"/>
      <c r="ODK78" s="14"/>
      <c r="ODL78" s="14"/>
      <c r="ODM78" s="14"/>
      <c r="ODN78" s="14"/>
      <c r="ODO78" s="14"/>
      <c r="ODP78" s="14"/>
      <c r="ODQ78" s="14"/>
      <c r="ODR78" s="14"/>
      <c r="ODS78" s="14"/>
      <c r="ODT78" s="14"/>
      <c r="ODU78" s="14"/>
      <c r="ODV78" s="14"/>
      <c r="ODW78" s="14"/>
      <c r="ODX78" s="14"/>
      <c r="ODY78" s="14"/>
      <c r="ODZ78" s="14"/>
      <c r="OEA78" s="14"/>
      <c r="OEB78" s="14"/>
      <c r="OEC78" s="14"/>
      <c r="OED78" s="14"/>
      <c r="OEE78" s="14"/>
      <c r="OEF78" s="14"/>
      <c r="OEG78" s="14"/>
      <c r="OEH78" s="14"/>
      <c r="OEI78" s="14"/>
      <c r="OEJ78" s="14"/>
      <c r="OEK78" s="14"/>
      <c r="OEL78" s="14"/>
      <c r="OEM78" s="14"/>
      <c r="OEN78" s="14"/>
      <c r="OEO78" s="14"/>
      <c r="OEP78" s="14"/>
      <c r="OEQ78" s="14"/>
      <c r="OER78" s="14"/>
      <c r="OES78" s="14"/>
      <c r="OET78" s="14"/>
      <c r="OEU78" s="14"/>
      <c r="OEV78" s="14"/>
      <c r="OEW78" s="14"/>
      <c r="OEX78" s="14"/>
      <c r="OEY78" s="14"/>
      <c r="OEZ78" s="14"/>
      <c r="OFA78" s="14"/>
      <c r="OFB78" s="14"/>
      <c r="OFC78" s="14"/>
      <c r="OFD78" s="14"/>
      <c r="OFE78" s="14"/>
      <c r="OFF78" s="14"/>
      <c r="OFG78" s="14"/>
      <c r="OFH78" s="14"/>
      <c r="OFI78" s="14"/>
      <c r="OFJ78" s="14"/>
      <c r="OFK78" s="14"/>
      <c r="OFL78" s="14"/>
      <c r="OFM78" s="14"/>
      <c r="OFN78" s="14"/>
      <c r="OFO78" s="14"/>
      <c r="OFP78" s="14"/>
      <c r="OFQ78" s="14"/>
      <c r="OFR78" s="14"/>
      <c r="OFS78" s="14"/>
      <c r="OFT78" s="14"/>
      <c r="OFU78" s="14"/>
      <c r="OFV78" s="14"/>
      <c r="OFW78" s="14"/>
      <c r="OFX78" s="14"/>
      <c r="OFY78" s="14"/>
      <c r="OFZ78" s="14"/>
      <c r="OGA78" s="14"/>
      <c r="OGB78" s="14"/>
      <c r="OGC78" s="14"/>
      <c r="OGD78" s="14"/>
      <c r="OGE78" s="14"/>
      <c r="OGF78" s="14"/>
      <c r="OGG78" s="14"/>
      <c r="OGH78" s="14"/>
      <c r="OGI78" s="14"/>
      <c r="OGJ78" s="14"/>
      <c r="OGK78" s="14"/>
      <c r="OGL78" s="14"/>
      <c r="OGM78" s="14"/>
      <c r="OGN78" s="14"/>
      <c r="OGO78" s="14"/>
      <c r="OGP78" s="14"/>
      <c r="OGQ78" s="14"/>
      <c r="OGR78" s="14"/>
      <c r="OGS78" s="14"/>
      <c r="OGT78" s="14"/>
      <c r="OGU78" s="14"/>
      <c r="OGV78" s="14"/>
      <c r="OGW78" s="14"/>
      <c r="OGX78" s="14"/>
      <c r="OGY78" s="14"/>
      <c r="OGZ78" s="14"/>
      <c r="OHA78" s="14"/>
      <c r="OHB78" s="14"/>
      <c r="OHC78" s="14"/>
      <c r="OHD78" s="14"/>
      <c r="OHE78" s="14"/>
      <c r="OHF78" s="14"/>
      <c r="OHG78" s="14"/>
      <c r="OHH78" s="14"/>
      <c r="OHI78" s="14"/>
      <c r="OHJ78" s="14"/>
      <c r="OHK78" s="14"/>
      <c r="OHL78" s="14"/>
      <c r="OHM78" s="14"/>
      <c r="OHN78" s="14"/>
      <c r="OHO78" s="14"/>
      <c r="OHP78" s="14"/>
      <c r="OHQ78" s="14"/>
      <c r="OHR78" s="14"/>
      <c r="OHS78" s="14"/>
      <c r="OHT78" s="14"/>
      <c r="OHU78" s="14"/>
      <c r="OHV78" s="14"/>
      <c r="OHW78" s="14"/>
      <c r="OHX78" s="14"/>
      <c r="OHY78" s="14"/>
      <c r="OHZ78" s="14"/>
      <c r="OIA78" s="14"/>
      <c r="OIB78" s="14"/>
      <c r="OIC78" s="14"/>
      <c r="OID78" s="14"/>
      <c r="OIE78" s="14"/>
      <c r="OIF78" s="14"/>
      <c r="OIG78" s="14"/>
      <c r="OIH78" s="14"/>
      <c r="OII78" s="14"/>
      <c r="OIJ78" s="14"/>
      <c r="OIK78" s="14"/>
      <c r="OIL78" s="14"/>
      <c r="OIM78" s="14"/>
      <c r="OIN78" s="14"/>
      <c r="OIO78" s="14"/>
      <c r="OIP78" s="14"/>
      <c r="OIQ78" s="14"/>
      <c r="OIR78" s="14"/>
      <c r="OIS78" s="14"/>
      <c r="OIT78" s="14"/>
      <c r="OIU78" s="14"/>
      <c r="OIV78" s="14"/>
      <c r="OIW78" s="14"/>
      <c r="OIX78" s="14"/>
      <c r="OIY78" s="14"/>
      <c r="OIZ78" s="14"/>
      <c r="OJA78" s="14"/>
      <c r="OJB78" s="14"/>
      <c r="OJC78" s="14"/>
      <c r="OJD78" s="14"/>
      <c r="OJE78" s="14"/>
      <c r="OJF78" s="14"/>
      <c r="OJG78" s="14"/>
      <c r="OJH78" s="14"/>
      <c r="OJI78" s="14"/>
      <c r="OJJ78" s="14"/>
      <c r="OJK78" s="14"/>
      <c r="OJL78" s="14"/>
      <c r="OJM78" s="14"/>
      <c r="OJN78" s="14"/>
      <c r="OJO78" s="14"/>
      <c r="OJP78" s="14"/>
      <c r="OJQ78" s="14"/>
      <c r="OJR78" s="14"/>
      <c r="OJS78" s="14"/>
      <c r="OJT78" s="14"/>
      <c r="OJU78" s="14"/>
      <c r="OJV78" s="14"/>
      <c r="OJW78" s="14"/>
      <c r="OJX78" s="14"/>
      <c r="OJY78" s="14"/>
      <c r="OJZ78" s="14"/>
      <c r="OKA78" s="14"/>
      <c r="OKB78" s="14"/>
      <c r="OKC78" s="14"/>
      <c r="OKD78" s="14"/>
      <c r="OKE78" s="14"/>
      <c r="OKF78" s="14"/>
      <c r="OKG78" s="14"/>
      <c r="OKH78" s="14"/>
      <c r="OKI78" s="14"/>
      <c r="OKJ78" s="14"/>
      <c r="OKK78" s="14"/>
      <c r="OKL78" s="14"/>
      <c r="OKM78" s="14"/>
      <c r="OKN78" s="14"/>
      <c r="OKO78" s="14"/>
      <c r="OKP78" s="14"/>
      <c r="OKQ78" s="14"/>
      <c r="OKR78" s="14"/>
      <c r="OKS78" s="14"/>
      <c r="OKT78" s="14"/>
      <c r="OKU78" s="14"/>
      <c r="OKV78" s="14"/>
      <c r="OKW78" s="14"/>
      <c r="OKX78" s="14"/>
      <c r="OKY78" s="14"/>
      <c r="OKZ78" s="14"/>
      <c r="OLA78" s="14"/>
      <c r="OLB78" s="14"/>
      <c r="OLC78" s="14"/>
      <c r="OLD78" s="14"/>
      <c r="OLE78" s="14"/>
      <c r="OLF78" s="14"/>
      <c r="OLG78" s="14"/>
      <c r="OLH78" s="14"/>
      <c r="OLI78" s="14"/>
      <c r="OLJ78" s="14"/>
      <c r="OLK78" s="14"/>
      <c r="OLL78" s="14"/>
      <c r="OLM78" s="14"/>
      <c r="OLN78" s="14"/>
      <c r="OLO78" s="14"/>
      <c r="OLP78" s="14"/>
      <c r="OLQ78" s="14"/>
      <c r="OLR78" s="14"/>
      <c r="OLS78" s="14"/>
      <c r="OLT78" s="14"/>
      <c r="OLU78" s="14"/>
      <c r="OLV78" s="14"/>
      <c r="OLW78" s="14"/>
      <c r="OLX78" s="14"/>
      <c r="OLY78" s="14"/>
      <c r="OLZ78" s="14"/>
      <c r="OMA78" s="14"/>
      <c r="OMB78" s="14"/>
      <c r="OMC78" s="14"/>
      <c r="OMD78" s="14"/>
      <c r="OME78" s="14"/>
      <c r="OMF78" s="14"/>
      <c r="OMG78" s="14"/>
      <c r="OMH78" s="14"/>
      <c r="OMI78" s="14"/>
      <c r="OMJ78" s="14"/>
      <c r="OMK78" s="14"/>
      <c r="OML78" s="14"/>
      <c r="OMM78" s="14"/>
      <c r="OMN78" s="14"/>
      <c r="OMO78" s="14"/>
      <c r="OMP78" s="14"/>
      <c r="OMQ78" s="14"/>
      <c r="OMR78" s="14"/>
      <c r="OMS78" s="14"/>
      <c r="OMT78" s="14"/>
      <c r="OMU78" s="14"/>
      <c r="OMV78" s="14"/>
      <c r="OMW78" s="14"/>
      <c r="OMX78" s="14"/>
      <c r="OMY78" s="14"/>
      <c r="OMZ78" s="14"/>
      <c r="ONA78" s="14"/>
      <c r="ONB78" s="14"/>
      <c r="ONC78" s="14"/>
      <c r="OND78" s="14"/>
      <c r="ONE78" s="14"/>
      <c r="ONF78" s="14"/>
      <c r="ONG78" s="14"/>
      <c r="ONH78" s="14"/>
      <c r="ONI78" s="14"/>
      <c r="ONJ78" s="14"/>
      <c r="ONK78" s="14"/>
      <c r="ONL78" s="14"/>
      <c r="ONM78" s="14"/>
      <c r="ONN78" s="14"/>
      <c r="ONO78" s="14"/>
      <c r="ONP78" s="14"/>
      <c r="ONQ78" s="14"/>
      <c r="ONR78" s="14"/>
      <c r="ONS78" s="14"/>
      <c r="ONT78" s="14"/>
      <c r="ONU78" s="14"/>
      <c r="ONV78" s="14"/>
      <c r="ONW78" s="14"/>
      <c r="ONX78" s="14"/>
      <c r="ONY78" s="14"/>
      <c r="ONZ78" s="14"/>
      <c r="OOA78" s="14"/>
      <c r="OOB78" s="14"/>
      <c r="OOC78" s="14"/>
      <c r="OOD78" s="14"/>
      <c r="OOE78" s="14"/>
      <c r="OOF78" s="14"/>
      <c r="OOG78" s="14"/>
      <c r="OOH78" s="14"/>
      <c r="OOI78" s="14"/>
      <c r="OOJ78" s="14"/>
      <c r="OOK78" s="14"/>
      <c r="OOL78" s="14"/>
      <c r="OOM78" s="14"/>
      <c r="OON78" s="14"/>
      <c r="OOO78" s="14"/>
      <c r="OOP78" s="14"/>
      <c r="OOQ78" s="14"/>
      <c r="OOR78" s="14"/>
      <c r="OOS78" s="14"/>
      <c r="OOT78" s="14"/>
      <c r="OOU78" s="14"/>
      <c r="OOV78" s="14"/>
      <c r="OOW78" s="14"/>
      <c r="OOX78" s="14"/>
      <c r="OOY78" s="14"/>
      <c r="OOZ78" s="14"/>
      <c r="OPA78" s="14"/>
      <c r="OPB78" s="14"/>
      <c r="OPC78" s="14"/>
      <c r="OPD78" s="14"/>
      <c r="OPE78" s="14"/>
      <c r="OPF78" s="14"/>
      <c r="OPG78" s="14"/>
      <c r="OPH78" s="14"/>
      <c r="OPI78" s="14"/>
      <c r="OPJ78" s="14"/>
      <c r="OPK78" s="14"/>
      <c r="OPL78" s="14"/>
      <c r="OPM78" s="14"/>
      <c r="OPN78" s="14"/>
      <c r="OPO78" s="14"/>
      <c r="OPP78" s="14"/>
      <c r="OPQ78" s="14"/>
      <c r="OPR78" s="14"/>
      <c r="OPS78" s="14"/>
      <c r="OPT78" s="14"/>
      <c r="OPU78" s="14"/>
      <c r="OPV78" s="14"/>
      <c r="OPW78" s="14"/>
      <c r="OPX78" s="14"/>
      <c r="OPY78" s="14"/>
      <c r="OPZ78" s="14"/>
      <c r="OQA78" s="14"/>
      <c r="OQB78" s="14"/>
      <c r="OQC78" s="14"/>
      <c r="OQD78" s="14"/>
      <c r="OQE78" s="14"/>
      <c r="OQF78" s="14"/>
      <c r="OQG78" s="14"/>
      <c r="OQH78" s="14"/>
      <c r="OQI78" s="14"/>
      <c r="OQJ78" s="14"/>
      <c r="OQK78" s="14"/>
      <c r="OQL78" s="14"/>
      <c r="OQM78" s="14"/>
      <c r="OQN78" s="14"/>
      <c r="OQO78" s="14"/>
      <c r="OQP78" s="14"/>
      <c r="OQQ78" s="14"/>
      <c r="OQR78" s="14"/>
      <c r="OQS78" s="14"/>
      <c r="OQT78" s="14"/>
      <c r="OQU78" s="14"/>
      <c r="OQV78" s="14"/>
      <c r="OQW78" s="14"/>
      <c r="OQX78" s="14"/>
      <c r="OQY78" s="14"/>
      <c r="OQZ78" s="14"/>
      <c r="ORA78" s="14"/>
      <c r="ORB78" s="14"/>
      <c r="ORC78" s="14"/>
      <c r="ORD78" s="14"/>
      <c r="ORE78" s="14"/>
      <c r="ORF78" s="14"/>
      <c r="ORG78" s="14"/>
      <c r="ORH78" s="14"/>
      <c r="ORI78" s="14"/>
      <c r="ORJ78" s="14"/>
      <c r="ORK78" s="14"/>
      <c r="ORL78" s="14"/>
      <c r="ORM78" s="14"/>
      <c r="ORN78" s="14"/>
      <c r="ORO78" s="14"/>
      <c r="ORP78" s="14"/>
      <c r="ORQ78" s="14"/>
      <c r="ORR78" s="14"/>
      <c r="ORS78" s="14"/>
      <c r="ORT78" s="14"/>
      <c r="ORU78" s="14"/>
      <c r="ORV78" s="14"/>
      <c r="ORW78" s="14"/>
      <c r="ORX78" s="14"/>
      <c r="ORY78" s="14"/>
      <c r="ORZ78" s="14"/>
      <c r="OSA78" s="14"/>
      <c r="OSB78" s="14"/>
      <c r="OSC78" s="14"/>
      <c r="OSD78" s="14"/>
      <c r="OSE78" s="14"/>
      <c r="OSF78" s="14"/>
      <c r="OSG78" s="14"/>
      <c r="OSH78" s="14"/>
      <c r="OSI78" s="14"/>
      <c r="OSJ78" s="14"/>
      <c r="OSK78" s="14"/>
      <c r="OSL78" s="14"/>
      <c r="OSM78" s="14"/>
      <c r="OSN78" s="14"/>
      <c r="OSO78" s="14"/>
      <c r="OSP78" s="14"/>
      <c r="OSQ78" s="14"/>
      <c r="OSR78" s="14"/>
      <c r="OSS78" s="14"/>
      <c r="OST78" s="14"/>
      <c r="OSU78" s="14"/>
      <c r="OSV78" s="14"/>
      <c r="OSW78" s="14"/>
      <c r="OSX78" s="14"/>
      <c r="OSY78" s="14"/>
      <c r="OSZ78" s="14"/>
      <c r="OTA78" s="14"/>
      <c r="OTB78" s="14"/>
      <c r="OTC78" s="14"/>
      <c r="OTD78" s="14"/>
      <c r="OTE78" s="14"/>
      <c r="OTF78" s="14"/>
      <c r="OTG78" s="14"/>
      <c r="OTH78" s="14"/>
      <c r="OTI78" s="14"/>
      <c r="OTJ78" s="14"/>
      <c r="OTK78" s="14"/>
      <c r="OTL78" s="14"/>
      <c r="OTM78" s="14"/>
      <c r="OTN78" s="14"/>
      <c r="OTO78" s="14"/>
      <c r="OTP78" s="14"/>
      <c r="OTQ78" s="14"/>
      <c r="OTR78" s="14"/>
      <c r="OTS78" s="14"/>
      <c r="OTT78" s="14"/>
      <c r="OTU78" s="14"/>
      <c r="OTV78" s="14"/>
      <c r="OTW78" s="14"/>
      <c r="OTX78" s="14"/>
      <c r="OTY78" s="14"/>
      <c r="OTZ78" s="14"/>
      <c r="OUA78" s="14"/>
      <c r="OUB78" s="14"/>
      <c r="OUC78" s="14"/>
      <c r="OUD78" s="14"/>
      <c r="OUE78" s="14"/>
      <c r="OUF78" s="14"/>
      <c r="OUG78" s="14"/>
      <c r="OUH78" s="14"/>
      <c r="OUI78" s="14"/>
      <c r="OUJ78" s="14"/>
      <c r="OUK78" s="14"/>
      <c r="OUL78" s="14"/>
      <c r="OUM78" s="14"/>
      <c r="OUN78" s="14"/>
      <c r="OUO78" s="14"/>
      <c r="OUP78" s="14"/>
      <c r="OUQ78" s="14"/>
      <c r="OUR78" s="14"/>
      <c r="OUS78" s="14"/>
      <c r="OUT78" s="14"/>
      <c r="OUU78" s="14"/>
      <c r="OUV78" s="14"/>
      <c r="OUW78" s="14"/>
      <c r="OUX78" s="14"/>
      <c r="OUY78" s="14"/>
      <c r="OUZ78" s="14"/>
      <c r="OVA78" s="14"/>
      <c r="OVB78" s="14"/>
      <c r="OVC78" s="14"/>
      <c r="OVD78" s="14"/>
      <c r="OVE78" s="14"/>
      <c r="OVF78" s="14"/>
      <c r="OVG78" s="14"/>
      <c r="OVH78" s="14"/>
      <c r="OVI78" s="14"/>
      <c r="OVJ78" s="14"/>
      <c r="OVK78" s="14"/>
      <c r="OVL78" s="14"/>
      <c r="OVM78" s="14"/>
      <c r="OVN78" s="14"/>
      <c r="OVO78" s="14"/>
      <c r="OVP78" s="14"/>
      <c r="OVQ78" s="14"/>
      <c r="OVR78" s="14"/>
      <c r="OVS78" s="14"/>
      <c r="OVT78" s="14"/>
      <c r="OVU78" s="14"/>
      <c r="OVV78" s="14"/>
      <c r="OVW78" s="14"/>
      <c r="OVX78" s="14"/>
      <c r="OVY78" s="14"/>
      <c r="OVZ78" s="14"/>
      <c r="OWA78" s="14"/>
      <c r="OWB78" s="14"/>
      <c r="OWC78" s="14"/>
      <c r="OWD78" s="14"/>
      <c r="OWE78" s="14"/>
      <c r="OWF78" s="14"/>
      <c r="OWG78" s="14"/>
      <c r="OWH78" s="14"/>
      <c r="OWI78" s="14"/>
      <c r="OWJ78" s="14"/>
      <c r="OWK78" s="14"/>
      <c r="OWL78" s="14"/>
      <c r="OWM78" s="14"/>
      <c r="OWN78" s="14"/>
      <c r="OWO78" s="14"/>
      <c r="OWP78" s="14"/>
      <c r="OWQ78" s="14"/>
      <c r="OWR78" s="14"/>
      <c r="OWS78" s="14"/>
      <c r="OWT78" s="14"/>
      <c r="OWU78" s="14"/>
      <c r="OWV78" s="14"/>
      <c r="OWW78" s="14"/>
      <c r="OWX78" s="14"/>
      <c r="OWY78" s="14"/>
      <c r="OWZ78" s="14"/>
      <c r="OXA78" s="14"/>
      <c r="OXB78" s="14"/>
      <c r="OXC78" s="14"/>
      <c r="OXD78" s="14"/>
      <c r="OXE78" s="14"/>
      <c r="OXF78" s="14"/>
      <c r="OXG78" s="14"/>
      <c r="OXH78" s="14"/>
      <c r="OXI78" s="14"/>
      <c r="OXJ78" s="14"/>
      <c r="OXK78" s="14"/>
      <c r="OXL78" s="14"/>
      <c r="OXM78" s="14"/>
      <c r="OXN78" s="14"/>
      <c r="OXO78" s="14"/>
      <c r="OXP78" s="14"/>
      <c r="OXQ78" s="14"/>
      <c r="OXR78" s="14"/>
      <c r="OXS78" s="14"/>
      <c r="OXT78" s="14"/>
      <c r="OXU78" s="14"/>
      <c r="OXV78" s="14"/>
      <c r="OXW78" s="14"/>
      <c r="OXX78" s="14"/>
      <c r="OXY78" s="14"/>
      <c r="OXZ78" s="14"/>
      <c r="OYA78" s="14"/>
      <c r="OYB78" s="14"/>
      <c r="OYC78" s="14"/>
      <c r="OYD78" s="14"/>
      <c r="OYE78" s="14"/>
      <c r="OYF78" s="14"/>
      <c r="OYG78" s="14"/>
      <c r="OYH78" s="14"/>
      <c r="OYI78" s="14"/>
      <c r="OYJ78" s="14"/>
      <c r="OYK78" s="14"/>
      <c r="OYL78" s="14"/>
      <c r="OYM78" s="14"/>
      <c r="OYN78" s="14"/>
      <c r="OYO78" s="14"/>
      <c r="OYP78" s="14"/>
      <c r="OYQ78" s="14"/>
      <c r="OYR78" s="14"/>
      <c r="OYS78" s="14"/>
      <c r="OYT78" s="14"/>
      <c r="OYU78" s="14"/>
      <c r="OYV78" s="14"/>
      <c r="OYW78" s="14"/>
      <c r="OYX78" s="14"/>
      <c r="OYY78" s="14"/>
      <c r="OYZ78" s="14"/>
      <c r="OZA78" s="14"/>
      <c r="OZB78" s="14"/>
      <c r="OZC78" s="14"/>
      <c r="OZD78" s="14"/>
      <c r="OZE78" s="14"/>
      <c r="OZF78" s="14"/>
      <c r="OZG78" s="14"/>
      <c r="OZH78" s="14"/>
      <c r="OZI78" s="14"/>
      <c r="OZJ78" s="14"/>
      <c r="OZK78" s="14"/>
      <c r="OZL78" s="14"/>
      <c r="OZM78" s="14"/>
      <c r="OZN78" s="14"/>
      <c r="OZO78" s="14"/>
      <c r="OZP78" s="14"/>
      <c r="OZQ78" s="14"/>
      <c r="OZR78" s="14"/>
      <c r="OZS78" s="14"/>
      <c r="OZT78" s="14"/>
      <c r="OZU78" s="14"/>
      <c r="OZV78" s="14"/>
      <c r="OZW78" s="14"/>
      <c r="OZX78" s="14"/>
      <c r="OZY78" s="14"/>
      <c r="OZZ78" s="14"/>
      <c r="PAA78" s="14"/>
      <c r="PAB78" s="14"/>
      <c r="PAC78" s="14"/>
      <c r="PAD78" s="14"/>
      <c r="PAE78" s="14"/>
      <c r="PAF78" s="14"/>
      <c r="PAG78" s="14"/>
      <c r="PAH78" s="14"/>
      <c r="PAI78" s="14"/>
      <c r="PAJ78" s="14"/>
      <c r="PAK78" s="14"/>
      <c r="PAL78" s="14"/>
      <c r="PAM78" s="14"/>
      <c r="PAN78" s="14"/>
      <c r="PAO78" s="14"/>
      <c r="PAP78" s="14"/>
      <c r="PAQ78" s="14"/>
      <c r="PAR78" s="14"/>
      <c r="PAS78" s="14"/>
      <c r="PAT78" s="14"/>
      <c r="PAU78" s="14"/>
      <c r="PAV78" s="14"/>
      <c r="PAW78" s="14"/>
      <c r="PAX78" s="14"/>
      <c r="PAY78" s="14"/>
      <c r="PAZ78" s="14"/>
      <c r="PBA78" s="14"/>
      <c r="PBB78" s="14"/>
      <c r="PBC78" s="14"/>
      <c r="PBD78" s="14"/>
      <c r="PBE78" s="14"/>
      <c r="PBF78" s="14"/>
      <c r="PBG78" s="14"/>
      <c r="PBH78" s="14"/>
      <c r="PBI78" s="14"/>
      <c r="PBJ78" s="14"/>
      <c r="PBK78" s="14"/>
      <c r="PBL78" s="14"/>
      <c r="PBM78" s="14"/>
      <c r="PBN78" s="14"/>
      <c r="PBO78" s="14"/>
      <c r="PBP78" s="14"/>
      <c r="PBQ78" s="14"/>
      <c r="PBR78" s="14"/>
      <c r="PBS78" s="14"/>
      <c r="PBT78" s="14"/>
      <c r="PBU78" s="14"/>
      <c r="PBV78" s="14"/>
      <c r="PBW78" s="14"/>
      <c r="PBX78" s="14"/>
      <c r="PBY78" s="14"/>
      <c r="PBZ78" s="14"/>
      <c r="PCA78" s="14"/>
      <c r="PCB78" s="14"/>
      <c r="PCC78" s="14"/>
      <c r="PCD78" s="14"/>
      <c r="PCE78" s="14"/>
      <c r="PCF78" s="14"/>
      <c r="PCG78" s="14"/>
      <c r="PCH78" s="14"/>
      <c r="PCI78" s="14"/>
      <c r="PCJ78" s="14"/>
      <c r="PCK78" s="14"/>
      <c r="PCL78" s="14"/>
      <c r="PCM78" s="14"/>
      <c r="PCN78" s="14"/>
      <c r="PCO78" s="14"/>
      <c r="PCP78" s="14"/>
      <c r="PCQ78" s="14"/>
      <c r="PCR78" s="14"/>
      <c r="PCS78" s="14"/>
      <c r="PCT78" s="14"/>
      <c r="PCU78" s="14"/>
      <c r="PCV78" s="14"/>
      <c r="PCW78" s="14"/>
      <c r="PCX78" s="14"/>
      <c r="PCY78" s="14"/>
      <c r="PCZ78" s="14"/>
      <c r="PDA78" s="14"/>
      <c r="PDB78" s="14"/>
      <c r="PDC78" s="14"/>
      <c r="PDD78" s="14"/>
      <c r="PDE78" s="14"/>
      <c r="PDF78" s="14"/>
      <c r="PDG78" s="14"/>
      <c r="PDH78" s="14"/>
      <c r="PDI78" s="14"/>
      <c r="PDJ78" s="14"/>
      <c r="PDK78" s="14"/>
      <c r="PDL78" s="14"/>
      <c r="PDM78" s="14"/>
      <c r="PDN78" s="14"/>
      <c r="PDO78" s="14"/>
      <c r="PDP78" s="14"/>
      <c r="PDQ78" s="14"/>
      <c r="PDR78" s="14"/>
      <c r="PDS78" s="14"/>
      <c r="PDT78" s="14"/>
      <c r="PDU78" s="14"/>
      <c r="PDV78" s="14"/>
      <c r="PDW78" s="14"/>
      <c r="PDX78" s="14"/>
      <c r="PDY78" s="14"/>
      <c r="PDZ78" s="14"/>
      <c r="PEA78" s="14"/>
      <c r="PEB78" s="14"/>
      <c r="PEC78" s="14"/>
      <c r="PED78" s="14"/>
      <c r="PEE78" s="14"/>
      <c r="PEF78" s="14"/>
      <c r="PEG78" s="14"/>
      <c r="PEH78" s="14"/>
      <c r="PEI78" s="14"/>
      <c r="PEJ78" s="14"/>
      <c r="PEK78" s="14"/>
      <c r="PEL78" s="14"/>
      <c r="PEM78" s="14"/>
      <c r="PEN78" s="14"/>
      <c r="PEO78" s="14"/>
      <c r="PEP78" s="14"/>
      <c r="PEQ78" s="14"/>
      <c r="PER78" s="14"/>
      <c r="PES78" s="14"/>
      <c r="PET78" s="14"/>
      <c r="PEU78" s="14"/>
      <c r="PEV78" s="14"/>
      <c r="PEW78" s="14"/>
      <c r="PEX78" s="14"/>
      <c r="PEY78" s="14"/>
      <c r="PEZ78" s="14"/>
      <c r="PFA78" s="14"/>
      <c r="PFB78" s="14"/>
      <c r="PFC78" s="14"/>
      <c r="PFD78" s="14"/>
      <c r="PFE78" s="14"/>
      <c r="PFF78" s="14"/>
      <c r="PFG78" s="14"/>
      <c r="PFH78" s="14"/>
      <c r="PFI78" s="14"/>
      <c r="PFJ78" s="14"/>
      <c r="PFK78" s="14"/>
      <c r="PFL78" s="14"/>
      <c r="PFM78" s="14"/>
      <c r="PFN78" s="14"/>
      <c r="PFO78" s="14"/>
      <c r="PFP78" s="14"/>
      <c r="PFQ78" s="14"/>
      <c r="PFR78" s="14"/>
      <c r="PFS78" s="14"/>
      <c r="PFT78" s="14"/>
      <c r="PFU78" s="14"/>
      <c r="PFV78" s="14"/>
      <c r="PFW78" s="14"/>
      <c r="PFX78" s="14"/>
      <c r="PFY78" s="14"/>
      <c r="PFZ78" s="14"/>
      <c r="PGA78" s="14"/>
      <c r="PGB78" s="14"/>
      <c r="PGC78" s="14"/>
      <c r="PGD78" s="14"/>
      <c r="PGE78" s="14"/>
      <c r="PGF78" s="14"/>
      <c r="PGG78" s="14"/>
      <c r="PGH78" s="14"/>
      <c r="PGI78" s="14"/>
      <c r="PGJ78" s="14"/>
      <c r="PGK78" s="14"/>
      <c r="PGL78" s="14"/>
      <c r="PGM78" s="14"/>
      <c r="PGN78" s="14"/>
      <c r="PGO78" s="14"/>
      <c r="PGP78" s="14"/>
      <c r="PGQ78" s="14"/>
      <c r="PGR78" s="14"/>
      <c r="PGS78" s="14"/>
      <c r="PGT78" s="14"/>
      <c r="PGU78" s="14"/>
      <c r="PGV78" s="14"/>
      <c r="PGW78" s="14"/>
      <c r="PGX78" s="14"/>
      <c r="PGY78" s="14"/>
      <c r="PGZ78" s="14"/>
      <c r="PHA78" s="14"/>
      <c r="PHB78" s="14"/>
      <c r="PHC78" s="14"/>
      <c r="PHD78" s="14"/>
      <c r="PHE78" s="14"/>
      <c r="PHF78" s="14"/>
      <c r="PHG78" s="14"/>
      <c r="PHH78" s="14"/>
      <c r="PHI78" s="14"/>
      <c r="PHJ78" s="14"/>
      <c r="PHK78" s="14"/>
      <c r="PHL78" s="14"/>
      <c r="PHM78" s="14"/>
      <c r="PHN78" s="14"/>
      <c r="PHO78" s="14"/>
      <c r="PHP78" s="14"/>
      <c r="PHQ78" s="14"/>
      <c r="PHR78" s="14"/>
      <c r="PHS78" s="14"/>
      <c r="PHT78" s="14"/>
      <c r="PHU78" s="14"/>
      <c r="PHV78" s="14"/>
      <c r="PHW78" s="14"/>
      <c r="PHX78" s="14"/>
      <c r="PHY78" s="14"/>
      <c r="PHZ78" s="14"/>
      <c r="PIA78" s="14"/>
      <c r="PIB78" s="14"/>
      <c r="PIC78" s="14"/>
      <c r="PID78" s="14"/>
      <c r="PIE78" s="14"/>
      <c r="PIF78" s="14"/>
      <c r="PIG78" s="14"/>
      <c r="PIH78" s="14"/>
      <c r="PII78" s="14"/>
      <c r="PIJ78" s="14"/>
      <c r="PIK78" s="14"/>
      <c r="PIL78" s="14"/>
      <c r="PIM78" s="14"/>
      <c r="PIN78" s="14"/>
      <c r="PIO78" s="14"/>
      <c r="PIP78" s="14"/>
      <c r="PIQ78" s="14"/>
      <c r="PIR78" s="14"/>
      <c r="PIS78" s="14"/>
      <c r="PIT78" s="14"/>
      <c r="PIU78" s="14"/>
      <c r="PIV78" s="14"/>
      <c r="PIW78" s="14"/>
      <c r="PIX78" s="14"/>
      <c r="PIY78" s="14"/>
      <c r="PIZ78" s="14"/>
      <c r="PJA78" s="14"/>
      <c r="PJB78" s="14"/>
      <c r="PJC78" s="14"/>
      <c r="PJD78" s="14"/>
      <c r="PJE78" s="14"/>
      <c r="PJF78" s="14"/>
      <c r="PJG78" s="14"/>
      <c r="PJH78" s="14"/>
      <c r="PJI78" s="14"/>
      <c r="PJJ78" s="14"/>
      <c r="PJK78" s="14"/>
      <c r="PJL78" s="14"/>
      <c r="PJM78" s="14"/>
      <c r="PJN78" s="14"/>
      <c r="PJO78" s="14"/>
      <c r="PJP78" s="14"/>
      <c r="PJQ78" s="14"/>
      <c r="PJR78" s="14"/>
      <c r="PJS78" s="14"/>
      <c r="PJT78" s="14"/>
      <c r="PJU78" s="14"/>
      <c r="PJV78" s="14"/>
      <c r="PJW78" s="14"/>
      <c r="PJX78" s="14"/>
      <c r="PJY78" s="14"/>
      <c r="PJZ78" s="14"/>
      <c r="PKA78" s="14"/>
      <c r="PKB78" s="14"/>
      <c r="PKC78" s="14"/>
      <c r="PKD78" s="14"/>
      <c r="PKE78" s="14"/>
      <c r="PKF78" s="14"/>
      <c r="PKG78" s="14"/>
      <c r="PKH78" s="14"/>
      <c r="PKI78" s="14"/>
      <c r="PKJ78" s="14"/>
      <c r="PKK78" s="14"/>
      <c r="PKL78" s="14"/>
      <c r="PKM78" s="14"/>
      <c r="PKN78" s="14"/>
      <c r="PKO78" s="14"/>
      <c r="PKP78" s="14"/>
      <c r="PKQ78" s="14"/>
      <c r="PKR78" s="14"/>
      <c r="PKS78" s="14"/>
      <c r="PKT78" s="14"/>
      <c r="PKU78" s="14"/>
      <c r="PKV78" s="14"/>
      <c r="PKW78" s="14"/>
      <c r="PKX78" s="14"/>
      <c r="PKY78" s="14"/>
      <c r="PKZ78" s="14"/>
      <c r="PLA78" s="14"/>
      <c r="PLB78" s="14"/>
      <c r="PLC78" s="14"/>
      <c r="PLD78" s="14"/>
      <c r="PLE78" s="14"/>
      <c r="PLF78" s="14"/>
      <c r="PLG78" s="14"/>
      <c r="PLH78" s="14"/>
      <c r="PLI78" s="14"/>
      <c r="PLJ78" s="14"/>
      <c r="PLK78" s="14"/>
      <c r="PLL78" s="14"/>
      <c r="PLM78" s="14"/>
      <c r="PLN78" s="14"/>
      <c r="PLO78" s="14"/>
      <c r="PLP78" s="14"/>
      <c r="PLQ78" s="14"/>
      <c r="PLR78" s="14"/>
      <c r="PLS78" s="14"/>
      <c r="PLT78" s="14"/>
      <c r="PLU78" s="14"/>
      <c r="PLV78" s="14"/>
      <c r="PLW78" s="14"/>
      <c r="PLX78" s="14"/>
      <c r="PLY78" s="14"/>
      <c r="PLZ78" s="14"/>
      <c r="PMA78" s="14"/>
      <c r="PMB78" s="14"/>
      <c r="PMC78" s="14"/>
      <c r="PMD78" s="14"/>
      <c r="PME78" s="14"/>
      <c r="PMF78" s="14"/>
      <c r="PMG78" s="14"/>
      <c r="PMH78" s="14"/>
      <c r="PMI78" s="14"/>
      <c r="PMJ78" s="14"/>
      <c r="PMK78" s="14"/>
      <c r="PML78" s="14"/>
      <c r="PMM78" s="14"/>
      <c r="PMN78" s="14"/>
      <c r="PMO78" s="14"/>
      <c r="PMP78" s="14"/>
      <c r="PMQ78" s="14"/>
      <c r="PMR78" s="14"/>
      <c r="PMS78" s="14"/>
      <c r="PMT78" s="14"/>
      <c r="PMU78" s="14"/>
      <c r="PMV78" s="14"/>
      <c r="PMW78" s="14"/>
      <c r="PMX78" s="14"/>
      <c r="PMY78" s="14"/>
      <c r="PMZ78" s="14"/>
      <c r="PNA78" s="14"/>
      <c r="PNB78" s="14"/>
      <c r="PNC78" s="14"/>
      <c r="PND78" s="14"/>
      <c r="PNE78" s="14"/>
      <c r="PNF78" s="14"/>
      <c r="PNG78" s="14"/>
      <c r="PNH78" s="14"/>
      <c r="PNI78" s="14"/>
      <c r="PNJ78" s="14"/>
      <c r="PNK78" s="14"/>
      <c r="PNL78" s="14"/>
      <c r="PNM78" s="14"/>
      <c r="PNN78" s="14"/>
      <c r="PNO78" s="14"/>
      <c r="PNP78" s="14"/>
      <c r="PNQ78" s="14"/>
      <c r="PNR78" s="14"/>
      <c r="PNS78" s="14"/>
      <c r="PNT78" s="14"/>
      <c r="PNU78" s="14"/>
      <c r="PNV78" s="14"/>
      <c r="PNW78" s="14"/>
      <c r="PNX78" s="14"/>
      <c r="PNY78" s="14"/>
      <c r="PNZ78" s="14"/>
      <c r="POA78" s="14"/>
      <c r="POB78" s="14"/>
      <c r="POC78" s="14"/>
      <c r="POD78" s="14"/>
      <c r="POE78" s="14"/>
      <c r="POF78" s="14"/>
      <c r="POG78" s="14"/>
      <c r="POH78" s="14"/>
      <c r="POI78" s="14"/>
      <c r="POJ78" s="14"/>
      <c r="POK78" s="14"/>
      <c r="POL78" s="14"/>
      <c r="POM78" s="14"/>
      <c r="PON78" s="14"/>
      <c r="POO78" s="14"/>
      <c r="POP78" s="14"/>
      <c r="POQ78" s="14"/>
      <c r="POR78" s="14"/>
      <c r="POS78" s="14"/>
      <c r="POT78" s="14"/>
      <c r="POU78" s="14"/>
      <c r="POV78" s="14"/>
      <c r="POW78" s="14"/>
      <c r="POX78" s="14"/>
      <c r="POY78" s="14"/>
      <c r="POZ78" s="14"/>
      <c r="PPA78" s="14"/>
      <c r="PPB78" s="14"/>
      <c r="PPC78" s="14"/>
      <c r="PPD78" s="14"/>
      <c r="PPE78" s="14"/>
      <c r="PPF78" s="14"/>
      <c r="PPG78" s="14"/>
      <c r="PPH78" s="14"/>
      <c r="PPI78" s="14"/>
      <c r="PPJ78" s="14"/>
      <c r="PPK78" s="14"/>
      <c r="PPL78" s="14"/>
      <c r="PPM78" s="14"/>
      <c r="PPN78" s="14"/>
      <c r="PPO78" s="14"/>
      <c r="PPP78" s="14"/>
      <c r="PPQ78" s="14"/>
      <c r="PPR78" s="14"/>
      <c r="PPS78" s="14"/>
      <c r="PPT78" s="14"/>
      <c r="PPU78" s="14"/>
      <c r="PPV78" s="14"/>
      <c r="PPW78" s="14"/>
      <c r="PPX78" s="14"/>
      <c r="PPY78" s="14"/>
      <c r="PPZ78" s="14"/>
      <c r="PQA78" s="14"/>
      <c r="PQB78" s="14"/>
      <c r="PQC78" s="14"/>
      <c r="PQD78" s="14"/>
      <c r="PQE78" s="14"/>
      <c r="PQF78" s="14"/>
      <c r="PQG78" s="14"/>
      <c r="PQH78" s="14"/>
      <c r="PQI78" s="14"/>
      <c r="PQJ78" s="14"/>
      <c r="PQK78" s="14"/>
      <c r="PQL78" s="14"/>
      <c r="PQM78" s="14"/>
      <c r="PQN78" s="14"/>
      <c r="PQO78" s="14"/>
      <c r="PQP78" s="14"/>
      <c r="PQQ78" s="14"/>
      <c r="PQR78" s="14"/>
      <c r="PQS78" s="14"/>
      <c r="PQT78" s="14"/>
      <c r="PQU78" s="14"/>
      <c r="PQV78" s="14"/>
      <c r="PQW78" s="14"/>
      <c r="PQX78" s="14"/>
      <c r="PQY78" s="14"/>
      <c r="PQZ78" s="14"/>
      <c r="PRA78" s="14"/>
      <c r="PRB78" s="14"/>
      <c r="PRC78" s="14"/>
      <c r="PRD78" s="14"/>
      <c r="PRE78" s="14"/>
      <c r="PRF78" s="14"/>
      <c r="PRG78" s="14"/>
      <c r="PRH78" s="14"/>
      <c r="PRI78" s="14"/>
      <c r="PRJ78" s="14"/>
      <c r="PRK78" s="14"/>
      <c r="PRL78" s="14"/>
      <c r="PRM78" s="14"/>
      <c r="PRN78" s="14"/>
      <c r="PRO78" s="14"/>
      <c r="PRP78" s="14"/>
      <c r="PRQ78" s="14"/>
      <c r="PRR78" s="14"/>
      <c r="PRS78" s="14"/>
      <c r="PRT78" s="14"/>
      <c r="PRU78" s="14"/>
      <c r="PRV78" s="14"/>
      <c r="PRW78" s="14"/>
      <c r="PRX78" s="14"/>
      <c r="PRY78" s="14"/>
      <c r="PRZ78" s="14"/>
      <c r="PSA78" s="14"/>
      <c r="PSB78" s="14"/>
      <c r="PSC78" s="14"/>
      <c r="PSD78" s="14"/>
      <c r="PSE78" s="14"/>
      <c r="PSF78" s="14"/>
      <c r="PSG78" s="14"/>
      <c r="PSH78" s="14"/>
      <c r="PSI78" s="14"/>
      <c r="PSJ78" s="14"/>
      <c r="PSK78" s="14"/>
      <c r="PSL78" s="14"/>
      <c r="PSM78" s="14"/>
      <c r="PSN78" s="14"/>
      <c r="PSO78" s="14"/>
      <c r="PSP78" s="14"/>
      <c r="PSQ78" s="14"/>
      <c r="PSR78" s="14"/>
      <c r="PSS78" s="14"/>
      <c r="PST78" s="14"/>
      <c r="PSU78" s="14"/>
      <c r="PSV78" s="14"/>
      <c r="PSW78" s="14"/>
      <c r="PSX78" s="14"/>
      <c r="PSY78" s="14"/>
      <c r="PSZ78" s="14"/>
      <c r="PTA78" s="14"/>
      <c r="PTB78" s="14"/>
      <c r="PTC78" s="14"/>
      <c r="PTD78" s="14"/>
      <c r="PTE78" s="14"/>
      <c r="PTF78" s="14"/>
      <c r="PTG78" s="14"/>
      <c r="PTH78" s="14"/>
      <c r="PTI78" s="14"/>
      <c r="PTJ78" s="14"/>
      <c r="PTK78" s="14"/>
      <c r="PTL78" s="14"/>
      <c r="PTM78" s="14"/>
      <c r="PTN78" s="14"/>
      <c r="PTO78" s="14"/>
      <c r="PTP78" s="14"/>
      <c r="PTQ78" s="14"/>
      <c r="PTR78" s="14"/>
      <c r="PTS78" s="14"/>
      <c r="PTT78" s="14"/>
      <c r="PTU78" s="14"/>
      <c r="PTV78" s="14"/>
      <c r="PTW78" s="14"/>
      <c r="PTX78" s="14"/>
      <c r="PTY78" s="14"/>
      <c r="PTZ78" s="14"/>
      <c r="PUA78" s="14"/>
      <c r="PUB78" s="14"/>
      <c r="PUC78" s="14"/>
      <c r="PUD78" s="14"/>
      <c r="PUE78" s="14"/>
      <c r="PUF78" s="14"/>
      <c r="PUG78" s="14"/>
      <c r="PUH78" s="14"/>
      <c r="PUI78" s="14"/>
      <c r="PUJ78" s="14"/>
      <c r="PUK78" s="14"/>
      <c r="PUL78" s="14"/>
      <c r="PUM78" s="14"/>
      <c r="PUN78" s="14"/>
      <c r="PUO78" s="14"/>
      <c r="PUP78" s="14"/>
      <c r="PUQ78" s="14"/>
      <c r="PUR78" s="14"/>
      <c r="PUS78" s="14"/>
      <c r="PUT78" s="14"/>
      <c r="PUU78" s="14"/>
      <c r="PUV78" s="14"/>
      <c r="PUW78" s="14"/>
      <c r="PUX78" s="14"/>
      <c r="PUY78" s="14"/>
      <c r="PUZ78" s="14"/>
      <c r="PVA78" s="14"/>
      <c r="PVB78" s="14"/>
      <c r="PVC78" s="14"/>
      <c r="PVD78" s="14"/>
      <c r="PVE78" s="14"/>
      <c r="PVF78" s="14"/>
      <c r="PVG78" s="14"/>
      <c r="PVH78" s="14"/>
      <c r="PVI78" s="14"/>
      <c r="PVJ78" s="14"/>
      <c r="PVK78" s="14"/>
      <c r="PVL78" s="14"/>
      <c r="PVM78" s="14"/>
      <c r="PVN78" s="14"/>
      <c r="PVO78" s="14"/>
      <c r="PVP78" s="14"/>
      <c r="PVQ78" s="14"/>
      <c r="PVR78" s="14"/>
      <c r="PVS78" s="14"/>
      <c r="PVT78" s="14"/>
      <c r="PVU78" s="14"/>
      <c r="PVV78" s="14"/>
      <c r="PVW78" s="14"/>
      <c r="PVX78" s="14"/>
      <c r="PVY78" s="14"/>
      <c r="PVZ78" s="14"/>
      <c r="PWA78" s="14"/>
      <c r="PWB78" s="14"/>
      <c r="PWC78" s="14"/>
      <c r="PWD78" s="14"/>
      <c r="PWE78" s="14"/>
      <c r="PWF78" s="14"/>
      <c r="PWG78" s="14"/>
      <c r="PWH78" s="14"/>
      <c r="PWI78" s="14"/>
      <c r="PWJ78" s="14"/>
      <c r="PWK78" s="14"/>
      <c r="PWL78" s="14"/>
      <c r="PWM78" s="14"/>
      <c r="PWN78" s="14"/>
      <c r="PWO78" s="14"/>
      <c r="PWP78" s="14"/>
      <c r="PWQ78" s="14"/>
      <c r="PWR78" s="14"/>
      <c r="PWS78" s="14"/>
      <c r="PWT78" s="14"/>
      <c r="PWU78" s="14"/>
      <c r="PWV78" s="14"/>
      <c r="PWW78" s="14"/>
      <c r="PWX78" s="14"/>
      <c r="PWY78" s="14"/>
      <c r="PWZ78" s="14"/>
      <c r="PXA78" s="14"/>
      <c r="PXB78" s="14"/>
      <c r="PXC78" s="14"/>
      <c r="PXD78" s="14"/>
      <c r="PXE78" s="14"/>
      <c r="PXF78" s="14"/>
      <c r="PXG78" s="14"/>
      <c r="PXH78" s="14"/>
      <c r="PXI78" s="14"/>
      <c r="PXJ78" s="14"/>
      <c r="PXK78" s="14"/>
      <c r="PXL78" s="14"/>
      <c r="PXM78" s="14"/>
      <c r="PXN78" s="14"/>
      <c r="PXO78" s="14"/>
      <c r="PXP78" s="14"/>
      <c r="PXQ78" s="14"/>
      <c r="PXR78" s="14"/>
      <c r="PXS78" s="14"/>
      <c r="PXT78" s="14"/>
      <c r="PXU78" s="14"/>
      <c r="PXV78" s="14"/>
      <c r="PXW78" s="14"/>
      <c r="PXX78" s="14"/>
      <c r="PXY78" s="14"/>
      <c r="PXZ78" s="14"/>
      <c r="PYA78" s="14"/>
      <c r="PYB78" s="14"/>
      <c r="PYC78" s="14"/>
      <c r="PYD78" s="14"/>
      <c r="PYE78" s="14"/>
      <c r="PYF78" s="14"/>
      <c r="PYG78" s="14"/>
      <c r="PYH78" s="14"/>
      <c r="PYI78" s="14"/>
      <c r="PYJ78" s="14"/>
      <c r="PYK78" s="14"/>
      <c r="PYL78" s="14"/>
      <c r="PYM78" s="14"/>
      <c r="PYN78" s="14"/>
      <c r="PYO78" s="14"/>
      <c r="PYP78" s="14"/>
      <c r="PYQ78" s="14"/>
      <c r="PYR78" s="14"/>
      <c r="PYS78" s="14"/>
      <c r="PYT78" s="14"/>
      <c r="PYU78" s="14"/>
      <c r="PYV78" s="14"/>
      <c r="PYW78" s="14"/>
      <c r="PYX78" s="14"/>
      <c r="PYY78" s="14"/>
      <c r="PYZ78" s="14"/>
      <c r="PZA78" s="14"/>
      <c r="PZB78" s="14"/>
      <c r="PZC78" s="14"/>
      <c r="PZD78" s="14"/>
      <c r="PZE78" s="14"/>
      <c r="PZF78" s="14"/>
      <c r="PZG78" s="14"/>
      <c r="PZH78" s="14"/>
      <c r="PZI78" s="14"/>
      <c r="PZJ78" s="14"/>
      <c r="PZK78" s="14"/>
      <c r="PZL78" s="14"/>
      <c r="PZM78" s="14"/>
      <c r="PZN78" s="14"/>
      <c r="PZO78" s="14"/>
      <c r="PZP78" s="14"/>
      <c r="PZQ78" s="14"/>
      <c r="PZR78" s="14"/>
      <c r="PZS78" s="14"/>
      <c r="PZT78" s="14"/>
      <c r="PZU78" s="14"/>
      <c r="PZV78" s="14"/>
      <c r="PZW78" s="14"/>
      <c r="PZX78" s="14"/>
      <c r="PZY78" s="14"/>
      <c r="PZZ78" s="14"/>
      <c r="QAA78" s="14"/>
      <c r="QAB78" s="14"/>
      <c r="QAC78" s="14"/>
      <c r="QAD78" s="14"/>
      <c r="QAE78" s="14"/>
      <c r="QAF78" s="14"/>
      <c r="QAG78" s="14"/>
      <c r="QAH78" s="14"/>
      <c r="QAI78" s="14"/>
      <c r="QAJ78" s="14"/>
      <c r="QAK78" s="14"/>
      <c r="QAL78" s="14"/>
      <c r="QAM78" s="14"/>
      <c r="QAN78" s="14"/>
      <c r="QAO78" s="14"/>
      <c r="QAP78" s="14"/>
      <c r="QAQ78" s="14"/>
      <c r="QAR78" s="14"/>
      <c r="QAS78" s="14"/>
      <c r="QAT78" s="14"/>
      <c r="QAU78" s="14"/>
      <c r="QAV78" s="14"/>
      <c r="QAW78" s="14"/>
      <c r="QAX78" s="14"/>
      <c r="QAY78" s="14"/>
      <c r="QAZ78" s="14"/>
      <c r="QBA78" s="14"/>
      <c r="QBB78" s="14"/>
      <c r="QBC78" s="14"/>
      <c r="QBD78" s="14"/>
      <c r="QBE78" s="14"/>
      <c r="QBF78" s="14"/>
      <c r="QBG78" s="14"/>
      <c r="QBH78" s="14"/>
      <c r="QBI78" s="14"/>
      <c r="QBJ78" s="14"/>
      <c r="QBK78" s="14"/>
      <c r="QBL78" s="14"/>
      <c r="QBM78" s="14"/>
      <c r="QBN78" s="14"/>
      <c r="QBO78" s="14"/>
      <c r="QBP78" s="14"/>
      <c r="QBQ78" s="14"/>
      <c r="QBR78" s="14"/>
      <c r="QBS78" s="14"/>
      <c r="QBT78" s="14"/>
      <c r="QBU78" s="14"/>
      <c r="QBV78" s="14"/>
      <c r="QBW78" s="14"/>
      <c r="QBX78" s="14"/>
      <c r="QBY78" s="14"/>
      <c r="QBZ78" s="14"/>
      <c r="QCA78" s="14"/>
      <c r="QCB78" s="14"/>
      <c r="QCC78" s="14"/>
      <c r="QCD78" s="14"/>
      <c r="QCE78" s="14"/>
      <c r="QCF78" s="14"/>
      <c r="QCG78" s="14"/>
      <c r="QCH78" s="14"/>
      <c r="QCI78" s="14"/>
      <c r="QCJ78" s="14"/>
      <c r="QCK78" s="14"/>
      <c r="QCL78" s="14"/>
      <c r="QCM78" s="14"/>
      <c r="QCN78" s="14"/>
      <c r="QCO78" s="14"/>
      <c r="QCP78" s="14"/>
      <c r="QCQ78" s="14"/>
      <c r="QCR78" s="14"/>
      <c r="QCS78" s="14"/>
      <c r="QCT78" s="14"/>
      <c r="QCU78" s="14"/>
      <c r="QCV78" s="14"/>
      <c r="QCW78" s="14"/>
      <c r="QCX78" s="14"/>
      <c r="QCY78" s="14"/>
      <c r="QCZ78" s="14"/>
      <c r="QDA78" s="14"/>
      <c r="QDB78" s="14"/>
      <c r="QDC78" s="14"/>
      <c r="QDD78" s="14"/>
      <c r="QDE78" s="14"/>
      <c r="QDF78" s="14"/>
      <c r="QDG78" s="14"/>
      <c r="QDH78" s="14"/>
      <c r="QDI78" s="14"/>
      <c r="QDJ78" s="14"/>
      <c r="QDK78" s="14"/>
      <c r="QDL78" s="14"/>
      <c r="QDM78" s="14"/>
      <c r="QDN78" s="14"/>
      <c r="QDO78" s="14"/>
      <c r="QDP78" s="14"/>
      <c r="QDQ78" s="14"/>
      <c r="QDR78" s="14"/>
      <c r="QDS78" s="14"/>
      <c r="QDT78" s="14"/>
      <c r="QDU78" s="14"/>
      <c r="QDV78" s="14"/>
      <c r="QDW78" s="14"/>
      <c r="QDX78" s="14"/>
      <c r="QDY78" s="14"/>
      <c r="QDZ78" s="14"/>
      <c r="QEA78" s="14"/>
      <c r="QEB78" s="14"/>
      <c r="QEC78" s="14"/>
      <c r="QED78" s="14"/>
      <c r="QEE78" s="14"/>
      <c r="QEF78" s="14"/>
      <c r="QEG78" s="14"/>
      <c r="QEH78" s="14"/>
      <c r="QEI78" s="14"/>
      <c r="QEJ78" s="14"/>
      <c r="QEK78" s="14"/>
      <c r="QEL78" s="14"/>
      <c r="QEM78" s="14"/>
      <c r="QEN78" s="14"/>
      <c r="QEO78" s="14"/>
      <c r="QEP78" s="14"/>
      <c r="QEQ78" s="14"/>
      <c r="QER78" s="14"/>
      <c r="QES78" s="14"/>
      <c r="QET78" s="14"/>
      <c r="QEU78" s="14"/>
      <c r="QEV78" s="14"/>
      <c r="QEW78" s="14"/>
      <c r="QEX78" s="14"/>
      <c r="QEY78" s="14"/>
      <c r="QEZ78" s="14"/>
      <c r="QFA78" s="14"/>
      <c r="QFB78" s="14"/>
      <c r="QFC78" s="14"/>
      <c r="QFD78" s="14"/>
      <c r="QFE78" s="14"/>
      <c r="QFF78" s="14"/>
      <c r="QFG78" s="14"/>
      <c r="QFH78" s="14"/>
      <c r="QFI78" s="14"/>
      <c r="QFJ78" s="14"/>
      <c r="QFK78" s="14"/>
      <c r="QFL78" s="14"/>
      <c r="QFM78" s="14"/>
      <c r="QFN78" s="14"/>
      <c r="QFO78" s="14"/>
      <c r="QFP78" s="14"/>
      <c r="QFQ78" s="14"/>
      <c r="QFR78" s="14"/>
      <c r="QFS78" s="14"/>
      <c r="QFT78" s="14"/>
      <c r="QFU78" s="14"/>
      <c r="QFV78" s="14"/>
      <c r="QFW78" s="14"/>
      <c r="QFX78" s="14"/>
      <c r="QFY78" s="14"/>
      <c r="QFZ78" s="14"/>
      <c r="QGA78" s="14"/>
      <c r="QGB78" s="14"/>
      <c r="QGC78" s="14"/>
      <c r="QGD78" s="14"/>
      <c r="QGE78" s="14"/>
      <c r="QGF78" s="14"/>
      <c r="QGG78" s="14"/>
      <c r="QGH78" s="14"/>
      <c r="QGI78" s="14"/>
      <c r="QGJ78" s="14"/>
      <c r="QGK78" s="14"/>
      <c r="QGL78" s="14"/>
      <c r="QGM78" s="14"/>
      <c r="QGN78" s="14"/>
      <c r="QGO78" s="14"/>
      <c r="QGP78" s="14"/>
      <c r="QGQ78" s="14"/>
      <c r="QGR78" s="14"/>
      <c r="QGS78" s="14"/>
      <c r="QGT78" s="14"/>
      <c r="QGU78" s="14"/>
      <c r="QGV78" s="14"/>
      <c r="QGW78" s="14"/>
      <c r="QGX78" s="14"/>
      <c r="QGY78" s="14"/>
      <c r="QGZ78" s="14"/>
      <c r="QHA78" s="14"/>
      <c r="QHB78" s="14"/>
      <c r="QHC78" s="14"/>
      <c r="QHD78" s="14"/>
      <c r="QHE78" s="14"/>
      <c r="QHF78" s="14"/>
      <c r="QHG78" s="14"/>
      <c r="QHH78" s="14"/>
      <c r="QHI78" s="14"/>
      <c r="QHJ78" s="14"/>
      <c r="QHK78" s="14"/>
      <c r="QHL78" s="14"/>
      <c r="QHM78" s="14"/>
      <c r="QHN78" s="14"/>
      <c r="QHO78" s="14"/>
      <c r="QHP78" s="14"/>
      <c r="QHQ78" s="14"/>
      <c r="QHR78" s="14"/>
      <c r="QHS78" s="14"/>
      <c r="QHT78" s="14"/>
      <c r="QHU78" s="14"/>
      <c r="QHV78" s="14"/>
      <c r="QHW78" s="14"/>
      <c r="QHX78" s="14"/>
      <c r="QHY78" s="14"/>
      <c r="QHZ78" s="14"/>
      <c r="QIA78" s="14"/>
      <c r="QIB78" s="14"/>
      <c r="QIC78" s="14"/>
      <c r="QID78" s="14"/>
      <c r="QIE78" s="14"/>
      <c r="QIF78" s="14"/>
      <c r="QIG78" s="14"/>
      <c r="QIH78" s="14"/>
      <c r="QII78" s="14"/>
      <c r="QIJ78" s="14"/>
      <c r="QIK78" s="14"/>
      <c r="QIL78" s="14"/>
      <c r="QIM78" s="14"/>
      <c r="QIN78" s="14"/>
      <c r="QIO78" s="14"/>
      <c r="QIP78" s="14"/>
      <c r="QIQ78" s="14"/>
      <c r="QIR78" s="14"/>
      <c r="QIS78" s="14"/>
      <c r="QIT78" s="14"/>
      <c r="QIU78" s="14"/>
      <c r="QIV78" s="14"/>
      <c r="QIW78" s="14"/>
      <c r="QIX78" s="14"/>
      <c r="QIY78" s="14"/>
      <c r="QIZ78" s="14"/>
      <c r="QJA78" s="14"/>
      <c r="QJB78" s="14"/>
      <c r="QJC78" s="14"/>
      <c r="QJD78" s="14"/>
      <c r="QJE78" s="14"/>
      <c r="QJF78" s="14"/>
      <c r="QJG78" s="14"/>
      <c r="QJH78" s="14"/>
      <c r="QJI78" s="14"/>
      <c r="QJJ78" s="14"/>
      <c r="QJK78" s="14"/>
      <c r="QJL78" s="14"/>
      <c r="QJM78" s="14"/>
      <c r="QJN78" s="14"/>
      <c r="QJO78" s="14"/>
      <c r="QJP78" s="14"/>
      <c r="QJQ78" s="14"/>
      <c r="QJR78" s="14"/>
      <c r="QJS78" s="14"/>
      <c r="QJT78" s="14"/>
      <c r="QJU78" s="14"/>
      <c r="QJV78" s="14"/>
      <c r="QJW78" s="14"/>
      <c r="QJX78" s="14"/>
      <c r="QJY78" s="14"/>
      <c r="QJZ78" s="14"/>
      <c r="QKA78" s="14"/>
      <c r="QKB78" s="14"/>
      <c r="QKC78" s="14"/>
      <c r="QKD78" s="14"/>
      <c r="QKE78" s="14"/>
      <c r="QKF78" s="14"/>
      <c r="QKG78" s="14"/>
      <c r="QKH78" s="14"/>
      <c r="QKI78" s="14"/>
      <c r="QKJ78" s="14"/>
      <c r="QKK78" s="14"/>
      <c r="QKL78" s="14"/>
      <c r="QKM78" s="14"/>
      <c r="QKN78" s="14"/>
      <c r="QKO78" s="14"/>
      <c r="QKP78" s="14"/>
      <c r="QKQ78" s="14"/>
      <c r="QKR78" s="14"/>
      <c r="QKS78" s="14"/>
      <c r="QKT78" s="14"/>
      <c r="QKU78" s="14"/>
      <c r="QKV78" s="14"/>
      <c r="QKW78" s="14"/>
      <c r="QKX78" s="14"/>
      <c r="QKY78" s="14"/>
      <c r="QKZ78" s="14"/>
      <c r="QLA78" s="14"/>
      <c r="QLB78" s="14"/>
      <c r="QLC78" s="14"/>
      <c r="QLD78" s="14"/>
      <c r="QLE78" s="14"/>
      <c r="QLF78" s="14"/>
      <c r="QLG78" s="14"/>
      <c r="QLH78" s="14"/>
      <c r="QLI78" s="14"/>
      <c r="QLJ78" s="14"/>
      <c r="QLK78" s="14"/>
      <c r="QLL78" s="14"/>
      <c r="QLM78" s="14"/>
      <c r="QLN78" s="14"/>
      <c r="QLO78" s="14"/>
      <c r="QLP78" s="14"/>
      <c r="QLQ78" s="14"/>
      <c r="QLR78" s="14"/>
      <c r="QLS78" s="14"/>
      <c r="QLT78" s="14"/>
      <c r="QLU78" s="14"/>
      <c r="QLV78" s="14"/>
      <c r="QLW78" s="14"/>
      <c r="QLX78" s="14"/>
      <c r="QLY78" s="14"/>
      <c r="QLZ78" s="14"/>
      <c r="QMA78" s="14"/>
      <c r="QMB78" s="14"/>
      <c r="QMC78" s="14"/>
      <c r="QMD78" s="14"/>
      <c r="QME78" s="14"/>
      <c r="QMF78" s="14"/>
      <c r="QMG78" s="14"/>
      <c r="QMH78" s="14"/>
      <c r="QMI78" s="14"/>
      <c r="QMJ78" s="14"/>
      <c r="QMK78" s="14"/>
      <c r="QML78" s="14"/>
      <c r="QMM78" s="14"/>
      <c r="QMN78" s="14"/>
      <c r="QMO78" s="14"/>
      <c r="QMP78" s="14"/>
      <c r="QMQ78" s="14"/>
      <c r="QMR78" s="14"/>
      <c r="QMS78" s="14"/>
      <c r="QMT78" s="14"/>
      <c r="QMU78" s="14"/>
      <c r="QMV78" s="14"/>
      <c r="QMW78" s="14"/>
      <c r="QMX78" s="14"/>
      <c r="QMY78" s="14"/>
      <c r="QMZ78" s="14"/>
      <c r="QNA78" s="14"/>
      <c r="QNB78" s="14"/>
      <c r="QNC78" s="14"/>
      <c r="QND78" s="14"/>
      <c r="QNE78" s="14"/>
      <c r="QNF78" s="14"/>
      <c r="QNG78" s="14"/>
      <c r="QNH78" s="14"/>
      <c r="QNI78" s="14"/>
      <c r="QNJ78" s="14"/>
      <c r="QNK78" s="14"/>
      <c r="QNL78" s="14"/>
      <c r="QNM78" s="14"/>
      <c r="QNN78" s="14"/>
      <c r="QNO78" s="14"/>
      <c r="QNP78" s="14"/>
      <c r="QNQ78" s="14"/>
      <c r="QNR78" s="14"/>
      <c r="QNS78" s="14"/>
      <c r="QNT78" s="14"/>
      <c r="QNU78" s="14"/>
      <c r="QNV78" s="14"/>
      <c r="QNW78" s="14"/>
      <c r="QNX78" s="14"/>
      <c r="QNY78" s="14"/>
      <c r="QNZ78" s="14"/>
      <c r="QOA78" s="14"/>
      <c r="QOB78" s="14"/>
      <c r="QOC78" s="14"/>
      <c r="QOD78" s="14"/>
      <c r="QOE78" s="14"/>
      <c r="QOF78" s="14"/>
      <c r="QOG78" s="14"/>
      <c r="QOH78" s="14"/>
      <c r="QOI78" s="14"/>
      <c r="QOJ78" s="14"/>
      <c r="QOK78" s="14"/>
      <c r="QOL78" s="14"/>
      <c r="QOM78" s="14"/>
      <c r="QON78" s="14"/>
      <c r="QOO78" s="14"/>
      <c r="QOP78" s="14"/>
      <c r="QOQ78" s="14"/>
      <c r="QOR78" s="14"/>
      <c r="QOS78" s="14"/>
      <c r="QOT78" s="14"/>
      <c r="QOU78" s="14"/>
      <c r="QOV78" s="14"/>
      <c r="QOW78" s="14"/>
      <c r="QOX78" s="14"/>
      <c r="QOY78" s="14"/>
      <c r="QOZ78" s="14"/>
      <c r="QPA78" s="14"/>
      <c r="QPB78" s="14"/>
      <c r="QPC78" s="14"/>
      <c r="QPD78" s="14"/>
      <c r="QPE78" s="14"/>
      <c r="QPF78" s="14"/>
      <c r="QPG78" s="14"/>
      <c r="QPH78" s="14"/>
      <c r="QPI78" s="14"/>
      <c r="QPJ78" s="14"/>
      <c r="QPK78" s="14"/>
      <c r="QPL78" s="14"/>
      <c r="QPM78" s="14"/>
      <c r="QPN78" s="14"/>
      <c r="QPO78" s="14"/>
      <c r="QPP78" s="14"/>
      <c r="QPQ78" s="14"/>
      <c r="QPR78" s="14"/>
      <c r="QPS78" s="14"/>
      <c r="QPT78" s="14"/>
      <c r="QPU78" s="14"/>
      <c r="QPV78" s="14"/>
      <c r="QPW78" s="14"/>
      <c r="QPX78" s="14"/>
      <c r="QPY78" s="14"/>
      <c r="QPZ78" s="14"/>
      <c r="QQA78" s="14"/>
      <c r="QQB78" s="14"/>
      <c r="QQC78" s="14"/>
      <c r="QQD78" s="14"/>
      <c r="QQE78" s="14"/>
      <c r="QQF78" s="14"/>
      <c r="QQG78" s="14"/>
      <c r="QQH78" s="14"/>
      <c r="QQI78" s="14"/>
      <c r="QQJ78" s="14"/>
      <c r="QQK78" s="14"/>
      <c r="QQL78" s="14"/>
      <c r="QQM78" s="14"/>
      <c r="QQN78" s="14"/>
      <c r="QQO78" s="14"/>
      <c r="QQP78" s="14"/>
      <c r="QQQ78" s="14"/>
      <c r="QQR78" s="14"/>
      <c r="QQS78" s="14"/>
      <c r="QQT78" s="14"/>
      <c r="QQU78" s="14"/>
      <c r="QQV78" s="14"/>
      <c r="QQW78" s="14"/>
      <c r="QQX78" s="14"/>
      <c r="QQY78" s="14"/>
      <c r="QQZ78" s="14"/>
      <c r="QRA78" s="14"/>
      <c r="QRB78" s="14"/>
      <c r="QRC78" s="14"/>
      <c r="QRD78" s="14"/>
      <c r="QRE78" s="14"/>
      <c r="QRF78" s="14"/>
      <c r="QRG78" s="14"/>
      <c r="QRH78" s="14"/>
      <c r="QRI78" s="14"/>
      <c r="QRJ78" s="14"/>
      <c r="QRK78" s="14"/>
      <c r="QRL78" s="14"/>
      <c r="QRM78" s="14"/>
      <c r="QRN78" s="14"/>
      <c r="QRO78" s="14"/>
      <c r="QRP78" s="14"/>
      <c r="QRQ78" s="14"/>
      <c r="QRR78" s="14"/>
      <c r="QRS78" s="14"/>
      <c r="QRT78" s="14"/>
      <c r="QRU78" s="14"/>
      <c r="QRV78" s="14"/>
      <c r="QRW78" s="14"/>
      <c r="QRX78" s="14"/>
      <c r="QRY78" s="14"/>
      <c r="QRZ78" s="14"/>
      <c r="QSA78" s="14"/>
      <c r="QSB78" s="14"/>
      <c r="QSC78" s="14"/>
      <c r="QSD78" s="14"/>
      <c r="QSE78" s="14"/>
      <c r="QSF78" s="14"/>
      <c r="QSG78" s="14"/>
      <c r="QSH78" s="14"/>
      <c r="QSI78" s="14"/>
      <c r="QSJ78" s="14"/>
      <c r="QSK78" s="14"/>
      <c r="QSL78" s="14"/>
      <c r="QSM78" s="14"/>
      <c r="QSN78" s="14"/>
      <c r="QSO78" s="14"/>
      <c r="QSP78" s="14"/>
      <c r="QSQ78" s="14"/>
      <c r="QSR78" s="14"/>
      <c r="QSS78" s="14"/>
      <c r="QST78" s="14"/>
      <c r="QSU78" s="14"/>
      <c r="QSV78" s="14"/>
      <c r="QSW78" s="14"/>
      <c r="QSX78" s="14"/>
      <c r="QSY78" s="14"/>
      <c r="QSZ78" s="14"/>
      <c r="QTA78" s="14"/>
      <c r="QTB78" s="14"/>
      <c r="QTC78" s="14"/>
      <c r="QTD78" s="14"/>
      <c r="QTE78" s="14"/>
      <c r="QTF78" s="14"/>
      <c r="QTG78" s="14"/>
      <c r="QTH78" s="14"/>
      <c r="QTI78" s="14"/>
      <c r="QTJ78" s="14"/>
      <c r="QTK78" s="14"/>
      <c r="QTL78" s="14"/>
      <c r="QTM78" s="14"/>
      <c r="QTN78" s="14"/>
      <c r="QTO78" s="14"/>
      <c r="QTP78" s="14"/>
      <c r="QTQ78" s="14"/>
      <c r="QTR78" s="14"/>
      <c r="QTS78" s="14"/>
      <c r="QTT78" s="14"/>
      <c r="QTU78" s="14"/>
      <c r="QTV78" s="14"/>
      <c r="QTW78" s="14"/>
      <c r="QTX78" s="14"/>
      <c r="QTY78" s="14"/>
      <c r="QTZ78" s="14"/>
      <c r="QUA78" s="14"/>
      <c r="QUB78" s="14"/>
      <c r="QUC78" s="14"/>
      <c r="QUD78" s="14"/>
      <c r="QUE78" s="14"/>
      <c r="QUF78" s="14"/>
      <c r="QUG78" s="14"/>
      <c r="QUH78" s="14"/>
      <c r="QUI78" s="14"/>
      <c r="QUJ78" s="14"/>
      <c r="QUK78" s="14"/>
      <c r="QUL78" s="14"/>
      <c r="QUM78" s="14"/>
      <c r="QUN78" s="14"/>
      <c r="QUO78" s="14"/>
      <c r="QUP78" s="14"/>
      <c r="QUQ78" s="14"/>
      <c r="QUR78" s="14"/>
      <c r="QUS78" s="14"/>
      <c r="QUT78" s="14"/>
      <c r="QUU78" s="14"/>
      <c r="QUV78" s="14"/>
      <c r="QUW78" s="14"/>
      <c r="QUX78" s="14"/>
      <c r="QUY78" s="14"/>
      <c r="QUZ78" s="14"/>
      <c r="QVA78" s="14"/>
      <c r="QVB78" s="14"/>
      <c r="QVC78" s="14"/>
      <c r="QVD78" s="14"/>
      <c r="QVE78" s="14"/>
      <c r="QVF78" s="14"/>
      <c r="QVG78" s="14"/>
      <c r="QVH78" s="14"/>
      <c r="QVI78" s="14"/>
      <c r="QVJ78" s="14"/>
      <c r="QVK78" s="14"/>
      <c r="QVL78" s="14"/>
      <c r="QVM78" s="14"/>
      <c r="QVN78" s="14"/>
      <c r="QVO78" s="14"/>
      <c r="QVP78" s="14"/>
      <c r="QVQ78" s="14"/>
      <c r="QVR78" s="14"/>
      <c r="QVS78" s="14"/>
      <c r="QVT78" s="14"/>
      <c r="QVU78" s="14"/>
      <c r="QVV78" s="14"/>
      <c r="QVW78" s="14"/>
      <c r="QVX78" s="14"/>
      <c r="QVY78" s="14"/>
      <c r="QVZ78" s="14"/>
      <c r="QWA78" s="14"/>
      <c r="QWB78" s="14"/>
      <c r="QWC78" s="14"/>
      <c r="QWD78" s="14"/>
      <c r="QWE78" s="14"/>
      <c r="QWF78" s="14"/>
      <c r="QWG78" s="14"/>
      <c r="QWH78" s="14"/>
      <c r="QWI78" s="14"/>
      <c r="QWJ78" s="14"/>
      <c r="QWK78" s="14"/>
      <c r="QWL78" s="14"/>
      <c r="QWM78" s="14"/>
      <c r="QWN78" s="14"/>
      <c r="QWO78" s="14"/>
      <c r="QWP78" s="14"/>
      <c r="QWQ78" s="14"/>
      <c r="QWR78" s="14"/>
      <c r="QWS78" s="14"/>
      <c r="QWT78" s="14"/>
      <c r="QWU78" s="14"/>
      <c r="QWV78" s="14"/>
      <c r="QWW78" s="14"/>
      <c r="QWX78" s="14"/>
      <c r="QWY78" s="14"/>
      <c r="QWZ78" s="14"/>
      <c r="QXA78" s="14"/>
      <c r="QXB78" s="14"/>
      <c r="QXC78" s="14"/>
      <c r="QXD78" s="14"/>
      <c r="QXE78" s="14"/>
      <c r="QXF78" s="14"/>
      <c r="QXG78" s="14"/>
      <c r="QXH78" s="14"/>
      <c r="QXI78" s="14"/>
      <c r="QXJ78" s="14"/>
      <c r="QXK78" s="14"/>
      <c r="QXL78" s="14"/>
      <c r="QXM78" s="14"/>
      <c r="QXN78" s="14"/>
      <c r="QXO78" s="14"/>
      <c r="QXP78" s="14"/>
      <c r="QXQ78" s="14"/>
      <c r="QXR78" s="14"/>
      <c r="QXS78" s="14"/>
      <c r="QXT78" s="14"/>
      <c r="QXU78" s="14"/>
      <c r="QXV78" s="14"/>
      <c r="QXW78" s="14"/>
      <c r="QXX78" s="14"/>
      <c r="QXY78" s="14"/>
      <c r="QXZ78" s="14"/>
      <c r="QYA78" s="14"/>
      <c r="QYB78" s="14"/>
      <c r="QYC78" s="14"/>
      <c r="QYD78" s="14"/>
      <c r="QYE78" s="14"/>
      <c r="QYF78" s="14"/>
      <c r="QYG78" s="14"/>
      <c r="QYH78" s="14"/>
      <c r="QYI78" s="14"/>
      <c r="QYJ78" s="14"/>
      <c r="QYK78" s="14"/>
      <c r="QYL78" s="14"/>
      <c r="QYM78" s="14"/>
      <c r="QYN78" s="14"/>
      <c r="QYO78" s="14"/>
      <c r="QYP78" s="14"/>
      <c r="QYQ78" s="14"/>
      <c r="QYR78" s="14"/>
      <c r="QYS78" s="14"/>
      <c r="QYT78" s="14"/>
      <c r="QYU78" s="14"/>
      <c r="QYV78" s="14"/>
      <c r="QYW78" s="14"/>
      <c r="QYX78" s="14"/>
      <c r="QYY78" s="14"/>
      <c r="QYZ78" s="14"/>
      <c r="QZA78" s="14"/>
      <c r="QZB78" s="14"/>
      <c r="QZC78" s="14"/>
      <c r="QZD78" s="14"/>
      <c r="QZE78" s="14"/>
      <c r="QZF78" s="14"/>
      <c r="QZG78" s="14"/>
      <c r="QZH78" s="14"/>
      <c r="QZI78" s="14"/>
      <c r="QZJ78" s="14"/>
      <c r="QZK78" s="14"/>
      <c r="QZL78" s="14"/>
      <c r="QZM78" s="14"/>
      <c r="QZN78" s="14"/>
      <c r="QZO78" s="14"/>
      <c r="QZP78" s="14"/>
      <c r="QZQ78" s="14"/>
      <c r="QZR78" s="14"/>
      <c r="QZS78" s="14"/>
      <c r="QZT78" s="14"/>
      <c r="QZU78" s="14"/>
      <c r="QZV78" s="14"/>
      <c r="QZW78" s="14"/>
      <c r="QZX78" s="14"/>
      <c r="QZY78" s="14"/>
      <c r="QZZ78" s="14"/>
      <c r="RAA78" s="14"/>
      <c r="RAB78" s="14"/>
      <c r="RAC78" s="14"/>
      <c r="RAD78" s="14"/>
      <c r="RAE78" s="14"/>
      <c r="RAF78" s="14"/>
      <c r="RAG78" s="14"/>
      <c r="RAH78" s="14"/>
      <c r="RAI78" s="14"/>
      <c r="RAJ78" s="14"/>
      <c r="RAK78" s="14"/>
      <c r="RAL78" s="14"/>
      <c r="RAM78" s="14"/>
      <c r="RAN78" s="14"/>
      <c r="RAO78" s="14"/>
      <c r="RAP78" s="14"/>
      <c r="RAQ78" s="14"/>
      <c r="RAR78" s="14"/>
      <c r="RAS78" s="14"/>
      <c r="RAT78" s="14"/>
      <c r="RAU78" s="14"/>
      <c r="RAV78" s="14"/>
      <c r="RAW78" s="14"/>
      <c r="RAX78" s="14"/>
      <c r="RAY78" s="14"/>
      <c r="RAZ78" s="14"/>
      <c r="RBA78" s="14"/>
      <c r="RBB78" s="14"/>
      <c r="RBC78" s="14"/>
      <c r="RBD78" s="14"/>
      <c r="RBE78" s="14"/>
      <c r="RBF78" s="14"/>
      <c r="RBG78" s="14"/>
      <c r="RBH78" s="14"/>
      <c r="RBI78" s="14"/>
      <c r="RBJ78" s="14"/>
      <c r="RBK78" s="14"/>
      <c r="RBL78" s="14"/>
      <c r="RBM78" s="14"/>
      <c r="RBN78" s="14"/>
      <c r="RBO78" s="14"/>
      <c r="RBP78" s="14"/>
      <c r="RBQ78" s="14"/>
      <c r="RBR78" s="14"/>
      <c r="RBS78" s="14"/>
      <c r="RBT78" s="14"/>
      <c r="RBU78" s="14"/>
      <c r="RBV78" s="14"/>
      <c r="RBW78" s="14"/>
      <c r="RBX78" s="14"/>
      <c r="RBY78" s="14"/>
      <c r="RBZ78" s="14"/>
      <c r="RCA78" s="14"/>
      <c r="RCB78" s="14"/>
      <c r="RCC78" s="14"/>
      <c r="RCD78" s="14"/>
      <c r="RCE78" s="14"/>
      <c r="RCF78" s="14"/>
      <c r="RCG78" s="14"/>
      <c r="RCH78" s="14"/>
      <c r="RCI78" s="14"/>
      <c r="RCJ78" s="14"/>
      <c r="RCK78" s="14"/>
      <c r="RCL78" s="14"/>
      <c r="RCM78" s="14"/>
      <c r="RCN78" s="14"/>
      <c r="RCO78" s="14"/>
      <c r="RCP78" s="14"/>
      <c r="RCQ78" s="14"/>
      <c r="RCR78" s="14"/>
      <c r="RCS78" s="14"/>
      <c r="RCT78" s="14"/>
      <c r="RCU78" s="14"/>
      <c r="RCV78" s="14"/>
      <c r="RCW78" s="14"/>
      <c r="RCX78" s="14"/>
      <c r="RCY78" s="14"/>
      <c r="RCZ78" s="14"/>
      <c r="RDA78" s="14"/>
      <c r="RDB78" s="14"/>
      <c r="RDC78" s="14"/>
      <c r="RDD78" s="14"/>
      <c r="RDE78" s="14"/>
      <c r="RDF78" s="14"/>
      <c r="RDG78" s="14"/>
      <c r="RDH78" s="14"/>
      <c r="RDI78" s="14"/>
      <c r="RDJ78" s="14"/>
      <c r="RDK78" s="14"/>
      <c r="RDL78" s="14"/>
      <c r="RDM78" s="14"/>
      <c r="RDN78" s="14"/>
      <c r="RDO78" s="14"/>
      <c r="RDP78" s="14"/>
      <c r="RDQ78" s="14"/>
      <c r="RDR78" s="14"/>
      <c r="RDS78" s="14"/>
      <c r="RDT78" s="14"/>
      <c r="RDU78" s="14"/>
      <c r="RDV78" s="14"/>
      <c r="RDW78" s="14"/>
      <c r="RDX78" s="14"/>
      <c r="RDY78" s="14"/>
      <c r="RDZ78" s="14"/>
      <c r="REA78" s="14"/>
      <c r="REB78" s="14"/>
      <c r="REC78" s="14"/>
      <c r="RED78" s="14"/>
      <c r="REE78" s="14"/>
      <c r="REF78" s="14"/>
      <c r="REG78" s="14"/>
      <c r="REH78" s="14"/>
      <c r="REI78" s="14"/>
      <c r="REJ78" s="14"/>
      <c r="REK78" s="14"/>
      <c r="REL78" s="14"/>
      <c r="REM78" s="14"/>
      <c r="REN78" s="14"/>
      <c r="REO78" s="14"/>
      <c r="REP78" s="14"/>
      <c r="REQ78" s="14"/>
      <c r="RER78" s="14"/>
      <c r="RES78" s="14"/>
      <c r="RET78" s="14"/>
      <c r="REU78" s="14"/>
      <c r="REV78" s="14"/>
      <c r="REW78" s="14"/>
      <c r="REX78" s="14"/>
      <c r="REY78" s="14"/>
      <c r="REZ78" s="14"/>
      <c r="RFA78" s="14"/>
      <c r="RFB78" s="14"/>
      <c r="RFC78" s="14"/>
      <c r="RFD78" s="14"/>
      <c r="RFE78" s="14"/>
      <c r="RFF78" s="14"/>
      <c r="RFG78" s="14"/>
      <c r="RFH78" s="14"/>
      <c r="RFI78" s="14"/>
      <c r="RFJ78" s="14"/>
      <c r="RFK78" s="14"/>
      <c r="RFL78" s="14"/>
      <c r="RFM78" s="14"/>
      <c r="RFN78" s="14"/>
      <c r="RFO78" s="14"/>
      <c r="RFP78" s="14"/>
      <c r="RFQ78" s="14"/>
      <c r="RFR78" s="14"/>
      <c r="RFS78" s="14"/>
      <c r="RFT78" s="14"/>
      <c r="RFU78" s="14"/>
      <c r="RFV78" s="14"/>
      <c r="RFW78" s="14"/>
      <c r="RFX78" s="14"/>
      <c r="RFY78" s="14"/>
      <c r="RFZ78" s="14"/>
      <c r="RGA78" s="14"/>
      <c r="RGB78" s="14"/>
      <c r="RGC78" s="14"/>
      <c r="RGD78" s="14"/>
      <c r="RGE78" s="14"/>
      <c r="RGF78" s="14"/>
      <c r="RGG78" s="14"/>
      <c r="RGH78" s="14"/>
      <c r="RGI78" s="14"/>
      <c r="RGJ78" s="14"/>
      <c r="RGK78" s="14"/>
      <c r="RGL78" s="14"/>
      <c r="RGM78" s="14"/>
      <c r="RGN78" s="14"/>
      <c r="RGO78" s="14"/>
      <c r="RGP78" s="14"/>
      <c r="RGQ78" s="14"/>
      <c r="RGR78" s="14"/>
      <c r="RGS78" s="14"/>
      <c r="RGT78" s="14"/>
      <c r="RGU78" s="14"/>
      <c r="RGV78" s="14"/>
      <c r="RGW78" s="14"/>
      <c r="RGX78" s="14"/>
      <c r="RGY78" s="14"/>
      <c r="RGZ78" s="14"/>
      <c r="RHA78" s="14"/>
      <c r="RHB78" s="14"/>
      <c r="RHC78" s="14"/>
      <c r="RHD78" s="14"/>
      <c r="RHE78" s="14"/>
      <c r="RHF78" s="14"/>
      <c r="RHG78" s="14"/>
      <c r="RHH78" s="14"/>
      <c r="RHI78" s="14"/>
      <c r="RHJ78" s="14"/>
      <c r="RHK78" s="14"/>
      <c r="RHL78" s="14"/>
      <c r="RHM78" s="14"/>
      <c r="RHN78" s="14"/>
      <c r="RHO78" s="14"/>
      <c r="RHP78" s="14"/>
      <c r="RHQ78" s="14"/>
      <c r="RHR78" s="14"/>
      <c r="RHS78" s="14"/>
      <c r="RHT78" s="14"/>
      <c r="RHU78" s="14"/>
      <c r="RHV78" s="14"/>
      <c r="RHW78" s="14"/>
      <c r="RHX78" s="14"/>
      <c r="RHY78" s="14"/>
      <c r="RHZ78" s="14"/>
      <c r="RIA78" s="14"/>
      <c r="RIB78" s="14"/>
      <c r="RIC78" s="14"/>
      <c r="RID78" s="14"/>
      <c r="RIE78" s="14"/>
      <c r="RIF78" s="14"/>
      <c r="RIG78" s="14"/>
      <c r="RIH78" s="14"/>
      <c r="RII78" s="14"/>
      <c r="RIJ78" s="14"/>
      <c r="RIK78" s="14"/>
      <c r="RIL78" s="14"/>
      <c r="RIM78" s="14"/>
      <c r="RIN78" s="14"/>
      <c r="RIO78" s="14"/>
      <c r="RIP78" s="14"/>
      <c r="RIQ78" s="14"/>
      <c r="RIR78" s="14"/>
      <c r="RIS78" s="14"/>
      <c r="RIT78" s="14"/>
      <c r="RIU78" s="14"/>
      <c r="RIV78" s="14"/>
      <c r="RIW78" s="14"/>
      <c r="RIX78" s="14"/>
      <c r="RIY78" s="14"/>
      <c r="RIZ78" s="14"/>
      <c r="RJA78" s="14"/>
      <c r="RJB78" s="14"/>
      <c r="RJC78" s="14"/>
      <c r="RJD78" s="14"/>
      <c r="RJE78" s="14"/>
      <c r="RJF78" s="14"/>
      <c r="RJG78" s="14"/>
      <c r="RJH78" s="14"/>
      <c r="RJI78" s="14"/>
      <c r="RJJ78" s="14"/>
      <c r="RJK78" s="14"/>
      <c r="RJL78" s="14"/>
      <c r="RJM78" s="14"/>
      <c r="RJN78" s="14"/>
      <c r="RJO78" s="14"/>
      <c r="RJP78" s="14"/>
      <c r="RJQ78" s="14"/>
      <c r="RJR78" s="14"/>
      <c r="RJS78" s="14"/>
      <c r="RJT78" s="14"/>
      <c r="RJU78" s="14"/>
      <c r="RJV78" s="14"/>
      <c r="RJW78" s="14"/>
      <c r="RJX78" s="14"/>
      <c r="RJY78" s="14"/>
      <c r="RJZ78" s="14"/>
      <c r="RKA78" s="14"/>
      <c r="RKB78" s="14"/>
      <c r="RKC78" s="14"/>
      <c r="RKD78" s="14"/>
      <c r="RKE78" s="14"/>
      <c r="RKF78" s="14"/>
      <c r="RKG78" s="14"/>
      <c r="RKH78" s="14"/>
      <c r="RKI78" s="14"/>
      <c r="RKJ78" s="14"/>
      <c r="RKK78" s="14"/>
      <c r="RKL78" s="14"/>
      <c r="RKM78" s="14"/>
      <c r="RKN78" s="14"/>
      <c r="RKO78" s="14"/>
      <c r="RKP78" s="14"/>
      <c r="RKQ78" s="14"/>
      <c r="RKR78" s="14"/>
      <c r="RKS78" s="14"/>
      <c r="RKT78" s="14"/>
      <c r="RKU78" s="14"/>
      <c r="RKV78" s="14"/>
      <c r="RKW78" s="14"/>
      <c r="RKX78" s="14"/>
      <c r="RKY78" s="14"/>
      <c r="RKZ78" s="14"/>
      <c r="RLA78" s="14"/>
      <c r="RLB78" s="14"/>
      <c r="RLC78" s="14"/>
      <c r="RLD78" s="14"/>
      <c r="RLE78" s="14"/>
      <c r="RLF78" s="14"/>
      <c r="RLG78" s="14"/>
      <c r="RLH78" s="14"/>
      <c r="RLI78" s="14"/>
      <c r="RLJ78" s="14"/>
      <c r="RLK78" s="14"/>
      <c r="RLL78" s="14"/>
      <c r="RLM78" s="14"/>
      <c r="RLN78" s="14"/>
      <c r="RLO78" s="14"/>
      <c r="RLP78" s="14"/>
      <c r="RLQ78" s="14"/>
      <c r="RLR78" s="14"/>
      <c r="RLS78" s="14"/>
      <c r="RLT78" s="14"/>
      <c r="RLU78" s="14"/>
      <c r="RLV78" s="14"/>
      <c r="RLW78" s="14"/>
      <c r="RLX78" s="14"/>
      <c r="RLY78" s="14"/>
      <c r="RLZ78" s="14"/>
      <c r="RMA78" s="14"/>
      <c r="RMB78" s="14"/>
      <c r="RMC78" s="14"/>
      <c r="RMD78" s="14"/>
      <c r="RME78" s="14"/>
      <c r="RMF78" s="14"/>
      <c r="RMG78" s="14"/>
      <c r="RMH78" s="14"/>
      <c r="RMI78" s="14"/>
      <c r="RMJ78" s="14"/>
      <c r="RMK78" s="14"/>
      <c r="RML78" s="14"/>
      <c r="RMM78" s="14"/>
      <c r="RMN78" s="14"/>
      <c r="RMO78" s="14"/>
      <c r="RMP78" s="14"/>
      <c r="RMQ78" s="14"/>
      <c r="RMR78" s="14"/>
      <c r="RMS78" s="14"/>
      <c r="RMT78" s="14"/>
      <c r="RMU78" s="14"/>
      <c r="RMV78" s="14"/>
      <c r="RMW78" s="14"/>
      <c r="RMX78" s="14"/>
      <c r="RMY78" s="14"/>
      <c r="RMZ78" s="14"/>
      <c r="RNA78" s="14"/>
      <c r="RNB78" s="14"/>
      <c r="RNC78" s="14"/>
      <c r="RND78" s="14"/>
      <c r="RNE78" s="14"/>
      <c r="RNF78" s="14"/>
      <c r="RNG78" s="14"/>
      <c r="RNH78" s="14"/>
      <c r="RNI78" s="14"/>
      <c r="RNJ78" s="14"/>
      <c r="RNK78" s="14"/>
      <c r="RNL78" s="14"/>
      <c r="RNM78" s="14"/>
      <c r="RNN78" s="14"/>
      <c r="RNO78" s="14"/>
      <c r="RNP78" s="14"/>
      <c r="RNQ78" s="14"/>
      <c r="RNR78" s="14"/>
      <c r="RNS78" s="14"/>
      <c r="RNT78" s="14"/>
      <c r="RNU78" s="14"/>
      <c r="RNV78" s="14"/>
      <c r="RNW78" s="14"/>
      <c r="RNX78" s="14"/>
      <c r="RNY78" s="14"/>
      <c r="RNZ78" s="14"/>
      <c r="ROA78" s="14"/>
      <c r="ROB78" s="14"/>
      <c r="ROC78" s="14"/>
      <c r="ROD78" s="14"/>
      <c r="ROE78" s="14"/>
      <c r="ROF78" s="14"/>
      <c r="ROG78" s="14"/>
      <c r="ROH78" s="14"/>
      <c r="ROI78" s="14"/>
      <c r="ROJ78" s="14"/>
      <c r="ROK78" s="14"/>
      <c r="ROL78" s="14"/>
      <c r="ROM78" s="14"/>
      <c r="RON78" s="14"/>
      <c r="ROO78" s="14"/>
      <c r="ROP78" s="14"/>
      <c r="ROQ78" s="14"/>
      <c r="ROR78" s="14"/>
      <c r="ROS78" s="14"/>
      <c r="ROT78" s="14"/>
      <c r="ROU78" s="14"/>
      <c r="ROV78" s="14"/>
      <c r="ROW78" s="14"/>
      <c r="ROX78" s="14"/>
      <c r="ROY78" s="14"/>
      <c r="ROZ78" s="14"/>
      <c r="RPA78" s="14"/>
      <c r="RPB78" s="14"/>
      <c r="RPC78" s="14"/>
      <c r="RPD78" s="14"/>
      <c r="RPE78" s="14"/>
      <c r="RPF78" s="14"/>
      <c r="RPG78" s="14"/>
      <c r="RPH78" s="14"/>
      <c r="RPI78" s="14"/>
      <c r="RPJ78" s="14"/>
      <c r="RPK78" s="14"/>
      <c r="RPL78" s="14"/>
      <c r="RPM78" s="14"/>
      <c r="RPN78" s="14"/>
      <c r="RPO78" s="14"/>
      <c r="RPP78" s="14"/>
      <c r="RPQ78" s="14"/>
      <c r="RPR78" s="14"/>
      <c r="RPS78" s="14"/>
      <c r="RPT78" s="14"/>
      <c r="RPU78" s="14"/>
      <c r="RPV78" s="14"/>
      <c r="RPW78" s="14"/>
      <c r="RPX78" s="14"/>
      <c r="RPY78" s="14"/>
      <c r="RPZ78" s="14"/>
      <c r="RQA78" s="14"/>
      <c r="RQB78" s="14"/>
      <c r="RQC78" s="14"/>
      <c r="RQD78" s="14"/>
      <c r="RQE78" s="14"/>
      <c r="RQF78" s="14"/>
      <c r="RQG78" s="14"/>
      <c r="RQH78" s="14"/>
      <c r="RQI78" s="14"/>
      <c r="RQJ78" s="14"/>
      <c r="RQK78" s="14"/>
      <c r="RQL78" s="14"/>
      <c r="RQM78" s="14"/>
      <c r="RQN78" s="14"/>
      <c r="RQO78" s="14"/>
      <c r="RQP78" s="14"/>
      <c r="RQQ78" s="14"/>
      <c r="RQR78" s="14"/>
      <c r="RQS78" s="14"/>
      <c r="RQT78" s="14"/>
      <c r="RQU78" s="14"/>
      <c r="RQV78" s="14"/>
      <c r="RQW78" s="14"/>
      <c r="RQX78" s="14"/>
      <c r="RQY78" s="14"/>
      <c r="RQZ78" s="14"/>
      <c r="RRA78" s="14"/>
      <c r="RRB78" s="14"/>
      <c r="RRC78" s="14"/>
      <c r="RRD78" s="14"/>
      <c r="RRE78" s="14"/>
      <c r="RRF78" s="14"/>
      <c r="RRG78" s="14"/>
      <c r="RRH78" s="14"/>
      <c r="RRI78" s="14"/>
      <c r="RRJ78" s="14"/>
      <c r="RRK78" s="14"/>
      <c r="RRL78" s="14"/>
      <c r="RRM78" s="14"/>
      <c r="RRN78" s="14"/>
      <c r="RRO78" s="14"/>
      <c r="RRP78" s="14"/>
      <c r="RRQ78" s="14"/>
      <c r="RRR78" s="14"/>
      <c r="RRS78" s="14"/>
      <c r="RRT78" s="14"/>
      <c r="RRU78" s="14"/>
      <c r="RRV78" s="14"/>
      <c r="RRW78" s="14"/>
      <c r="RRX78" s="14"/>
      <c r="RRY78" s="14"/>
      <c r="RRZ78" s="14"/>
      <c r="RSA78" s="14"/>
      <c r="RSB78" s="14"/>
      <c r="RSC78" s="14"/>
      <c r="RSD78" s="14"/>
      <c r="RSE78" s="14"/>
      <c r="RSF78" s="14"/>
      <c r="RSG78" s="14"/>
      <c r="RSH78" s="14"/>
      <c r="RSI78" s="14"/>
      <c r="RSJ78" s="14"/>
      <c r="RSK78" s="14"/>
      <c r="RSL78" s="14"/>
      <c r="RSM78" s="14"/>
      <c r="RSN78" s="14"/>
      <c r="RSO78" s="14"/>
      <c r="RSP78" s="14"/>
      <c r="RSQ78" s="14"/>
      <c r="RSR78" s="14"/>
      <c r="RSS78" s="14"/>
      <c r="RST78" s="14"/>
      <c r="RSU78" s="14"/>
      <c r="RSV78" s="14"/>
      <c r="RSW78" s="14"/>
      <c r="RSX78" s="14"/>
      <c r="RSY78" s="14"/>
      <c r="RSZ78" s="14"/>
      <c r="RTA78" s="14"/>
      <c r="RTB78" s="14"/>
      <c r="RTC78" s="14"/>
      <c r="RTD78" s="14"/>
      <c r="RTE78" s="14"/>
      <c r="RTF78" s="14"/>
      <c r="RTG78" s="14"/>
      <c r="RTH78" s="14"/>
      <c r="RTI78" s="14"/>
      <c r="RTJ78" s="14"/>
      <c r="RTK78" s="14"/>
      <c r="RTL78" s="14"/>
      <c r="RTM78" s="14"/>
      <c r="RTN78" s="14"/>
      <c r="RTO78" s="14"/>
      <c r="RTP78" s="14"/>
      <c r="RTQ78" s="14"/>
      <c r="RTR78" s="14"/>
      <c r="RTS78" s="14"/>
      <c r="RTT78" s="14"/>
      <c r="RTU78" s="14"/>
      <c r="RTV78" s="14"/>
      <c r="RTW78" s="14"/>
      <c r="RTX78" s="14"/>
      <c r="RTY78" s="14"/>
      <c r="RTZ78" s="14"/>
      <c r="RUA78" s="14"/>
      <c r="RUB78" s="14"/>
      <c r="RUC78" s="14"/>
      <c r="RUD78" s="14"/>
      <c r="RUE78" s="14"/>
      <c r="RUF78" s="14"/>
      <c r="RUG78" s="14"/>
      <c r="RUH78" s="14"/>
      <c r="RUI78" s="14"/>
      <c r="RUJ78" s="14"/>
      <c r="RUK78" s="14"/>
      <c r="RUL78" s="14"/>
      <c r="RUM78" s="14"/>
      <c r="RUN78" s="14"/>
      <c r="RUO78" s="14"/>
      <c r="RUP78" s="14"/>
      <c r="RUQ78" s="14"/>
      <c r="RUR78" s="14"/>
      <c r="RUS78" s="14"/>
      <c r="RUT78" s="14"/>
      <c r="RUU78" s="14"/>
      <c r="RUV78" s="14"/>
      <c r="RUW78" s="14"/>
      <c r="RUX78" s="14"/>
      <c r="RUY78" s="14"/>
      <c r="RUZ78" s="14"/>
      <c r="RVA78" s="14"/>
      <c r="RVB78" s="14"/>
      <c r="RVC78" s="14"/>
      <c r="RVD78" s="14"/>
      <c r="RVE78" s="14"/>
      <c r="RVF78" s="14"/>
      <c r="RVG78" s="14"/>
      <c r="RVH78" s="14"/>
      <c r="RVI78" s="14"/>
      <c r="RVJ78" s="14"/>
      <c r="RVK78" s="14"/>
      <c r="RVL78" s="14"/>
      <c r="RVM78" s="14"/>
      <c r="RVN78" s="14"/>
      <c r="RVO78" s="14"/>
      <c r="RVP78" s="14"/>
      <c r="RVQ78" s="14"/>
      <c r="RVR78" s="14"/>
      <c r="RVS78" s="14"/>
      <c r="RVT78" s="14"/>
      <c r="RVU78" s="14"/>
      <c r="RVV78" s="14"/>
      <c r="RVW78" s="14"/>
      <c r="RVX78" s="14"/>
      <c r="RVY78" s="14"/>
      <c r="RVZ78" s="14"/>
      <c r="RWA78" s="14"/>
      <c r="RWB78" s="14"/>
      <c r="RWC78" s="14"/>
      <c r="RWD78" s="14"/>
      <c r="RWE78" s="14"/>
      <c r="RWF78" s="14"/>
      <c r="RWG78" s="14"/>
      <c r="RWH78" s="14"/>
      <c r="RWI78" s="14"/>
      <c r="RWJ78" s="14"/>
      <c r="RWK78" s="14"/>
      <c r="RWL78" s="14"/>
      <c r="RWM78" s="14"/>
      <c r="RWN78" s="14"/>
      <c r="RWO78" s="14"/>
      <c r="RWP78" s="14"/>
      <c r="RWQ78" s="14"/>
      <c r="RWR78" s="14"/>
      <c r="RWS78" s="14"/>
      <c r="RWT78" s="14"/>
      <c r="RWU78" s="14"/>
      <c r="RWV78" s="14"/>
      <c r="RWW78" s="14"/>
      <c r="RWX78" s="14"/>
      <c r="RWY78" s="14"/>
      <c r="RWZ78" s="14"/>
      <c r="RXA78" s="14"/>
      <c r="RXB78" s="14"/>
      <c r="RXC78" s="14"/>
      <c r="RXD78" s="14"/>
      <c r="RXE78" s="14"/>
      <c r="RXF78" s="14"/>
      <c r="RXG78" s="14"/>
      <c r="RXH78" s="14"/>
      <c r="RXI78" s="14"/>
      <c r="RXJ78" s="14"/>
      <c r="RXK78" s="14"/>
      <c r="RXL78" s="14"/>
      <c r="RXM78" s="14"/>
      <c r="RXN78" s="14"/>
      <c r="RXO78" s="14"/>
      <c r="RXP78" s="14"/>
      <c r="RXQ78" s="14"/>
      <c r="RXR78" s="14"/>
      <c r="RXS78" s="14"/>
      <c r="RXT78" s="14"/>
      <c r="RXU78" s="14"/>
      <c r="RXV78" s="14"/>
      <c r="RXW78" s="14"/>
      <c r="RXX78" s="14"/>
      <c r="RXY78" s="14"/>
      <c r="RXZ78" s="14"/>
      <c r="RYA78" s="14"/>
      <c r="RYB78" s="14"/>
      <c r="RYC78" s="14"/>
      <c r="RYD78" s="14"/>
      <c r="RYE78" s="14"/>
      <c r="RYF78" s="14"/>
      <c r="RYG78" s="14"/>
      <c r="RYH78" s="14"/>
      <c r="RYI78" s="14"/>
      <c r="RYJ78" s="14"/>
      <c r="RYK78" s="14"/>
      <c r="RYL78" s="14"/>
      <c r="RYM78" s="14"/>
      <c r="RYN78" s="14"/>
      <c r="RYO78" s="14"/>
      <c r="RYP78" s="14"/>
      <c r="RYQ78" s="14"/>
      <c r="RYR78" s="14"/>
      <c r="RYS78" s="14"/>
      <c r="RYT78" s="14"/>
      <c r="RYU78" s="14"/>
      <c r="RYV78" s="14"/>
      <c r="RYW78" s="14"/>
      <c r="RYX78" s="14"/>
      <c r="RYY78" s="14"/>
      <c r="RYZ78" s="14"/>
      <c r="RZA78" s="14"/>
      <c r="RZB78" s="14"/>
      <c r="RZC78" s="14"/>
      <c r="RZD78" s="14"/>
      <c r="RZE78" s="14"/>
      <c r="RZF78" s="14"/>
      <c r="RZG78" s="14"/>
      <c r="RZH78" s="14"/>
      <c r="RZI78" s="14"/>
      <c r="RZJ78" s="14"/>
      <c r="RZK78" s="14"/>
      <c r="RZL78" s="14"/>
      <c r="RZM78" s="14"/>
      <c r="RZN78" s="14"/>
      <c r="RZO78" s="14"/>
      <c r="RZP78" s="14"/>
      <c r="RZQ78" s="14"/>
      <c r="RZR78" s="14"/>
      <c r="RZS78" s="14"/>
      <c r="RZT78" s="14"/>
      <c r="RZU78" s="14"/>
      <c r="RZV78" s="14"/>
      <c r="RZW78" s="14"/>
      <c r="RZX78" s="14"/>
      <c r="RZY78" s="14"/>
      <c r="RZZ78" s="14"/>
      <c r="SAA78" s="14"/>
      <c r="SAB78" s="14"/>
      <c r="SAC78" s="14"/>
      <c r="SAD78" s="14"/>
      <c r="SAE78" s="14"/>
      <c r="SAF78" s="14"/>
      <c r="SAG78" s="14"/>
      <c r="SAH78" s="14"/>
      <c r="SAI78" s="14"/>
      <c r="SAJ78" s="14"/>
      <c r="SAK78" s="14"/>
      <c r="SAL78" s="14"/>
      <c r="SAM78" s="14"/>
      <c r="SAN78" s="14"/>
      <c r="SAO78" s="14"/>
      <c r="SAP78" s="14"/>
      <c r="SAQ78" s="14"/>
      <c r="SAR78" s="14"/>
      <c r="SAS78" s="14"/>
      <c r="SAT78" s="14"/>
      <c r="SAU78" s="14"/>
      <c r="SAV78" s="14"/>
      <c r="SAW78" s="14"/>
      <c r="SAX78" s="14"/>
      <c r="SAY78" s="14"/>
      <c r="SAZ78" s="14"/>
      <c r="SBA78" s="14"/>
      <c r="SBB78" s="14"/>
      <c r="SBC78" s="14"/>
      <c r="SBD78" s="14"/>
      <c r="SBE78" s="14"/>
      <c r="SBF78" s="14"/>
      <c r="SBG78" s="14"/>
      <c r="SBH78" s="14"/>
      <c r="SBI78" s="14"/>
      <c r="SBJ78" s="14"/>
      <c r="SBK78" s="14"/>
      <c r="SBL78" s="14"/>
      <c r="SBM78" s="14"/>
      <c r="SBN78" s="14"/>
      <c r="SBO78" s="14"/>
      <c r="SBP78" s="14"/>
      <c r="SBQ78" s="14"/>
      <c r="SBR78" s="14"/>
      <c r="SBS78" s="14"/>
      <c r="SBT78" s="14"/>
      <c r="SBU78" s="14"/>
      <c r="SBV78" s="14"/>
      <c r="SBW78" s="14"/>
      <c r="SBX78" s="14"/>
      <c r="SBY78" s="14"/>
      <c r="SBZ78" s="14"/>
      <c r="SCA78" s="14"/>
      <c r="SCB78" s="14"/>
      <c r="SCC78" s="14"/>
      <c r="SCD78" s="14"/>
      <c r="SCE78" s="14"/>
      <c r="SCF78" s="14"/>
      <c r="SCG78" s="14"/>
      <c r="SCH78" s="14"/>
      <c r="SCI78" s="14"/>
      <c r="SCJ78" s="14"/>
      <c r="SCK78" s="14"/>
      <c r="SCL78" s="14"/>
      <c r="SCM78" s="14"/>
      <c r="SCN78" s="14"/>
      <c r="SCO78" s="14"/>
      <c r="SCP78" s="14"/>
      <c r="SCQ78" s="14"/>
      <c r="SCR78" s="14"/>
      <c r="SCS78" s="14"/>
      <c r="SCT78" s="14"/>
      <c r="SCU78" s="14"/>
      <c r="SCV78" s="14"/>
      <c r="SCW78" s="14"/>
      <c r="SCX78" s="14"/>
      <c r="SCY78" s="14"/>
      <c r="SCZ78" s="14"/>
      <c r="SDA78" s="14"/>
      <c r="SDB78" s="14"/>
      <c r="SDC78" s="14"/>
      <c r="SDD78" s="14"/>
      <c r="SDE78" s="14"/>
      <c r="SDF78" s="14"/>
      <c r="SDG78" s="14"/>
      <c r="SDH78" s="14"/>
      <c r="SDI78" s="14"/>
      <c r="SDJ78" s="14"/>
      <c r="SDK78" s="14"/>
      <c r="SDL78" s="14"/>
      <c r="SDM78" s="14"/>
      <c r="SDN78" s="14"/>
      <c r="SDO78" s="14"/>
      <c r="SDP78" s="14"/>
      <c r="SDQ78" s="14"/>
      <c r="SDR78" s="14"/>
      <c r="SDS78" s="14"/>
      <c r="SDT78" s="14"/>
      <c r="SDU78" s="14"/>
      <c r="SDV78" s="14"/>
      <c r="SDW78" s="14"/>
      <c r="SDX78" s="14"/>
      <c r="SDY78" s="14"/>
      <c r="SDZ78" s="14"/>
      <c r="SEA78" s="14"/>
      <c r="SEB78" s="14"/>
      <c r="SEC78" s="14"/>
      <c r="SED78" s="14"/>
      <c r="SEE78" s="14"/>
      <c r="SEF78" s="14"/>
      <c r="SEG78" s="14"/>
      <c r="SEH78" s="14"/>
      <c r="SEI78" s="14"/>
      <c r="SEJ78" s="14"/>
      <c r="SEK78" s="14"/>
      <c r="SEL78" s="14"/>
      <c r="SEM78" s="14"/>
      <c r="SEN78" s="14"/>
      <c r="SEO78" s="14"/>
      <c r="SEP78" s="14"/>
      <c r="SEQ78" s="14"/>
      <c r="SER78" s="14"/>
      <c r="SES78" s="14"/>
      <c r="SET78" s="14"/>
      <c r="SEU78" s="14"/>
      <c r="SEV78" s="14"/>
      <c r="SEW78" s="14"/>
      <c r="SEX78" s="14"/>
      <c r="SEY78" s="14"/>
      <c r="SEZ78" s="14"/>
      <c r="SFA78" s="14"/>
      <c r="SFB78" s="14"/>
      <c r="SFC78" s="14"/>
      <c r="SFD78" s="14"/>
      <c r="SFE78" s="14"/>
      <c r="SFF78" s="14"/>
      <c r="SFG78" s="14"/>
      <c r="SFH78" s="14"/>
      <c r="SFI78" s="14"/>
      <c r="SFJ78" s="14"/>
      <c r="SFK78" s="14"/>
      <c r="SFL78" s="14"/>
      <c r="SFM78" s="14"/>
      <c r="SFN78" s="14"/>
      <c r="SFO78" s="14"/>
      <c r="SFP78" s="14"/>
      <c r="SFQ78" s="14"/>
      <c r="SFR78" s="14"/>
      <c r="SFS78" s="14"/>
      <c r="SFT78" s="14"/>
      <c r="SFU78" s="14"/>
      <c r="SFV78" s="14"/>
      <c r="SFW78" s="14"/>
      <c r="SFX78" s="14"/>
      <c r="SFY78" s="14"/>
      <c r="SFZ78" s="14"/>
      <c r="SGA78" s="14"/>
      <c r="SGB78" s="14"/>
      <c r="SGC78" s="14"/>
      <c r="SGD78" s="14"/>
      <c r="SGE78" s="14"/>
      <c r="SGF78" s="14"/>
      <c r="SGG78" s="14"/>
      <c r="SGH78" s="14"/>
      <c r="SGI78" s="14"/>
      <c r="SGJ78" s="14"/>
      <c r="SGK78" s="14"/>
      <c r="SGL78" s="14"/>
      <c r="SGM78" s="14"/>
      <c r="SGN78" s="14"/>
      <c r="SGO78" s="14"/>
      <c r="SGP78" s="14"/>
      <c r="SGQ78" s="14"/>
      <c r="SGR78" s="14"/>
      <c r="SGS78" s="14"/>
      <c r="SGT78" s="14"/>
      <c r="SGU78" s="14"/>
      <c r="SGV78" s="14"/>
      <c r="SGW78" s="14"/>
      <c r="SGX78" s="14"/>
      <c r="SGY78" s="14"/>
      <c r="SGZ78" s="14"/>
      <c r="SHA78" s="14"/>
      <c r="SHB78" s="14"/>
      <c r="SHC78" s="14"/>
      <c r="SHD78" s="14"/>
      <c r="SHE78" s="14"/>
      <c r="SHF78" s="14"/>
      <c r="SHG78" s="14"/>
      <c r="SHH78" s="14"/>
      <c r="SHI78" s="14"/>
      <c r="SHJ78" s="14"/>
      <c r="SHK78" s="14"/>
      <c r="SHL78" s="14"/>
      <c r="SHM78" s="14"/>
      <c r="SHN78" s="14"/>
      <c r="SHO78" s="14"/>
      <c r="SHP78" s="14"/>
      <c r="SHQ78" s="14"/>
      <c r="SHR78" s="14"/>
      <c r="SHS78" s="14"/>
      <c r="SHT78" s="14"/>
      <c r="SHU78" s="14"/>
      <c r="SHV78" s="14"/>
      <c r="SHW78" s="14"/>
      <c r="SHX78" s="14"/>
      <c r="SHY78" s="14"/>
      <c r="SHZ78" s="14"/>
      <c r="SIA78" s="14"/>
      <c r="SIB78" s="14"/>
      <c r="SIC78" s="14"/>
      <c r="SID78" s="14"/>
      <c r="SIE78" s="14"/>
      <c r="SIF78" s="14"/>
      <c r="SIG78" s="14"/>
      <c r="SIH78" s="14"/>
      <c r="SII78" s="14"/>
      <c r="SIJ78" s="14"/>
      <c r="SIK78" s="14"/>
      <c r="SIL78" s="14"/>
      <c r="SIM78" s="14"/>
      <c r="SIN78" s="14"/>
      <c r="SIO78" s="14"/>
      <c r="SIP78" s="14"/>
      <c r="SIQ78" s="14"/>
      <c r="SIR78" s="14"/>
      <c r="SIS78" s="14"/>
      <c r="SIT78" s="14"/>
      <c r="SIU78" s="14"/>
      <c r="SIV78" s="14"/>
      <c r="SIW78" s="14"/>
      <c r="SIX78" s="14"/>
      <c r="SIY78" s="14"/>
      <c r="SIZ78" s="14"/>
      <c r="SJA78" s="14"/>
      <c r="SJB78" s="14"/>
      <c r="SJC78" s="14"/>
      <c r="SJD78" s="14"/>
      <c r="SJE78" s="14"/>
      <c r="SJF78" s="14"/>
      <c r="SJG78" s="14"/>
      <c r="SJH78" s="14"/>
      <c r="SJI78" s="14"/>
      <c r="SJJ78" s="14"/>
      <c r="SJK78" s="14"/>
      <c r="SJL78" s="14"/>
      <c r="SJM78" s="14"/>
      <c r="SJN78" s="14"/>
      <c r="SJO78" s="14"/>
      <c r="SJP78" s="14"/>
      <c r="SJQ78" s="14"/>
      <c r="SJR78" s="14"/>
      <c r="SJS78" s="14"/>
      <c r="SJT78" s="14"/>
      <c r="SJU78" s="14"/>
      <c r="SJV78" s="14"/>
      <c r="SJW78" s="14"/>
      <c r="SJX78" s="14"/>
      <c r="SJY78" s="14"/>
      <c r="SJZ78" s="14"/>
      <c r="SKA78" s="14"/>
      <c r="SKB78" s="14"/>
      <c r="SKC78" s="14"/>
      <c r="SKD78" s="14"/>
      <c r="SKE78" s="14"/>
      <c r="SKF78" s="14"/>
      <c r="SKG78" s="14"/>
      <c r="SKH78" s="14"/>
      <c r="SKI78" s="14"/>
      <c r="SKJ78" s="14"/>
      <c r="SKK78" s="14"/>
      <c r="SKL78" s="14"/>
      <c r="SKM78" s="14"/>
      <c r="SKN78" s="14"/>
      <c r="SKO78" s="14"/>
      <c r="SKP78" s="14"/>
      <c r="SKQ78" s="14"/>
      <c r="SKR78" s="14"/>
      <c r="SKS78" s="14"/>
      <c r="SKT78" s="14"/>
      <c r="SKU78" s="14"/>
      <c r="SKV78" s="14"/>
      <c r="SKW78" s="14"/>
      <c r="SKX78" s="14"/>
      <c r="SKY78" s="14"/>
      <c r="SKZ78" s="14"/>
      <c r="SLA78" s="14"/>
      <c r="SLB78" s="14"/>
      <c r="SLC78" s="14"/>
      <c r="SLD78" s="14"/>
      <c r="SLE78" s="14"/>
      <c r="SLF78" s="14"/>
      <c r="SLG78" s="14"/>
      <c r="SLH78" s="14"/>
      <c r="SLI78" s="14"/>
      <c r="SLJ78" s="14"/>
      <c r="SLK78" s="14"/>
      <c r="SLL78" s="14"/>
      <c r="SLM78" s="14"/>
      <c r="SLN78" s="14"/>
      <c r="SLO78" s="14"/>
      <c r="SLP78" s="14"/>
      <c r="SLQ78" s="14"/>
      <c r="SLR78" s="14"/>
      <c r="SLS78" s="14"/>
      <c r="SLT78" s="14"/>
      <c r="SLU78" s="14"/>
      <c r="SLV78" s="14"/>
      <c r="SLW78" s="14"/>
      <c r="SLX78" s="14"/>
      <c r="SLY78" s="14"/>
      <c r="SLZ78" s="14"/>
      <c r="SMA78" s="14"/>
      <c r="SMB78" s="14"/>
      <c r="SMC78" s="14"/>
      <c r="SMD78" s="14"/>
      <c r="SME78" s="14"/>
      <c r="SMF78" s="14"/>
      <c r="SMG78" s="14"/>
      <c r="SMH78" s="14"/>
      <c r="SMI78" s="14"/>
      <c r="SMJ78" s="14"/>
      <c r="SMK78" s="14"/>
      <c r="SML78" s="14"/>
      <c r="SMM78" s="14"/>
      <c r="SMN78" s="14"/>
      <c r="SMO78" s="14"/>
      <c r="SMP78" s="14"/>
      <c r="SMQ78" s="14"/>
      <c r="SMR78" s="14"/>
      <c r="SMS78" s="14"/>
      <c r="SMT78" s="14"/>
      <c r="SMU78" s="14"/>
      <c r="SMV78" s="14"/>
      <c r="SMW78" s="14"/>
      <c r="SMX78" s="14"/>
      <c r="SMY78" s="14"/>
      <c r="SMZ78" s="14"/>
      <c r="SNA78" s="14"/>
      <c r="SNB78" s="14"/>
      <c r="SNC78" s="14"/>
      <c r="SND78" s="14"/>
      <c r="SNE78" s="14"/>
      <c r="SNF78" s="14"/>
      <c r="SNG78" s="14"/>
      <c r="SNH78" s="14"/>
      <c r="SNI78" s="14"/>
      <c r="SNJ78" s="14"/>
      <c r="SNK78" s="14"/>
      <c r="SNL78" s="14"/>
      <c r="SNM78" s="14"/>
      <c r="SNN78" s="14"/>
      <c r="SNO78" s="14"/>
      <c r="SNP78" s="14"/>
      <c r="SNQ78" s="14"/>
      <c r="SNR78" s="14"/>
      <c r="SNS78" s="14"/>
      <c r="SNT78" s="14"/>
      <c r="SNU78" s="14"/>
      <c r="SNV78" s="14"/>
      <c r="SNW78" s="14"/>
      <c r="SNX78" s="14"/>
      <c r="SNY78" s="14"/>
      <c r="SNZ78" s="14"/>
      <c r="SOA78" s="14"/>
      <c r="SOB78" s="14"/>
      <c r="SOC78" s="14"/>
      <c r="SOD78" s="14"/>
      <c r="SOE78" s="14"/>
      <c r="SOF78" s="14"/>
      <c r="SOG78" s="14"/>
      <c r="SOH78" s="14"/>
      <c r="SOI78" s="14"/>
      <c r="SOJ78" s="14"/>
      <c r="SOK78" s="14"/>
      <c r="SOL78" s="14"/>
      <c r="SOM78" s="14"/>
      <c r="SON78" s="14"/>
      <c r="SOO78" s="14"/>
      <c r="SOP78" s="14"/>
      <c r="SOQ78" s="14"/>
      <c r="SOR78" s="14"/>
      <c r="SOS78" s="14"/>
      <c r="SOT78" s="14"/>
      <c r="SOU78" s="14"/>
      <c r="SOV78" s="14"/>
      <c r="SOW78" s="14"/>
      <c r="SOX78" s="14"/>
      <c r="SOY78" s="14"/>
      <c r="SOZ78" s="14"/>
      <c r="SPA78" s="14"/>
      <c r="SPB78" s="14"/>
      <c r="SPC78" s="14"/>
      <c r="SPD78" s="14"/>
      <c r="SPE78" s="14"/>
      <c r="SPF78" s="14"/>
      <c r="SPG78" s="14"/>
      <c r="SPH78" s="14"/>
      <c r="SPI78" s="14"/>
      <c r="SPJ78" s="14"/>
      <c r="SPK78" s="14"/>
      <c r="SPL78" s="14"/>
      <c r="SPM78" s="14"/>
      <c r="SPN78" s="14"/>
      <c r="SPO78" s="14"/>
      <c r="SPP78" s="14"/>
      <c r="SPQ78" s="14"/>
      <c r="SPR78" s="14"/>
      <c r="SPS78" s="14"/>
      <c r="SPT78" s="14"/>
      <c r="SPU78" s="14"/>
      <c r="SPV78" s="14"/>
      <c r="SPW78" s="14"/>
      <c r="SPX78" s="14"/>
      <c r="SPY78" s="14"/>
      <c r="SPZ78" s="14"/>
      <c r="SQA78" s="14"/>
      <c r="SQB78" s="14"/>
      <c r="SQC78" s="14"/>
      <c r="SQD78" s="14"/>
      <c r="SQE78" s="14"/>
      <c r="SQF78" s="14"/>
      <c r="SQG78" s="14"/>
      <c r="SQH78" s="14"/>
      <c r="SQI78" s="14"/>
      <c r="SQJ78" s="14"/>
      <c r="SQK78" s="14"/>
      <c r="SQL78" s="14"/>
      <c r="SQM78" s="14"/>
      <c r="SQN78" s="14"/>
      <c r="SQO78" s="14"/>
      <c r="SQP78" s="14"/>
      <c r="SQQ78" s="14"/>
      <c r="SQR78" s="14"/>
      <c r="SQS78" s="14"/>
      <c r="SQT78" s="14"/>
      <c r="SQU78" s="14"/>
      <c r="SQV78" s="14"/>
      <c r="SQW78" s="14"/>
      <c r="SQX78" s="14"/>
      <c r="SQY78" s="14"/>
      <c r="SQZ78" s="14"/>
      <c r="SRA78" s="14"/>
      <c r="SRB78" s="14"/>
      <c r="SRC78" s="14"/>
      <c r="SRD78" s="14"/>
      <c r="SRE78" s="14"/>
      <c r="SRF78" s="14"/>
      <c r="SRG78" s="14"/>
      <c r="SRH78" s="14"/>
      <c r="SRI78" s="14"/>
      <c r="SRJ78" s="14"/>
      <c r="SRK78" s="14"/>
      <c r="SRL78" s="14"/>
      <c r="SRM78" s="14"/>
      <c r="SRN78" s="14"/>
      <c r="SRO78" s="14"/>
      <c r="SRP78" s="14"/>
      <c r="SRQ78" s="14"/>
      <c r="SRR78" s="14"/>
      <c r="SRS78" s="14"/>
      <c r="SRT78" s="14"/>
      <c r="SRU78" s="14"/>
      <c r="SRV78" s="14"/>
      <c r="SRW78" s="14"/>
      <c r="SRX78" s="14"/>
      <c r="SRY78" s="14"/>
      <c r="SRZ78" s="14"/>
      <c r="SSA78" s="14"/>
      <c r="SSB78" s="14"/>
      <c r="SSC78" s="14"/>
      <c r="SSD78" s="14"/>
      <c r="SSE78" s="14"/>
      <c r="SSF78" s="14"/>
      <c r="SSG78" s="14"/>
      <c r="SSH78" s="14"/>
      <c r="SSI78" s="14"/>
      <c r="SSJ78" s="14"/>
      <c r="SSK78" s="14"/>
      <c r="SSL78" s="14"/>
      <c r="SSM78" s="14"/>
      <c r="SSN78" s="14"/>
      <c r="SSO78" s="14"/>
      <c r="SSP78" s="14"/>
      <c r="SSQ78" s="14"/>
      <c r="SSR78" s="14"/>
      <c r="SSS78" s="14"/>
      <c r="SST78" s="14"/>
      <c r="SSU78" s="14"/>
      <c r="SSV78" s="14"/>
      <c r="SSW78" s="14"/>
      <c r="SSX78" s="14"/>
      <c r="SSY78" s="14"/>
      <c r="SSZ78" s="14"/>
      <c r="STA78" s="14"/>
      <c r="STB78" s="14"/>
      <c r="STC78" s="14"/>
      <c r="STD78" s="14"/>
      <c r="STE78" s="14"/>
      <c r="STF78" s="14"/>
      <c r="STG78" s="14"/>
      <c r="STH78" s="14"/>
      <c r="STI78" s="14"/>
      <c r="STJ78" s="14"/>
      <c r="STK78" s="14"/>
      <c r="STL78" s="14"/>
      <c r="STM78" s="14"/>
      <c r="STN78" s="14"/>
      <c r="STO78" s="14"/>
      <c r="STP78" s="14"/>
      <c r="STQ78" s="14"/>
      <c r="STR78" s="14"/>
      <c r="STS78" s="14"/>
      <c r="STT78" s="14"/>
      <c r="STU78" s="14"/>
      <c r="STV78" s="14"/>
      <c r="STW78" s="14"/>
      <c r="STX78" s="14"/>
      <c r="STY78" s="14"/>
      <c r="STZ78" s="14"/>
      <c r="SUA78" s="14"/>
      <c r="SUB78" s="14"/>
      <c r="SUC78" s="14"/>
      <c r="SUD78" s="14"/>
      <c r="SUE78" s="14"/>
      <c r="SUF78" s="14"/>
      <c r="SUG78" s="14"/>
      <c r="SUH78" s="14"/>
      <c r="SUI78" s="14"/>
      <c r="SUJ78" s="14"/>
      <c r="SUK78" s="14"/>
      <c r="SUL78" s="14"/>
      <c r="SUM78" s="14"/>
      <c r="SUN78" s="14"/>
      <c r="SUO78" s="14"/>
      <c r="SUP78" s="14"/>
      <c r="SUQ78" s="14"/>
      <c r="SUR78" s="14"/>
      <c r="SUS78" s="14"/>
      <c r="SUT78" s="14"/>
      <c r="SUU78" s="14"/>
      <c r="SUV78" s="14"/>
      <c r="SUW78" s="14"/>
      <c r="SUX78" s="14"/>
      <c r="SUY78" s="14"/>
      <c r="SUZ78" s="14"/>
      <c r="SVA78" s="14"/>
      <c r="SVB78" s="14"/>
      <c r="SVC78" s="14"/>
      <c r="SVD78" s="14"/>
      <c r="SVE78" s="14"/>
      <c r="SVF78" s="14"/>
      <c r="SVG78" s="14"/>
      <c r="SVH78" s="14"/>
      <c r="SVI78" s="14"/>
      <c r="SVJ78" s="14"/>
      <c r="SVK78" s="14"/>
      <c r="SVL78" s="14"/>
      <c r="SVM78" s="14"/>
      <c r="SVN78" s="14"/>
      <c r="SVO78" s="14"/>
      <c r="SVP78" s="14"/>
      <c r="SVQ78" s="14"/>
      <c r="SVR78" s="14"/>
      <c r="SVS78" s="14"/>
      <c r="SVT78" s="14"/>
      <c r="SVU78" s="14"/>
      <c r="SVV78" s="14"/>
      <c r="SVW78" s="14"/>
      <c r="SVX78" s="14"/>
      <c r="SVY78" s="14"/>
      <c r="SVZ78" s="14"/>
      <c r="SWA78" s="14"/>
      <c r="SWB78" s="14"/>
      <c r="SWC78" s="14"/>
      <c r="SWD78" s="14"/>
      <c r="SWE78" s="14"/>
      <c r="SWF78" s="14"/>
      <c r="SWG78" s="14"/>
      <c r="SWH78" s="14"/>
      <c r="SWI78" s="14"/>
      <c r="SWJ78" s="14"/>
      <c r="SWK78" s="14"/>
      <c r="SWL78" s="14"/>
      <c r="SWM78" s="14"/>
      <c r="SWN78" s="14"/>
      <c r="SWO78" s="14"/>
      <c r="SWP78" s="14"/>
      <c r="SWQ78" s="14"/>
      <c r="SWR78" s="14"/>
      <c r="SWS78" s="14"/>
      <c r="SWT78" s="14"/>
      <c r="SWU78" s="14"/>
      <c r="SWV78" s="14"/>
      <c r="SWW78" s="14"/>
      <c r="SWX78" s="14"/>
      <c r="SWY78" s="14"/>
      <c r="SWZ78" s="14"/>
      <c r="SXA78" s="14"/>
      <c r="SXB78" s="14"/>
      <c r="SXC78" s="14"/>
      <c r="SXD78" s="14"/>
      <c r="SXE78" s="14"/>
      <c r="SXF78" s="14"/>
      <c r="SXG78" s="14"/>
      <c r="SXH78" s="14"/>
      <c r="SXI78" s="14"/>
      <c r="SXJ78" s="14"/>
      <c r="SXK78" s="14"/>
      <c r="SXL78" s="14"/>
      <c r="SXM78" s="14"/>
      <c r="SXN78" s="14"/>
      <c r="SXO78" s="14"/>
      <c r="SXP78" s="14"/>
      <c r="SXQ78" s="14"/>
      <c r="SXR78" s="14"/>
      <c r="SXS78" s="14"/>
      <c r="SXT78" s="14"/>
      <c r="SXU78" s="14"/>
      <c r="SXV78" s="14"/>
      <c r="SXW78" s="14"/>
      <c r="SXX78" s="14"/>
      <c r="SXY78" s="14"/>
      <c r="SXZ78" s="14"/>
      <c r="SYA78" s="14"/>
      <c r="SYB78" s="14"/>
      <c r="SYC78" s="14"/>
      <c r="SYD78" s="14"/>
      <c r="SYE78" s="14"/>
      <c r="SYF78" s="14"/>
      <c r="SYG78" s="14"/>
      <c r="SYH78" s="14"/>
      <c r="SYI78" s="14"/>
      <c r="SYJ78" s="14"/>
      <c r="SYK78" s="14"/>
      <c r="SYL78" s="14"/>
      <c r="SYM78" s="14"/>
      <c r="SYN78" s="14"/>
      <c r="SYO78" s="14"/>
      <c r="SYP78" s="14"/>
      <c r="SYQ78" s="14"/>
      <c r="SYR78" s="14"/>
      <c r="SYS78" s="14"/>
      <c r="SYT78" s="14"/>
      <c r="SYU78" s="14"/>
      <c r="SYV78" s="14"/>
      <c r="SYW78" s="14"/>
      <c r="SYX78" s="14"/>
      <c r="SYY78" s="14"/>
      <c r="SYZ78" s="14"/>
      <c r="SZA78" s="14"/>
      <c r="SZB78" s="14"/>
      <c r="SZC78" s="14"/>
      <c r="SZD78" s="14"/>
      <c r="SZE78" s="14"/>
      <c r="SZF78" s="14"/>
      <c r="SZG78" s="14"/>
      <c r="SZH78" s="14"/>
      <c r="SZI78" s="14"/>
      <c r="SZJ78" s="14"/>
      <c r="SZK78" s="14"/>
      <c r="SZL78" s="14"/>
      <c r="SZM78" s="14"/>
      <c r="SZN78" s="14"/>
      <c r="SZO78" s="14"/>
      <c r="SZP78" s="14"/>
      <c r="SZQ78" s="14"/>
      <c r="SZR78" s="14"/>
      <c r="SZS78" s="14"/>
      <c r="SZT78" s="14"/>
      <c r="SZU78" s="14"/>
      <c r="SZV78" s="14"/>
      <c r="SZW78" s="14"/>
      <c r="SZX78" s="14"/>
      <c r="SZY78" s="14"/>
      <c r="SZZ78" s="14"/>
      <c r="TAA78" s="14"/>
      <c r="TAB78" s="14"/>
      <c r="TAC78" s="14"/>
      <c r="TAD78" s="14"/>
      <c r="TAE78" s="14"/>
      <c r="TAF78" s="14"/>
      <c r="TAG78" s="14"/>
      <c r="TAH78" s="14"/>
      <c r="TAI78" s="14"/>
      <c r="TAJ78" s="14"/>
      <c r="TAK78" s="14"/>
      <c r="TAL78" s="14"/>
      <c r="TAM78" s="14"/>
      <c r="TAN78" s="14"/>
      <c r="TAO78" s="14"/>
      <c r="TAP78" s="14"/>
      <c r="TAQ78" s="14"/>
      <c r="TAR78" s="14"/>
      <c r="TAS78" s="14"/>
      <c r="TAT78" s="14"/>
      <c r="TAU78" s="14"/>
      <c r="TAV78" s="14"/>
      <c r="TAW78" s="14"/>
      <c r="TAX78" s="14"/>
      <c r="TAY78" s="14"/>
      <c r="TAZ78" s="14"/>
      <c r="TBA78" s="14"/>
      <c r="TBB78" s="14"/>
      <c r="TBC78" s="14"/>
      <c r="TBD78" s="14"/>
      <c r="TBE78" s="14"/>
      <c r="TBF78" s="14"/>
      <c r="TBG78" s="14"/>
      <c r="TBH78" s="14"/>
      <c r="TBI78" s="14"/>
      <c r="TBJ78" s="14"/>
      <c r="TBK78" s="14"/>
      <c r="TBL78" s="14"/>
      <c r="TBM78" s="14"/>
      <c r="TBN78" s="14"/>
      <c r="TBO78" s="14"/>
      <c r="TBP78" s="14"/>
      <c r="TBQ78" s="14"/>
      <c r="TBR78" s="14"/>
      <c r="TBS78" s="14"/>
      <c r="TBT78" s="14"/>
      <c r="TBU78" s="14"/>
      <c r="TBV78" s="14"/>
      <c r="TBW78" s="14"/>
      <c r="TBX78" s="14"/>
      <c r="TBY78" s="14"/>
      <c r="TBZ78" s="14"/>
      <c r="TCA78" s="14"/>
      <c r="TCB78" s="14"/>
      <c r="TCC78" s="14"/>
      <c r="TCD78" s="14"/>
      <c r="TCE78" s="14"/>
      <c r="TCF78" s="14"/>
      <c r="TCG78" s="14"/>
      <c r="TCH78" s="14"/>
      <c r="TCI78" s="14"/>
      <c r="TCJ78" s="14"/>
      <c r="TCK78" s="14"/>
      <c r="TCL78" s="14"/>
      <c r="TCM78" s="14"/>
      <c r="TCN78" s="14"/>
      <c r="TCO78" s="14"/>
      <c r="TCP78" s="14"/>
      <c r="TCQ78" s="14"/>
      <c r="TCR78" s="14"/>
      <c r="TCS78" s="14"/>
      <c r="TCT78" s="14"/>
      <c r="TCU78" s="14"/>
      <c r="TCV78" s="14"/>
      <c r="TCW78" s="14"/>
      <c r="TCX78" s="14"/>
      <c r="TCY78" s="14"/>
      <c r="TCZ78" s="14"/>
      <c r="TDA78" s="14"/>
      <c r="TDB78" s="14"/>
      <c r="TDC78" s="14"/>
      <c r="TDD78" s="14"/>
      <c r="TDE78" s="14"/>
      <c r="TDF78" s="14"/>
      <c r="TDG78" s="14"/>
      <c r="TDH78" s="14"/>
      <c r="TDI78" s="14"/>
      <c r="TDJ78" s="14"/>
      <c r="TDK78" s="14"/>
      <c r="TDL78" s="14"/>
      <c r="TDM78" s="14"/>
      <c r="TDN78" s="14"/>
      <c r="TDO78" s="14"/>
      <c r="TDP78" s="14"/>
      <c r="TDQ78" s="14"/>
      <c r="TDR78" s="14"/>
      <c r="TDS78" s="14"/>
      <c r="TDT78" s="14"/>
      <c r="TDU78" s="14"/>
      <c r="TDV78" s="14"/>
      <c r="TDW78" s="14"/>
      <c r="TDX78" s="14"/>
      <c r="TDY78" s="14"/>
      <c r="TDZ78" s="14"/>
      <c r="TEA78" s="14"/>
      <c r="TEB78" s="14"/>
      <c r="TEC78" s="14"/>
      <c r="TED78" s="14"/>
      <c r="TEE78" s="14"/>
      <c r="TEF78" s="14"/>
      <c r="TEG78" s="14"/>
      <c r="TEH78" s="14"/>
      <c r="TEI78" s="14"/>
      <c r="TEJ78" s="14"/>
      <c r="TEK78" s="14"/>
      <c r="TEL78" s="14"/>
      <c r="TEM78" s="14"/>
      <c r="TEN78" s="14"/>
      <c r="TEO78" s="14"/>
      <c r="TEP78" s="14"/>
      <c r="TEQ78" s="14"/>
      <c r="TER78" s="14"/>
      <c r="TES78" s="14"/>
      <c r="TET78" s="14"/>
      <c r="TEU78" s="14"/>
      <c r="TEV78" s="14"/>
      <c r="TEW78" s="14"/>
      <c r="TEX78" s="14"/>
      <c r="TEY78" s="14"/>
      <c r="TEZ78" s="14"/>
      <c r="TFA78" s="14"/>
      <c r="TFB78" s="14"/>
      <c r="TFC78" s="14"/>
      <c r="TFD78" s="14"/>
      <c r="TFE78" s="14"/>
      <c r="TFF78" s="14"/>
      <c r="TFG78" s="14"/>
      <c r="TFH78" s="14"/>
      <c r="TFI78" s="14"/>
      <c r="TFJ78" s="14"/>
      <c r="TFK78" s="14"/>
      <c r="TFL78" s="14"/>
      <c r="TFM78" s="14"/>
      <c r="TFN78" s="14"/>
      <c r="TFO78" s="14"/>
      <c r="TFP78" s="14"/>
      <c r="TFQ78" s="14"/>
      <c r="TFR78" s="14"/>
      <c r="TFS78" s="14"/>
      <c r="TFT78" s="14"/>
      <c r="TFU78" s="14"/>
      <c r="TFV78" s="14"/>
      <c r="TFW78" s="14"/>
      <c r="TFX78" s="14"/>
      <c r="TFY78" s="14"/>
      <c r="TFZ78" s="14"/>
      <c r="TGA78" s="14"/>
      <c r="TGB78" s="14"/>
      <c r="TGC78" s="14"/>
      <c r="TGD78" s="14"/>
      <c r="TGE78" s="14"/>
      <c r="TGF78" s="14"/>
      <c r="TGG78" s="14"/>
      <c r="TGH78" s="14"/>
      <c r="TGI78" s="14"/>
      <c r="TGJ78" s="14"/>
      <c r="TGK78" s="14"/>
      <c r="TGL78" s="14"/>
      <c r="TGM78" s="14"/>
      <c r="TGN78" s="14"/>
      <c r="TGO78" s="14"/>
      <c r="TGP78" s="14"/>
      <c r="TGQ78" s="14"/>
      <c r="TGR78" s="14"/>
      <c r="TGS78" s="14"/>
      <c r="TGT78" s="14"/>
      <c r="TGU78" s="14"/>
      <c r="TGV78" s="14"/>
      <c r="TGW78" s="14"/>
      <c r="TGX78" s="14"/>
      <c r="TGY78" s="14"/>
      <c r="TGZ78" s="14"/>
      <c r="THA78" s="14"/>
      <c r="THB78" s="14"/>
      <c r="THC78" s="14"/>
      <c r="THD78" s="14"/>
      <c r="THE78" s="14"/>
      <c r="THF78" s="14"/>
      <c r="THG78" s="14"/>
      <c r="THH78" s="14"/>
      <c r="THI78" s="14"/>
      <c r="THJ78" s="14"/>
      <c r="THK78" s="14"/>
      <c r="THL78" s="14"/>
      <c r="THM78" s="14"/>
      <c r="THN78" s="14"/>
      <c r="THO78" s="14"/>
      <c r="THP78" s="14"/>
      <c r="THQ78" s="14"/>
      <c r="THR78" s="14"/>
      <c r="THS78" s="14"/>
      <c r="THT78" s="14"/>
      <c r="THU78" s="14"/>
      <c r="THV78" s="14"/>
      <c r="THW78" s="14"/>
      <c r="THX78" s="14"/>
      <c r="THY78" s="14"/>
      <c r="THZ78" s="14"/>
      <c r="TIA78" s="14"/>
      <c r="TIB78" s="14"/>
      <c r="TIC78" s="14"/>
      <c r="TID78" s="14"/>
      <c r="TIE78" s="14"/>
      <c r="TIF78" s="14"/>
      <c r="TIG78" s="14"/>
      <c r="TIH78" s="14"/>
      <c r="TII78" s="14"/>
      <c r="TIJ78" s="14"/>
      <c r="TIK78" s="14"/>
      <c r="TIL78" s="14"/>
      <c r="TIM78" s="14"/>
      <c r="TIN78" s="14"/>
      <c r="TIO78" s="14"/>
      <c r="TIP78" s="14"/>
      <c r="TIQ78" s="14"/>
      <c r="TIR78" s="14"/>
      <c r="TIS78" s="14"/>
      <c r="TIT78" s="14"/>
      <c r="TIU78" s="14"/>
      <c r="TIV78" s="14"/>
      <c r="TIW78" s="14"/>
      <c r="TIX78" s="14"/>
      <c r="TIY78" s="14"/>
      <c r="TIZ78" s="14"/>
      <c r="TJA78" s="14"/>
      <c r="TJB78" s="14"/>
      <c r="TJC78" s="14"/>
      <c r="TJD78" s="14"/>
      <c r="TJE78" s="14"/>
      <c r="TJF78" s="14"/>
      <c r="TJG78" s="14"/>
      <c r="TJH78" s="14"/>
      <c r="TJI78" s="14"/>
      <c r="TJJ78" s="14"/>
      <c r="TJK78" s="14"/>
      <c r="TJL78" s="14"/>
      <c r="TJM78" s="14"/>
      <c r="TJN78" s="14"/>
      <c r="TJO78" s="14"/>
      <c r="TJP78" s="14"/>
      <c r="TJQ78" s="14"/>
      <c r="TJR78" s="14"/>
      <c r="TJS78" s="14"/>
      <c r="TJT78" s="14"/>
      <c r="TJU78" s="14"/>
      <c r="TJV78" s="14"/>
      <c r="TJW78" s="14"/>
      <c r="TJX78" s="14"/>
      <c r="TJY78" s="14"/>
      <c r="TJZ78" s="14"/>
      <c r="TKA78" s="14"/>
      <c r="TKB78" s="14"/>
      <c r="TKC78" s="14"/>
      <c r="TKD78" s="14"/>
      <c r="TKE78" s="14"/>
      <c r="TKF78" s="14"/>
      <c r="TKG78" s="14"/>
      <c r="TKH78" s="14"/>
      <c r="TKI78" s="14"/>
      <c r="TKJ78" s="14"/>
      <c r="TKK78" s="14"/>
      <c r="TKL78" s="14"/>
      <c r="TKM78" s="14"/>
      <c r="TKN78" s="14"/>
      <c r="TKO78" s="14"/>
      <c r="TKP78" s="14"/>
      <c r="TKQ78" s="14"/>
      <c r="TKR78" s="14"/>
      <c r="TKS78" s="14"/>
      <c r="TKT78" s="14"/>
      <c r="TKU78" s="14"/>
      <c r="TKV78" s="14"/>
      <c r="TKW78" s="14"/>
      <c r="TKX78" s="14"/>
      <c r="TKY78" s="14"/>
      <c r="TKZ78" s="14"/>
      <c r="TLA78" s="14"/>
      <c r="TLB78" s="14"/>
      <c r="TLC78" s="14"/>
      <c r="TLD78" s="14"/>
      <c r="TLE78" s="14"/>
      <c r="TLF78" s="14"/>
      <c r="TLG78" s="14"/>
      <c r="TLH78" s="14"/>
      <c r="TLI78" s="14"/>
      <c r="TLJ78" s="14"/>
      <c r="TLK78" s="14"/>
      <c r="TLL78" s="14"/>
      <c r="TLM78" s="14"/>
      <c r="TLN78" s="14"/>
      <c r="TLO78" s="14"/>
      <c r="TLP78" s="14"/>
      <c r="TLQ78" s="14"/>
      <c r="TLR78" s="14"/>
      <c r="TLS78" s="14"/>
      <c r="TLT78" s="14"/>
      <c r="TLU78" s="14"/>
      <c r="TLV78" s="14"/>
      <c r="TLW78" s="14"/>
      <c r="TLX78" s="14"/>
      <c r="TLY78" s="14"/>
      <c r="TLZ78" s="14"/>
      <c r="TMA78" s="14"/>
      <c r="TMB78" s="14"/>
      <c r="TMC78" s="14"/>
      <c r="TMD78" s="14"/>
      <c r="TME78" s="14"/>
      <c r="TMF78" s="14"/>
      <c r="TMG78" s="14"/>
      <c r="TMH78" s="14"/>
      <c r="TMI78" s="14"/>
      <c r="TMJ78" s="14"/>
      <c r="TMK78" s="14"/>
      <c r="TML78" s="14"/>
      <c r="TMM78" s="14"/>
      <c r="TMN78" s="14"/>
      <c r="TMO78" s="14"/>
      <c r="TMP78" s="14"/>
      <c r="TMQ78" s="14"/>
      <c r="TMR78" s="14"/>
      <c r="TMS78" s="14"/>
      <c r="TMT78" s="14"/>
      <c r="TMU78" s="14"/>
      <c r="TMV78" s="14"/>
      <c r="TMW78" s="14"/>
      <c r="TMX78" s="14"/>
      <c r="TMY78" s="14"/>
      <c r="TMZ78" s="14"/>
      <c r="TNA78" s="14"/>
      <c r="TNB78" s="14"/>
      <c r="TNC78" s="14"/>
      <c r="TND78" s="14"/>
      <c r="TNE78" s="14"/>
      <c r="TNF78" s="14"/>
      <c r="TNG78" s="14"/>
      <c r="TNH78" s="14"/>
      <c r="TNI78" s="14"/>
      <c r="TNJ78" s="14"/>
      <c r="TNK78" s="14"/>
      <c r="TNL78" s="14"/>
      <c r="TNM78" s="14"/>
      <c r="TNN78" s="14"/>
      <c r="TNO78" s="14"/>
      <c r="TNP78" s="14"/>
      <c r="TNQ78" s="14"/>
      <c r="TNR78" s="14"/>
      <c r="TNS78" s="14"/>
      <c r="TNT78" s="14"/>
      <c r="TNU78" s="14"/>
      <c r="TNV78" s="14"/>
      <c r="TNW78" s="14"/>
      <c r="TNX78" s="14"/>
      <c r="TNY78" s="14"/>
      <c r="TNZ78" s="14"/>
      <c r="TOA78" s="14"/>
      <c r="TOB78" s="14"/>
      <c r="TOC78" s="14"/>
      <c r="TOD78" s="14"/>
      <c r="TOE78" s="14"/>
      <c r="TOF78" s="14"/>
      <c r="TOG78" s="14"/>
      <c r="TOH78" s="14"/>
      <c r="TOI78" s="14"/>
      <c r="TOJ78" s="14"/>
      <c r="TOK78" s="14"/>
      <c r="TOL78" s="14"/>
      <c r="TOM78" s="14"/>
      <c r="TON78" s="14"/>
      <c r="TOO78" s="14"/>
      <c r="TOP78" s="14"/>
      <c r="TOQ78" s="14"/>
      <c r="TOR78" s="14"/>
      <c r="TOS78" s="14"/>
      <c r="TOT78" s="14"/>
      <c r="TOU78" s="14"/>
      <c r="TOV78" s="14"/>
      <c r="TOW78" s="14"/>
      <c r="TOX78" s="14"/>
      <c r="TOY78" s="14"/>
      <c r="TOZ78" s="14"/>
      <c r="TPA78" s="14"/>
      <c r="TPB78" s="14"/>
      <c r="TPC78" s="14"/>
      <c r="TPD78" s="14"/>
      <c r="TPE78" s="14"/>
      <c r="TPF78" s="14"/>
      <c r="TPG78" s="14"/>
      <c r="TPH78" s="14"/>
      <c r="TPI78" s="14"/>
      <c r="TPJ78" s="14"/>
      <c r="TPK78" s="14"/>
      <c r="TPL78" s="14"/>
      <c r="TPM78" s="14"/>
      <c r="TPN78" s="14"/>
      <c r="TPO78" s="14"/>
      <c r="TPP78" s="14"/>
      <c r="TPQ78" s="14"/>
      <c r="TPR78" s="14"/>
      <c r="TPS78" s="14"/>
      <c r="TPT78" s="14"/>
      <c r="TPU78" s="14"/>
      <c r="TPV78" s="14"/>
      <c r="TPW78" s="14"/>
      <c r="TPX78" s="14"/>
      <c r="TPY78" s="14"/>
      <c r="TPZ78" s="14"/>
      <c r="TQA78" s="14"/>
      <c r="TQB78" s="14"/>
      <c r="TQC78" s="14"/>
      <c r="TQD78" s="14"/>
      <c r="TQE78" s="14"/>
      <c r="TQF78" s="14"/>
      <c r="TQG78" s="14"/>
      <c r="TQH78" s="14"/>
      <c r="TQI78" s="14"/>
      <c r="TQJ78" s="14"/>
      <c r="TQK78" s="14"/>
      <c r="TQL78" s="14"/>
      <c r="TQM78" s="14"/>
      <c r="TQN78" s="14"/>
      <c r="TQO78" s="14"/>
      <c r="TQP78" s="14"/>
      <c r="TQQ78" s="14"/>
      <c r="TQR78" s="14"/>
      <c r="TQS78" s="14"/>
      <c r="TQT78" s="14"/>
      <c r="TQU78" s="14"/>
      <c r="TQV78" s="14"/>
      <c r="TQW78" s="14"/>
      <c r="TQX78" s="14"/>
      <c r="TQY78" s="14"/>
      <c r="TQZ78" s="14"/>
      <c r="TRA78" s="14"/>
      <c r="TRB78" s="14"/>
      <c r="TRC78" s="14"/>
      <c r="TRD78" s="14"/>
      <c r="TRE78" s="14"/>
      <c r="TRF78" s="14"/>
      <c r="TRG78" s="14"/>
      <c r="TRH78" s="14"/>
      <c r="TRI78" s="14"/>
      <c r="TRJ78" s="14"/>
      <c r="TRK78" s="14"/>
      <c r="TRL78" s="14"/>
      <c r="TRM78" s="14"/>
      <c r="TRN78" s="14"/>
      <c r="TRO78" s="14"/>
      <c r="TRP78" s="14"/>
      <c r="TRQ78" s="14"/>
      <c r="TRR78" s="14"/>
      <c r="TRS78" s="14"/>
      <c r="TRT78" s="14"/>
      <c r="TRU78" s="14"/>
      <c r="TRV78" s="14"/>
      <c r="TRW78" s="14"/>
      <c r="TRX78" s="14"/>
      <c r="TRY78" s="14"/>
      <c r="TRZ78" s="14"/>
      <c r="TSA78" s="14"/>
      <c r="TSB78" s="14"/>
      <c r="TSC78" s="14"/>
      <c r="TSD78" s="14"/>
      <c r="TSE78" s="14"/>
      <c r="TSF78" s="14"/>
      <c r="TSG78" s="14"/>
      <c r="TSH78" s="14"/>
      <c r="TSI78" s="14"/>
      <c r="TSJ78" s="14"/>
      <c r="TSK78" s="14"/>
      <c r="TSL78" s="14"/>
      <c r="TSM78" s="14"/>
      <c r="TSN78" s="14"/>
      <c r="TSO78" s="14"/>
      <c r="TSP78" s="14"/>
      <c r="TSQ78" s="14"/>
      <c r="TSR78" s="14"/>
      <c r="TSS78" s="14"/>
      <c r="TST78" s="14"/>
      <c r="TSU78" s="14"/>
      <c r="TSV78" s="14"/>
      <c r="TSW78" s="14"/>
      <c r="TSX78" s="14"/>
      <c r="TSY78" s="14"/>
      <c r="TSZ78" s="14"/>
      <c r="TTA78" s="14"/>
      <c r="TTB78" s="14"/>
      <c r="TTC78" s="14"/>
      <c r="TTD78" s="14"/>
      <c r="TTE78" s="14"/>
      <c r="TTF78" s="14"/>
      <c r="TTG78" s="14"/>
      <c r="TTH78" s="14"/>
      <c r="TTI78" s="14"/>
      <c r="TTJ78" s="14"/>
      <c r="TTK78" s="14"/>
      <c r="TTL78" s="14"/>
      <c r="TTM78" s="14"/>
      <c r="TTN78" s="14"/>
      <c r="TTO78" s="14"/>
      <c r="TTP78" s="14"/>
      <c r="TTQ78" s="14"/>
      <c r="TTR78" s="14"/>
      <c r="TTS78" s="14"/>
      <c r="TTT78" s="14"/>
      <c r="TTU78" s="14"/>
      <c r="TTV78" s="14"/>
      <c r="TTW78" s="14"/>
      <c r="TTX78" s="14"/>
      <c r="TTY78" s="14"/>
      <c r="TTZ78" s="14"/>
      <c r="TUA78" s="14"/>
      <c r="TUB78" s="14"/>
      <c r="TUC78" s="14"/>
      <c r="TUD78" s="14"/>
      <c r="TUE78" s="14"/>
      <c r="TUF78" s="14"/>
      <c r="TUG78" s="14"/>
      <c r="TUH78" s="14"/>
      <c r="TUI78" s="14"/>
      <c r="TUJ78" s="14"/>
      <c r="TUK78" s="14"/>
      <c r="TUL78" s="14"/>
      <c r="TUM78" s="14"/>
      <c r="TUN78" s="14"/>
      <c r="TUO78" s="14"/>
      <c r="TUP78" s="14"/>
      <c r="TUQ78" s="14"/>
      <c r="TUR78" s="14"/>
      <c r="TUS78" s="14"/>
      <c r="TUT78" s="14"/>
      <c r="TUU78" s="14"/>
      <c r="TUV78" s="14"/>
      <c r="TUW78" s="14"/>
      <c r="TUX78" s="14"/>
      <c r="TUY78" s="14"/>
      <c r="TUZ78" s="14"/>
      <c r="TVA78" s="14"/>
      <c r="TVB78" s="14"/>
      <c r="TVC78" s="14"/>
      <c r="TVD78" s="14"/>
      <c r="TVE78" s="14"/>
      <c r="TVF78" s="14"/>
      <c r="TVG78" s="14"/>
      <c r="TVH78" s="14"/>
      <c r="TVI78" s="14"/>
      <c r="TVJ78" s="14"/>
      <c r="TVK78" s="14"/>
      <c r="TVL78" s="14"/>
      <c r="TVM78" s="14"/>
      <c r="TVN78" s="14"/>
      <c r="TVO78" s="14"/>
      <c r="TVP78" s="14"/>
      <c r="TVQ78" s="14"/>
      <c r="TVR78" s="14"/>
      <c r="TVS78" s="14"/>
      <c r="TVT78" s="14"/>
      <c r="TVU78" s="14"/>
      <c r="TVV78" s="14"/>
      <c r="TVW78" s="14"/>
      <c r="TVX78" s="14"/>
      <c r="TVY78" s="14"/>
      <c r="TVZ78" s="14"/>
      <c r="TWA78" s="14"/>
      <c r="TWB78" s="14"/>
      <c r="TWC78" s="14"/>
      <c r="TWD78" s="14"/>
      <c r="TWE78" s="14"/>
      <c r="TWF78" s="14"/>
      <c r="TWG78" s="14"/>
      <c r="TWH78" s="14"/>
      <c r="TWI78" s="14"/>
      <c r="TWJ78" s="14"/>
      <c r="TWK78" s="14"/>
      <c r="TWL78" s="14"/>
      <c r="TWM78" s="14"/>
      <c r="TWN78" s="14"/>
      <c r="TWO78" s="14"/>
      <c r="TWP78" s="14"/>
      <c r="TWQ78" s="14"/>
      <c r="TWR78" s="14"/>
      <c r="TWS78" s="14"/>
      <c r="TWT78" s="14"/>
      <c r="TWU78" s="14"/>
      <c r="TWV78" s="14"/>
      <c r="TWW78" s="14"/>
      <c r="TWX78" s="14"/>
      <c r="TWY78" s="14"/>
      <c r="TWZ78" s="14"/>
      <c r="TXA78" s="14"/>
      <c r="TXB78" s="14"/>
      <c r="TXC78" s="14"/>
      <c r="TXD78" s="14"/>
      <c r="TXE78" s="14"/>
      <c r="TXF78" s="14"/>
      <c r="TXG78" s="14"/>
      <c r="TXH78" s="14"/>
      <c r="TXI78" s="14"/>
      <c r="TXJ78" s="14"/>
      <c r="TXK78" s="14"/>
      <c r="TXL78" s="14"/>
      <c r="TXM78" s="14"/>
      <c r="TXN78" s="14"/>
      <c r="TXO78" s="14"/>
      <c r="TXP78" s="14"/>
      <c r="TXQ78" s="14"/>
      <c r="TXR78" s="14"/>
      <c r="TXS78" s="14"/>
      <c r="TXT78" s="14"/>
      <c r="TXU78" s="14"/>
      <c r="TXV78" s="14"/>
      <c r="TXW78" s="14"/>
      <c r="TXX78" s="14"/>
      <c r="TXY78" s="14"/>
      <c r="TXZ78" s="14"/>
      <c r="TYA78" s="14"/>
      <c r="TYB78" s="14"/>
      <c r="TYC78" s="14"/>
      <c r="TYD78" s="14"/>
      <c r="TYE78" s="14"/>
      <c r="TYF78" s="14"/>
      <c r="TYG78" s="14"/>
      <c r="TYH78" s="14"/>
      <c r="TYI78" s="14"/>
      <c r="TYJ78" s="14"/>
      <c r="TYK78" s="14"/>
      <c r="TYL78" s="14"/>
      <c r="TYM78" s="14"/>
      <c r="TYN78" s="14"/>
      <c r="TYO78" s="14"/>
      <c r="TYP78" s="14"/>
      <c r="TYQ78" s="14"/>
      <c r="TYR78" s="14"/>
      <c r="TYS78" s="14"/>
      <c r="TYT78" s="14"/>
      <c r="TYU78" s="14"/>
      <c r="TYV78" s="14"/>
      <c r="TYW78" s="14"/>
      <c r="TYX78" s="14"/>
      <c r="TYY78" s="14"/>
      <c r="TYZ78" s="14"/>
      <c r="TZA78" s="14"/>
      <c r="TZB78" s="14"/>
      <c r="TZC78" s="14"/>
      <c r="TZD78" s="14"/>
      <c r="TZE78" s="14"/>
      <c r="TZF78" s="14"/>
      <c r="TZG78" s="14"/>
      <c r="TZH78" s="14"/>
      <c r="TZI78" s="14"/>
      <c r="TZJ78" s="14"/>
      <c r="TZK78" s="14"/>
      <c r="TZL78" s="14"/>
      <c r="TZM78" s="14"/>
      <c r="TZN78" s="14"/>
      <c r="TZO78" s="14"/>
      <c r="TZP78" s="14"/>
      <c r="TZQ78" s="14"/>
      <c r="TZR78" s="14"/>
      <c r="TZS78" s="14"/>
      <c r="TZT78" s="14"/>
      <c r="TZU78" s="14"/>
      <c r="TZV78" s="14"/>
      <c r="TZW78" s="14"/>
      <c r="TZX78" s="14"/>
      <c r="TZY78" s="14"/>
      <c r="TZZ78" s="14"/>
      <c r="UAA78" s="14"/>
      <c r="UAB78" s="14"/>
      <c r="UAC78" s="14"/>
      <c r="UAD78" s="14"/>
      <c r="UAE78" s="14"/>
      <c r="UAF78" s="14"/>
      <c r="UAG78" s="14"/>
      <c r="UAH78" s="14"/>
      <c r="UAI78" s="14"/>
      <c r="UAJ78" s="14"/>
      <c r="UAK78" s="14"/>
      <c r="UAL78" s="14"/>
      <c r="UAM78" s="14"/>
      <c r="UAN78" s="14"/>
      <c r="UAO78" s="14"/>
      <c r="UAP78" s="14"/>
      <c r="UAQ78" s="14"/>
      <c r="UAR78" s="14"/>
      <c r="UAS78" s="14"/>
      <c r="UAT78" s="14"/>
      <c r="UAU78" s="14"/>
      <c r="UAV78" s="14"/>
      <c r="UAW78" s="14"/>
      <c r="UAX78" s="14"/>
      <c r="UAY78" s="14"/>
      <c r="UAZ78" s="14"/>
      <c r="UBA78" s="14"/>
      <c r="UBB78" s="14"/>
      <c r="UBC78" s="14"/>
      <c r="UBD78" s="14"/>
      <c r="UBE78" s="14"/>
      <c r="UBF78" s="14"/>
      <c r="UBG78" s="14"/>
      <c r="UBH78" s="14"/>
      <c r="UBI78" s="14"/>
      <c r="UBJ78" s="14"/>
      <c r="UBK78" s="14"/>
      <c r="UBL78" s="14"/>
      <c r="UBM78" s="14"/>
      <c r="UBN78" s="14"/>
      <c r="UBO78" s="14"/>
      <c r="UBP78" s="14"/>
      <c r="UBQ78" s="14"/>
      <c r="UBR78" s="14"/>
      <c r="UBS78" s="14"/>
      <c r="UBT78" s="14"/>
      <c r="UBU78" s="14"/>
      <c r="UBV78" s="14"/>
      <c r="UBW78" s="14"/>
      <c r="UBX78" s="14"/>
      <c r="UBY78" s="14"/>
      <c r="UBZ78" s="14"/>
      <c r="UCA78" s="14"/>
      <c r="UCB78" s="14"/>
      <c r="UCC78" s="14"/>
      <c r="UCD78" s="14"/>
      <c r="UCE78" s="14"/>
      <c r="UCF78" s="14"/>
      <c r="UCG78" s="14"/>
      <c r="UCH78" s="14"/>
      <c r="UCI78" s="14"/>
      <c r="UCJ78" s="14"/>
      <c r="UCK78" s="14"/>
      <c r="UCL78" s="14"/>
      <c r="UCM78" s="14"/>
      <c r="UCN78" s="14"/>
      <c r="UCO78" s="14"/>
      <c r="UCP78" s="14"/>
      <c r="UCQ78" s="14"/>
      <c r="UCR78" s="14"/>
      <c r="UCS78" s="14"/>
      <c r="UCT78" s="14"/>
      <c r="UCU78" s="14"/>
      <c r="UCV78" s="14"/>
      <c r="UCW78" s="14"/>
      <c r="UCX78" s="14"/>
      <c r="UCY78" s="14"/>
      <c r="UCZ78" s="14"/>
      <c r="UDA78" s="14"/>
      <c r="UDB78" s="14"/>
      <c r="UDC78" s="14"/>
      <c r="UDD78" s="14"/>
      <c r="UDE78" s="14"/>
      <c r="UDF78" s="14"/>
      <c r="UDG78" s="14"/>
      <c r="UDH78" s="14"/>
      <c r="UDI78" s="14"/>
      <c r="UDJ78" s="14"/>
      <c r="UDK78" s="14"/>
      <c r="UDL78" s="14"/>
      <c r="UDM78" s="14"/>
      <c r="UDN78" s="14"/>
      <c r="UDO78" s="14"/>
      <c r="UDP78" s="14"/>
      <c r="UDQ78" s="14"/>
      <c r="UDR78" s="14"/>
      <c r="UDS78" s="14"/>
      <c r="UDT78" s="14"/>
      <c r="UDU78" s="14"/>
      <c r="UDV78" s="14"/>
      <c r="UDW78" s="14"/>
      <c r="UDX78" s="14"/>
      <c r="UDY78" s="14"/>
      <c r="UDZ78" s="14"/>
      <c r="UEA78" s="14"/>
      <c r="UEB78" s="14"/>
      <c r="UEC78" s="14"/>
      <c r="UED78" s="14"/>
      <c r="UEE78" s="14"/>
      <c r="UEF78" s="14"/>
      <c r="UEG78" s="14"/>
      <c r="UEH78" s="14"/>
      <c r="UEI78" s="14"/>
      <c r="UEJ78" s="14"/>
      <c r="UEK78" s="14"/>
      <c r="UEL78" s="14"/>
      <c r="UEM78" s="14"/>
      <c r="UEN78" s="14"/>
      <c r="UEO78" s="14"/>
      <c r="UEP78" s="14"/>
      <c r="UEQ78" s="14"/>
      <c r="UER78" s="14"/>
      <c r="UES78" s="14"/>
      <c r="UET78" s="14"/>
      <c r="UEU78" s="14"/>
      <c r="UEV78" s="14"/>
      <c r="UEW78" s="14"/>
      <c r="UEX78" s="14"/>
      <c r="UEY78" s="14"/>
      <c r="UEZ78" s="14"/>
      <c r="UFA78" s="14"/>
      <c r="UFB78" s="14"/>
      <c r="UFC78" s="14"/>
      <c r="UFD78" s="14"/>
      <c r="UFE78" s="14"/>
      <c r="UFF78" s="14"/>
      <c r="UFG78" s="14"/>
      <c r="UFH78" s="14"/>
      <c r="UFI78" s="14"/>
      <c r="UFJ78" s="14"/>
      <c r="UFK78" s="14"/>
      <c r="UFL78" s="14"/>
      <c r="UFM78" s="14"/>
      <c r="UFN78" s="14"/>
      <c r="UFO78" s="14"/>
      <c r="UFP78" s="14"/>
      <c r="UFQ78" s="14"/>
      <c r="UFR78" s="14"/>
      <c r="UFS78" s="14"/>
      <c r="UFT78" s="14"/>
      <c r="UFU78" s="14"/>
      <c r="UFV78" s="14"/>
      <c r="UFW78" s="14"/>
      <c r="UFX78" s="14"/>
      <c r="UFY78" s="14"/>
      <c r="UFZ78" s="14"/>
      <c r="UGA78" s="14"/>
      <c r="UGB78" s="14"/>
      <c r="UGC78" s="14"/>
      <c r="UGD78" s="14"/>
      <c r="UGE78" s="14"/>
      <c r="UGF78" s="14"/>
      <c r="UGG78" s="14"/>
      <c r="UGH78" s="14"/>
      <c r="UGI78" s="14"/>
      <c r="UGJ78" s="14"/>
      <c r="UGK78" s="14"/>
      <c r="UGL78" s="14"/>
      <c r="UGM78" s="14"/>
      <c r="UGN78" s="14"/>
      <c r="UGO78" s="14"/>
      <c r="UGP78" s="14"/>
      <c r="UGQ78" s="14"/>
      <c r="UGR78" s="14"/>
      <c r="UGS78" s="14"/>
      <c r="UGT78" s="14"/>
      <c r="UGU78" s="14"/>
      <c r="UGV78" s="14"/>
      <c r="UGW78" s="14"/>
      <c r="UGX78" s="14"/>
      <c r="UGY78" s="14"/>
      <c r="UGZ78" s="14"/>
      <c r="UHA78" s="14"/>
      <c r="UHB78" s="14"/>
      <c r="UHC78" s="14"/>
      <c r="UHD78" s="14"/>
      <c r="UHE78" s="14"/>
      <c r="UHF78" s="14"/>
      <c r="UHG78" s="14"/>
      <c r="UHH78" s="14"/>
      <c r="UHI78" s="14"/>
      <c r="UHJ78" s="14"/>
      <c r="UHK78" s="14"/>
      <c r="UHL78" s="14"/>
      <c r="UHM78" s="14"/>
      <c r="UHN78" s="14"/>
      <c r="UHO78" s="14"/>
      <c r="UHP78" s="14"/>
      <c r="UHQ78" s="14"/>
      <c r="UHR78" s="14"/>
      <c r="UHS78" s="14"/>
      <c r="UHT78" s="14"/>
      <c r="UHU78" s="14"/>
      <c r="UHV78" s="14"/>
      <c r="UHW78" s="14"/>
      <c r="UHX78" s="14"/>
      <c r="UHY78" s="14"/>
      <c r="UHZ78" s="14"/>
      <c r="UIA78" s="14"/>
      <c r="UIB78" s="14"/>
      <c r="UIC78" s="14"/>
      <c r="UID78" s="14"/>
      <c r="UIE78" s="14"/>
      <c r="UIF78" s="14"/>
      <c r="UIG78" s="14"/>
      <c r="UIH78" s="14"/>
      <c r="UII78" s="14"/>
      <c r="UIJ78" s="14"/>
      <c r="UIK78" s="14"/>
      <c r="UIL78" s="14"/>
      <c r="UIM78" s="14"/>
      <c r="UIN78" s="14"/>
      <c r="UIO78" s="14"/>
      <c r="UIP78" s="14"/>
      <c r="UIQ78" s="14"/>
      <c r="UIR78" s="14"/>
      <c r="UIS78" s="14"/>
      <c r="UIT78" s="14"/>
      <c r="UIU78" s="14"/>
      <c r="UIV78" s="14"/>
      <c r="UIW78" s="14"/>
      <c r="UIX78" s="14"/>
      <c r="UIY78" s="14"/>
      <c r="UIZ78" s="14"/>
      <c r="UJA78" s="14"/>
      <c r="UJB78" s="14"/>
      <c r="UJC78" s="14"/>
      <c r="UJD78" s="14"/>
      <c r="UJE78" s="14"/>
      <c r="UJF78" s="14"/>
      <c r="UJG78" s="14"/>
      <c r="UJH78" s="14"/>
      <c r="UJI78" s="14"/>
      <c r="UJJ78" s="14"/>
      <c r="UJK78" s="14"/>
      <c r="UJL78" s="14"/>
      <c r="UJM78" s="14"/>
      <c r="UJN78" s="14"/>
      <c r="UJO78" s="14"/>
      <c r="UJP78" s="14"/>
      <c r="UJQ78" s="14"/>
      <c r="UJR78" s="14"/>
      <c r="UJS78" s="14"/>
      <c r="UJT78" s="14"/>
      <c r="UJU78" s="14"/>
      <c r="UJV78" s="14"/>
      <c r="UJW78" s="14"/>
      <c r="UJX78" s="14"/>
      <c r="UJY78" s="14"/>
      <c r="UJZ78" s="14"/>
      <c r="UKA78" s="14"/>
      <c r="UKB78" s="14"/>
      <c r="UKC78" s="14"/>
      <c r="UKD78" s="14"/>
      <c r="UKE78" s="14"/>
      <c r="UKF78" s="14"/>
      <c r="UKG78" s="14"/>
      <c r="UKH78" s="14"/>
      <c r="UKI78" s="14"/>
      <c r="UKJ78" s="14"/>
      <c r="UKK78" s="14"/>
      <c r="UKL78" s="14"/>
      <c r="UKM78" s="14"/>
      <c r="UKN78" s="14"/>
      <c r="UKO78" s="14"/>
      <c r="UKP78" s="14"/>
      <c r="UKQ78" s="14"/>
      <c r="UKR78" s="14"/>
      <c r="UKS78" s="14"/>
      <c r="UKT78" s="14"/>
      <c r="UKU78" s="14"/>
      <c r="UKV78" s="14"/>
      <c r="UKW78" s="14"/>
      <c r="UKX78" s="14"/>
      <c r="UKY78" s="14"/>
      <c r="UKZ78" s="14"/>
      <c r="ULA78" s="14"/>
      <c r="ULB78" s="14"/>
      <c r="ULC78" s="14"/>
      <c r="ULD78" s="14"/>
      <c r="ULE78" s="14"/>
      <c r="ULF78" s="14"/>
      <c r="ULG78" s="14"/>
      <c r="ULH78" s="14"/>
      <c r="ULI78" s="14"/>
      <c r="ULJ78" s="14"/>
      <c r="ULK78" s="14"/>
      <c r="ULL78" s="14"/>
      <c r="ULM78" s="14"/>
      <c r="ULN78" s="14"/>
      <c r="ULO78" s="14"/>
      <c r="ULP78" s="14"/>
      <c r="ULQ78" s="14"/>
      <c r="ULR78" s="14"/>
      <c r="ULS78" s="14"/>
      <c r="ULT78" s="14"/>
      <c r="ULU78" s="14"/>
      <c r="ULV78" s="14"/>
      <c r="ULW78" s="14"/>
      <c r="ULX78" s="14"/>
      <c r="ULY78" s="14"/>
      <c r="ULZ78" s="14"/>
      <c r="UMA78" s="14"/>
      <c r="UMB78" s="14"/>
      <c r="UMC78" s="14"/>
      <c r="UMD78" s="14"/>
      <c r="UME78" s="14"/>
      <c r="UMF78" s="14"/>
      <c r="UMG78" s="14"/>
      <c r="UMH78" s="14"/>
      <c r="UMI78" s="14"/>
      <c r="UMJ78" s="14"/>
      <c r="UMK78" s="14"/>
      <c r="UML78" s="14"/>
      <c r="UMM78" s="14"/>
      <c r="UMN78" s="14"/>
      <c r="UMO78" s="14"/>
      <c r="UMP78" s="14"/>
      <c r="UMQ78" s="14"/>
      <c r="UMR78" s="14"/>
      <c r="UMS78" s="14"/>
      <c r="UMT78" s="14"/>
      <c r="UMU78" s="14"/>
      <c r="UMV78" s="14"/>
      <c r="UMW78" s="14"/>
      <c r="UMX78" s="14"/>
      <c r="UMY78" s="14"/>
      <c r="UMZ78" s="14"/>
      <c r="UNA78" s="14"/>
      <c r="UNB78" s="14"/>
      <c r="UNC78" s="14"/>
      <c r="UND78" s="14"/>
      <c r="UNE78" s="14"/>
      <c r="UNF78" s="14"/>
      <c r="UNG78" s="14"/>
      <c r="UNH78" s="14"/>
      <c r="UNI78" s="14"/>
      <c r="UNJ78" s="14"/>
      <c r="UNK78" s="14"/>
      <c r="UNL78" s="14"/>
      <c r="UNM78" s="14"/>
      <c r="UNN78" s="14"/>
      <c r="UNO78" s="14"/>
      <c r="UNP78" s="14"/>
      <c r="UNQ78" s="14"/>
      <c r="UNR78" s="14"/>
      <c r="UNS78" s="14"/>
      <c r="UNT78" s="14"/>
      <c r="UNU78" s="14"/>
      <c r="UNV78" s="14"/>
      <c r="UNW78" s="14"/>
      <c r="UNX78" s="14"/>
      <c r="UNY78" s="14"/>
      <c r="UNZ78" s="14"/>
      <c r="UOA78" s="14"/>
      <c r="UOB78" s="14"/>
      <c r="UOC78" s="14"/>
      <c r="UOD78" s="14"/>
      <c r="UOE78" s="14"/>
      <c r="UOF78" s="14"/>
      <c r="UOG78" s="14"/>
      <c r="UOH78" s="14"/>
      <c r="UOI78" s="14"/>
      <c r="UOJ78" s="14"/>
      <c r="UOK78" s="14"/>
      <c r="UOL78" s="14"/>
      <c r="UOM78" s="14"/>
      <c r="UON78" s="14"/>
      <c r="UOO78" s="14"/>
      <c r="UOP78" s="14"/>
      <c r="UOQ78" s="14"/>
      <c r="UOR78" s="14"/>
      <c r="UOS78" s="14"/>
      <c r="UOT78" s="14"/>
      <c r="UOU78" s="14"/>
      <c r="UOV78" s="14"/>
      <c r="UOW78" s="14"/>
      <c r="UOX78" s="14"/>
      <c r="UOY78" s="14"/>
      <c r="UOZ78" s="14"/>
      <c r="UPA78" s="14"/>
      <c r="UPB78" s="14"/>
      <c r="UPC78" s="14"/>
      <c r="UPD78" s="14"/>
      <c r="UPE78" s="14"/>
      <c r="UPF78" s="14"/>
      <c r="UPG78" s="14"/>
      <c r="UPH78" s="14"/>
      <c r="UPI78" s="14"/>
      <c r="UPJ78" s="14"/>
      <c r="UPK78" s="14"/>
      <c r="UPL78" s="14"/>
      <c r="UPM78" s="14"/>
      <c r="UPN78" s="14"/>
      <c r="UPO78" s="14"/>
      <c r="UPP78" s="14"/>
      <c r="UPQ78" s="14"/>
      <c r="UPR78" s="14"/>
      <c r="UPS78" s="14"/>
      <c r="UPT78" s="14"/>
      <c r="UPU78" s="14"/>
      <c r="UPV78" s="14"/>
      <c r="UPW78" s="14"/>
      <c r="UPX78" s="14"/>
      <c r="UPY78" s="14"/>
      <c r="UPZ78" s="14"/>
      <c r="UQA78" s="14"/>
      <c r="UQB78" s="14"/>
      <c r="UQC78" s="14"/>
      <c r="UQD78" s="14"/>
      <c r="UQE78" s="14"/>
      <c r="UQF78" s="14"/>
      <c r="UQG78" s="14"/>
      <c r="UQH78" s="14"/>
      <c r="UQI78" s="14"/>
      <c r="UQJ78" s="14"/>
      <c r="UQK78" s="14"/>
      <c r="UQL78" s="14"/>
      <c r="UQM78" s="14"/>
      <c r="UQN78" s="14"/>
      <c r="UQO78" s="14"/>
      <c r="UQP78" s="14"/>
      <c r="UQQ78" s="14"/>
      <c r="UQR78" s="14"/>
      <c r="UQS78" s="14"/>
      <c r="UQT78" s="14"/>
      <c r="UQU78" s="14"/>
      <c r="UQV78" s="14"/>
      <c r="UQW78" s="14"/>
      <c r="UQX78" s="14"/>
      <c r="UQY78" s="14"/>
      <c r="UQZ78" s="14"/>
      <c r="URA78" s="14"/>
      <c r="URB78" s="14"/>
      <c r="URC78" s="14"/>
      <c r="URD78" s="14"/>
      <c r="URE78" s="14"/>
      <c r="URF78" s="14"/>
      <c r="URG78" s="14"/>
      <c r="URH78" s="14"/>
      <c r="URI78" s="14"/>
      <c r="URJ78" s="14"/>
      <c r="URK78" s="14"/>
      <c r="URL78" s="14"/>
      <c r="URM78" s="14"/>
      <c r="URN78" s="14"/>
      <c r="URO78" s="14"/>
      <c r="URP78" s="14"/>
      <c r="URQ78" s="14"/>
      <c r="URR78" s="14"/>
      <c r="URS78" s="14"/>
      <c r="URT78" s="14"/>
      <c r="URU78" s="14"/>
      <c r="URV78" s="14"/>
      <c r="URW78" s="14"/>
      <c r="URX78" s="14"/>
      <c r="URY78" s="14"/>
      <c r="URZ78" s="14"/>
      <c r="USA78" s="14"/>
      <c r="USB78" s="14"/>
      <c r="USC78" s="14"/>
      <c r="USD78" s="14"/>
      <c r="USE78" s="14"/>
      <c r="USF78" s="14"/>
      <c r="USG78" s="14"/>
      <c r="USH78" s="14"/>
      <c r="USI78" s="14"/>
      <c r="USJ78" s="14"/>
      <c r="USK78" s="14"/>
      <c r="USL78" s="14"/>
      <c r="USM78" s="14"/>
      <c r="USN78" s="14"/>
      <c r="USO78" s="14"/>
      <c r="USP78" s="14"/>
      <c r="USQ78" s="14"/>
      <c r="USR78" s="14"/>
      <c r="USS78" s="14"/>
      <c r="UST78" s="14"/>
      <c r="USU78" s="14"/>
      <c r="USV78" s="14"/>
      <c r="USW78" s="14"/>
      <c r="USX78" s="14"/>
      <c r="USY78" s="14"/>
      <c r="USZ78" s="14"/>
      <c r="UTA78" s="14"/>
      <c r="UTB78" s="14"/>
      <c r="UTC78" s="14"/>
      <c r="UTD78" s="14"/>
      <c r="UTE78" s="14"/>
      <c r="UTF78" s="14"/>
      <c r="UTG78" s="14"/>
      <c r="UTH78" s="14"/>
      <c r="UTI78" s="14"/>
      <c r="UTJ78" s="14"/>
      <c r="UTK78" s="14"/>
      <c r="UTL78" s="14"/>
      <c r="UTM78" s="14"/>
      <c r="UTN78" s="14"/>
      <c r="UTO78" s="14"/>
      <c r="UTP78" s="14"/>
      <c r="UTQ78" s="14"/>
      <c r="UTR78" s="14"/>
      <c r="UTS78" s="14"/>
      <c r="UTT78" s="14"/>
      <c r="UTU78" s="14"/>
      <c r="UTV78" s="14"/>
      <c r="UTW78" s="14"/>
      <c r="UTX78" s="14"/>
      <c r="UTY78" s="14"/>
      <c r="UTZ78" s="14"/>
      <c r="UUA78" s="14"/>
      <c r="UUB78" s="14"/>
      <c r="UUC78" s="14"/>
      <c r="UUD78" s="14"/>
      <c r="UUE78" s="14"/>
      <c r="UUF78" s="14"/>
      <c r="UUG78" s="14"/>
      <c r="UUH78" s="14"/>
      <c r="UUI78" s="14"/>
      <c r="UUJ78" s="14"/>
      <c r="UUK78" s="14"/>
      <c r="UUL78" s="14"/>
      <c r="UUM78" s="14"/>
      <c r="UUN78" s="14"/>
      <c r="UUO78" s="14"/>
      <c r="UUP78" s="14"/>
      <c r="UUQ78" s="14"/>
      <c r="UUR78" s="14"/>
      <c r="UUS78" s="14"/>
      <c r="UUT78" s="14"/>
      <c r="UUU78" s="14"/>
      <c r="UUV78" s="14"/>
      <c r="UUW78" s="14"/>
      <c r="UUX78" s="14"/>
      <c r="UUY78" s="14"/>
      <c r="UUZ78" s="14"/>
      <c r="UVA78" s="14"/>
      <c r="UVB78" s="14"/>
      <c r="UVC78" s="14"/>
      <c r="UVD78" s="14"/>
      <c r="UVE78" s="14"/>
      <c r="UVF78" s="14"/>
      <c r="UVG78" s="14"/>
      <c r="UVH78" s="14"/>
      <c r="UVI78" s="14"/>
      <c r="UVJ78" s="14"/>
      <c r="UVK78" s="14"/>
      <c r="UVL78" s="14"/>
      <c r="UVM78" s="14"/>
      <c r="UVN78" s="14"/>
      <c r="UVO78" s="14"/>
      <c r="UVP78" s="14"/>
      <c r="UVQ78" s="14"/>
      <c r="UVR78" s="14"/>
      <c r="UVS78" s="14"/>
      <c r="UVT78" s="14"/>
      <c r="UVU78" s="14"/>
      <c r="UVV78" s="14"/>
      <c r="UVW78" s="14"/>
      <c r="UVX78" s="14"/>
      <c r="UVY78" s="14"/>
      <c r="UVZ78" s="14"/>
      <c r="UWA78" s="14"/>
      <c r="UWB78" s="14"/>
      <c r="UWC78" s="14"/>
      <c r="UWD78" s="14"/>
      <c r="UWE78" s="14"/>
      <c r="UWF78" s="14"/>
      <c r="UWG78" s="14"/>
      <c r="UWH78" s="14"/>
      <c r="UWI78" s="14"/>
      <c r="UWJ78" s="14"/>
      <c r="UWK78" s="14"/>
      <c r="UWL78" s="14"/>
      <c r="UWM78" s="14"/>
      <c r="UWN78" s="14"/>
      <c r="UWO78" s="14"/>
      <c r="UWP78" s="14"/>
      <c r="UWQ78" s="14"/>
      <c r="UWR78" s="14"/>
      <c r="UWS78" s="14"/>
      <c r="UWT78" s="14"/>
      <c r="UWU78" s="14"/>
      <c r="UWV78" s="14"/>
      <c r="UWW78" s="14"/>
      <c r="UWX78" s="14"/>
      <c r="UWY78" s="14"/>
      <c r="UWZ78" s="14"/>
      <c r="UXA78" s="14"/>
      <c r="UXB78" s="14"/>
      <c r="UXC78" s="14"/>
      <c r="UXD78" s="14"/>
      <c r="UXE78" s="14"/>
      <c r="UXF78" s="14"/>
      <c r="UXG78" s="14"/>
      <c r="UXH78" s="14"/>
      <c r="UXI78" s="14"/>
      <c r="UXJ78" s="14"/>
      <c r="UXK78" s="14"/>
      <c r="UXL78" s="14"/>
      <c r="UXM78" s="14"/>
      <c r="UXN78" s="14"/>
      <c r="UXO78" s="14"/>
      <c r="UXP78" s="14"/>
      <c r="UXQ78" s="14"/>
      <c r="UXR78" s="14"/>
      <c r="UXS78" s="14"/>
      <c r="UXT78" s="14"/>
      <c r="UXU78" s="14"/>
      <c r="UXV78" s="14"/>
      <c r="UXW78" s="14"/>
      <c r="UXX78" s="14"/>
      <c r="UXY78" s="14"/>
      <c r="UXZ78" s="14"/>
      <c r="UYA78" s="14"/>
      <c r="UYB78" s="14"/>
      <c r="UYC78" s="14"/>
      <c r="UYD78" s="14"/>
      <c r="UYE78" s="14"/>
      <c r="UYF78" s="14"/>
      <c r="UYG78" s="14"/>
      <c r="UYH78" s="14"/>
      <c r="UYI78" s="14"/>
      <c r="UYJ78" s="14"/>
      <c r="UYK78" s="14"/>
      <c r="UYL78" s="14"/>
      <c r="UYM78" s="14"/>
      <c r="UYN78" s="14"/>
      <c r="UYO78" s="14"/>
      <c r="UYP78" s="14"/>
      <c r="UYQ78" s="14"/>
      <c r="UYR78" s="14"/>
      <c r="UYS78" s="14"/>
      <c r="UYT78" s="14"/>
      <c r="UYU78" s="14"/>
      <c r="UYV78" s="14"/>
      <c r="UYW78" s="14"/>
      <c r="UYX78" s="14"/>
      <c r="UYY78" s="14"/>
      <c r="UYZ78" s="14"/>
      <c r="UZA78" s="14"/>
      <c r="UZB78" s="14"/>
      <c r="UZC78" s="14"/>
      <c r="UZD78" s="14"/>
      <c r="UZE78" s="14"/>
      <c r="UZF78" s="14"/>
      <c r="UZG78" s="14"/>
      <c r="UZH78" s="14"/>
      <c r="UZI78" s="14"/>
      <c r="UZJ78" s="14"/>
      <c r="UZK78" s="14"/>
      <c r="UZL78" s="14"/>
      <c r="UZM78" s="14"/>
      <c r="UZN78" s="14"/>
      <c r="UZO78" s="14"/>
      <c r="UZP78" s="14"/>
      <c r="UZQ78" s="14"/>
      <c r="UZR78" s="14"/>
      <c r="UZS78" s="14"/>
      <c r="UZT78" s="14"/>
      <c r="UZU78" s="14"/>
      <c r="UZV78" s="14"/>
      <c r="UZW78" s="14"/>
      <c r="UZX78" s="14"/>
      <c r="UZY78" s="14"/>
      <c r="UZZ78" s="14"/>
      <c r="VAA78" s="14"/>
      <c r="VAB78" s="14"/>
      <c r="VAC78" s="14"/>
      <c r="VAD78" s="14"/>
      <c r="VAE78" s="14"/>
      <c r="VAF78" s="14"/>
      <c r="VAG78" s="14"/>
      <c r="VAH78" s="14"/>
      <c r="VAI78" s="14"/>
      <c r="VAJ78" s="14"/>
      <c r="VAK78" s="14"/>
      <c r="VAL78" s="14"/>
      <c r="VAM78" s="14"/>
      <c r="VAN78" s="14"/>
      <c r="VAO78" s="14"/>
      <c r="VAP78" s="14"/>
      <c r="VAQ78" s="14"/>
      <c r="VAR78" s="14"/>
      <c r="VAS78" s="14"/>
      <c r="VAT78" s="14"/>
      <c r="VAU78" s="14"/>
      <c r="VAV78" s="14"/>
      <c r="VAW78" s="14"/>
      <c r="VAX78" s="14"/>
      <c r="VAY78" s="14"/>
      <c r="VAZ78" s="14"/>
      <c r="VBA78" s="14"/>
      <c r="VBB78" s="14"/>
      <c r="VBC78" s="14"/>
      <c r="VBD78" s="14"/>
      <c r="VBE78" s="14"/>
      <c r="VBF78" s="14"/>
      <c r="VBG78" s="14"/>
      <c r="VBH78" s="14"/>
      <c r="VBI78" s="14"/>
      <c r="VBJ78" s="14"/>
      <c r="VBK78" s="14"/>
      <c r="VBL78" s="14"/>
      <c r="VBM78" s="14"/>
      <c r="VBN78" s="14"/>
      <c r="VBO78" s="14"/>
      <c r="VBP78" s="14"/>
      <c r="VBQ78" s="14"/>
      <c r="VBR78" s="14"/>
      <c r="VBS78" s="14"/>
      <c r="VBT78" s="14"/>
      <c r="VBU78" s="14"/>
      <c r="VBV78" s="14"/>
      <c r="VBW78" s="14"/>
      <c r="VBX78" s="14"/>
      <c r="VBY78" s="14"/>
      <c r="VBZ78" s="14"/>
      <c r="VCA78" s="14"/>
      <c r="VCB78" s="14"/>
      <c r="VCC78" s="14"/>
      <c r="VCD78" s="14"/>
      <c r="VCE78" s="14"/>
      <c r="VCF78" s="14"/>
      <c r="VCG78" s="14"/>
      <c r="VCH78" s="14"/>
      <c r="VCI78" s="14"/>
      <c r="VCJ78" s="14"/>
      <c r="VCK78" s="14"/>
      <c r="VCL78" s="14"/>
      <c r="VCM78" s="14"/>
      <c r="VCN78" s="14"/>
      <c r="VCO78" s="14"/>
      <c r="VCP78" s="14"/>
      <c r="VCQ78" s="14"/>
      <c r="VCR78" s="14"/>
      <c r="VCS78" s="14"/>
      <c r="VCT78" s="14"/>
      <c r="VCU78" s="14"/>
      <c r="VCV78" s="14"/>
      <c r="VCW78" s="14"/>
      <c r="VCX78" s="14"/>
      <c r="VCY78" s="14"/>
      <c r="VCZ78" s="14"/>
      <c r="VDA78" s="14"/>
      <c r="VDB78" s="14"/>
      <c r="VDC78" s="14"/>
      <c r="VDD78" s="14"/>
      <c r="VDE78" s="14"/>
      <c r="VDF78" s="14"/>
      <c r="VDG78" s="14"/>
      <c r="VDH78" s="14"/>
      <c r="VDI78" s="14"/>
      <c r="VDJ78" s="14"/>
      <c r="VDK78" s="14"/>
      <c r="VDL78" s="14"/>
      <c r="VDM78" s="14"/>
      <c r="VDN78" s="14"/>
      <c r="VDO78" s="14"/>
      <c r="VDP78" s="14"/>
      <c r="VDQ78" s="14"/>
      <c r="VDR78" s="14"/>
      <c r="VDS78" s="14"/>
      <c r="VDT78" s="14"/>
      <c r="VDU78" s="14"/>
      <c r="VDV78" s="14"/>
      <c r="VDW78" s="14"/>
      <c r="VDX78" s="14"/>
      <c r="VDY78" s="14"/>
      <c r="VDZ78" s="14"/>
      <c r="VEA78" s="14"/>
      <c r="VEB78" s="14"/>
      <c r="VEC78" s="14"/>
      <c r="VED78" s="14"/>
      <c r="VEE78" s="14"/>
      <c r="VEF78" s="14"/>
      <c r="VEG78" s="14"/>
      <c r="VEH78" s="14"/>
      <c r="VEI78" s="14"/>
      <c r="VEJ78" s="14"/>
      <c r="VEK78" s="14"/>
      <c r="VEL78" s="14"/>
      <c r="VEM78" s="14"/>
      <c r="VEN78" s="14"/>
      <c r="VEO78" s="14"/>
      <c r="VEP78" s="14"/>
      <c r="VEQ78" s="14"/>
      <c r="VER78" s="14"/>
      <c r="VES78" s="14"/>
      <c r="VET78" s="14"/>
      <c r="VEU78" s="14"/>
      <c r="VEV78" s="14"/>
      <c r="VEW78" s="14"/>
      <c r="VEX78" s="14"/>
      <c r="VEY78" s="14"/>
      <c r="VEZ78" s="14"/>
      <c r="VFA78" s="14"/>
      <c r="VFB78" s="14"/>
      <c r="VFC78" s="14"/>
      <c r="VFD78" s="14"/>
      <c r="VFE78" s="14"/>
      <c r="VFF78" s="14"/>
      <c r="VFG78" s="14"/>
      <c r="VFH78" s="14"/>
      <c r="VFI78" s="14"/>
      <c r="VFJ78" s="14"/>
      <c r="VFK78" s="14"/>
      <c r="VFL78" s="14"/>
      <c r="VFM78" s="14"/>
      <c r="VFN78" s="14"/>
      <c r="VFO78" s="14"/>
      <c r="VFP78" s="14"/>
      <c r="VFQ78" s="14"/>
      <c r="VFR78" s="14"/>
      <c r="VFS78" s="14"/>
      <c r="VFT78" s="14"/>
      <c r="VFU78" s="14"/>
      <c r="VFV78" s="14"/>
      <c r="VFW78" s="14"/>
      <c r="VFX78" s="14"/>
      <c r="VFY78" s="14"/>
      <c r="VFZ78" s="14"/>
      <c r="VGA78" s="14"/>
      <c r="VGB78" s="14"/>
      <c r="VGC78" s="14"/>
      <c r="VGD78" s="14"/>
      <c r="VGE78" s="14"/>
      <c r="VGF78" s="14"/>
      <c r="VGG78" s="14"/>
      <c r="VGH78" s="14"/>
      <c r="VGI78" s="14"/>
      <c r="VGJ78" s="14"/>
      <c r="VGK78" s="14"/>
      <c r="VGL78" s="14"/>
      <c r="VGM78" s="14"/>
      <c r="VGN78" s="14"/>
      <c r="VGO78" s="14"/>
      <c r="VGP78" s="14"/>
      <c r="VGQ78" s="14"/>
      <c r="VGR78" s="14"/>
      <c r="VGS78" s="14"/>
      <c r="VGT78" s="14"/>
      <c r="VGU78" s="14"/>
      <c r="VGV78" s="14"/>
      <c r="VGW78" s="14"/>
      <c r="VGX78" s="14"/>
      <c r="VGY78" s="14"/>
      <c r="VGZ78" s="14"/>
      <c r="VHA78" s="14"/>
      <c r="VHB78" s="14"/>
      <c r="VHC78" s="14"/>
      <c r="VHD78" s="14"/>
      <c r="VHE78" s="14"/>
      <c r="VHF78" s="14"/>
      <c r="VHG78" s="14"/>
      <c r="VHH78" s="14"/>
      <c r="VHI78" s="14"/>
      <c r="VHJ78" s="14"/>
      <c r="VHK78" s="14"/>
      <c r="VHL78" s="14"/>
      <c r="VHM78" s="14"/>
      <c r="VHN78" s="14"/>
      <c r="VHO78" s="14"/>
      <c r="VHP78" s="14"/>
      <c r="VHQ78" s="14"/>
      <c r="VHR78" s="14"/>
      <c r="VHS78" s="14"/>
      <c r="VHT78" s="14"/>
      <c r="VHU78" s="14"/>
      <c r="VHV78" s="14"/>
      <c r="VHW78" s="14"/>
      <c r="VHX78" s="14"/>
      <c r="VHY78" s="14"/>
      <c r="VHZ78" s="14"/>
      <c r="VIA78" s="14"/>
      <c r="VIB78" s="14"/>
      <c r="VIC78" s="14"/>
      <c r="VID78" s="14"/>
      <c r="VIE78" s="14"/>
      <c r="VIF78" s="14"/>
      <c r="VIG78" s="14"/>
      <c r="VIH78" s="14"/>
      <c r="VII78" s="14"/>
      <c r="VIJ78" s="14"/>
      <c r="VIK78" s="14"/>
      <c r="VIL78" s="14"/>
      <c r="VIM78" s="14"/>
      <c r="VIN78" s="14"/>
      <c r="VIO78" s="14"/>
      <c r="VIP78" s="14"/>
      <c r="VIQ78" s="14"/>
      <c r="VIR78" s="14"/>
      <c r="VIS78" s="14"/>
      <c r="VIT78" s="14"/>
      <c r="VIU78" s="14"/>
      <c r="VIV78" s="14"/>
      <c r="VIW78" s="14"/>
      <c r="VIX78" s="14"/>
      <c r="VIY78" s="14"/>
      <c r="VIZ78" s="14"/>
      <c r="VJA78" s="14"/>
      <c r="VJB78" s="14"/>
      <c r="VJC78" s="14"/>
      <c r="VJD78" s="14"/>
      <c r="VJE78" s="14"/>
      <c r="VJF78" s="14"/>
      <c r="VJG78" s="14"/>
      <c r="VJH78" s="14"/>
      <c r="VJI78" s="14"/>
      <c r="VJJ78" s="14"/>
      <c r="VJK78" s="14"/>
      <c r="VJL78" s="14"/>
      <c r="VJM78" s="14"/>
      <c r="VJN78" s="14"/>
      <c r="VJO78" s="14"/>
      <c r="VJP78" s="14"/>
      <c r="VJQ78" s="14"/>
      <c r="VJR78" s="14"/>
      <c r="VJS78" s="14"/>
      <c r="VJT78" s="14"/>
      <c r="VJU78" s="14"/>
      <c r="VJV78" s="14"/>
      <c r="VJW78" s="14"/>
      <c r="VJX78" s="14"/>
      <c r="VJY78" s="14"/>
      <c r="VJZ78" s="14"/>
      <c r="VKA78" s="14"/>
      <c r="VKB78" s="14"/>
      <c r="VKC78" s="14"/>
      <c r="VKD78" s="14"/>
      <c r="VKE78" s="14"/>
      <c r="VKF78" s="14"/>
      <c r="VKG78" s="14"/>
      <c r="VKH78" s="14"/>
      <c r="VKI78" s="14"/>
      <c r="VKJ78" s="14"/>
      <c r="VKK78" s="14"/>
      <c r="VKL78" s="14"/>
      <c r="VKM78" s="14"/>
      <c r="VKN78" s="14"/>
      <c r="VKO78" s="14"/>
      <c r="VKP78" s="14"/>
      <c r="VKQ78" s="14"/>
      <c r="VKR78" s="14"/>
      <c r="VKS78" s="14"/>
      <c r="VKT78" s="14"/>
      <c r="VKU78" s="14"/>
      <c r="VKV78" s="14"/>
      <c r="VKW78" s="14"/>
      <c r="VKX78" s="14"/>
      <c r="VKY78" s="14"/>
      <c r="VKZ78" s="14"/>
      <c r="VLA78" s="14"/>
      <c r="VLB78" s="14"/>
      <c r="VLC78" s="14"/>
      <c r="VLD78" s="14"/>
      <c r="VLE78" s="14"/>
      <c r="VLF78" s="14"/>
      <c r="VLG78" s="14"/>
      <c r="VLH78" s="14"/>
      <c r="VLI78" s="14"/>
      <c r="VLJ78" s="14"/>
      <c r="VLK78" s="14"/>
      <c r="VLL78" s="14"/>
      <c r="VLM78" s="14"/>
      <c r="VLN78" s="14"/>
      <c r="VLO78" s="14"/>
      <c r="VLP78" s="14"/>
      <c r="VLQ78" s="14"/>
      <c r="VLR78" s="14"/>
      <c r="VLS78" s="14"/>
      <c r="VLT78" s="14"/>
      <c r="VLU78" s="14"/>
      <c r="VLV78" s="14"/>
      <c r="VLW78" s="14"/>
      <c r="VLX78" s="14"/>
      <c r="VLY78" s="14"/>
      <c r="VLZ78" s="14"/>
      <c r="VMA78" s="14"/>
      <c r="VMB78" s="14"/>
      <c r="VMC78" s="14"/>
      <c r="VMD78" s="14"/>
      <c r="VME78" s="14"/>
      <c r="VMF78" s="14"/>
      <c r="VMG78" s="14"/>
      <c r="VMH78" s="14"/>
      <c r="VMI78" s="14"/>
      <c r="VMJ78" s="14"/>
      <c r="VMK78" s="14"/>
      <c r="VML78" s="14"/>
      <c r="VMM78" s="14"/>
      <c r="VMN78" s="14"/>
      <c r="VMO78" s="14"/>
      <c r="VMP78" s="14"/>
      <c r="VMQ78" s="14"/>
      <c r="VMR78" s="14"/>
      <c r="VMS78" s="14"/>
      <c r="VMT78" s="14"/>
      <c r="VMU78" s="14"/>
      <c r="VMV78" s="14"/>
      <c r="VMW78" s="14"/>
      <c r="VMX78" s="14"/>
      <c r="VMY78" s="14"/>
      <c r="VMZ78" s="14"/>
      <c r="VNA78" s="14"/>
      <c r="VNB78" s="14"/>
      <c r="VNC78" s="14"/>
      <c r="VND78" s="14"/>
      <c r="VNE78" s="14"/>
      <c r="VNF78" s="14"/>
      <c r="VNG78" s="14"/>
      <c r="VNH78" s="14"/>
      <c r="VNI78" s="14"/>
      <c r="VNJ78" s="14"/>
      <c r="VNK78" s="14"/>
      <c r="VNL78" s="14"/>
      <c r="VNM78" s="14"/>
      <c r="VNN78" s="14"/>
      <c r="VNO78" s="14"/>
      <c r="VNP78" s="14"/>
      <c r="VNQ78" s="14"/>
      <c r="VNR78" s="14"/>
      <c r="VNS78" s="14"/>
      <c r="VNT78" s="14"/>
      <c r="VNU78" s="14"/>
      <c r="VNV78" s="14"/>
      <c r="VNW78" s="14"/>
      <c r="VNX78" s="14"/>
      <c r="VNY78" s="14"/>
      <c r="VNZ78" s="14"/>
      <c r="VOA78" s="14"/>
      <c r="VOB78" s="14"/>
      <c r="VOC78" s="14"/>
      <c r="VOD78" s="14"/>
      <c r="VOE78" s="14"/>
      <c r="VOF78" s="14"/>
      <c r="VOG78" s="14"/>
      <c r="VOH78" s="14"/>
      <c r="VOI78" s="14"/>
      <c r="VOJ78" s="14"/>
      <c r="VOK78" s="14"/>
      <c r="VOL78" s="14"/>
      <c r="VOM78" s="14"/>
      <c r="VON78" s="14"/>
      <c r="VOO78" s="14"/>
      <c r="VOP78" s="14"/>
      <c r="VOQ78" s="14"/>
      <c r="VOR78" s="14"/>
      <c r="VOS78" s="14"/>
      <c r="VOT78" s="14"/>
      <c r="VOU78" s="14"/>
      <c r="VOV78" s="14"/>
      <c r="VOW78" s="14"/>
      <c r="VOX78" s="14"/>
      <c r="VOY78" s="14"/>
      <c r="VOZ78" s="14"/>
      <c r="VPA78" s="14"/>
      <c r="VPB78" s="14"/>
      <c r="VPC78" s="14"/>
      <c r="VPD78" s="14"/>
      <c r="VPE78" s="14"/>
      <c r="VPF78" s="14"/>
      <c r="VPG78" s="14"/>
      <c r="VPH78" s="14"/>
      <c r="VPI78" s="14"/>
      <c r="VPJ78" s="14"/>
      <c r="VPK78" s="14"/>
      <c r="VPL78" s="14"/>
      <c r="VPM78" s="14"/>
      <c r="VPN78" s="14"/>
      <c r="VPO78" s="14"/>
      <c r="VPP78" s="14"/>
      <c r="VPQ78" s="14"/>
      <c r="VPR78" s="14"/>
      <c r="VPS78" s="14"/>
      <c r="VPT78" s="14"/>
      <c r="VPU78" s="14"/>
      <c r="VPV78" s="14"/>
      <c r="VPW78" s="14"/>
      <c r="VPX78" s="14"/>
      <c r="VPY78" s="14"/>
      <c r="VPZ78" s="14"/>
      <c r="VQA78" s="14"/>
      <c r="VQB78" s="14"/>
      <c r="VQC78" s="14"/>
      <c r="VQD78" s="14"/>
      <c r="VQE78" s="14"/>
      <c r="VQF78" s="14"/>
      <c r="VQG78" s="14"/>
      <c r="VQH78" s="14"/>
      <c r="VQI78" s="14"/>
      <c r="VQJ78" s="14"/>
      <c r="VQK78" s="14"/>
      <c r="VQL78" s="14"/>
      <c r="VQM78" s="14"/>
      <c r="VQN78" s="14"/>
      <c r="VQO78" s="14"/>
      <c r="VQP78" s="14"/>
      <c r="VQQ78" s="14"/>
      <c r="VQR78" s="14"/>
      <c r="VQS78" s="14"/>
      <c r="VQT78" s="14"/>
      <c r="VQU78" s="14"/>
      <c r="VQV78" s="14"/>
      <c r="VQW78" s="14"/>
      <c r="VQX78" s="14"/>
      <c r="VQY78" s="14"/>
      <c r="VQZ78" s="14"/>
      <c r="VRA78" s="14"/>
      <c r="VRB78" s="14"/>
      <c r="VRC78" s="14"/>
      <c r="VRD78" s="14"/>
      <c r="VRE78" s="14"/>
      <c r="VRF78" s="14"/>
      <c r="VRG78" s="14"/>
      <c r="VRH78" s="14"/>
      <c r="VRI78" s="14"/>
      <c r="VRJ78" s="14"/>
      <c r="VRK78" s="14"/>
      <c r="VRL78" s="14"/>
      <c r="VRM78" s="14"/>
      <c r="VRN78" s="14"/>
      <c r="VRO78" s="14"/>
      <c r="VRP78" s="14"/>
      <c r="VRQ78" s="14"/>
      <c r="VRR78" s="14"/>
      <c r="VRS78" s="14"/>
      <c r="VRT78" s="14"/>
      <c r="VRU78" s="14"/>
      <c r="VRV78" s="14"/>
      <c r="VRW78" s="14"/>
      <c r="VRX78" s="14"/>
      <c r="VRY78" s="14"/>
      <c r="VRZ78" s="14"/>
      <c r="VSA78" s="14"/>
      <c r="VSB78" s="14"/>
      <c r="VSC78" s="14"/>
      <c r="VSD78" s="14"/>
      <c r="VSE78" s="14"/>
      <c r="VSF78" s="14"/>
      <c r="VSG78" s="14"/>
      <c r="VSH78" s="14"/>
      <c r="VSI78" s="14"/>
      <c r="VSJ78" s="14"/>
      <c r="VSK78" s="14"/>
      <c r="VSL78" s="14"/>
      <c r="VSM78" s="14"/>
      <c r="VSN78" s="14"/>
      <c r="VSO78" s="14"/>
      <c r="VSP78" s="14"/>
      <c r="VSQ78" s="14"/>
      <c r="VSR78" s="14"/>
      <c r="VSS78" s="14"/>
      <c r="VST78" s="14"/>
      <c r="VSU78" s="14"/>
      <c r="VSV78" s="14"/>
      <c r="VSW78" s="14"/>
      <c r="VSX78" s="14"/>
      <c r="VSY78" s="14"/>
      <c r="VSZ78" s="14"/>
      <c r="VTA78" s="14"/>
      <c r="VTB78" s="14"/>
      <c r="VTC78" s="14"/>
      <c r="VTD78" s="14"/>
      <c r="VTE78" s="14"/>
      <c r="VTF78" s="14"/>
      <c r="VTG78" s="14"/>
      <c r="VTH78" s="14"/>
      <c r="VTI78" s="14"/>
      <c r="VTJ78" s="14"/>
      <c r="VTK78" s="14"/>
      <c r="VTL78" s="14"/>
      <c r="VTM78" s="14"/>
      <c r="VTN78" s="14"/>
      <c r="VTO78" s="14"/>
      <c r="VTP78" s="14"/>
      <c r="VTQ78" s="14"/>
      <c r="VTR78" s="14"/>
      <c r="VTS78" s="14"/>
      <c r="VTT78" s="14"/>
      <c r="VTU78" s="14"/>
      <c r="VTV78" s="14"/>
      <c r="VTW78" s="14"/>
      <c r="VTX78" s="14"/>
      <c r="VTY78" s="14"/>
      <c r="VTZ78" s="14"/>
      <c r="VUA78" s="14"/>
      <c r="VUB78" s="14"/>
      <c r="VUC78" s="14"/>
      <c r="VUD78" s="14"/>
      <c r="VUE78" s="14"/>
      <c r="VUF78" s="14"/>
      <c r="VUG78" s="14"/>
      <c r="VUH78" s="14"/>
      <c r="VUI78" s="14"/>
      <c r="VUJ78" s="14"/>
      <c r="VUK78" s="14"/>
      <c r="VUL78" s="14"/>
      <c r="VUM78" s="14"/>
      <c r="VUN78" s="14"/>
      <c r="VUO78" s="14"/>
      <c r="VUP78" s="14"/>
      <c r="VUQ78" s="14"/>
      <c r="VUR78" s="14"/>
      <c r="VUS78" s="14"/>
      <c r="VUT78" s="14"/>
      <c r="VUU78" s="14"/>
      <c r="VUV78" s="14"/>
      <c r="VUW78" s="14"/>
      <c r="VUX78" s="14"/>
      <c r="VUY78" s="14"/>
      <c r="VUZ78" s="14"/>
      <c r="VVA78" s="14"/>
      <c r="VVB78" s="14"/>
      <c r="VVC78" s="14"/>
      <c r="VVD78" s="14"/>
      <c r="VVE78" s="14"/>
      <c r="VVF78" s="14"/>
      <c r="VVG78" s="14"/>
      <c r="VVH78" s="14"/>
      <c r="VVI78" s="14"/>
      <c r="VVJ78" s="14"/>
      <c r="VVK78" s="14"/>
      <c r="VVL78" s="14"/>
      <c r="VVM78" s="14"/>
      <c r="VVN78" s="14"/>
      <c r="VVO78" s="14"/>
      <c r="VVP78" s="14"/>
      <c r="VVQ78" s="14"/>
      <c r="VVR78" s="14"/>
      <c r="VVS78" s="14"/>
      <c r="VVT78" s="14"/>
      <c r="VVU78" s="14"/>
      <c r="VVV78" s="14"/>
      <c r="VVW78" s="14"/>
      <c r="VVX78" s="14"/>
      <c r="VVY78" s="14"/>
      <c r="VVZ78" s="14"/>
      <c r="VWA78" s="14"/>
      <c r="VWB78" s="14"/>
      <c r="VWC78" s="14"/>
      <c r="VWD78" s="14"/>
      <c r="VWE78" s="14"/>
      <c r="VWF78" s="14"/>
      <c r="VWG78" s="14"/>
      <c r="VWH78" s="14"/>
      <c r="VWI78" s="14"/>
      <c r="VWJ78" s="14"/>
      <c r="VWK78" s="14"/>
      <c r="VWL78" s="14"/>
      <c r="VWM78" s="14"/>
      <c r="VWN78" s="14"/>
      <c r="VWO78" s="14"/>
      <c r="VWP78" s="14"/>
      <c r="VWQ78" s="14"/>
      <c r="VWR78" s="14"/>
      <c r="VWS78" s="14"/>
      <c r="VWT78" s="14"/>
      <c r="VWU78" s="14"/>
      <c r="VWV78" s="14"/>
      <c r="VWW78" s="14"/>
      <c r="VWX78" s="14"/>
      <c r="VWY78" s="14"/>
      <c r="VWZ78" s="14"/>
      <c r="VXA78" s="14"/>
      <c r="VXB78" s="14"/>
      <c r="VXC78" s="14"/>
      <c r="VXD78" s="14"/>
      <c r="VXE78" s="14"/>
      <c r="VXF78" s="14"/>
      <c r="VXG78" s="14"/>
      <c r="VXH78" s="14"/>
      <c r="VXI78" s="14"/>
      <c r="VXJ78" s="14"/>
      <c r="VXK78" s="14"/>
      <c r="VXL78" s="14"/>
      <c r="VXM78" s="14"/>
      <c r="VXN78" s="14"/>
      <c r="VXO78" s="14"/>
      <c r="VXP78" s="14"/>
      <c r="VXQ78" s="14"/>
      <c r="VXR78" s="14"/>
      <c r="VXS78" s="14"/>
      <c r="VXT78" s="14"/>
      <c r="VXU78" s="14"/>
      <c r="VXV78" s="14"/>
      <c r="VXW78" s="14"/>
      <c r="VXX78" s="14"/>
      <c r="VXY78" s="14"/>
      <c r="VXZ78" s="14"/>
      <c r="VYA78" s="14"/>
      <c r="VYB78" s="14"/>
      <c r="VYC78" s="14"/>
      <c r="VYD78" s="14"/>
      <c r="VYE78" s="14"/>
      <c r="VYF78" s="14"/>
      <c r="VYG78" s="14"/>
      <c r="VYH78" s="14"/>
      <c r="VYI78" s="14"/>
      <c r="VYJ78" s="14"/>
      <c r="VYK78" s="14"/>
      <c r="VYL78" s="14"/>
      <c r="VYM78" s="14"/>
      <c r="VYN78" s="14"/>
      <c r="VYO78" s="14"/>
      <c r="VYP78" s="14"/>
      <c r="VYQ78" s="14"/>
      <c r="VYR78" s="14"/>
      <c r="VYS78" s="14"/>
      <c r="VYT78" s="14"/>
      <c r="VYU78" s="14"/>
      <c r="VYV78" s="14"/>
      <c r="VYW78" s="14"/>
      <c r="VYX78" s="14"/>
      <c r="VYY78" s="14"/>
      <c r="VYZ78" s="14"/>
      <c r="VZA78" s="14"/>
      <c r="VZB78" s="14"/>
      <c r="VZC78" s="14"/>
      <c r="VZD78" s="14"/>
      <c r="VZE78" s="14"/>
      <c r="VZF78" s="14"/>
      <c r="VZG78" s="14"/>
      <c r="VZH78" s="14"/>
      <c r="VZI78" s="14"/>
      <c r="VZJ78" s="14"/>
      <c r="VZK78" s="14"/>
      <c r="VZL78" s="14"/>
      <c r="VZM78" s="14"/>
      <c r="VZN78" s="14"/>
      <c r="VZO78" s="14"/>
      <c r="VZP78" s="14"/>
      <c r="VZQ78" s="14"/>
      <c r="VZR78" s="14"/>
      <c r="VZS78" s="14"/>
      <c r="VZT78" s="14"/>
      <c r="VZU78" s="14"/>
      <c r="VZV78" s="14"/>
      <c r="VZW78" s="14"/>
      <c r="VZX78" s="14"/>
      <c r="VZY78" s="14"/>
      <c r="VZZ78" s="14"/>
      <c r="WAA78" s="14"/>
      <c r="WAB78" s="14"/>
      <c r="WAC78" s="14"/>
      <c r="WAD78" s="14"/>
      <c r="WAE78" s="14"/>
      <c r="WAF78" s="14"/>
      <c r="WAG78" s="14"/>
      <c r="WAH78" s="14"/>
      <c r="WAI78" s="14"/>
      <c r="WAJ78" s="14"/>
      <c r="WAK78" s="14"/>
      <c r="WAL78" s="14"/>
      <c r="WAM78" s="14"/>
      <c r="WAN78" s="14"/>
      <c r="WAO78" s="14"/>
      <c r="WAP78" s="14"/>
      <c r="WAQ78" s="14"/>
      <c r="WAR78" s="14"/>
      <c r="WAS78" s="14"/>
      <c r="WAT78" s="14"/>
      <c r="WAU78" s="14"/>
      <c r="WAV78" s="14"/>
      <c r="WAW78" s="14"/>
      <c r="WAX78" s="14"/>
      <c r="WAY78" s="14"/>
      <c r="WAZ78" s="14"/>
      <c r="WBA78" s="14"/>
      <c r="WBB78" s="14"/>
      <c r="WBC78" s="14"/>
      <c r="WBD78" s="14"/>
      <c r="WBE78" s="14"/>
      <c r="WBF78" s="14"/>
      <c r="WBG78" s="14"/>
      <c r="WBH78" s="14"/>
      <c r="WBI78" s="14"/>
      <c r="WBJ78" s="14"/>
      <c r="WBK78" s="14"/>
      <c r="WBL78" s="14"/>
      <c r="WBM78" s="14"/>
      <c r="WBN78" s="14"/>
      <c r="WBO78" s="14"/>
      <c r="WBP78" s="14"/>
      <c r="WBQ78" s="14"/>
      <c r="WBR78" s="14"/>
      <c r="WBS78" s="14"/>
      <c r="WBT78" s="14"/>
      <c r="WBU78" s="14"/>
      <c r="WBV78" s="14"/>
      <c r="WBW78" s="14"/>
      <c r="WBX78" s="14"/>
      <c r="WBY78" s="14"/>
      <c r="WBZ78" s="14"/>
      <c r="WCA78" s="14"/>
      <c r="WCB78" s="14"/>
      <c r="WCC78" s="14"/>
      <c r="WCD78" s="14"/>
      <c r="WCE78" s="14"/>
      <c r="WCF78" s="14"/>
      <c r="WCG78" s="14"/>
      <c r="WCH78" s="14"/>
      <c r="WCI78" s="14"/>
      <c r="WCJ78" s="14"/>
      <c r="WCK78" s="14"/>
      <c r="WCL78" s="14"/>
      <c r="WCM78" s="14"/>
      <c r="WCN78" s="14"/>
      <c r="WCO78" s="14"/>
      <c r="WCP78" s="14"/>
      <c r="WCQ78" s="14"/>
      <c r="WCR78" s="14"/>
      <c r="WCS78" s="14"/>
      <c r="WCT78" s="14"/>
      <c r="WCU78" s="14"/>
      <c r="WCV78" s="14"/>
      <c r="WCW78" s="14"/>
      <c r="WCX78" s="14"/>
      <c r="WCY78" s="14"/>
      <c r="WCZ78" s="14"/>
      <c r="WDA78" s="14"/>
      <c r="WDB78" s="14"/>
      <c r="WDC78" s="14"/>
      <c r="WDD78" s="14"/>
      <c r="WDE78" s="14"/>
      <c r="WDF78" s="14"/>
      <c r="WDG78" s="14"/>
      <c r="WDH78" s="14"/>
      <c r="WDI78" s="14"/>
      <c r="WDJ78" s="14"/>
      <c r="WDK78" s="14"/>
      <c r="WDL78" s="14"/>
      <c r="WDM78" s="14"/>
      <c r="WDN78" s="14"/>
      <c r="WDO78" s="14"/>
      <c r="WDP78" s="14"/>
      <c r="WDQ78" s="14"/>
      <c r="WDR78" s="14"/>
      <c r="WDS78" s="14"/>
      <c r="WDT78" s="14"/>
      <c r="WDU78" s="14"/>
      <c r="WDV78" s="14"/>
      <c r="WDW78" s="14"/>
      <c r="WDX78" s="14"/>
      <c r="WDY78" s="14"/>
      <c r="WDZ78" s="14"/>
      <c r="WEA78" s="14"/>
      <c r="WEB78" s="14"/>
      <c r="WEC78" s="14"/>
      <c r="WED78" s="14"/>
      <c r="WEE78" s="14"/>
      <c r="WEF78" s="14"/>
      <c r="WEG78" s="14"/>
      <c r="WEH78" s="14"/>
      <c r="WEI78" s="14"/>
      <c r="WEJ78" s="14"/>
      <c r="WEK78" s="14"/>
      <c r="WEL78" s="14"/>
      <c r="WEM78" s="14"/>
      <c r="WEN78" s="14"/>
      <c r="WEO78" s="14"/>
      <c r="WEP78" s="14"/>
      <c r="WEQ78" s="14"/>
      <c r="WER78" s="14"/>
      <c r="WES78" s="14"/>
      <c r="WET78" s="14"/>
      <c r="WEU78" s="14"/>
      <c r="WEV78" s="14"/>
      <c r="WEW78" s="14"/>
      <c r="WEX78" s="14"/>
      <c r="WEY78" s="14"/>
      <c r="WEZ78" s="14"/>
      <c r="WFA78" s="14"/>
      <c r="WFB78" s="14"/>
      <c r="WFC78" s="14"/>
      <c r="WFD78" s="14"/>
      <c r="WFE78" s="14"/>
      <c r="WFF78" s="14"/>
      <c r="WFG78" s="14"/>
      <c r="WFH78" s="14"/>
      <c r="WFI78" s="14"/>
      <c r="WFJ78" s="14"/>
      <c r="WFK78" s="14"/>
      <c r="WFL78" s="14"/>
      <c r="WFM78" s="14"/>
      <c r="WFN78" s="14"/>
      <c r="WFO78" s="14"/>
      <c r="WFP78" s="14"/>
      <c r="WFQ78" s="14"/>
      <c r="WFR78" s="14"/>
      <c r="WFS78" s="14"/>
      <c r="WFT78" s="14"/>
      <c r="WFU78" s="14"/>
      <c r="WFV78" s="14"/>
      <c r="WFW78" s="14"/>
      <c r="WFX78" s="14"/>
      <c r="WFY78" s="14"/>
      <c r="WFZ78" s="14"/>
      <c r="WGA78" s="14"/>
      <c r="WGB78" s="14"/>
      <c r="WGC78" s="14"/>
      <c r="WGD78" s="14"/>
      <c r="WGE78" s="14"/>
      <c r="WGF78" s="14"/>
      <c r="WGG78" s="14"/>
      <c r="WGH78" s="14"/>
      <c r="WGI78" s="14"/>
      <c r="WGJ78" s="14"/>
      <c r="WGK78" s="14"/>
      <c r="WGL78" s="14"/>
      <c r="WGM78" s="14"/>
      <c r="WGN78" s="14"/>
      <c r="WGO78" s="14"/>
      <c r="WGP78" s="14"/>
      <c r="WGQ78" s="14"/>
      <c r="WGR78" s="14"/>
      <c r="WGS78" s="14"/>
      <c r="WGT78" s="14"/>
      <c r="WGU78" s="14"/>
      <c r="WGV78" s="14"/>
      <c r="WGW78" s="14"/>
      <c r="WGX78" s="14"/>
      <c r="WGY78" s="14"/>
      <c r="WGZ78" s="14"/>
      <c r="WHA78" s="14"/>
      <c r="WHB78" s="14"/>
      <c r="WHC78" s="14"/>
      <c r="WHD78" s="14"/>
      <c r="WHE78" s="14"/>
      <c r="WHF78" s="14"/>
      <c r="WHG78" s="14"/>
      <c r="WHH78" s="14"/>
      <c r="WHI78" s="14"/>
      <c r="WHJ78" s="14"/>
      <c r="WHK78" s="14"/>
      <c r="WHL78" s="14"/>
      <c r="WHM78" s="14"/>
      <c r="WHN78" s="14"/>
      <c r="WHO78" s="14"/>
      <c r="WHP78" s="14"/>
      <c r="WHQ78" s="14"/>
      <c r="WHR78" s="14"/>
      <c r="WHS78" s="14"/>
      <c r="WHT78" s="14"/>
      <c r="WHU78" s="14"/>
      <c r="WHV78" s="14"/>
      <c r="WHW78" s="14"/>
      <c r="WHX78" s="14"/>
      <c r="WHY78" s="14"/>
      <c r="WHZ78" s="14"/>
      <c r="WIA78" s="14"/>
      <c r="WIB78" s="14"/>
      <c r="WIC78" s="14"/>
      <c r="WID78" s="14"/>
      <c r="WIE78" s="14"/>
      <c r="WIF78" s="14"/>
      <c r="WIG78" s="14"/>
      <c r="WIH78" s="14"/>
      <c r="WII78" s="14"/>
      <c r="WIJ78" s="14"/>
      <c r="WIK78" s="14"/>
      <c r="WIL78" s="14"/>
      <c r="WIM78" s="14"/>
      <c r="WIN78" s="14"/>
      <c r="WIO78" s="14"/>
      <c r="WIP78" s="14"/>
      <c r="WIQ78" s="14"/>
      <c r="WIR78" s="14"/>
      <c r="WIS78" s="14"/>
      <c r="WIT78" s="14"/>
      <c r="WIU78" s="14"/>
      <c r="WIV78" s="14"/>
      <c r="WIW78" s="14"/>
      <c r="WIX78" s="14"/>
      <c r="WIY78" s="14"/>
      <c r="WIZ78" s="14"/>
      <c r="WJA78" s="14"/>
      <c r="WJB78" s="14"/>
      <c r="WJC78" s="14"/>
      <c r="WJD78" s="14"/>
      <c r="WJE78" s="14"/>
      <c r="WJF78" s="14"/>
      <c r="WJG78" s="14"/>
      <c r="WJH78" s="14"/>
      <c r="WJI78" s="14"/>
      <c r="WJJ78" s="14"/>
      <c r="WJK78" s="14"/>
      <c r="WJL78" s="14"/>
      <c r="WJM78" s="14"/>
      <c r="WJN78" s="14"/>
      <c r="WJO78" s="14"/>
      <c r="WJP78" s="14"/>
      <c r="WJQ78" s="14"/>
      <c r="WJR78" s="14"/>
      <c r="WJS78" s="14"/>
      <c r="WJT78" s="14"/>
      <c r="WJU78" s="14"/>
      <c r="WJV78" s="14"/>
      <c r="WJW78" s="14"/>
      <c r="WJX78" s="14"/>
      <c r="WJY78" s="14"/>
      <c r="WJZ78" s="14"/>
      <c r="WKA78" s="14"/>
      <c r="WKB78" s="14"/>
      <c r="WKC78" s="14"/>
      <c r="WKD78" s="14"/>
      <c r="WKE78" s="14"/>
      <c r="WKF78" s="14"/>
      <c r="WKG78" s="14"/>
      <c r="WKH78" s="14"/>
      <c r="WKI78" s="14"/>
      <c r="WKJ78" s="14"/>
      <c r="WKK78" s="14"/>
      <c r="WKL78" s="14"/>
      <c r="WKM78" s="14"/>
      <c r="WKN78" s="14"/>
      <c r="WKO78" s="14"/>
      <c r="WKP78" s="14"/>
      <c r="WKQ78" s="14"/>
      <c r="WKR78" s="14"/>
      <c r="WKS78" s="14"/>
      <c r="WKT78" s="14"/>
      <c r="WKU78" s="14"/>
      <c r="WKV78" s="14"/>
      <c r="WKW78" s="14"/>
      <c r="WKX78" s="14"/>
      <c r="WKY78" s="14"/>
      <c r="WKZ78" s="14"/>
      <c r="WLA78" s="14"/>
      <c r="WLB78" s="14"/>
      <c r="WLC78" s="14"/>
      <c r="WLD78" s="14"/>
      <c r="WLE78" s="14"/>
      <c r="WLF78" s="14"/>
      <c r="WLG78" s="14"/>
      <c r="WLH78" s="14"/>
      <c r="WLI78" s="14"/>
      <c r="WLJ78" s="14"/>
      <c r="WLK78" s="14"/>
      <c r="WLL78" s="14"/>
      <c r="WLM78" s="14"/>
      <c r="WLN78" s="14"/>
      <c r="WLO78" s="14"/>
      <c r="WLP78" s="14"/>
      <c r="WLQ78" s="14"/>
      <c r="WLR78" s="14"/>
      <c r="WLS78" s="14"/>
      <c r="WLT78" s="14"/>
      <c r="WLU78" s="14"/>
      <c r="WLV78" s="14"/>
      <c r="WLW78" s="14"/>
      <c r="WLX78" s="14"/>
      <c r="WLY78" s="14"/>
      <c r="WLZ78" s="14"/>
      <c r="WMA78" s="14"/>
      <c r="WMB78" s="14"/>
      <c r="WMC78" s="14"/>
      <c r="WMD78" s="14"/>
      <c r="WME78" s="14"/>
      <c r="WMF78" s="14"/>
      <c r="WMG78" s="14"/>
      <c r="WMH78" s="14"/>
      <c r="WMI78" s="14"/>
      <c r="WMJ78" s="14"/>
      <c r="WMK78" s="14"/>
      <c r="WML78" s="14"/>
      <c r="WMM78" s="14"/>
      <c r="WMN78" s="14"/>
      <c r="WMO78" s="14"/>
      <c r="WMP78" s="14"/>
      <c r="WMQ78" s="14"/>
      <c r="WMR78" s="14"/>
      <c r="WMS78" s="14"/>
      <c r="WMT78" s="14"/>
      <c r="WMU78" s="14"/>
      <c r="WMV78" s="14"/>
      <c r="WMW78" s="14"/>
      <c r="WMX78" s="14"/>
      <c r="WMY78" s="14"/>
      <c r="WMZ78" s="14"/>
      <c r="WNA78" s="14"/>
      <c r="WNB78" s="14"/>
      <c r="WNC78" s="14"/>
      <c r="WND78" s="14"/>
      <c r="WNE78" s="14"/>
      <c r="WNF78" s="14"/>
      <c r="WNG78" s="14"/>
      <c r="WNH78" s="14"/>
      <c r="WNI78" s="14"/>
      <c r="WNJ78" s="14"/>
      <c r="WNK78" s="14"/>
      <c r="WNL78" s="14"/>
      <c r="WNM78" s="14"/>
      <c r="WNN78" s="14"/>
      <c r="WNO78" s="14"/>
      <c r="WNP78" s="14"/>
      <c r="WNQ78" s="14"/>
      <c r="WNR78" s="14"/>
      <c r="WNS78" s="14"/>
      <c r="WNT78" s="14"/>
      <c r="WNU78" s="14"/>
      <c r="WNV78" s="14"/>
      <c r="WNW78" s="14"/>
      <c r="WNX78" s="14"/>
      <c r="WNY78" s="14"/>
      <c r="WNZ78" s="14"/>
      <c r="WOA78" s="14"/>
      <c r="WOB78" s="14"/>
      <c r="WOC78" s="14"/>
      <c r="WOD78" s="14"/>
      <c r="WOE78" s="14"/>
      <c r="WOF78" s="14"/>
      <c r="WOG78" s="14"/>
      <c r="WOH78" s="14"/>
      <c r="WOI78" s="14"/>
      <c r="WOJ78" s="14"/>
      <c r="WOK78" s="14"/>
      <c r="WOL78" s="14"/>
      <c r="WOM78" s="14"/>
      <c r="WON78" s="14"/>
      <c r="WOO78" s="14"/>
      <c r="WOP78" s="14"/>
      <c r="WOQ78" s="14"/>
      <c r="WOR78" s="14"/>
      <c r="WOS78" s="14"/>
      <c r="WOT78" s="14"/>
      <c r="WOU78" s="14"/>
      <c r="WOV78" s="14"/>
      <c r="WOW78" s="14"/>
      <c r="WOX78" s="14"/>
      <c r="WOY78" s="14"/>
      <c r="WOZ78" s="14"/>
      <c r="WPA78" s="14"/>
      <c r="WPB78" s="14"/>
      <c r="WPC78" s="14"/>
      <c r="WPD78" s="14"/>
      <c r="WPE78" s="14"/>
      <c r="WPF78" s="14"/>
      <c r="WPG78" s="14"/>
      <c r="WPH78" s="14"/>
      <c r="WPI78" s="14"/>
      <c r="WPJ78" s="14"/>
      <c r="WPK78" s="14"/>
      <c r="WPL78" s="14"/>
      <c r="WPM78" s="14"/>
      <c r="WPN78" s="14"/>
      <c r="WPO78" s="14"/>
      <c r="WPP78" s="14"/>
      <c r="WPQ78" s="14"/>
      <c r="WPR78" s="14"/>
      <c r="WPS78" s="14"/>
      <c r="WPT78" s="14"/>
      <c r="WPU78" s="14"/>
      <c r="WPV78" s="14"/>
      <c r="WPW78" s="14"/>
      <c r="WPX78" s="14"/>
      <c r="WPY78" s="14"/>
      <c r="WPZ78" s="14"/>
      <c r="WQA78" s="14"/>
      <c r="WQB78" s="14"/>
      <c r="WQC78" s="14"/>
      <c r="WQD78" s="14"/>
      <c r="WQE78" s="14"/>
      <c r="WQF78" s="14"/>
      <c r="WQG78" s="14"/>
      <c r="WQH78" s="14"/>
      <c r="WQI78" s="14"/>
      <c r="WQJ78" s="14"/>
      <c r="WQK78" s="14"/>
      <c r="WQL78" s="14"/>
      <c r="WQM78" s="14"/>
      <c r="WQN78" s="14"/>
      <c r="WQO78" s="14"/>
      <c r="WQP78" s="14"/>
      <c r="WQQ78" s="14"/>
      <c r="WQR78" s="14"/>
      <c r="WQS78" s="14"/>
      <c r="WQT78" s="14"/>
      <c r="WQU78" s="14"/>
      <c r="WQV78" s="14"/>
      <c r="WQW78" s="14"/>
      <c r="WQX78" s="14"/>
      <c r="WQY78" s="14"/>
      <c r="WQZ78" s="14"/>
      <c r="WRA78" s="14"/>
      <c r="WRB78" s="14"/>
      <c r="WRC78" s="14"/>
      <c r="WRD78" s="14"/>
      <c r="WRE78" s="14"/>
      <c r="WRF78" s="14"/>
      <c r="WRG78" s="14"/>
      <c r="WRH78" s="14"/>
      <c r="WRI78" s="14"/>
      <c r="WRJ78" s="14"/>
      <c r="WRK78" s="14"/>
      <c r="WRL78" s="14"/>
      <c r="WRM78" s="14"/>
      <c r="WRN78" s="14"/>
      <c r="WRO78" s="14"/>
      <c r="WRP78" s="14"/>
      <c r="WRQ78" s="14"/>
      <c r="WRR78" s="14"/>
      <c r="WRS78" s="14"/>
      <c r="WRT78" s="14"/>
      <c r="WRU78" s="14"/>
      <c r="WRV78" s="14"/>
      <c r="WRW78" s="14"/>
      <c r="WRX78" s="14"/>
      <c r="WRY78" s="14"/>
      <c r="WRZ78" s="14"/>
      <c r="WSA78" s="14"/>
      <c r="WSB78" s="14"/>
      <c r="WSC78" s="14"/>
      <c r="WSD78" s="14"/>
      <c r="WSE78" s="14"/>
      <c r="WSF78" s="14"/>
      <c r="WSG78" s="14"/>
      <c r="WSH78" s="14"/>
      <c r="WSI78" s="14"/>
      <c r="WSJ78" s="14"/>
      <c r="WSK78" s="14"/>
      <c r="WSL78" s="14"/>
      <c r="WSM78" s="14"/>
      <c r="WSN78" s="14"/>
      <c r="WSO78" s="14"/>
      <c r="WSP78" s="14"/>
      <c r="WSQ78" s="14"/>
      <c r="WSR78" s="14"/>
      <c r="WSS78" s="14"/>
      <c r="WST78" s="14"/>
      <c r="WSU78" s="14"/>
      <c r="WSV78" s="14"/>
      <c r="WSW78" s="14"/>
      <c r="WSX78" s="14"/>
      <c r="WSY78" s="14"/>
      <c r="WSZ78" s="14"/>
      <c r="WTA78" s="14"/>
      <c r="WTB78" s="14"/>
      <c r="WTC78" s="14"/>
      <c r="WTD78" s="14"/>
      <c r="WTE78" s="14"/>
      <c r="WTF78" s="14"/>
      <c r="WTG78" s="14"/>
      <c r="WTH78" s="14"/>
      <c r="WTI78" s="14"/>
      <c r="WTJ78" s="14"/>
      <c r="WTK78" s="14"/>
      <c r="WTL78" s="14"/>
      <c r="WTM78" s="14"/>
      <c r="WTN78" s="14"/>
      <c r="WTO78" s="14"/>
      <c r="WTP78" s="14"/>
      <c r="WTQ78" s="14"/>
      <c r="WTR78" s="14"/>
      <c r="WTS78" s="14"/>
      <c r="WTT78" s="14"/>
      <c r="WTU78" s="14"/>
      <c r="WTV78" s="14"/>
      <c r="WTW78" s="14"/>
      <c r="WTX78" s="14"/>
      <c r="WTY78" s="14"/>
      <c r="WTZ78" s="14"/>
      <c r="WUA78" s="14"/>
      <c r="WUB78" s="14"/>
      <c r="WUC78" s="14"/>
      <c r="WUD78" s="14"/>
      <c r="WUE78" s="14"/>
      <c r="WUF78" s="14"/>
      <c r="WUG78" s="14"/>
      <c r="WUH78" s="14"/>
      <c r="WUI78" s="14"/>
      <c r="WUJ78" s="14"/>
      <c r="WUK78" s="14"/>
      <c r="WUL78" s="14"/>
      <c r="WUM78" s="14"/>
      <c r="WUN78" s="14"/>
      <c r="WUO78" s="14"/>
      <c r="WUP78" s="14"/>
      <c r="WUQ78" s="14"/>
      <c r="WUR78" s="14"/>
      <c r="WUS78" s="14"/>
      <c r="WUT78" s="14"/>
      <c r="WUU78" s="14"/>
      <c r="WUV78" s="14"/>
      <c r="WUW78" s="14"/>
      <c r="WUX78" s="14"/>
      <c r="WUY78" s="14"/>
      <c r="WUZ78" s="14"/>
      <c r="WVA78" s="14"/>
      <c r="WVB78" s="14"/>
      <c r="WVC78" s="14"/>
      <c r="WVD78" s="14"/>
      <c r="WVE78" s="14"/>
      <c r="WVF78" s="14"/>
      <c r="WVG78" s="14"/>
      <c r="WVH78" s="14"/>
      <c r="WVI78" s="14"/>
      <c r="WVJ78" s="14"/>
      <c r="WVK78" s="14"/>
      <c r="WVL78" s="14"/>
      <c r="WVM78" s="14"/>
      <c r="WVN78" s="14"/>
      <c r="WVO78" s="14"/>
      <c r="WVP78" s="14"/>
      <c r="WVQ78" s="14"/>
      <c r="WVR78" s="14"/>
      <c r="WVS78" s="14"/>
      <c r="WVT78" s="14"/>
      <c r="WVU78" s="14"/>
      <c r="WVV78" s="14"/>
      <c r="WVW78" s="14"/>
      <c r="WVX78" s="14"/>
      <c r="WVY78" s="14"/>
      <c r="WVZ78" s="14"/>
      <c r="WWA78" s="14"/>
      <c r="WWB78" s="14"/>
      <c r="WWC78" s="14"/>
      <c r="WWD78" s="14"/>
      <c r="WWE78" s="14"/>
      <c r="WWF78" s="14"/>
      <c r="WWG78" s="14"/>
      <c r="WWH78" s="14"/>
      <c r="WWI78" s="14"/>
      <c r="WWJ78" s="14"/>
      <c r="WWK78" s="14"/>
      <c r="WWL78" s="14"/>
      <c r="WWM78" s="14"/>
      <c r="WWN78" s="14"/>
      <c r="WWO78" s="14"/>
      <c r="WWP78" s="14"/>
      <c r="WWQ78" s="14"/>
      <c r="WWR78" s="14"/>
      <c r="WWS78" s="14"/>
      <c r="WWT78" s="14"/>
      <c r="WWU78" s="14"/>
      <c r="WWV78" s="14"/>
      <c r="WWW78" s="14"/>
      <c r="WWX78" s="14"/>
      <c r="WWY78" s="14"/>
      <c r="WWZ78" s="14"/>
      <c r="WXA78" s="14"/>
      <c r="WXB78" s="14"/>
      <c r="WXC78" s="14"/>
      <c r="WXD78" s="14"/>
      <c r="WXE78" s="14"/>
      <c r="WXF78" s="14"/>
      <c r="WXG78" s="14"/>
      <c r="WXH78" s="14"/>
      <c r="WXI78" s="14"/>
      <c r="WXJ78" s="14"/>
      <c r="WXK78" s="14"/>
      <c r="WXL78" s="14"/>
      <c r="WXM78" s="14"/>
      <c r="WXN78" s="14"/>
      <c r="WXO78" s="14"/>
      <c r="WXP78" s="14"/>
      <c r="WXQ78" s="14"/>
      <c r="WXR78" s="14"/>
      <c r="WXS78" s="14"/>
      <c r="WXT78" s="14"/>
      <c r="WXU78" s="14"/>
      <c r="WXV78" s="14"/>
      <c r="WXW78" s="14"/>
      <c r="WXX78" s="14"/>
      <c r="WXY78" s="14"/>
      <c r="WXZ78" s="14"/>
      <c r="WYA78" s="14"/>
      <c r="WYB78" s="14"/>
      <c r="WYC78" s="14"/>
      <c r="WYD78" s="14"/>
      <c r="WYE78" s="14"/>
      <c r="WYF78" s="14"/>
      <c r="WYG78" s="14"/>
      <c r="WYH78" s="14"/>
      <c r="WYI78" s="14"/>
      <c r="WYJ78" s="14"/>
      <c r="WYK78" s="14"/>
      <c r="WYL78" s="14"/>
      <c r="WYM78" s="14"/>
      <c r="WYN78" s="14"/>
      <c r="WYO78" s="14"/>
      <c r="WYP78" s="14"/>
      <c r="WYQ78" s="14"/>
      <c r="WYR78" s="14"/>
      <c r="WYS78" s="14"/>
      <c r="WYT78" s="14"/>
      <c r="WYU78" s="14"/>
      <c r="WYV78" s="14"/>
      <c r="WYW78" s="14"/>
      <c r="WYX78" s="14"/>
      <c r="WYY78" s="14"/>
      <c r="WYZ78" s="14"/>
      <c r="WZA78" s="14"/>
      <c r="WZB78" s="14"/>
      <c r="WZC78" s="14"/>
      <c r="WZD78" s="14"/>
      <c r="WZE78" s="14"/>
      <c r="WZF78" s="14"/>
      <c r="WZG78" s="14"/>
      <c r="WZH78" s="14"/>
      <c r="WZI78" s="14"/>
      <c r="WZJ78" s="14"/>
      <c r="WZK78" s="14"/>
      <c r="WZL78" s="14"/>
      <c r="WZM78" s="14"/>
      <c r="WZN78" s="14"/>
      <c r="WZO78" s="14"/>
      <c r="WZP78" s="14"/>
      <c r="WZQ78" s="14"/>
      <c r="WZR78" s="14"/>
      <c r="WZS78" s="14"/>
      <c r="WZT78" s="14"/>
      <c r="WZU78" s="14"/>
      <c r="WZV78" s="14"/>
      <c r="WZW78" s="14"/>
      <c r="WZX78" s="14"/>
      <c r="WZY78" s="14"/>
      <c r="WZZ78" s="14"/>
      <c r="XAA78" s="14"/>
      <c r="XAB78" s="14"/>
      <c r="XAC78" s="14"/>
      <c r="XAD78" s="14"/>
      <c r="XAE78" s="14"/>
      <c r="XAF78" s="14"/>
      <c r="XAG78" s="14"/>
      <c r="XAH78" s="14"/>
      <c r="XAI78" s="14"/>
      <c r="XAJ78" s="14"/>
      <c r="XAK78" s="14"/>
      <c r="XAL78" s="14"/>
      <c r="XAM78" s="14"/>
      <c r="XAN78" s="14"/>
      <c r="XAO78" s="14"/>
      <c r="XAP78" s="14"/>
      <c r="XAQ78" s="14"/>
      <c r="XAR78" s="14"/>
      <c r="XAS78" s="14"/>
      <c r="XAT78" s="14"/>
      <c r="XAU78" s="14"/>
      <c r="XAV78" s="14"/>
      <c r="XAW78" s="14"/>
      <c r="XAX78" s="14"/>
      <c r="XAY78" s="14"/>
      <c r="XAZ78" s="14"/>
      <c r="XBA78" s="14"/>
      <c r="XBB78" s="14"/>
      <c r="XBC78" s="14"/>
      <c r="XBD78" s="14"/>
      <c r="XBE78" s="14"/>
      <c r="XBF78" s="14"/>
      <c r="XBG78" s="14"/>
      <c r="XBH78" s="14"/>
      <c r="XBI78" s="14"/>
      <c r="XBJ78" s="14"/>
      <c r="XBK78" s="14"/>
      <c r="XBL78" s="14"/>
      <c r="XBM78" s="14"/>
      <c r="XBN78" s="14"/>
      <c r="XBO78" s="14"/>
      <c r="XBP78" s="14"/>
      <c r="XBQ78" s="14"/>
      <c r="XBR78" s="14"/>
      <c r="XBS78" s="14"/>
      <c r="XBT78" s="14"/>
      <c r="XBU78" s="14"/>
      <c r="XBV78" s="14"/>
      <c r="XBW78" s="14"/>
      <c r="XBX78" s="14"/>
      <c r="XBY78" s="14"/>
      <c r="XBZ78" s="14"/>
      <c r="XCA78" s="14"/>
      <c r="XCB78" s="14"/>
      <c r="XCC78" s="14"/>
      <c r="XCD78" s="14"/>
      <c r="XCE78" s="14"/>
      <c r="XCF78" s="14"/>
      <c r="XCG78" s="14"/>
      <c r="XCH78" s="14"/>
      <c r="XCI78" s="14"/>
      <c r="XCJ78" s="14"/>
      <c r="XCK78" s="14"/>
      <c r="XCL78" s="14"/>
      <c r="XCM78" s="14"/>
      <c r="XCN78" s="14"/>
      <c r="XCO78" s="14"/>
      <c r="XCP78" s="14"/>
      <c r="XCQ78" s="14"/>
      <c r="XCR78" s="14"/>
      <c r="XCS78" s="14"/>
      <c r="XCT78" s="14"/>
      <c r="XCU78" s="14"/>
      <c r="XCV78" s="14"/>
      <c r="XCW78" s="14"/>
      <c r="XCX78" s="14"/>
      <c r="XCY78" s="14"/>
      <c r="XCZ78" s="14"/>
      <c r="XDA78" s="14"/>
      <c r="XDB78" s="14"/>
      <c r="XDC78" s="14"/>
      <c r="XDD78" s="14"/>
      <c r="XDE78" s="14"/>
      <c r="XDF78" s="14"/>
      <c r="XDG78" s="14"/>
      <c r="XDH78" s="14"/>
      <c r="XDI78" s="14"/>
      <c r="XDJ78" s="14"/>
      <c r="XDK78" s="14"/>
      <c r="XDL78" s="14"/>
      <c r="XDM78" s="14"/>
      <c r="XDN78" s="14"/>
      <c r="XDO78" s="14"/>
      <c r="XDP78" s="14"/>
      <c r="XDQ78" s="14"/>
      <c r="XDR78" s="14"/>
      <c r="XDS78" s="14"/>
      <c r="XDT78" s="14"/>
      <c r="XDU78" s="14"/>
      <c r="XDV78" s="14"/>
      <c r="XDW78" s="14"/>
      <c r="XDX78" s="14"/>
      <c r="XDY78" s="14"/>
      <c r="XDZ78" s="14"/>
      <c r="XEA78" s="14"/>
      <c r="XEB78" s="14"/>
      <c r="XEC78" s="14"/>
      <c r="XED78" s="14"/>
      <c r="XEE78" s="14"/>
      <c r="XEF78" s="14"/>
      <c r="XEG78" s="14"/>
      <c r="XEH78" s="14"/>
      <c r="XEI78" s="14"/>
      <c r="XEJ78" s="14"/>
      <c r="XEK78" s="14"/>
      <c r="XEL78" s="14"/>
      <c r="XEM78" s="14"/>
      <c r="XEN78" s="14"/>
      <c r="XEO78" s="14"/>
      <c r="XEP78" s="14"/>
      <c r="XEQ78" s="14"/>
      <c r="XER78" s="14"/>
      <c r="XES78" s="14"/>
      <c r="XET78" s="14"/>
      <c r="XEU78" s="14"/>
      <c r="XEV78" s="14"/>
      <c r="XEW78" s="14"/>
      <c r="XEX78" s="14"/>
      <c r="XEY78" s="14"/>
      <c r="XEZ78" s="14"/>
      <c r="XFA78" s="14"/>
      <c r="XFB78" s="14"/>
      <c r="XFC78" s="14"/>
      <c r="XFD78" s="14"/>
    </row>
    <row r="79" spans="1:16384" s="14" customFormat="1" x14ac:dyDescent="0.25">
      <c r="A79" s="158">
        <v>6</v>
      </c>
      <c r="B79" s="18" t="s">
        <v>127</v>
      </c>
      <c r="C79" s="9"/>
      <c r="D79" s="5"/>
      <c r="E79" s="24"/>
      <c r="F79" s="33"/>
      <c r="G79" s="5"/>
      <c r="H79" s="5"/>
      <c r="I79" s="5">
        <v>500</v>
      </c>
      <c r="J79" s="5">
        <v>2000</v>
      </c>
      <c r="K79" s="46" t="s">
        <v>47</v>
      </c>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c r="UJ79" s="2"/>
      <c r="UK79" s="2"/>
      <c r="UL79" s="2"/>
      <c r="UM79" s="2"/>
      <c r="UN79" s="2"/>
      <c r="UO79" s="2"/>
      <c r="UP79" s="2"/>
      <c r="UQ79" s="2"/>
      <c r="UR79" s="2"/>
      <c r="US79" s="2"/>
      <c r="UT79" s="2"/>
      <c r="UU79" s="2"/>
      <c r="UV79" s="2"/>
      <c r="UW79" s="2"/>
      <c r="UX79" s="2"/>
      <c r="UY79" s="2"/>
      <c r="UZ79" s="2"/>
      <c r="VA79" s="2"/>
      <c r="VB79" s="2"/>
      <c r="VC79" s="2"/>
      <c r="VD79" s="2"/>
      <c r="VE79" s="2"/>
      <c r="VF79" s="2"/>
      <c r="VG79" s="2"/>
      <c r="VH79" s="2"/>
      <c r="VI79" s="2"/>
      <c r="VJ79" s="2"/>
      <c r="VK79" s="2"/>
      <c r="VL79" s="2"/>
      <c r="VM79" s="2"/>
      <c r="VN79" s="2"/>
      <c r="VO79" s="2"/>
      <c r="VP79" s="2"/>
      <c r="VQ79" s="2"/>
      <c r="VR79" s="2"/>
      <c r="VS79" s="2"/>
      <c r="VT79" s="2"/>
      <c r="VU79" s="2"/>
      <c r="VV79" s="2"/>
      <c r="VW79" s="2"/>
      <c r="VX79" s="2"/>
      <c r="VY79" s="2"/>
      <c r="VZ79" s="2"/>
      <c r="WA79" s="2"/>
      <c r="WB79" s="2"/>
      <c r="WC79" s="2"/>
      <c r="WD79" s="2"/>
      <c r="WE79" s="2"/>
      <c r="WF79" s="2"/>
      <c r="WG79" s="2"/>
      <c r="WH79" s="2"/>
      <c r="WI79" s="2"/>
      <c r="WJ79" s="2"/>
      <c r="WK79" s="2"/>
      <c r="WL79" s="2"/>
      <c r="WM79" s="2"/>
      <c r="WN79" s="2"/>
      <c r="WO79" s="2"/>
      <c r="WP79" s="2"/>
      <c r="WQ79" s="2"/>
      <c r="WR79" s="2"/>
      <c r="WS79" s="2"/>
      <c r="WT79" s="2"/>
      <c r="WU79" s="2"/>
      <c r="WV79" s="2"/>
      <c r="WW79" s="2"/>
      <c r="WX79" s="2"/>
      <c r="WY79" s="2"/>
      <c r="WZ79" s="2"/>
      <c r="XA79" s="2"/>
      <c r="XB79" s="2"/>
      <c r="XC79" s="2"/>
      <c r="XD79" s="2"/>
      <c r="XE79" s="2"/>
      <c r="XF79" s="2"/>
      <c r="XG79" s="2"/>
      <c r="XH79" s="2"/>
      <c r="XI79" s="2"/>
      <c r="XJ79" s="2"/>
      <c r="XK79" s="2"/>
      <c r="XL79" s="2"/>
      <c r="XM79" s="2"/>
      <c r="XN79" s="2"/>
      <c r="XO79" s="2"/>
      <c r="XP79" s="2"/>
      <c r="XQ79" s="2"/>
      <c r="XR79" s="2"/>
      <c r="XS79" s="2"/>
      <c r="XT79" s="2"/>
      <c r="XU79" s="2"/>
      <c r="XV79" s="2"/>
      <c r="XW79" s="2"/>
      <c r="XX79" s="2"/>
      <c r="XY79" s="2"/>
      <c r="XZ79" s="2"/>
      <c r="YA79" s="2"/>
      <c r="YB79" s="2"/>
      <c r="YC79" s="2"/>
      <c r="YD79" s="2"/>
      <c r="YE79" s="2"/>
      <c r="YF79" s="2"/>
      <c r="YG79" s="2"/>
      <c r="YH79" s="2"/>
      <c r="YI79" s="2"/>
      <c r="YJ79" s="2"/>
      <c r="YK79" s="2"/>
      <c r="YL79" s="2"/>
      <c r="YM79" s="2"/>
      <c r="YN79" s="2"/>
      <c r="YO79" s="2"/>
      <c r="YP79" s="2"/>
      <c r="YQ79" s="2"/>
      <c r="YR79" s="2"/>
      <c r="YS79" s="2"/>
      <c r="YT79" s="2"/>
      <c r="YU79" s="2"/>
      <c r="YV79" s="2"/>
      <c r="YW79" s="2"/>
      <c r="YX79" s="2"/>
      <c r="YY79" s="2"/>
      <c r="YZ79" s="2"/>
      <c r="ZA79" s="2"/>
      <c r="ZB79" s="2"/>
      <c r="ZC79" s="2"/>
      <c r="ZD79" s="2"/>
      <c r="ZE79" s="2"/>
      <c r="ZF79" s="2"/>
      <c r="ZG79" s="2"/>
      <c r="ZH79" s="2"/>
      <c r="ZI79" s="2"/>
      <c r="ZJ79" s="2"/>
      <c r="ZK79" s="2"/>
      <c r="ZL79" s="2"/>
      <c r="ZM79" s="2"/>
      <c r="ZN79" s="2"/>
      <c r="ZO79" s="2"/>
      <c r="ZP79" s="2"/>
      <c r="ZQ79" s="2"/>
      <c r="ZR79" s="2"/>
      <c r="ZS79" s="2"/>
      <c r="ZT79" s="2"/>
      <c r="ZU79" s="2"/>
      <c r="ZV79" s="2"/>
      <c r="ZW79" s="2"/>
      <c r="ZX79" s="2"/>
      <c r="ZY79" s="2"/>
      <c r="ZZ79" s="2"/>
      <c r="AAA79" s="2"/>
      <c r="AAB79" s="2"/>
      <c r="AAC79" s="2"/>
      <c r="AAD79" s="2"/>
      <c r="AAE79" s="2"/>
      <c r="AAF79" s="2"/>
      <c r="AAG79" s="2"/>
      <c r="AAH79" s="2"/>
      <c r="AAI79" s="2"/>
      <c r="AAJ79" s="2"/>
      <c r="AAK79" s="2"/>
      <c r="AAL79" s="2"/>
      <c r="AAM79" s="2"/>
      <c r="AAN79" s="2"/>
      <c r="AAO79" s="2"/>
      <c r="AAP79" s="2"/>
      <c r="AAQ79" s="2"/>
      <c r="AAR79" s="2"/>
      <c r="AAS79" s="2"/>
      <c r="AAT79" s="2"/>
      <c r="AAU79" s="2"/>
      <c r="AAV79" s="2"/>
      <c r="AAW79" s="2"/>
      <c r="AAX79" s="2"/>
      <c r="AAY79" s="2"/>
      <c r="AAZ79" s="2"/>
      <c r="ABA79" s="2"/>
      <c r="ABB79" s="2"/>
      <c r="ABC79" s="2"/>
      <c r="ABD79" s="2"/>
      <c r="ABE79" s="2"/>
      <c r="ABF79" s="2"/>
      <c r="ABG79" s="2"/>
      <c r="ABH79" s="2"/>
      <c r="ABI79" s="2"/>
      <c r="ABJ79" s="2"/>
      <c r="ABK79" s="2"/>
      <c r="ABL79" s="2"/>
      <c r="ABM79" s="2"/>
      <c r="ABN79" s="2"/>
      <c r="ABO79" s="2"/>
      <c r="ABP79" s="2"/>
      <c r="ABQ79" s="2"/>
      <c r="ABR79" s="2"/>
      <c r="ABS79" s="2"/>
      <c r="ABT79" s="2"/>
      <c r="ABU79" s="2"/>
      <c r="ABV79" s="2"/>
      <c r="ABW79" s="2"/>
      <c r="ABX79" s="2"/>
      <c r="ABY79" s="2"/>
      <c r="ABZ79" s="2"/>
      <c r="ACA79" s="2"/>
      <c r="ACB79" s="2"/>
      <c r="ACC79" s="2"/>
      <c r="ACD79" s="2"/>
      <c r="ACE79" s="2"/>
      <c r="ACF79" s="2"/>
      <c r="ACG79" s="2"/>
      <c r="ACH79" s="2"/>
      <c r="ACI79" s="2"/>
      <c r="ACJ79" s="2"/>
      <c r="ACK79" s="2"/>
      <c r="ACL79" s="2"/>
      <c r="ACM79" s="2"/>
      <c r="ACN79" s="2"/>
      <c r="ACO79" s="2"/>
      <c r="ACP79" s="2"/>
      <c r="ACQ79" s="2"/>
      <c r="ACR79" s="2"/>
      <c r="ACS79" s="2"/>
      <c r="ACT79" s="2"/>
      <c r="ACU79" s="2"/>
      <c r="ACV79" s="2"/>
      <c r="ACW79" s="2"/>
      <c r="ACX79" s="2"/>
      <c r="ACY79" s="2"/>
      <c r="ACZ79" s="2"/>
      <c r="ADA79" s="2"/>
      <c r="ADB79" s="2"/>
      <c r="ADC79" s="2"/>
      <c r="ADD79" s="2"/>
      <c r="ADE79" s="2"/>
      <c r="ADF79" s="2"/>
      <c r="ADG79" s="2"/>
      <c r="ADH79" s="2"/>
      <c r="ADI79" s="2"/>
      <c r="ADJ79" s="2"/>
      <c r="ADK79" s="2"/>
      <c r="ADL79" s="2"/>
      <c r="ADM79" s="2"/>
      <c r="ADN79" s="2"/>
      <c r="ADO79" s="2"/>
      <c r="ADP79" s="2"/>
      <c r="ADQ79" s="2"/>
      <c r="ADR79" s="2"/>
      <c r="ADS79" s="2"/>
      <c r="ADT79" s="2"/>
      <c r="ADU79" s="2"/>
      <c r="ADV79" s="2"/>
      <c r="ADW79" s="2"/>
      <c r="ADX79" s="2"/>
      <c r="ADY79" s="2"/>
      <c r="ADZ79" s="2"/>
      <c r="AEA79" s="2"/>
      <c r="AEB79" s="2"/>
      <c r="AEC79" s="2"/>
      <c r="AED79" s="2"/>
      <c r="AEE79" s="2"/>
      <c r="AEF79" s="2"/>
      <c r="AEG79" s="2"/>
      <c r="AEH79" s="2"/>
      <c r="AEI79" s="2"/>
      <c r="AEJ79" s="2"/>
      <c r="AEK79" s="2"/>
      <c r="AEL79" s="2"/>
      <c r="AEM79" s="2"/>
      <c r="AEN79" s="2"/>
      <c r="AEO79" s="2"/>
      <c r="AEP79" s="2"/>
      <c r="AEQ79" s="2"/>
      <c r="AER79" s="2"/>
      <c r="AES79" s="2"/>
      <c r="AET79" s="2"/>
      <c r="AEU79" s="2"/>
      <c r="AEV79" s="2"/>
      <c r="AEW79" s="2"/>
      <c r="AEX79" s="2"/>
      <c r="AEY79" s="2"/>
      <c r="AEZ79" s="2"/>
      <c r="AFA79" s="2"/>
      <c r="AFB79" s="2"/>
      <c r="AFC79" s="2"/>
      <c r="AFD79" s="2"/>
      <c r="AFE79" s="2"/>
      <c r="AFF79" s="2"/>
      <c r="AFG79" s="2"/>
      <c r="AFH79" s="2"/>
      <c r="AFI79" s="2"/>
      <c r="AFJ79" s="2"/>
      <c r="AFK79" s="2"/>
      <c r="AFL79" s="2"/>
      <c r="AFM79" s="2"/>
      <c r="AFN79" s="2"/>
      <c r="AFO79" s="2"/>
      <c r="AFP79" s="2"/>
      <c r="AFQ79" s="2"/>
      <c r="AFR79" s="2"/>
      <c r="AFS79" s="2"/>
      <c r="AFT79" s="2"/>
      <c r="AFU79" s="2"/>
      <c r="AFV79" s="2"/>
      <c r="AFW79" s="2"/>
      <c r="AFX79" s="2"/>
      <c r="AFY79" s="2"/>
      <c r="AFZ79" s="2"/>
      <c r="AGA79" s="2"/>
      <c r="AGB79" s="2"/>
      <c r="AGC79" s="2"/>
      <c r="AGD79" s="2"/>
      <c r="AGE79" s="2"/>
      <c r="AGF79" s="2"/>
      <c r="AGG79" s="2"/>
      <c r="AGH79" s="2"/>
      <c r="AGI79" s="2"/>
      <c r="AGJ79" s="2"/>
      <c r="AGK79" s="2"/>
      <c r="AGL79" s="2"/>
      <c r="AGM79" s="2"/>
      <c r="AGN79" s="2"/>
      <c r="AGO79" s="2"/>
      <c r="AGP79" s="2"/>
      <c r="AGQ79" s="2"/>
      <c r="AGR79" s="2"/>
      <c r="AGS79" s="2"/>
      <c r="AGT79" s="2"/>
      <c r="AGU79" s="2"/>
      <c r="AGV79" s="2"/>
      <c r="AGW79" s="2"/>
      <c r="AGX79" s="2"/>
      <c r="AGY79" s="2"/>
      <c r="AGZ79" s="2"/>
      <c r="AHA79" s="2"/>
      <c r="AHB79" s="2"/>
      <c r="AHC79" s="2"/>
      <c r="AHD79" s="2"/>
      <c r="AHE79" s="2"/>
      <c r="AHF79" s="2"/>
      <c r="AHG79" s="2"/>
      <c r="AHH79" s="2"/>
      <c r="AHI79" s="2"/>
      <c r="AHJ79" s="2"/>
      <c r="AHK79" s="2"/>
      <c r="AHL79" s="2"/>
      <c r="AHM79" s="2"/>
      <c r="AHN79" s="2"/>
      <c r="AHO79" s="2"/>
      <c r="AHP79" s="2"/>
      <c r="AHQ79" s="2"/>
      <c r="AHR79" s="2"/>
      <c r="AHS79" s="2"/>
      <c r="AHT79" s="2"/>
      <c r="AHU79" s="2"/>
      <c r="AHV79" s="2"/>
      <c r="AHW79" s="2"/>
      <c r="AHX79" s="2"/>
      <c r="AHY79" s="2"/>
      <c r="AHZ79" s="2"/>
      <c r="AIA79" s="2"/>
      <c r="AIB79" s="2"/>
      <c r="AIC79" s="2"/>
      <c r="AID79" s="2"/>
      <c r="AIE79" s="2"/>
      <c r="AIF79" s="2"/>
      <c r="AIG79" s="2"/>
      <c r="AIH79" s="2"/>
      <c r="AII79" s="2"/>
      <c r="AIJ79" s="2"/>
      <c r="AIK79" s="2"/>
      <c r="AIL79" s="2"/>
      <c r="AIM79" s="2"/>
      <c r="AIN79" s="2"/>
      <c r="AIO79" s="2"/>
      <c r="AIP79" s="2"/>
      <c r="AIQ79" s="2"/>
      <c r="AIR79" s="2"/>
      <c r="AIS79" s="2"/>
      <c r="AIT79" s="2"/>
      <c r="AIU79" s="2"/>
      <c r="AIV79" s="2"/>
      <c r="AIW79" s="2"/>
      <c r="AIX79" s="2"/>
      <c r="AIY79" s="2"/>
      <c r="AIZ79" s="2"/>
      <c r="AJA79" s="2"/>
      <c r="AJB79" s="2"/>
      <c r="AJC79" s="2"/>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c r="AKD79" s="2"/>
      <c r="AKE79" s="2"/>
      <c r="AKF79" s="2"/>
      <c r="AKG79" s="2"/>
      <c r="AKH79" s="2"/>
      <c r="AKI79" s="2"/>
      <c r="AKJ79" s="2"/>
      <c r="AKK79" s="2"/>
      <c r="AKL79" s="2"/>
      <c r="AKM79" s="2"/>
      <c r="AKN79" s="2"/>
      <c r="AKO79" s="2"/>
      <c r="AKP79" s="2"/>
      <c r="AKQ79" s="2"/>
      <c r="AKR79" s="2"/>
      <c r="AKS79" s="2"/>
      <c r="AKT79" s="2"/>
      <c r="AKU79" s="2"/>
      <c r="AKV79" s="2"/>
      <c r="AKW79" s="2"/>
      <c r="AKX79" s="2"/>
      <c r="AKY79" s="2"/>
      <c r="AKZ79" s="2"/>
      <c r="ALA79" s="2"/>
      <c r="ALB79" s="2"/>
      <c r="ALC79" s="2"/>
      <c r="ALD79" s="2"/>
      <c r="ALE79" s="2"/>
      <c r="ALF79" s="2"/>
      <c r="ALG79" s="2"/>
      <c r="ALH79" s="2"/>
      <c r="ALI79" s="2"/>
      <c r="ALJ79" s="2"/>
      <c r="ALK79" s="2"/>
      <c r="ALL79" s="2"/>
      <c r="ALM79" s="2"/>
      <c r="ALN79" s="2"/>
      <c r="ALO79" s="2"/>
      <c r="ALP79" s="2"/>
      <c r="ALQ79" s="2"/>
      <c r="ALR79" s="2"/>
      <c r="ALS79" s="2"/>
      <c r="ALT79" s="2"/>
      <c r="ALU79" s="2"/>
      <c r="ALV79" s="2"/>
      <c r="ALW79" s="2"/>
      <c r="ALX79" s="2"/>
      <c r="ALY79" s="2"/>
      <c r="ALZ79" s="2"/>
      <c r="AMA79" s="2"/>
      <c r="AMB79" s="2"/>
      <c r="AMC79" s="2"/>
      <c r="AMD79" s="2"/>
      <c r="AME79" s="2"/>
      <c r="AMF79" s="2"/>
      <c r="AMG79" s="2"/>
      <c r="AMH79" s="2"/>
      <c r="AMI79" s="2"/>
      <c r="AMJ79" s="2"/>
      <c r="AMK79" s="2"/>
      <c r="AML79" s="2"/>
      <c r="AMM79" s="2"/>
      <c r="AMN79" s="2"/>
      <c r="AMO79" s="2"/>
      <c r="AMP79" s="2"/>
      <c r="AMQ79" s="2"/>
      <c r="AMR79" s="2"/>
      <c r="AMS79" s="2"/>
      <c r="AMT79" s="2"/>
      <c r="AMU79" s="2"/>
      <c r="AMV79" s="2"/>
      <c r="AMW79" s="2"/>
      <c r="AMX79" s="2"/>
      <c r="AMY79" s="2"/>
      <c r="AMZ79" s="2"/>
      <c r="ANA79" s="2"/>
      <c r="ANB79" s="2"/>
      <c r="ANC79" s="2"/>
      <c r="AND79" s="2"/>
      <c r="ANE79" s="2"/>
      <c r="ANF79" s="2"/>
      <c r="ANG79" s="2"/>
      <c r="ANH79" s="2"/>
      <c r="ANI79" s="2"/>
      <c r="ANJ79" s="2"/>
      <c r="ANK79" s="2"/>
      <c r="ANL79" s="2"/>
      <c r="ANM79" s="2"/>
      <c r="ANN79" s="2"/>
      <c r="ANO79" s="2"/>
      <c r="ANP79" s="2"/>
      <c r="ANQ79" s="2"/>
      <c r="ANR79" s="2"/>
      <c r="ANS79" s="2"/>
      <c r="ANT79" s="2"/>
      <c r="ANU79" s="2"/>
      <c r="ANV79" s="2"/>
      <c r="ANW79" s="2"/>
      <c r="ANX79" s="2"/>
      <c r="ANY79" s="2"/>
      <c r="ANZ79" s="2"/>
      <c r="AOA79" s="2"/>
      <c r="AOB79" s="2"/>
      <c r="AOC79" s="2"/>
      <c r="AOD79" s="2"/>
      <c r="AOE79" s="2"/>
      <c r="AOF79" s="2"/>
      <c r="AOG79" s="2"/>
      <c r="AOH79" s="2"/>
      <c r="AOI79" s="2"/>
      <c r="AOJ79" s="2"/>
      <c r="AOK79" s="2"/>
      <c r="AOL79" s="2"/>
      <c r="AOM79" s="2"/>
      <c r="AON79" s="2"/>
      <c r="AOO79" s="2"/>
      <c r="AOP79" s="2"/>
      <c r="AOQ79" s="2"/>
      <c r="AOR79" s="2"/>
      <c r="AOS79" s="2"/>
      <c r="AOT79" s="2"/>
      <c r="AOU79" s="2"/>
      <c r="AOV79" s="2"/>
      <c r="AOW79" s="2"/>
      <c r="AOX79" s="2"/>
      <c r="AOY79" s="2"/>
      <c r="AOZ79" s="2"/>
      <c r="APA79" s="2"/>
      <c r="APB79" s="2"/>
      <c r="APC79" s="2"/>
      <c r="APD79" s="2"/>
      <c r="APE79" s="2"/>
      <c r="APF79" s="2"/>
      <c r="APG79" s="2"/>
      <c r="APH79" s="2"/>
      <c r="API79" s="2"/>
      <c r="APJ79" s="2"/>
      <c r="APK79" s="2"/>
      <c r="APL79" s="2"/>
      <c r="APM79" s="2"/>
      <c r="APN79" s="2"/>
      <c r="APO79" s="2"/>
      <c r="APP79" s="2"/>
      <c r="APQ79" s="2"/>
      <c r="APR79" s="2"/>
      <c r="APS79" s="2"/>
      <c r="APT79" s="2"/>
      <c r="APU79" s="2"/>
      <c r="APV79" s="2"/>
      <c r="APW79" s="2"/>
      <c r="APX79" s="2"/>
      <c r="APY79" s="2"/>
      <c r="APZ79" s="2"/>
      <c r="AQA79" s="2"/>
      <c r="AQB79" s="2"/>
      <c r="AQC79" s="2"/>
      <c r="AQD79" s="2"/>
      <c r="AQE79" s="2"/>
      <c r="AQF79" s="2"/>
      <c r="AQG79" s="2"/>
      <c r="AQH79" s="2"/>
      <c r="AQI79" s="2"/>
      <c r="AQJ79" s="2"/>
      <c r="AQK79" s="2"/>
      <c r="AQL79" s="2"/>
      <c r="AQM79" s="2"/>
      <c r="AQN79" s="2"/>
      <c r="AQO79" s="2"/>
      <c r="AQP79" s="2"/>
      <c r="AQQ79" s="2"/>
      <c r="AQR79" s="2"/>
      <c r="AQS79" s="2"/>
      <c r="AQT79" s="2"/>
      <c r="AQU79" s="2"/>
      <c r="AQV79" s="2"/>
      <c r="AQW79" s="2"/>
      <c r="AQX79" s="2"/>
      <c r="AQY79" s="2"/>
      <c r="AQZ79" s="2"/>
      <c r="ARA79" s="2"/>
      <c r="ARB79" s="2"/>
      <c r="ARC79" s="2"/>
      <c r="ARD79" s="2"/>
      <c r="ARE79" s="2"/>
      <c r="ARF79" s="2"/>
      <c r="ARG79" s="2"/>
      <c r="ARH79" s="2"/>
      <c r="ARI79" s="2"/>
      <c r="ARJ79" s="2"/>
      <c r="ARK79" s="2"/>
      <c r="ARL79" s="2"/>
      <c r="ARM79" s="2"/>
      <c r="ARN79" s="2"/>
      <c r="ARO79" s="2"/>
      <c r="ARP79" s="2"/>
      <c r="ARQ79" s="2"/>
      <c r="ARR79" s="2"/>
      <c r="ARS79" s="2"/>
      <c r="ART79" s="2"/>
      <c r="ARU79" s="2"/>
      <c r="ARV79" s="2"/>
      <c r="ARW79" s="2"/>
      <c r="ARX79" s="2"/>
      <c r="ARY79" s="2"/>
      <c r="ARZ79" s="2"/>
      <c r="ASA79" s="2"/>
      <c r="ASB79" s="2"/>
      <c r="ASC79" s="2"/>
      <c r="ASD79" s="2"/>
      <c r="ASE79" s="2"/>
      <c r="ASF79" s="2"/>
      <c r="ASG79" s="2"/>
      <c r="ASH79" s="2"/>
      <c r="ASI79" s="2"/>
      <c r="ASJ79" s="2"/>
      <c r="ASK79" s="2"/>
      <c r="ASL79" s="2"/>
      <c r="ASM79" s="2"/>
      <c r="ASN79" s="2"/>
      <c r="ASO79" s="2"/>
      <c r="ASP79" s="2"/>
      <c r="ASQ79" s="2"/>
      <c r="ASR79" s="2"/>
      <c r="ASS79" s="2"/>
      <c r="AST79" s="2"/>
      <c r="ASU79" s="2"/>
      <c r="ASV79" s="2"/>
      <c r="ASW79" s="2"/>
      <c r="ASX79" s="2"/>
      <c r="ASY79" s="2"/>
      <c r="ASZ79" s="2"/>
      <c r="ATA79" s="2"/>
      <c r="ATB79" s="2"/>
      <c r="ATC79" s="2"/>
      <c r="ATD79" s="2"/>
      <c r="ATE79" s="2"/>
      <c r="ATF79" s="2"/>
      <c r="ATG79" s="2"/>
      <c r="ATH79" s="2"/>
      <c r="ATI79" s="2"/>
      <c r="ATJ79" s="2"/>
      <c r="ATK79" s="2"/>
      <c r="ATL79" s="2"/>
      <c r="ATM79" s="2"/>
      <c r="ATN79" s="2"/>
      <c r="ATO79" s="2"/>
      <c r="ATP79" s="2"/>
      <c r="ATQ79" s="2"/>
      <c r="ATR79" s="2"/>
      <c r="ATS79" s="2"/>
      <c r="ATT79" s="2"/>
      <c r="ATU79" s="2"/>
      <c r="ATV79" s="2"/>
      <c r="ATW79" s="2"/>
      <c r="ATX79" s="2"/>
      <c r="ATY79" s="2"/>
      <c r="ATZ79" s="2"/>
      <c r="AUA79" s="2"/>
      <c r="AUB79" s="2"/>
      <c r="AUC79" s="2"/>
      <c r="AUD79" s="2"/>
      <c r="AUE79" s="2"/>
      <c r="AUF79" s="2"/>
      <c r="AUG79" s="2"/>
      <c r="AUH79" s="2"/>
      <c r="AUI79" s="2"/>
      <c r="AUJ79" s="2"/>
      <c r="AUK79" s="2"/>
      <c r="AUL79" s="2"/>
      <c r="AUM79" s="2"/>
      <c r="AUN79" s="2"/>
      <c r="AUO79" s="2"/>
      <c r="AUP79" s="2"/>
      <c r="AUQ79" s="2"/>
      <c r="AUR79" s="2"/>
      <c r="AUS79" s="2"/>
      <c r="AUT79" s="2"/>
      <c r="AUU79" s="2"/>
      <c r="AUV79" s="2"/>
      <c r="AUW79" s="2"/>
      <c r="AUX79" s="2"/>
      <c r="AUY79" s="2"/>
      <c r="AUZ79" s="2"/>
      <c r="AVA79" s="2"/>
      <c r="AVB79" s="2"/>
      <c r="AVC79" s="2"/>
      <c r="AVD79" s="2"/>
      <c r="AVE79" s="2"/>
      <c r="AVF79" s="2"/>
      <c r="AVG79" s="2"/>
      <c r="AVH79" s="2"/>
      <c r="AVI79" s="2"/>
      <c r="AVJ79" s="2"/>
      <c r="AVK79" s="2"/>
      <c r="AVL79" s="2"/>
      <c r="AVM79" s="2"/>
      <c r="AVN79" s="2"/>
      <c r="AVO79" s="2"/>
      <c r="AVP79" s="2"/>
      <c r="AVQ79" s="2"/>
      <c r="AVR79" s="2"/>
      <c r="AVS79" s="2"/>
      <c r="AVT79" s="2"/>
      <c r="AVU79" s="2"/>
      <c r="AVV79" s="2"/>
      <c r="AVW79" s="2"/>
      <c r="AVX79" s="2"/>
      <c r="AVY79" s="2"/>
      <c r="AVZ79" s="2"/>
      <c r="AWA79" s="2"/>
      <c r="AWB79" s="2"/>
      <c r="AWC79" s="2"/>
      <c r="AWD79" s="2"/>
      <c r="AWE79" s="2"/>
      <c r="AWF79" s="2"/>
      <c r="AWG79" s="2"/>
      <c r="AWH79" s="2"/>
      <c r="AWI79" s="2"/>
      <c r="AWJ79" s="2"/>
      <c r="AWK79" s="2"/>
      <c r="AWL79" s="2"/>
      <c r="AWM79" s="2"/>
      <c r="AWN79" s="2"/>
      <c r="AWO79" s="2"/>
      <c r="AWP79" s="2"/>
      <c r="AWQ79" s="2"/>
      <c r="AWR79" s="2"/>
      <c r="AWS79" s="2"/>
      <c r="AWT79" s="2"/>
      <c r="AWU79" s="2"/>
      <c r="AWV79" s="2"/>
      <c r="AWW79" s="2"/>
      <c r="AWX79" s="2"/>
      <c r="AWY79" s="2"/>
      <c r="AWZ79" s="2"/>
      <c r="AXA79" s="2"/>
      <c r="AXB79" s="2"/>
      <c r="AXC79" s="2"/>
      <c r="AXD79" s="2"/>
      <c r="AXE79" s="2"/>
      <c r="AXF79" s="2"/>
      <c r="AXG79" s="2"/>
      <c r="AXH79" s="2"/>
      <c r="AXI79" s="2"/>
      <c r="AXJ79" s="2"/>
      <c r="AXK79" s="2"/>
      <c r="AXL79" s="2"/>
      <c r="AXM79" s="2"/>
      <c r="AXN79" s="2"/>
      <c r="AXO79" s="2"/>
      <c r="AXP79" s="2"/>
      <c r="AXQ79" s="2"/>
      <c r="AXR79" s="2"/>
      <c r="AXS79" s="2"/>
      <c r="AXT79" s="2"/>
      <c r="AXU79" s="2"/>
      <c r="AXV79" s="2"/>
      <c r="AXW79" s="2"/>
      <c r="AXX79" s="2"/>
      <c r="AXY79" s="2"/>
      <c r="AXZ79" s="2"/>
      <c r="AYA79" s="2"/>
      <c r="AYB79" s="2"/>
      <c r="AYC79" s="2"/>
      <c r="AYD79" s="2"/>
      <c r="AYE79" s="2"/>
      <c r="AYF79" s="2"/>
      <c r="AYG79" s="2"/>
      <c r="AYH79" s="2"/>
      <c r="AYI79" s="2"/>
      <c r="AYJ79" s="2"/>
      <c r="AYK79" s="2"/>
      <c r="AYL79" s="2"/>
      <c r="AYM79" s="2"/>
      <c r="AYN79" s="2"/>
      <c r="AYO79" s="2"/>
      <c r="AYP79" s="2"/>
      <c r="AYQ79" s="2"/>
      <c r="AYR79" s="2"/>
      <c r="AYS79" s="2"/>
      <c r="AYT79" s="2"/>
      <c r="AYU79" s="2"/>
      <c r="AYV79" s="2"/>
      <c r="AYW79" s="2"/>
      <c r="AYX79" s="2"/>
      <c r="AYY79" s="2"/>
      <c r="AYZ79" s="2"/>
      <c r="AZA79" s="2"/>
      <c r="AZB79" s="2"/>
      <c r="AZC79" s="2"/>
      <c r="AZD79" s="2"/>
      <c r="AZE79" s="2"/>
      <c r="AZF79" s="2"/>
      <c r="AZG79" s="2"/>
      <c r="AZH79" s="2"/>
      <c r="AZI79" s="2"/>
      <c r="AZJ79" s="2"/>
      <c r="AZK79" s="2"/>
      <c r="AZL79" s="2"/>
      <c r="AZM79" s="2"/>
      <c r="AZN79" s="2"/>
      <c r="AZO79" s="2"/>
      <c r="AZP79" s="2"/>
      <c r="AZQ79" s="2"/>
      <c r="AZR79" s="2"/>
      <c r="AZS79" s="2"/>
      <c r="AZT79" s="2"/>
      <c r="AZU79" s="2"/>
      <c r="AZV79" s="2"/>
      <c r="AZW79" s="2"/>
      <c r="AZX79" s="2"/>
      <c r="AZY79" s="2"/>
      <c r="AZZ79" s="2"/>
      <c r="BAA79" s="2"/>
      <c r="BAB79" s="2"/>
      <c r="BAC79" s="2"/>
      <c r="BAD79" s="2"/>
      <c r="BAE79" s="2"/>
      <c r="BAF79" s="2"/>
      <c r="BAG79" s="2"/>
      <c r="BAH79" s="2"/>
      <c r="BAI79" s="2"/>
      <c r="BAJ79" s="2"/>
      <c r="BAK79" s="2"/>
      <c r="BAL79" s="2"/>
      <c r="BAM79" s="2"/>
      <c r="BAN79" s="2"/>
      <c r="BAO79" s="2"/>
      <c r="BAP79" s="2"/>
      <c r="BAQ79" s="2"/>
      <c r="BAR79" s="2"/>
      <c r="BAS79" s="2"/>
      <c r="BAT79" s="2"/>
      <c r="BAU79" s="2"/>
      <c r="BAV79" s="2"/>
      <c r="BAW79" s="2"/>
      <c r="BAX79" s="2"/>
      <c r="BAY79" s="2"/>
      <c r="BAZ79" s="2"/>
      <c r="BBA79" s="2"/>
      <c r="BBB79" s="2"/>
      <c r="BBC79" s="2"/>
      <c r="BBD79" s="2"/>
      <c r="BBE79" s="2"/>
      <c r="BBF79" s="2"/>
      <c r="BBG79" s="2"/>
      <c r="BBH79" s="2"/>
      <c r="BBI79" s="2"/>
      <c r="BBJ79" s="2"/>
      <c r="BBK79" s="2"/>
      <c r="BBL79" s="2"/>
      <c r="BBM79" s="2"/>
      <c r="BBN79" s="2"/>
      <c r="BBO79" s="2"/>
      <c r="BBP79" s="2"/>
      <c r="BBQ79" s="2"/>
      <c r="BBR79" s="2"/>
      <c r="BBS79" s="2"/>
      <c r="BBT79" s="2"/>
      <c r="BBU79" s="2"/>
      <c r="BBV79" s="2"/>
      <c r="BBW79" s="2"/>
      <c r="BBX79" s="2"/>
      <c r="BBY79" s="2"/>
      <c r="BBZ79" s="2"/>
      <c r="BCA79" s="2"/>
      <c r="BCB79" s="2"/>
      <c r="BCC79" s="2"/>
      <c r="BCD79" s="2"/>
      <c r="BCE79" s="2"/>
      <c r="BCF79" s="2"/>
      <c r="BCG79" s="2"/>
      <c r="BCH79" s="2"/>
      <c r="BCI79" s="2"/>
      <c r="BCJ79" s="2"/>
      <c r="BCK79" s="2"/>
      <c r="BCL79" s="2"/>
      <c r="BCM79" s="2"/>
      <c r="BCN79" s="2"/>
      <c r="BCO79" s="2"/>
      <c r="BCP79" s="2"/>
      <c r="BCQ79" s="2"/>
      <c r="BCR79" s="2"/>
      <c r="BCS79" s="2"/>
      <c r="BCT79" s="2"/>
      <c r="BCU79" s="2"/>
      <c r="BCV79" s="2"/>
      <c r="BCW79" s="2"/>
      <c r="BCX79" s="2"/>
      <c r="BCY79" s="2"/>
      <c r="BCZ79" s="2"/>
      <c r="BDA79" s="2"/>
      <c r="BDB79" s="2"/>
      <c r="BDC79" s="2"/>
      <c r="BDD79" s="2"/>
      <c r="BDE79" s="2"/>
      <c r="BDF79" s="2"/>
      <c r="BDG79" s="2"/>
      <c r="BDH79" s="2"/>
      <c r="BDI79" s="2"/>
      <c r="BDJ79" s="2"/>
      <c r="BDK79" s="2"/>
      <c r="BDL79" s="2"/>
      <c r="BDM79" s="2"/>
      <c r="BDN79" s="2"/>
      <c r="BDO79" s="2"/>
      <c r="BDP79" s="2"/>
      <c r="BDQ79" s="2"/>
      <c r="BDR79" s="2"/>
      <c r="BDS79" s="2"/>
      <c r="BDT79" s="2"/>
      <c r="BDU79" s="2"/>
      <c r="BDV79" s="2"/>
      <c r="BDW79" s="2"/>
      <c r="BDX79" s="2"/>
      <c r="BDY79" s="2"/>
      <c r="BDZ79" s="2"/>
      <c r="BEA79" s="2"/>
      <c r="BEB79" s="2"/>
      <c r="BEC79" s="2"/>
      <c r="BED79" s="2"/>
      <c r="BEE79" s="2"/>
      <c r="BEF79" s="2"/>
      <c r="BEG79" s="2"/>
      <c r="BEH79" s="2"/>
      <c r="BEI79" s="2"/>
      <c r="BEJ79" s="2"/>
      <c r="BEK79" s="2"/>
      <c r="BEL79" s="2"/>
      <c r="BEM79" s="2"/>
      <c r="BEN79" s="2"/>
      <c r="BEO79" s="2"/>
      <c r="BEP79" s="2"/>
      <c r="BEQ79" s="2"/>
      <c r="BER79" s="2"/>
      <c r="BES79" s="2"/>
      <c r="BET79" s="2"/>
      <c r="BEU79" s="2"/>
      <c r="BEV79" s="2"/>
      <c r="BEW79" s="2"/>
      <c r="BEX79" s="2"/>
      <c r="BEY79" s="2"/>
      <c r="BEZ79" s="2"/>
      <c r="BFA79" s="2"/>
      <c r="BFB79" s="2"/>
      <c r="BFC79" s="2"/>
      <c r="BFD79" s="2"/>
      <c r="BFE79" s="2"/>
      <c r="BFF79" s="2"/>
      <c r="BFG79" s="2"/>
      <c r="BFH79" s="2"/>
      <c r="BFI79" s="2"/>
      <c r="BFJ79" s="2"/>
      <c r="BFK79" s="2"/>
      <c r="BFL79" s="2"/>
      <c r="BFM79" s="2"/>
      <c r="BFN79" s="2"/>
      <c r="BFO79" s="2"/>
      <c r="BFP79" s="2"/>
      <c r="BFQ79" s="2"/>
      <c r="BFR79" s="2"/>
      <c r="BFS79" s="2"/>
      <c r="BFT79" s="2"/>
      <c r="BFU79" s="2"/>
      <c r="BFV79" s="2"/>
      <c r="BFW79" s="2"/>
      <c r="BFX79" s="2"/>
      <c r="BFY79" s="2"/>
      <c r="BFZ79" s="2"/>
      <c r="BGA79" s="2"/>
      <c r="BGB79" s="2"/>
      <c r="BGC79" s="2"/>
      <c r="BGD79" s="2"/>
      <c r="BGE79" s="2"/>
      <c r="BGF79" s="2"/>
      <c r="BGG79" s="2"/>
      <c r="BGH79" s="2"/>
      <c r="BGI79" s="2"/>
      <c r="BGJ79" s="2"/>
      <c r="BGK79" s="2"/>
      <c r="BGL79" s="2"/>
      <c r="BGM79" s="2"/>
      <c r="BGN79" s="2"/>
      <c r="BGO79" s="2"/>
      <c r="BGP79" s="2"/>
      <c r="BGQ79" s="2"/>
      <c r="BGR79" s="2"/>
      <c r="BGS79" s="2"/>
      <c r="BGT79" s="2"/>
      <c r="BGU79" s="2"/>
      <c r="BGV79" s="2"/>
      <c r="BGW79" s="2"/>
      <c r="BGX79" s="2"/>
      <c r="BGY79" s="2"/>
      <c r="BGZ79" s="2"/>
      <c r="BHA79" s="2"/>
      <c r="BHB79" s="2"/>
      <c r="BHC79" s="2"/>
      <c r="BHD79" s="2"/>
      <c r="BHE79" s="2"/>
      <c r="BHF79" s="2"/>
      <c r="BHG79" s="2"/>
      <c r="BHH79" s="2"/>
      <c r="BHI79" s="2"/>
      <c r="BHJ79" s="2"/>
      <c r="BHK79" s="2"/>
      <c r="BHL79" s="2"/>
      <c r="BHM79" s="2"/>
      <c r="BHN79" s="2"/>
      <c r="BHO79" s="2"/>
      <c r="BHP79" s="2"/>
      <c r="BHQ79" s="2"/>
      <c r="BHR79" s="2"/>
      <c r="BHS79" s="2"/>
      <c r="BHT79" s="2"/>
      <c r="BHU79" s="2"/>
      <c r="BHV79" s="2"/>
      <c r="BHW79" s="2"/>
      <c r="BHX79" s="2"/>
      <c r="BHY79" s="2"/>
      <c r="BHZ79" s="2"/>
      <c r="BIA79" s="2"/>
      <c r="BIB79" s="2"/>
      <c r="BIC79" s="2"/>
      <c r="BID79" s="2"/>
      <c r="BIE79" s="2"/>
      <c r="BIF79" s="2"/>
      <c r="BIG79" s="2"/>
      <c r="BIH79" s="2"/>
      <c r="BII79" s="2"/>
      <c r="BIJ79" s="2"/>
      <c r="BIK79" s="2"/>
      <c r="BIL79" s="2"/>
      <c r="BIM79" s="2"/>
      <c r="BIN79" s="2"/>
      <c r="BIO79" s="2"/>
      <c r="BIP79" s="2"/>
      <c r="BIQ79" s="2"/>
      <c r="BIR79" s="2"/>
      <c r="BIS79" s="2"/>
      <c r="BIT79" s="2"/>
      <c r="BIU79" s="2"/>
      <c r="BIV79" s="2"/>
      <c r="BIW79" s="2"/>
      <c r="BIX79" s="2"/>
      <c r="BIY79" s="2"/>
      <c r="BIZ79" s="2"/>
      <c r="BJA79" s="2"/>
      <c r="BJB79" s="2"/>
      <c r="BJC79" s="2"/>
      <c r="BJD79" s="2"/>
      <c r="BJE79" s="2"/>
      <c r="BJF79" s="2"/>
      <c r="BJG79" s="2"/>
      <c r="BJH79" s="2"/>
      <c r="BJI79" s="2"/>
      <c r="BJJ79" s="2"/>
      <c r="BJK79" s="2"/>
      <c r="BJL79" s="2"/>
      <c r="BJM79" s="2"/>
      <c r="BJN79" s="2"/>
      <c r="BJO79" s="2"/>
      <c r="BJP79" s="2"/>
      <c r="BJQ79" s="2"/>
      <c r="BJR79" s="2"/>
      <c r="BJS79" s="2"/>
      <c r="BJT79" s="2"/>
      <c r="BJU79" s="2"/>
      <c r="BJV79" s="2"/>
      <c r="BJW79" s="2"/>
      <c r="BJX79" s="2"/>
      <c r="BJY79" s="2"/>
      <c r="BJZ79" s="2"/>
      <c r="BKA79" s="2"/>
      <c r="BKB79" s="2"/>
      <c r="BKC79" s="2"/>
      <c r="BKD79" s="2"/>
      <c r="BKE79" s="2"/>
      <c r="BKF79" s="2"/>
      <c r="BKG79" s="2"/>
      <c r="BKH79" s="2"/>
      <c r="BKI79" s="2"/>
      <c r="BKJ79" s="2"/>
      <c r="BKK79" s="2"/>
      <c r="BKL79" s="2"/>
      <c r="BKM79" s="2"/>
      <c r="BKN79" s="2"/>
      <c r="BKO79" s="2"/>
      <c r="BKP79" s="2"/>
      <c r="BKQ79" s="2"/>
      <c r="BKR79" s="2"/>
      <c r="BKS79" s="2"/>
      <c r="BKT79" s="2"/>
      <c r="BKU79" s="2"/>
      <c r="BKV79" s="2"/>
      <c r="BKW79" s="2"/>
      <c r="BKX79" s="2"/>
      <c r="BKY79" s="2"/>
      <c r="BKZ79" s="2"/>
      <c r="BLA79" s="2"/>
      <c r="BLB79" s="2"/>
      <c r="BLC79" s="2"/>
      <c r="BLD79" s="2"/>
      <c r="BLE79" s="2"/>
      <c r="BLF79" s="2"/>
      <c r="BLG79" s="2"/>
      <c r="BLH79" s="2"/>
      <c r="BLI79" s="2"/>
      <c r="BLJ79" s="2"/>
      <c r="BLK79" s="2"/>
      <c r="BLL79" s="2"/>
      <c r="BLM79" s="2"/>
      <c r="BLN79" s="2"/>
      <c r="BLO79" s="2"/>
      <c r="BLP79" s="2"/>
      <c r="BLQ79" s="2"/>
      <c r="BLR79" s="2"/>
      <c r="BLS79" s="2"/>
      <c r="BLT79" s="2"/>
      <c r="BLU79" s="2"/>
      <c r="BLV79" s="2"/>
      <c r="BLW79" s="2"/>
      <c r="BLX79" s="2"/>
      <c r="BLY79" s="2"/>
      <c r="BLZ79" s="2"/>
      <c r="BMA79" s="2"/>
      <c r="BMB79" s="2"/>
      <c r="BMC79" s="2"/>
      <c r="BMD79" s="2"/>
      <c r="BME79" s="2"/>
      <c r="BMF79" s="2"/>
      <c r="BMG79" s="2"/>
      <c r="BMH79" s="2"/>
      <c r="BMI79" s="2"/>
      <c r="BMJ79" s="2"/>
      <c r="BMK79" s="2"/>
      <c r="BML79" s="2"/>
      <c r="BMM79" s="2"/>
      <c r="BMN79" s="2"/>
      <c r="BMO79" s="2"/>
      <c r="BMP79" s="2"/>
      <c r="BMQ79" s="2"/>
      <c r="BMR79" s="2"/>
      <c r="BMS79" s="2"/>
      <c r="BMT79" s="2"/>
      <c r="BMU79" s="2"/>
      <c r="BMV79" s="2"/>
      <c r="BMW79" s="2"/>
      <c r="BMX79" s="2"/>
      <c r="BMY79" s="2"/>
      <c r="BMZ79" s="2"/>
      <c r="BNA79" s="2"/>
      <c r="BNB79" s="2"/>
      <c r="BNC79" s="2"/>
      <c r="BND79" s="2"/>
      <c r="BNE79" s="2"/>
      <c r="BNF79" s="2"/>
      <c r="BNG79" s="2"/>
      <c r="BNH79" s="2"/>
      <c r="BNI79" s="2"/>
      <c r="BNJ79" s="2"/>
      <c r="BNK79" s="2"/>
      <c r="BNL79" s="2"/>
      <c r="BNM79" s="2"/>
      <c r="BNN79" s="2"/>
      <c r="BNO79" s="2"/>
      <c r="BNP79" s="2"/>
      <c r="BNQ79" s="2"/>
      <c r="BNR79" s="2"/>
      <c r="BNS79" s="2"/>
      <c r="BNT79" s="2"/>
      <c r="BNU79" s="2"/>
      <c r="BNV79" s="2"/>
      <c r="BNW79" s="2"/>
      <c r="BNX79" s="2"/>
      <c r="BNY79" s="2"/>
      <c r="BNZ79" s="2"/>
      <c r="BOA79" s="2"/>
      <c r="BOB79" s="2"/>
      <c r="BOC79" s="2"/>
      <c r="BOD79" s="2"/>
      <c r="BOE79" s="2"/>
      <c r="BOF79" s="2"/>
      <c r="BOG79" s="2"/>
      <c r="BOH79" s="2"/>
      <c r="BOI79" s="2"/>
      <c r="BOJ79" s="2"/>
      <c r="BOK79" s="2"/>
      <c r="BOL79" s="2"/>
      <c r="BOM79" s="2"/>
      <c r="BON79" s="2"/>
      <c r="BOO79" s="2"/>
      <c r="BOP79" s="2"/>
      <c r="BOQ79" s="2"/>
      <c r="BOR79" s="2"/>
      <c r="BOS79" s="2"/>
      <c r="BOT79" s="2"/>
      <c r="BOU79" s="2"/>
      <c r="BOV79" s="2"/>
      <c r="BOW79" s="2"/>
      <c r="BOX79" s="2"/>
      <c r="BOY79" s="2"/>
      <c r="BOZ79" s="2"/>
      <c r="BPA79" s="2"/>
      <c r="BPB79" s="2"/>
      <c r="BPC79" s="2"/>
      <c r="BPD79" s="2"/>
      <c r="BPE79" s="2"/>
      <c r="BPF79" s="2"/>
      <c r="BPG79" s="2"/>
      <c r="BPH79" s="2"/>
      <c r="BPI79" s="2"/>
      <c r="BPJ79" s="2"/>
      <c r="BPK79" s="2"/>
      <c r="BPL79" s="2"/>
      <c r="BPM79" s="2"/>
      <c r="BPN79" s="2"/>
      <c r="BPO79" s="2"/>
      <c r="BPP79" s="2"/>
      <c r="BPQ79" s="2"/>
      <c r="BPR79" s="2"/>
      <c r="BPS79" s="2"/>
      <c r="BPT79" s="2"/>
      <c r="BPU79" s="2"/>
      <c r="BPV79" s="2"/>
      <c r="BPW79" s="2"/>
      <c r="BPX79" s="2"/>
      <c r="BPY79" s="2"/>
      <c r="BPZ79" s="2"/>
      <c r="BQA79" s="2"/>
      <c r="BQB79" s="2"/>
      <c r="BQC79" s="2"/>
      <c r="BQD79" s="2"/>
      <c r="BQE79" s="2"/>
      <c r="BQF79" s="2"/>
      <c r="BQG79" s="2"/>
      <c r="BQH79" s="2"/>
      <c r="BQI79" s="2"/>
      <c r="BQJ79" s="2"/>
      <c r="BQK79" s="2"/>
      <c r="BQL79" s="2"/>
      <c r="BQM79" s="2"/>
      <c r="BQN79" s="2"/>
      <c r="BQO79" s="2"/>
      <c r="BQP79" s="2"/>
      <c r="BQQ79" s="2"/>
      <c r="BQR79" s="2"/>
      <c r="BQS79" s="2"/>
      <c r="BQT79" s="2"/>
      <c r="BQU79" s="2"/>
      <c r="BQV79" s="2"/>
      <c r="BQW79" s="2"/>
      <c r="BQX79" s="2"/>
      <c r="BQY79" s="2"/>
      <c r="BQZ79" s="2"/>
      <c r="BRA79" s="2"/>
      <c r="BRB79" s="2"/>
      <c r="BRC79" s="2"/>
      <c r="BRD79" s="2"/>
      <c r="BRE79" s="2"/>
      <c r="BRF79" s="2"/>
      <c r="BRG79" s="2"/>
      <c r="BRH79" s="2"/>
      <c r="BRI79" s="2"/>
      <c r="BRJ79" s="2"/>
      <c r="BRK79" s="2"/>
      <c r="BRL79" s="2"/>
      <c r="BRM79" s="2"/>
      <c r="BRN79" s="2"/>
      <c r="BRO79" s="2"/>
      <c r="BRP79" s="2"/>
      <c r="BRQ79" s="2"/>
      <c r="BRR79" s="2"/>
      <c r="BRS79" s="2"/>
      <c r="BRT79" s="2"/>
      <c r="BRU79" s="2"/>
      <c r="BRV79" s="2"/>
      <c r="BRW79" s="2"/>
      <c r="BRX79" s="2"/>
      <c r="BRY79" s="2"/>
      <c r="BRZ79" s="2"/>
      <c r="BSA79" s="2"/>
      <c r="BSB79" s="2"/>
      <c r="BSC79" s="2"/>
      <c r="BSD79" s="2"/>
      <c r="BSE79" s="2"/>
      <c r="BSF79" s="2"/>
      <c r="BSG79" s="2"/>
      <c r="BSH79" s="2"/>
      <c r="BSI79" s="2"/>
      <c r="BSJ79" s="2"/>
      <c r="BSK79" s="2"/>
      <c r="BSL79" s="2"/>
      <c r="BSM79" s="2"/>
      <c r="BSN79" s="2"/>
      <c r="BSO79" s="2"/>
      <c r="BSP79" s="2"/>
      <c r="BSQ79" s="2"/>
      <c r="BSR79" s="2"/>
      <c r="BSS79" s="2"/>
      <c r="BST79" s="2"/>
      <c r="BSU79" s="2"/>
      <c r="BSV79" s="2"/>
      <c r="BSW79" s="2"/>
      <c r="BSX79" s="2"/>
      <c r="BSY79" s="2"/>
      <c r="BSZ79" s="2"/>
      <c r="BTA79" s="2"/>
      <c r="BTB79" s="2"/>
      <c r="BTC79" s="2"/>
      <c r="BTD79" s="2"/>
      <c r="BTE79" s="2"/>
      <c r="BTF79" s="2"/>
      <c r="BTG79" s="2"/>
      <c r="BTH79" s="2"/>
      <c r="BTI79" s="2"/>
      <c r="BTJ79" s="2"/>
      <c r="BTK79" s="2"/>
      <c r="BTL79" s="2"/>
      <c r="BTM79" s="2"/>
      <c r="BTN79" s="2"/>
      <c r="BTO79" s="2"/>
      <c r="BTP79" s="2"/>
      <c r="BTQ79" s="2"/>
      <c r="BTR79" s="2"/>
      <c r="BTS79" s="2"/>
      <c r="BTT79" s="2"/>
      <c r="BTU79" s="2"/>
      <c r="BTV79" s="2"/>
      <c r="BTW79" s="2"/>
      <c r="BTX79" s="2"/>
      <c r="BTY79" s="2"/>
      <c r="BTZ79" s="2"/>
      <c r="BUA79" s="2"/>
      <c r="BUB79" s="2"/>
      <c r="BUC79" s="2"/>
      <c r="BUD79" s="2"/>
      <c r="BUE79" s="2"/>
      <c r="BUF79" s="2"/>
      <c r="BUG79" s="2"/>
      <c r="BUH79" s="2"/>
      <c r="BUI79" s="2"/>
      <c r="BUJ79" s="2"/>
      <c r="BUK79" s="2"/>
      <c r="BUL79" s="2"/>
      <c r="BUM79" s="2"/>
      <c r="BUN79" s="2"/>
      <c r="BUO79" s="2"/>
      <c r="BUP79" s="2"/>
      <c r="BUQ79" s="2"/>
      <c r="BUR79" s="2"/>
      <c r="BUS79" s="2"/>
      <c r="BUT79" s="2"/>
      <c r="BUU79" s="2"/>
      <c r="BUV79" s="2"/>
      <c r="BUW79" s="2"/>
      <c r="BUX79" s="2"/>
      <c r="BUY79" s="2"/>
      <c r="BUZ79" s="2"/>
      <c r="BVA79" s="2"/>
      <c r="BVB79" s="2"/>
      <c r="BVC79" s="2"/>
      <c r="BVD79" s="2"/>
      <c r="BVE79" s="2"/>
      <c r="BVF79" s="2"/>
      <c r="BVG79" s="2"/>
      <c r="BVH79" s="2"/>
      <c r="BVI79" s="2"/>
      <c r="BVJ79" s="2"/>
      <c r="BVK79" s="2"/>
      <c r="BVL79" s="2"/>
      <c r="BVM79" s="2"/>
      <c r="BVN79" s="2"/>
      <c r="BVO79" s="2"/>
      <c r="BVP79" s="2"/>
      <c r="BVQ79" s="2"/>
      <c r="BVR79" s="2"/>
      <c r="BVS79" s="2"/>
      <c r="BVT79" s="2"/>
      <c r="BVU79" s="2"/>
      <c r="BVV79" s="2"/>
      <c r="BVW79" s="2"/>
      <c r="BVX79" s="2"/>
      <c r="BVY79" s="2"/>
      <c r="BVZ79" s="2"/>
      <c r="BWA79" s="2"/>
      <c r="BWB79" s="2"/>
      <c r="BWC79" s="2"/>
      <c r="BWD79" s="2"/>
      <c r="BWE79" s="2"/>
      <c r="BWF79" s="2"/>
      <c r="BWG79" s="2"/>
      <c r="BWH79" s="2"/>
      <c r="BWI79" s="2"/>
      <c r="BWJ79" s="2"/>
      <c r="BWK79" s="2"/>
      <c r="BWL79" s="2"/>
      <c r="BWM79" s="2"/>
      <c r="BWN79" s="2"/>
      <c r="BWO79" s="2"/>
      <c r="BWP79" s="2"/>
      <c r="BWQ79" s="2"/>
      <c r="BWR79" s="2"/>
      <c r="BWS79" s="2"/>
      <c r="BWT79" s="2"/>
      <c r="BWU79" s="2"/>
      <c r="BWV79" s="2"/>
      <c r="BWW79" s="2"/>
      <c r="BWX79" s="2"/>
      <c r="BWY79" s="2"/>
      <c r="BWZ79" s="2"/>
      <c r="BXA79" s="2"/>
      <c r="BXB79" s="2"/>
      <c r="BXC79" s="2"/>
      <c r="BXD79" s="2"/>
      <c r="BXE79" s="2"/>
      <c r="BXF79" s="2"/>
      <c r="BXG79" s="2"/>
      <c r="BXH79" s="2"/>
      <c r="BXI79" s="2"/>
      <c r="BXJ79" s="2"/>
      <c r="BXK79" s="2"/>
      <c r="BXL79" s="2"/>
      <c r="BXM79" s="2"/>
      <c r="BXN79" s="2"/>
      <c r="BXO79" s="2"/>
      <c r="BXP79" s="2"/>
      <c r="BXQ79" s="2"/>
      <c r="BXR79" s="2"/>
      <c r="BXS79" s="2"/>
      <c r="BXT79" s="2"/>
      <c r="BXU79" s="2"/>
      <c r="BXV79" s="2"/>
      <c r="BXW79" s="2"/>
      <c r="BXX79" s="2"/>
      <c r="BXY79" s="2"/>
      <c r="BXZ79" s="2"/>
      <c r="BYA79" s="2"/>
      <c r="BYB79" s="2"/>
      <c r="BYC79" s="2"/>
      <c r="BYD79" s="2"/>
      <c r="BYE79" s="2"/>
      <c r="BYF79" s="2"/>
      <c r="BYG79" s="2"/>
      <c r="BYH79" s="2"/>
      <c r="BYI79" s="2"/>
      <c r="BYJ79" s="2"/>
      <c r="BYK79" s="2"/>
      <c r="BYL79" s="2"/>
      <c r="BYM79" s="2"/>
      <c r="BYN79" s="2"/>
      <c r="BYO79" s="2"/>
      <c r="BYP79" s="2"/>
      <c r="BYQ79" s="2"/>
      <c r="BYR79" s="2"/>
      <c r="BYS79" s="2"/>
      <c r="BYT79" s="2"/>
      <c r="BYU79" s="2"/>
      <c r="BYV79" s="2"/>
      <c r="BYW79" s="2"/>
      <c r="BYX79" s="2"/>
      <c r="BYY79" s="2"/>
      <c r="BYZ79" s="2"/>
      <c r="BZA79" s="2"/>
      <c r="BZB79" s="2"/>
      <c r="BZC79" s="2"/>
      <c r="BZD79" s="2"/>
      <c r="BZE79" s="2"/>
      <c r="BZF79" s="2"/>
      <c r="BZG79" s="2"/>
      <c r="BZH79" s="2"/>
      <c r="BZI79" s="2"/>
      <c r="BZJ79" s="2"/>
      <c r="BZK79" s="2"/>
      <c r="BZL79" s="2"/>
      <c r="BZM79" s="2"/>
      <c r="BZN79" s="2"/>
      <c r="BZO79" s="2"/>
      <c r="BZP79" s="2"/>
      <c r="BZQ79" s="2"/>
      <c r="BZR79" s="2"/>
      <c r="BZS79" s="2"/>
      <c r="BZT79" s="2"/>
      <c r="BZU79" s="2"/>
      <c r="BZV79" s="2"/>
      <c r="BZW79" s="2"/>
      <c r="BZX79" s="2"/>
      <c r="BZY79" s="2"/>
      <c r="BZZ79" s="2"/>
      <c r="CAA79" s="2"/>
      <c r="CAB79" s="2"/>
      <c r="CAC79" s="2"/>
      <c r="CAD79" s="2"/>
      <c r="CAE79" s="2"/>
      <c r="CAF79" s="2"/>
      <c r="CAG79" s="2"/>
      <c r="CAH79" s="2"/>
      <c r="CAI79" s="2"/>
      <c r="CAJ79" s="2"/>
      <c r="CAK79" s="2"/>
      <c r="CAL79" s="2"/>
      <c r="CAM79" s="2"/>
      <c r="CAN79" s="2"/>
      <c r="CAO79" s="2"/>
      <c r="CAP79" s="2"/>
      <c r="CAQ79" s="2"/>
      <c r="CAR79" s="2"/>
      <c r="CAS79" s="2"/>
      <c r="CAT79" s="2"/>
      <c r="CAU79" s="2"/>
      <c r="CAV79" s="2"/>
      <c r="CAW79" s="2"/>
      <c r="CAX79" s="2"/>
      <c r="CAY79" s="2"/>
      <c r="CAZ79" s="2"/>
      <c r="CBA79" s="2"/>
      <c r="CBB79" s="2"/>
      <c r="CBC79" s="2"/>
      <c r="CBD79" s="2"/>
      <c r="CBE79" s="2"/>
      <c r="CBF79" s="2"/>
      <c r="CBG79" s="2"/>
      <c r="CBH79" s="2"/>
      <c r="CBI79" s="2"/>
      <c r="CBJ79" s="2"/>
      <c r="CBK79" s="2"/>
      <c r="CBL79" s="2"/>
      <c r="CBM79" s="2"/>
      <c r="CBN79" s="2"/>
      <c r="CBO79" s="2"/>
      <c r="CBP79" s="2"/>
      <c r="CBQ79" s="2"/>
      <c r="CBR79" s="2"/>
      <c r="CBS79" s="2"/>
      <c r="CBT79" s="2"/>
      <c r="CBU79" s="2"/>
      <c r="CBV79" s="2"/>
      <c r="CBW79" s="2"/>
      <c r="CBX79" s="2"/>
      <c r="CBY79" s="2"/>
      <c r="CBZ79" s="2"/>
      <c r="CCA79" s="2"/>
      <c r="CCB79" s="2"/>
      <c r="CCC79" s="2"/>
      <c r="CCD79" s="2"/>
      <c r="CCE79" s="2"/>
      <c r="CCF79" s="2"/>
      <c r="CCG79" s="2"/>
      <c r="CCH79" s="2"/>
      <c r="CCI79" s="2"/>
      <c r="CCJ79" s="2"/>
      <c r="CCK79" s="2"/>
      <c r="CCL79" s="2"/>
      <c r="CCM79" s="2"/>
      <c r="CCN79" s="2"/>
      <c r="CCO79" s="2"/>
      <c r="CCP79" s="2"/>
      <c r="CCQ79" s="2"/>
      <c r="CCR79" s="2"/>
      <c r="CCS79" s="2"/>
      <c r="CCT79" s="2"/>
      <c r="CCU79" s="2"/>
      <c r="CCV79" s="2"/>
      <c r="CCW79" s="2"/>
      <c r="CCX79" s="2"/>
      <c r="CCY79" s="2"/>
      <c r="CCZ79" s="2"/>
      <c r="CDA79" s="2"/>
      <c r="CDB79" s="2"/>
      <c r="CDC79" s="2"/>
      <c r="CDD79" s="2"/>
      <c r="CDE79" s="2"/>
      <c r="CDF79" s="2"/>
      <c r="CDG79" s="2"/>
      <c r="CDH79" s="2"/>
      <c r="CDI79" s="2"/>
      <c r="CDJ79" s="2"/>
      <c r="CDK79" s="2"/>
      <c r="CDL79" s="2"/>
      <c r="CDM79" s="2"/>
      <c r="CDN79" s="2"/>
      <c r="CDO79" s="2"/>
      <c r="CDP79" s="2"/>
      <c r="CDQ79" s="2"/>
      <c r="CDR79" s="2"/>
      <c r="CDS79" s="2"/>
      <c r="CDT79" s="2"/>
      <c r="CDU79" s="2"/>
      <c r="CDV79" s="2"/>
      <c r="CDW79" s="2"/>
      <c r="CDX79" s="2"/>
      <c r="CDY79" s="2"/>
      <c r="CDZ79" s="2"/>
      <c r="CEA79" s="2"/>
      <c r="CEB79" s="2"/>
      <c r="CEC79" s="2"/>
      <c r="CED79" s="2"/>
      <c r="CEE79" s="2"/>
      <c r="CEF79" s="2"/>
      <c r="CEG79" s="2"/>
      <c r="CEH79" s="2"/>
      <c r="CEI79" s="2"/>
      <c r="CEJ79" s="2"/>
      <c r="CEK79" s="2"/>
      <c r="CEL79" s="2"/>
      <c r="CEM79" s="2"/>
      <c r="CEN79" s="2"/>
      <c r="CEO79" s="2"/>
      <c r="CEP79" s="2"/>
      <c r="CEQ79" s="2"/>
      <c r="CER79" s="2"/>
      <c r="CES79" s="2"/>
      <c r="CET79" s="2"/>
      <c r="CEU79" s="2"/>
      <c r="CEV79" s="2"/>
      <c r="CEW79" s="2"/>
      <c r="CEX79" s="2"/>
      <c r="CEY79" s="2"/>
      <c r="CEZ79" s="2"/>
      <c r="CFA79" s="2"/>
      <c r="CFB79" s="2"/>
      <c r="CFC79" s="2"/>
      <c r="CFD79" s="2"/>
      <c r="CFE79" s="2"/>
      <c r="CFF79" s="2"/>
      <c r="CFG79" s="2"/>
      <c r="CFH79" s="2"/>
      <c r="CFI79" s="2"/>
      <c r="CFJ79" s="2"/>
      <c r="CFK79" s="2"/>
      <c r="CFL79" s="2"/>
      <c r="CFM79" s="2"/>
      <c r="CFN79" s="2"/>
      <c r="CFO79" s="2"/>
      <c r="CFP79" s="2"/>
      <c r="CFQ79" s="2"/>
      <c r="CFR79" s="2"/>
      <c r="CFS79" s="2"/>
      <c r="CFT79" s="2"/>
      <c r="CFU79" s="2"/>
      <c r="CFV79" s="2"/>
      <c r="CFW79" s="2"/>
      <c r="CFX79" s="2"/>
      <c r="CFY79" s="2"/>
      <c r="CFZ79" s="2"/>
      <c r="CGA79" s="2"/>
      <c r="CGB79" s="2"/>
      <c r="CGC79" s="2"/>
      <c r="CGD79" s="2"/>
      <c r="CGE79" s="2"/>
      <c r="CGF79" s="2"/>
      <c r="CGG79" s="2"/>
      <c r="CGH79" s="2"/>
      <c r="CGI79" s="2"/>
      <c r="CGJ79" s="2"/>
      <c r="CGK79" s="2"/>
      <c r="CGL79" s="2"/>
      <c r="CGM79" s="2"/>
      <c r="CGN79" s="2"/>
      <c r="CGO79" s="2"/>
      <c r="CGP79" s="2"/>
      <c r="CGQ79" s="2"/>
      <c r="CGR79" s="2"/>
      <c r="CGS79" s="2"/>
      <c r="CGT79" s="2"/>
      <c r="CGU79" s="2"/>
      <c r="CGV79" s="2"/>
      <c r="CGW79" s="2"/>
      <c r="CGX79" s="2"/>
      <c r="CGY79" s="2"/>
      <c r="CGZ79" s="2"/>
      <c r="CHA79" s="2"/>
      <c r="CHB79" s="2"/>
      <c r="CHC79" s="2"/>
      <c r="CHD79" s="2"/>
      <c r="CHE79" s="2"/>
      <c r="CHF79" s="2"/>
      <c r="CHG79" s="2"/>
      <c r="CHH79" s="2"/>
      <c r="CHI79" s="2"/>
      <c r="CHJ79" s="2"/>
      <c r="CHK79" s="2"/>
      <c r="CHL79" s="2"/>
      <c r="CHM79" s="2"/>
      <c r="CHN79" s="2"/>
      <c r="CHO79" s="2"/>
      <c r="CHP79" s="2"/>
      <c r="CHQ79" s="2"/>
      <c r="CHR79" s="2"/>
      <c r="CHS79" s="2"/>
      <c r="CHT79" s="2"/>
      <c r="CHU79" s="2"/>
      <c r="CHV79" s="2"/>
      <c r="CHW79" s="2"/>
      <c r="CHX79" s="2"/>
      <c r="CHY79" s="2"/>
      <c r="CHZ79" s="2"/>
      <c r="CIA79" s="2"/>
      <c r="CIB79" s="2"/>
      <c r="CIC79" s="2"/>
      <c r="CID79" s="2"/>
      <c r="CIE79" s="2"/>
      <c r="CIF79" s="2"/>
      <c r="CIG79" s="2"/>
      <c r="CIH79" s="2"/>
      <c r="CII79" s="2"/>
      <c r="CIJ79" s="2"/>
      <c r="CIK79" s="2"/>
      <c r="CIL79" s="2"/>
      <c r="CIM79" s="2"/>
      <c r="CIN79" s="2"/>
      <c r="CIO79" s="2"/>
      <c r="CIP79" s="2"/>
      <c r="CIQ79" s="2"/>
      <c r="CIR79" s="2"/>
      <c r="CIS79" s="2"/>
      <c r="CIT79" s="2"/>
      <c r="CIU79" s="2"/>
      <c r="CIV79" s="2"/>
      <c r="CIW79" s="2"/>
      <c r="CIX79" s="2"/>
      <c r="CIY79" s="2"/>
      <c r="CIZ79" s="2"/>
      <c r="CJA79" s="2"/>
      <c r="CJB79" s="2"/>
      <c r="CJC79" s="2"/>
      <c r="CJD79" s="2"/>
      <c r="CJE79" s="2"/>
      <c r="CJF79" s="2"/>
      <c r="CJG79" s="2"/>
      <c r="CJH79" s="2"/>
      <c r="CJI79" s="2"/>
      <c r="CJJ79" s="2"/>
      <c r="CJK79" s="2"/>
      <c r="CJL79" s="2"/>
      <c r="CJM79" s="2"/>
      <c r="CJN79" s="2"/>
      <c r="CJO79" s="2"/>
      <c r="CJP79" s="2"/>
      <c r="CJQ79" s="2"/>
      <c r="CJR79" s="2"/>
      <c r="CJS79" s="2"/>
      <c r="CJT79" s="2"/>
      <c r="CJU79" s="2"/>
      <c r="CJV79" s="2"/>
      <c r="CJW79" s="2"/>
      <c r="CJX79" s="2"/>
      <c r="CJY79" s="2"/>
      <c r="CJZ79" s="2"/>
      <c r="CKA79" s="2"/>
      <c r="CKB79" s="2"/>
      <c r="CKC79" s="2"/>
      <c r="CKD79" s="2"/>
      <c r="CKE79" s="2"/>
      <c r="CKF79" s="2"/>
      <c r="CKG79" s="2"/>
      <c r="CKH79" s="2"/>
      <c r="CKI79" s="2"/>
      <c r="CKJ79" s="2"/>
      <c r="CKK79" s="2"/>
      <c r="CKL79" s="2"/>
      <c r="CKM79" s="2"/>
      <c r="CKN79" s="2"/>
      <c r="CKO79" s="2"/>
      <c r="CKP79" s="2"/>
      <c r="CKQ79" s="2"/>
      <c r="CKR79" s="2"/>
      <c r="CKS79" s="2"/>
      <c r="CKT79" s="2"/>
      <c r="CKU79" s="2"/>
      <c r="CKV79" s="2"/>
      <c r="CKW79" s="2"/>
      <c r="CKX79" s="2"/>
      <c r="CKY79" s="2"/>
      <c r="CKZ79" s="2"/>
      <c r="CLA79" s="2"/>
      <c r="CLB79" s="2"/>
      <c r="CLC79" s="2"/>
      <c r="CLD79" s="2"/>
      <c r="CLE79" s="2"/>
      <c r="CLF79" s="2"/>
      <c r="CLG79" s="2"/>
      <c r="CLH79" s="2"/>
      <c r="CLI79" s="2"/>
      <c r="CLJ79" s="2"/>
      <c r="CLK79" s="2"/>
      <c r="CLL79" s="2"/>
      <c r="CLM79" s="2"/>
      <c r="CLN79" s="2"/>
      <c r="CLO79" s="2"/>
      <c r="CLP79" s="2"/>
      <c r="CLQ79" s="2"/>
      <c r="CLR79" s="2"/>
      <c r="CLS79" s="2"/>
      <c r="CLT79" s="2"/>
      <c r="CLU79" s="2"/>
      <c r="CLV79" s="2"/>
      <c r="CLW79" s="2"/>
      <c r="CLX79" s="2"/>
      <c r="CLY79" s="2"/>
      <c r="CLZ79" s="2"/>
      <c r="CMA79" s="2"/>
      <c r="CMB79" s="2"/>
      <c r="CMC79" s="2"/>
      <c r="CMD79" s="2"/>
      <c r="CME79" s="2"/>
      <c r="CMF79" s="2"/>
      <c r="CMG79" s="2"/>
      <c r="CMH79" s="2"/>
      <c r="CMI79" s="2"/>
      <c r="CMJ79" s="2"/>
      <c r="CMK79" s="2"/>
      <c r="CML79" s="2"/>
      <c r="CMM79" s="2"/>
      <c r="CMN79" s="2"/>
      <c r="CMO79" s="2"/>
      <c r="CMP79" s="2"/>
      <c r="CMQ79" s="2"/>
      <c r="CMR79" s="2"/>
      <c r="CMS79" s="2"/>
      <c r="CMT79" s="2"/>
      <c r="CMU79" s="2"/>
      <c r="CMV79" s="2"/>
      <c r="CMW79" s="2"/>
      <c r="CMX79" s="2"/>
      <c r="CMY79" s="2"/>
      <c r="CMZ79" s="2"/>
      <c r="CNA79" s="2"/>
      <c r="CNB79" s="2"/>
      <c r="CNC79" s="2"/>
      <c r="CND79" s="2"/>
      <c r="CNE79" s="2"/>
      <c r="CNF79" s="2"/>
      <c r="CNG79" s="2"/>
      <c r="CNH79" s="2"/>
      <c r="CNI79" s="2"/>
      <c r="CNJ79" s="2"/>
      <c r="CNK79" s="2"/>
      <c r="CNL79" s="2"/>
      <c r="CNM79" s="2"/>
      <c r="CNN79" s="2"/>
      <c r="CNO79" s="2"/>
      <c r="CNP79" s="2"/>
      <c r="CNQ79" s="2"/>
      <c r="CNR79" s="2"/>
      <c r="CNS79" s="2"/>
      <c r="CNT79" s="2"/>
      <c r="CNU79" s="2"/>
      <c r="CNV79" s="2"/>
      <c r="CNW79" s="2"/>
      <c r="CNX79" s="2"/>
      <c r="CNY79" s="2"/>
      <c r="CNZ79" s="2"/>
      <c r="COA79" s="2"/>
      <c r="COB79" s="2"/>
      <c r="COC79" s="2"/>
      <c r="COD79" s="2"/>
      <c r="COE79" s="2"/>
      <c r="COF79" s="2"/>
      <c r="COG79" s="2"/>
      <c r="COH79" s="2"/>
      <c r="COI79" s="2"/>
      <c r="COJ79" s="2"/>
      <c r="COK79" s="2"/>
      <c r="COL79" s="2"/>
      <c r="COM79" s="2"/>
      <c r="CON79" s="2"/>
      <c r="COO79" s="2"/>
      <c r="COP79" s="2"/>
      <c r="COQ79" s="2"/>
      <c r="COR79" s="2"/>
      <c r="COS79" s="2"/>
      <c r="COT79" s="2"/>
      <c r="COU79" s="2"/>
      <c r="COV79" s="2"/>
      <c r="COW79" s="2"/>
      <c r="COX79" s="2"/>
      <c r="COY79" s="2"/>
      <c r="COZ79" s="2"/>
      <c r="CPA79" s="2"/>
      <c r="CPB79" s="2"/>
      <c r="CPC79" s="2"/>
      <c r="CPD79" s="2"/>
      <c r="CPE79" s="2"/>
      <c r="CPF79" s="2"/>
      <c r="CPG79" s="2"/>
      <c r="CPH79" s="2"/>
      <c r="CPI79" s="2"/>
      <c r="CPJ79" s="2"/>
      <c r="CPK79" s="2"/>
      <c r="CPL79" s="2"/>
      <c r="CPM79" s="2"/>
      <c r="CPN79" s="2"/>
      <c r="CPO79" s="2"/>
      <c r="CPP79" s="2"/>
      <c r="CPQ79" s="2"/>
      <c r="CPR79" s="2"/>
      <c r="CPS79" s="2"/>
      <c r="CPT79" s="2"/>
      <c r="CPU79" s="2"/>
      <c r="CPV79" s="2"/>
      <c r="CPW79" s="2"/>
      <c r="CPX79" s="2"/>
      <c r="CPY79" s="2"/>
      <c r="CPZ79" s="2"/>
      <c r="CQA79" s="2"/>
      <c r="CQB79" s="2"/>
      <c r="CQC79" s="2"/>
      <c r="CQD79" s="2"/>
      <c r="CQE79" s="2"/>
      <c r="CQF79" s="2"/>
      <c r="CQG79" s="2"/>
      <c r="CQH79" s="2"/>
      <c r="CQI79" s="2"/>
      <c r="CQJ79" s="2"/>
      <c r="CQK79" s="2"/>
      <c r="CQL79" s="2"/>
      <c r="CQM79" s="2"/>
      <c r="CQN79" s="2"/>
      <c r="CQO79" s="2"/>
      <c r="CQP79" s="2"/>
      <c r="CQQ79" s="2"/>
      <c r="CQR79" s="2"/>
      <c r="CQS79" s="2"/>
      <c r="CQT79" s="2"/>
      <c r="CQU79" s="2"/>
      <c r="CQV79" s="2"/>
      <c r="CQW79" s="2"/>
      <c r="CQX79" s="2"/>
      <c r="CQY79" s="2"/>
      <c r="CQZ79" s="2"/>
      <c r="CRA79" s="2"/>
      <c r="CRB79" s="2"/>
      <c r="CRC79" s="2"/>
      <c r="CRD79" s="2"/>
      <c r="CRE79" s="2"/>
      <c r="CRF79" s="2"/>
      <c r="CRG79" s="2"/>
      <c r="CRH79" s="2"/>
      <c r="CRI79" s="2"/>
      <c r="CRJ79" s="2"/>
      <c r="CRK79" s="2"/>
      <c r="CRL79" s="2"/>
      <c r="CRM79" s="2"/>
      <c r="CRN79" s="2"/>
      <c r="CRO79" s="2"/>
      <c r="CRP79" s="2"/>
      <c r="CRQ79" s="2"/>
      <c r="CRR79" s="2"/>
      <c r="CRS79" s="2"/>
      <c r="CRT79" s="2"/>
      <c r="CRU79" s="2"/>
      <c r="CRV79" s="2"/>
      <c r="CRW79" s="2"/>
      <c r="CRX79" s="2"/>
      <c r="CRY79" s="2"/>
      <c r="CRZ79" s="2"/>
      <c r="CSA79" s="2"/>
      <c r="CSB79" s="2"/>
      <c r="CSC79" s="2"/>
      <c r="CSD79" s="2"/>
      <c r="CSE79" s="2"/>
      <c r="CSF79" s="2"/>
      <c r="CSG79" s="2"/>
      <c r="CSH79" s="2"/>
      <c r="CSI79" s="2"/>
      <c r="CSJ79" s="2"/>
      <c r="CSK79" s="2"/>
      <c r="CSL79" s="2"/>
      <c r="CSM79" s="2"/>
      <c r="CSN79" s="2"/>
      <c r="CSO79" s="2"/>
      <c r="CSP79" s="2"/>
      <c r="CSQ79" s="2"/>
      <c r="CSR79" s="2"/>
      <c r="CSS79" s="2"/>
      <c r="CST79" s="2"/>
      <c r="CSU79" s="2"/>
      <c r="CSV79" s="2"/>
      <c r="CSW79" s="2"/>
      <c r="CSX79" s="2"/>
      <c r="CSY79" s="2"/>
      <c r="CSZ79" s="2"/>
      <c r="CTA79" s="2"/>
      <c r="CTB79" s="2"/>
      <c r="CTC79" s="2"/>
      <c r="CTD79" s="2"/>
      <c r="CTE79" s="2"/>
      <c r="CTF79" s="2"/>
      <c r="CTG79" s="2"/>
      <c r="CTH79" s="2"/>
      <c r="CTI79" s="2"/>
      <c r="CTJ79" s="2"/>
      <c r="CTK79" s="2"/>
      <c r="CTL79" s="2"/>
      <c r="CTM79" s="2"/>
      <c r="CTN79" s="2"/>
      <c r="CTO79" s="2"/>
      <c r="CTP79" s="2"/>
      <c r="CTQ79" s="2"/>
      <c r="CTR79" s="2"/>
      <c r="CTS79" s="2"/>
      <c r="CTT79" s="2"/>
      <c r="CTU79" s="2"/>
      <c r="CTV79" s="2"/>
      <c r="CTW79" s="2"/>
      <c r="CTX79" s="2"/>
      <c r="CTY79" s="2"/>
      <c r="CTZ79" s="2"/>
      <c r="CUA79" s="2"/>
      <c r="CUB79" s="2"/>
      <c r="CUC79" s="2"/>
      <c r="CUD79" s="2"/>
      <c r="CUE79" s="2"/>
      <c r="CUF79" s="2"/>
      <c r="CUG79" s="2"/>
      <c r="CUH79" s="2"/>
      <c r="CUI79" s="2"/>
      <c r="CUJ79" s="2"/>
      <c r="CUK79" s="2"/>
      <c r="CUL79" s="2"/>
      <c r="CUM79" s="2"/>
      <c r="CUN79" s="2"/>
      <c r="CUO79" s="2"/>
      <c r="CUP79" s="2"/>
      <c r="CUQ79" s="2"/>
      <c r="CUR79" s="2"/>
      <c r="CUS79" s="2"/>
      <c r="CUT79" s="2"/>
      <c r="CUU79" s="2"/>
      <c r="CUV79" s="2"/>
      <c r="CUW79" s="2"/>
      <c r="CUX79" s="2"/>
      <c r="CUY79" s="2"/>
      <c r="CUZ79" s="2"/>
      <c r="CVA79" s="2"/>
      <c r="CVB79" s="2"/>
      <c r="CVC79" s="2"/>
      <c r="CVD79" s="2"/>
      <c r="CVE79" s="2"/>
      <c r="CVF79" s="2"/>
      <c r="CVG79" s="2"/>
      <c r="CVH79" s="2"/>
      <c r="CVI79" s="2"/>
      <c r="CVJ79" s="2"/>
      <c r="CVK79" s="2"/>
      <c r="CVL79" s="2"/>
      <c r="CVM79" s="2"/>
      <c r="CVN79" s="2"/>
      <c r="CVO79" s="2"/>
      <c r="CVP79" s="2"/>
      <c r="CVQ79" s="2"/>
      <c r="CVR79" s="2"/>
      <c r="CVS79" s="2"/>
      <c r="CVT79" s="2"/>
      <c r="CVU79" s="2"/>
      <c r="CVV79" s="2"/>
      <c r="CVW79" s="2"/>
      <c r="CVX79" s="2"/>
      <c r="CVY79" s="2"/>
      <c r="CVZ79" s="2"/>
      <c r="CWA79" s="2"/>
      <c r="CWB79" s="2"/>
      <c r="CWC79" s="2"/>
      <c r="CWD79" s="2"/>
      <c r="CWE79" s="2"/>
      <c r="CWF79" s="2"/>
      <c r="CWG79" s="2"/>
      <c r="CWH79" s="2"/>
      <c r="CWI79" s="2"/>
      <c r="CWJ79" s="2"/>
      <c r="CWK79" s="2"/>
      <c r="CWL79" s="2"/>
      <c r="CWM79" s="2"/>
      <c r="CWN79" s="2"/>
      <c r="CWO79" s="2"/>
      <c r="CWP79" s="2"/>
      <c r="CWQ79" s="2"/>
      <c r="CWR79" s="2"/>
      <c r="CWS79" s="2"/>
      <c r="CWT79" s="2"/>
      <c r="CWU79" s="2"/>
      <c r="CWV79" s="2"/>
      <c r="CWW79" s="2"/>
      <c r="CWX79" s="2"/>
      <c r="CWY79" s="2"/>
      <c r="CWZ79" s="2"/>
      <c r="CXA79" s="2"/>
      <c r="CXB79" s="2"/>
      <c r="CXC79" s="2"/>
      <c r="CXD79" s="2"/>
      <c r="CXE79" s="2"/>
      <c r="CXF79" s="2"/>
      <c r="CXG79" s="2"/>
      <c r="CXH79" s="2"/>
      <c r="CXI79" s="2"/>
      <c r="CXJ79" s="2"/>
      <c r="CXK79" s="2"/>
      <c r="CXL79" s="2"/>
      <c r="CXM79" s="2"/>
      <c r="CXN79" s="2"/>
      <c r="CXO79" s="2"/>
      <c r="CXP79" s="2"/>
      <c r="CXQ79" s="2"/>
      <c r="CXR79" s="2"/>
      <c r="CXS79" s="2"/>
      <c r="CXT79" s="2"/>
      <c r="CXU79" s="2"/>
      <c r="CXV79" s="2"/>
      <c r="CXW79" s="2"/>
      <c r="CXX79" s="2"/>
      <c r="CXY79" s="2"/>
      <c r="CXZ79" s="2"/>
      <c r="CYA79" s="2"/>
      <c r="CYB79" s="2"/>
      <c r="CYC79" s="2"/>
      <c r="CYD79" s="2"/>
      <c r="CYE79" s="2"/>
      <c r="CYF79" s="2"/>
      <c r="CYG79" s="2"/>
      <c r="CYH79" s="2"/>
      <c r="CYI79" s="2"/>
      <c r="CYJ79" s="2"/>
      <c r="CYK79" s="2"/>
      <c r="CYL79" s="2"/>
      <c r="CYM79" s="2"/>
      <c r="CYN79" s="2"/>
      <c r="CYO79" s="2"/>
      <c r="CYP79" s="2"/>
      <c r="CYQ79" s="2"/>
      <c r="CYR79" s="2"/>
      <c r="CYS79" s="2"/>
      <c r="CYT79" s="2"/>
      <c r="CYU79" s="2"/>
      <c r="CYV79" s="2"/>
      <c r="CYW79" s="2"/>
      <c r="CYX79" s="2"/>
      <c r="CYY79" s="2"/>
      <c r="CYZ79" s="2"/>
      <c r="CZA79" s="2"/>
      <c r="CZB79" s="2"/>
      <c r="CZC79" s="2"/>
      <c r="CZD79" s="2"/>
      <c r="CZE79" s="2"/>
      <c r="CZF79" s="2"/>
      <c r="CZG79" s="2"/>
      <c r="CZH79" s="2"/>
      <c r="CZI79" s="2"/>
      <c r="CZJ79" s="2"/>
      <c r="CZK79" s="2"/>
      <c r="CZL79" s="2"/>
      <c r="CZM79" s="2"/>
      <c r="CZN79" s="2"/>
      <c r="CZO79" s="2"/>
      <c r="CZP79" s="2"/>
      <c r="CZQ79" s="2"/>
      <c r="CZR79" s="2"/>
      <c r="CZS79" s="2"/>
      <c r="CZT79" s="2"/>
      <c r="CZU79" s="2"/>
      <c r="CZV79" s="2"/>
      <c r="CZW79" s="2"/>
      <c r="CZX79" s="2"/>
      <c r="CZY79" s="2"/>
      <c r="CZZ79" s="2"/>
      <c r="DAA79" s="2"/>
      <c r="DAB79" s="2"/>
      <c r="DAC79" s="2"/>
      <c r="DAD79" s="2"/>
      <c r="DAE79" s="2"/>
      <c r="DAF79" s="2"/>
      <c r="DAG79" s="2"/>
      <c r="DAH79" s="2"/>
      <c r="DAI79" s="2"/>
      <c r="DAJ79" s="2"/>
      <c r="DAK79" s="2"/>
      <c r="DAL79" s="2"/>
      <c r="DAM79" s="2"/>
      <c r="DAN79" s="2"/>
      <c r="DAO79" s="2"/>
      <c r="DAP79" s="2"/>
      <c r="DAQ79" s="2"/>
      <c r="DAR79" s="2"/>
      <c r="DAS79" s="2"/>
      <c r="DAT79" s="2"/>
      <c r="DAU79" s="2"/>
      <c r="DAV79" s="2"/>
      <c r="DAW79" s="2"/>
      <c r="DAX79" s="2"/>
      <c r="DAY79" s="2"/>
      <c r="DAZ79" s="2"/>
      <c r="DBA79" s="2"/>
      <c r="DBB79" s="2"/>
      <c r="DBC79" s="2"/>
      <c r="DBD79" s="2"/>
      <c r="DBE79" s="2"/>
      <c r="DBF79" s="2"/>
      <c r="DBG79" s="2"/>
      <c r="DBH79" s="2"/>
      <c r="DBI79" s="2"/>
      <c r="DBJ79" s="2"/>
      <c r="DBK79" s="2"/>
      <c r="DBL79" s="2"/>
      <c r="DBM79" s="2"/>
      <c r="DBN79" s="2"/>
      <c r="DBO79" s="2"/>
      <c r="DBP79" s="2"/>
      <c r="DBQ79" s="2"/>
      <c r="DBR79" s="2"/>
      <c r="DBS79" s="2"/>
      <c r="DBT79" s="2"/>
      <c r="DBU79" s="2"/>
      <c r="DBV79" s="2"/>
      <c r="DBW79" s="2"/>
      <c r="DBX79" s="2"/>
      <c r="DBY79" s="2"/>
      <c r="DBZ79" s="2"/>
      <c r="DCA79" s="2"/>
      <c r="DCB79" s="2"/>
      <c r="DCC79" s="2"/>
      <c r="DCD79" s="2"/>
      <c r="DCE79" s="2"/>
      <c r="DCF79" s="2"/>
      <c r="DCG79" s="2"/>
      <c r="DCH79" s="2"/>
      <c r="DCI79" s="2"/>
      <c r="DCJ79" s="2"/>
      <c r="DCK79" s="2"/>
      <c r="DCL79" s="2"/>
      <c r="DCM79" s="2"/>
      <c r="DCN79" s="2"/>
      <c r="DCO79" s="2"/>
      <c r="DCP79" s="2"/>
      <c r="DCQ79" s="2"/>
      <c r="DCR79" s="2"/>
      <c r="DCS79" s="2"/>
      <c r="DCT79" s="2"/>
      <c r="DCU79" s="2"/>
      <c r="DCV79" s="2"/>
      <c r="DCW79" s="2"/>
      <c r="DCX79" s="2"/>
      <c r="DCY79" s="2"/>
      <c r="DCZ79" s="2"/>
      <c r="DDA79" s="2"/>
      <c r="DDB79" s="2"/>
      <c r="DDC79" s="2"/>
      <c r="DDD79" s="2"/>
      <c r="DDE79" s="2"/>
      <c r="DDF79" s="2"/>
      <c r="DDG79" s="2"/>
      <c r="DDH79" s="2"/>
      <c r="DDI79" s="2"/>
      <c r="DDJ79" s="2"/>
      <c r="DDK79" s="2"/>
      <c r="DDL79" s="2"/>
      <c r="DDM79" s="2"/>
      <c r="DDN79" s="2"/>
      <c r="DDO79" s="2"/>
      <c r="DDP79" s="2"/>
      <c r="DDQ79" s="2"/>
      <c r="DDR79" s="2"/>
      <c r="DDS79" s="2"/>
      <c r="DDT79" s="2"/>
      <c r="DDU79" s="2"/>
      <c r="DDV79" s="2"/>
      <c r="DDW79" s="2"/>
      <c r="DDX79" s="2"/>
      <c r="DDY79" s="2"/>
      <c r="DDZ79" s="2"/>
      <c r="DEA79" s="2"/>
      <c r="DEB79" s="2"/>
      <c r="DEC79" s="2"/>
      <c r="DED79" s="2"/>
      <c r="DEE79" s="2"/>
      <c r="DEF79" s="2"/>
      <c r="DEG79" s="2"/>
      <c r="DEH79" s="2"/>
      <c r="DEI79" s="2"/>
      <c r="DEJ79" s="2"/>
      <c r="DEK79" s="2"/>
      <c r="DEL79" s="2"/>
      <c r="DEM79" s="2"/>
      <c r="DEN79" s="2"/>
      <c r="DEO79" s="2"/>
      <c r="DEP79" s="2"/>
      <c r="DEQ79" s="2"/>
      <c r="DER79" s="2"/>
      <c r="DES79" s="2"/>
      <c r="DET79" s="2"/>
      <c r="DEU79" s="2"/>
      <c r="DEV79" s="2"/>
      <c r="DEW79" s="2"/>
      <c r="DEX79" s="2"/>
      <c r="DEY79" s="2"/>
      <c r="DEZ79" s="2"/>
      <c r="DFA79" s="2"/>
      <c r="DFB79" s="2"/>
      <c r="DFC79" s="2"/>
      <c r="DFD79" s="2"/>
      <c r="DFE79" s="2"/>
      <c r="DFF79" s="2"/>
      <c r="DFG79" s="2"/>
      <c r="DFH79" s="2"/>
      <c r="DFI79" s="2"/>
      <c r="DFJ79" s="2"/>
      <c r="DFK79" s="2"/>
      <c r="DFL79" s="2"/>
      <c r="DFM79" s="2"/>
      <c r="DFN79" s="2"/>
      <c r="DFO79" s="2"/>
      <c r="DFP79" s="2"/>
      <c r="DFQ79" s="2"/>
      <c r="DFR79" s="2"/>
      <c r="DFS79" s="2"/>
      <c r="DFT79" s="2"/>
      <c r="DFU79" s="2"/>
      <c r="DFV79" s="2"/>
      <c r="DFW79" s="2"/>
      <c r="DFX79" s="2"/>
      <c r="DFY79" s="2"/>
      <c r="DFZ79" s="2"/>
      <c r="DGA79" s="2"/>
      <c r="DGB79" s="2"/>
      <c r="DGC79" s="2"/>
      <c r="DGD79" s="2"/>
      <c r="DGE79" s="2"/>
      <c r="DGF79" s="2"/>
      <c r="DGG79" s="2"/>
      <c r="DGH79" s="2"/>
      <c r="DGI79" s="2"/>
      <c r="DGJ79" s="2"/>
      <c r="DGK79" s="2"/>
      <c r="DGL79" s="2"/>
      <c r="DGM79" s="2"/>
      <c r="DGN79" s="2"/>
      <c r="DGO79" s="2"/>
      <c r="DGP79" s="2"/>
      <c r="DGQ79" s="2"/>
      <c r="DGR79" s="2"/>
      <c r="DGS79" s="2"/>
      <c r="DGT79" s="2"/>
      <c r="DGU79" s="2"/>
      <c r="DGV79" s="2"/>
      <c r="DGW79" s="2"/>
      <c r="DGX79" s="2"/>
      <c r="DGY79" s="2"/>
      <c r="DGZ79" s="2"/>
      <c r="DHA79" s="2"/>
      <c r="DHB79" s="2"/>
      <c r="DHC79" s="2"/>
      <c r="DHD79" s="2"/>
      <c r="DHE79" s="2"/>
      <c r="DHF79" s="2"/>
      <c r="DHG79" s="2"/>
      <c r="DHH79" s="2"/>
      <c r="DHI79" s="2"/>
      <c r="DHJ79" s="2"/>
      <c r="DHK79" s="2"/>
      <c r="DHL79" s="2"/>
      <c r="DHM79" s="2"/>
      <c r="DHN79" s="2"/>
      <c r="DHO79" s="2"/>
      <c r="DHP79" s="2"/>
      <c r="DHQ79" s="2"/>
      <c r="DHR79" s="2"/>
      <c r="DHS79" s="2"/>
      <c r="DHT79" s="2"/>
      <c r="DHU79" s="2"/>
      <c r="DHV79" s="2"/>
      <c r="DHW79" s="2"/>
      <c r="DHX79" s="2"/>
      <c r="DHY79" s="2"/>
      <c r="DHZ79" s="2"/>
      <c r="DIA79" s="2"/>
      <c r="DIB79" s="2"/>
      <c r="DIC79" s="2"/>
      <c r="DID79" s="2"/>
      <c r="DIE79" s="2"/>
      <c r="DIF79" s="2"/>
      <c r="DIG79" s="2"/>
      <c r="DIH79" s="2"/>
      <c r="DII79" s="2"/>
      <c r="DIJ79" s="2"/>
      <c r="DIK79" s="2"/>
      <c r="DIL79" s="2"/>
      <c r="DIM79" s="2"/>
      <c r="DIN79" s="2"/>
      <c r="DIO79" s="2"/>
      <c r="DIP79" s="2"/>
      <c r="DIQ79" s="2"/>
      <c r="DIR79" s="2"/>
      <c r="DIS79" s="2"/>
      <c r="DIT79" s="2"/>
      <c r="DIU79" s="2"/>
      <c r="DIV79" s="2"/>
      <c r="DIW79" s="2"/>
      <c r="DIX79" s="2"/>
      <c r="DIY79" s="2"/>
      <c r="DIZ79" s="2"/>
      <c r="DJA79" s="2"/>
      <c r="DJB79" s="2"/>
      <c r="DJC79" s="2"/>
      <c r="DJD79" s="2"/>
      <c r="DJE79" s="2"/>
      <c r="DJF79" s="2"/>
      <c r="DJG79" s="2"/>
      <c r="DJH79" s="2"/>
      <c r="DJI79" s="2"/>
      <c r="DJJ79" s="2"/>
      <c r="DJK79" s="2"/>
      <c r="DJL79" s="2"/>
      <c r="DJM79" s="2"/>
      <c r="DJN79" s="2"/>
      <c r="DJO79" s="2"/>
      <c r="DJP79" s="2"/>
      <c r="DJQ79" s="2"/>
      <c r="DJR79" s="2"/>
      <c r="DJS79" s="2"/>
      <c r="DJT79" s="2"/>
      <c r="DJU79" s="2"/>
      <c r="DJV79" s="2"/>
      <c r="DJW79" s="2"/>
      <c r="DJX79" s="2"/>
      <c r="DJY79" s="2"/>
      <c r="DJZ79" s="2"/>
      <c r="DKA79" s="2"/>
      <c r="DKB79" s="2"/>
      <c r="DKC79" s="2"/>
      <c r="DKD79" s="2"/>
      <c r="DKE79" s="2"/>
      <c r="DKF79" s="2"/>
      <c r="DKG79" s="2"/>
      <c r="DKH79" s="2"/>
      <c r="DKI79" s="2"/>
      <c r="DKJ79" s="2"/>
      <c r="DKK79" s="2"/>
      <c r="DKL79" s="2"/>
      <c r="DKM79" s="2"/>
      <c r="DKN79" s="2"/>
      <c r="DKO79" s="2"/>
      <c r="DKP79" s="2"/>
      <c r="DKQ79" s="2"/>
      <c r="DKR79" s="2"/>
      <c r="DKS79" s="2"/>
      <c r="DKT79" s="2"/>
      <c r="DKU79" s="2"/>
      <c r="DKV79" s="2"/>
      <c r="DKW79" s="2"/>
      <c r="DKX79" s="2"/>
      <c r="DKY79" s="2"/>
      <c r="DKZ79" s="2"/>
      <c r="DLA79" s="2"/>
      <c r="DLB79" s="2"/>
      <c r="DLC79" s="2"/>
      <c r="DLD79" s="2"/>
      <c r="DLE79" s="2"/>
      <c r="DLF79" s="2"/>
      <c r="DLG79" s="2"/>
      <c r="DLH79" s="2"/>
      <c r="DLI79" s="2"/>
      <c r="DLJ79" s="2"/>
      <c r="DLK79" s="2"/>
      <c r="DLL79" s="2"/>
      <c r="DLM79" s="2"/>
      <c r="DLN79" s="2"/>
      <c r="DLO79" s="2"/>
      <c r="DLP79" s="2"/>
      <c r="DLQ79" s="2"/>
      <c r="DLR79" s="2"/>
      <c r="DLS79" s="2"/>
      <c r="DLT79" s="2"/>
      <c r="DLU79" s="2"/>
      <c r="DLV79" s="2"/>
      <c r="DLW79" s="2"/>
      <c r="DLX79" s="2"/>
      <c r="DLY79" s="2"/>
      <c r="DLZ79" s="2"/>
      <c r="DMA79" s="2"/>
      <c r="DMB79" s="2"/>
      <c r="DMC79" s="2"/>
      <c r="DMD79" s="2"/>
      <c r="DME79" s="2"/>
      <c r="DMF79" s="2"/>
      <c r="DMG79" s="2"/>
      <c r="DMH79" s="2"/>
      <c r="DMI79" s="2"/>
      <c r="DMJ79" s="2"/>
      <c r="DMK79" s="2"/>
      <c r="DML79" s="2"/>
      <c r="DMM79" s="2"/>
      <c r="DMN79" s="2"/>
      <c r="DMO79" s="2"/>
      <c r="DMP79" s="2"/>
      <c r="DMQ79" s="2"/>
      <c r="DMR79" s="2"/>
      <c r="DMS79" s="2"/>
      <c r="DMT79" s="2"/>
      <c r="DMU79" s="2"/>
      <c r="DMV79" s="2"/>
      <c r="DMW79" s="2"/>
      <c r="DMX79" s="2"/>
      <c r="DMY79" s="2"/>
      <c r="DMZ79" s="2"/>
      <c r="DNA79" s="2"/>
      <c r="DNB79" s="2"/>
      <c r="DNC79" s="2"/>
      <c r="DND79" s="2"/>
      <c r="DNE79" s="2"/>
      <c r="DNF79" s="2"/>
      <c r="DNG79" s="2"/>
      <c r="DNH79" s="2"/>
      <c r="DNI79" s="2"/>
      <c r="DNJ79" s="2"/>
      <c r="DNK79" s="2"/>
      <c r="DNL79" s="2"/>
      <c r="DNM79" s="2"/>
      <c r="DNN79" s="2"/>
      <c r="DNO79" s="2"/>
      <c r="DNP79" s="2"/>
      <c r="DNQ79" s="2"/>
      <c r="DNR79" s="2"/>
      <c r="DNS79" s="2"/>
      <c r="DNT79" s="2"/>
      <c r="DNU79" s="2"/>
      <c r="DNV79" s="2"/>
      <c r="DNW79" s="2"/>
      <c r="DNX79" s="2"/>
      <c r="DNY79" s="2"/>
      <c r="DNZ79" s="2"/>
      <c r="DOA79" s="2"/>
      <c r="DOB79" s="2"/>
      <c r="DOC79" s="2"/>
      <c r="DOD79" s="2"/>
      <c r="DOE79" s="2"/>
      <c r="DOF79" s="2"/>
      <c r="DOG79" s="2"/>
      <c r="DOH79" s="2"/>
      <c r="DOI79" s="2"/>
      <c r="DOJ79" s="2"/>
      <c r="DOK79" s="2"/>
      <c r="DOL79" s="2"/>
      <c r="DOM79" s="2"/>
      <c r="DON79" s="2"/>
      <c r="DOO79" s="2"/>
      <c r="DOP79" s="2"/>
      <c r="DOQ79" s="2"/>
      <c r="DOR79" s="2"/>
      <c r="DOS79" s="2"/>
      <c r="DOT79" s="2"/>
      <c r="DOU79" s="2"/>
      <c r="DOV79" s="2"/>
      <c r="DOW79" s="2"/>
      <c r="DOX79" s="2"/>
      <c r="DOY79" s="2"/>
      <c r="DOZ79" s="2"/>
      <c r="DPA79" s="2"/>
      <c r="DPB79" s="2"/>
      <c r="DPC79" s="2"/>
      <c r="DPD79" s="2"/>
      <c r="DPE79" s="2"/>
      <c r="DPF79" s="2"/>
      <c r="DPG79" s="2"/>
      <c r="DPH79" s="2"/>
      <c r="DPI79" s="2"/>
      <c r="DPJ79" s="2"/>
      <c r="DPK79" s="2"/>
      <c r="DPL79" s="2"/>
      <c r="DPM79" s="2"/>
      <c r="DPN79" s="2"/>
      <c r="DPO79" s="2"/>
      <c r="DPP79" s="2"/>
      <c r="DPQ79" s="2"/>
      <c r="DPR79" s="2"/>
      <c r="DPS79" s="2"/>
      <c r="DPT79" s="2"/>
      <c r="DPU79" s="2"/>
      <c r="DPV79" s="2"/>
      <c r="DPW79" s="2"/>
      <c r="DPX79" s="2"/>
      <c r="DPY79" s="2"/>
      <c r="DPZ79" s="2"/>
      <c r="DQA79" s="2"/>
      <c r="DQB79" s="2"/>
      <c r="DQC79" s="2"/>
      <c r="DQD79" s="2"/>
      <c r="DQE79" s="2"/>
      <c r="DQF79" s="2"/>
      <c r="DQG79" s="2"/>
      <c r="DQH79" s="2"/>
      <c r="DQI79" s="2"/>
      <c r="DQJ79" s="2"/>
      <c r="DQK79" s="2"/>
      <c r="DQL79" s="2"/>
      <c r="DQM79" s="2"/>
      <c r="DQN79" s="2"/>
      <c r="DQO79" s="2"/>
      <c r="DQP79" s="2"/>
      <c r="DQQ79" s="2"/>
      <c r="DQR79" s="2"/>
      <c r="DQS79" s="2"/>
      <c r="DQT79" s="2"/>
      <c r="DQU79" s="2"/>
      <c r="DQV79" s="2"/>
      <c r="DQW79" s="2"/>
      <c r="DQX79" s="2"/>
      <c r="DQY79" s="2"/>
      <c r="DQZ79" s="2"/>
      <c r="DRA79" s="2"/>
      <c r="DRB79" s="2"/>
      <c r="DRC79" s="2"/>
      <c r="DRD79" s="2"/>
      <c r="DRE79" s="2"/>
      <c r="DRF79" s="2"/>
      <c r="DRG79" s="2"/>
      <c r="DRH79" s="2"/>
      <c r="DRI79" s="2"/>
      <c r="DRJ79" s="2"/>
      <c r="DRK79" s="2"/>
      <c r="DRL79" s="2"/>
      <c r="DRM79" s="2"/>
      <c r="DRN79" s="2"/>
      <c r="DRO79" s="2"/>
      <c r="DRP79" s="2"/>
      <c r="DRQ79" s="2"/>
      <c r="DRR79" s="2"/>
      <c r="DRS79" s="2"/>
      <c r="DRT79" s="2"/>
      <c r="DRU79" s="2"/>
      <c r="DRV79" s="2"/>
      <c r="DRW79" s="2"/>
      <c r="DRX79" s="2"/>
      <c r="DRY79" s="2"/>
      <c r="DRZ79" s="2"/>
      <c r="DSA79" s="2"/>
      <c r="DSB79" s="2"/>
      <c r="DSC79" s="2"/>
      <c r="DSD79" s="2"/>
      <c r="DSE79" s="2"/>
      <c r="DSF79" s="2"/>
      <c r="DSG79" s="2"/>
      <c r="DSH79" s="2"/>
      <c r="DSI79" s="2"/>
      <c r="DSJ79" s="2"/>
      <c r="DSK79" s="2"/>
      <c r="DSL79" s="2"/>
      <c r="DSM79" s="2"/>
      <c r="DSN79" s="2"/>
      <c r="DSO79" s="2"/>
      <c r="DSP79" s="2"/>
      <c r="DSQ79" s="2"/>
      <c r="DSR79" s="2"/>
      <c r="DSS79" s="2"/>
      <c r="DST79" s="2"/>
      <c r="DSU79" s="2"/>
      <c r="DSV79" s="2"/>
      <c r="DSW79" s="2"/>
      <c r="DSX79" s="2"/>
      <c r="DSY79" s="2"/>
      <c r="DSZ79" s="2"/>
      <c r="DTA79" s="2"/>
      <c r="DTB79" s="2"/>
      <c r="DTC79" s="2"/>
      <c r="DTD79" s="2"/>
      <c r="DTE79" s="2"/>
      <c r="DTF79" s="2"/>
      <c r="DTG79" s="2"/>
      <c r="DTH79" s="2"/>
      <c r="DTI79" s="2"/>
      <c r="DTJ79" s="2"/>
      <c r="DTK79" s="2"/>
      <c r="DTL79" s="2"/>
      <c r="DTM79" s="2"/>
      <c r="DTN79" s="2"/>
      <c r="DTO79" s="2"/>
      <c r="DTP79" s="2"/>
      <c r="DTQ79" s="2"/>
      <c r="DTR79" s="2"/>
      <c r="DTS79" s="2"/>
      <c r="DTT79" s="2"/>
      <c r="DTU79" s="2"/>
      <c r="DTV79" s="2"/>
      <c r="DTW79" s="2"/>
      <c r="DTX79" s="2"/>
      <c r="DTY79" s="2"/>
      <c r="DTZ79" s="2"/>
      <c r="DUA79" s="2"/>
      <c r="DUB79" s="2"/>
      <c r="DUC79" s="2"/>
      <c r="DUD79" s="2"/>
      <c r="DUE79" s="2"/>
      <c r="DUF79" s="2"/>
      <c r="DUG79" s="2"/>
      <c r="DUH79" s="2"/>
      <c r="DUI79" s="2"/>
      <c r="DUJ79" s="2"/>
      <c r="DUK79" s="2"/>
      <c r="DUL79" s="2"/>
      <c r="DUM79" s="2"/>
      <c r="DUN79" s="2"/>
      <c r="DUO79" s="2"/>
      <c r="DUP79" s="2"/>
      <c r="DUQ79" s="2"/>
      <c r="DUR79" s="2"/>
      <c r="DUS79" s="2"/>
      <c r="DUT79" s="2"/>
      <c r="DUU79" s="2"/>
      <c r="DUV79" s="2"/>
      <c r="DUW79" s="2"/>
      <c r="DUX79" s="2"/>
      <c r="DUY79" s="2"/>
      <c r="DUZ79" s="2"/>
      <c r="DVA79" s="2"/>
      <c r="DVB79" s="2"/>
      <c r="DVC79" s="2"/>
      <c r="DVD79" s="2"/>
      <c r="DVE79" s="2"/>
      <c r="DVF79" s="2"/>
      <c r="DVG79" s="2"/>
      <c r="DVH79" s="2"/>
      <c r="DVI79" s="2"/>
      <c r="DVJ79" s="2"/>
      <c r="DVK79" s="2"/>
      <c r="DVL79" s="2"/>
      <c r="DVM79" s="2"/>
      <c r="DVN79" s="2"/>
      <c r="DVO79" s="2"/>
      <c r="DVP79" s="2"/>
      <c r="DVQ79" s="2"/>
      <c r="DVR79" s="2"/>
      <c r="DVS79" s="2"/>
      <c r="DVT79" s="2"/>
      <c r="DVU79" s="2"/>
      <c r="DVV79" s="2"/>
      <c r="DVW79" s="2"/>
      <c r="DVX79" s="2"/>
      <c r="DVY79" s="2"/>
      <c r="DVZ79" s="2"/>
      <c r="DWA79" s="2"/>
      <c r="DWB79" s="2"/>
      <c r="DWC79" s="2"/>
      <c r="DWD79" s="2"/>
      <c r="DWE79" s="2"/>
      <c r="DWF79" s="2"/>
      <c r="DWG79" s="2"/>
      <c r="DWH79" s="2"/>
      <c r="DWI79" s="2"/>
      <c r="DWJ79" s="2"/>
      <c r="DWK79" s="2"/>
      <c r="DWL79" s="2"/>
      <c r="DWM79" s="2"/>
      <c r="DWN79" s="2"/>
      <c r="DWO79" s="2"/>
      <c r="DWP79" s="2"/>
      <c r="DWQ79" s="2"/>
      <c r="DWR79" s="2"/>
      <c r="DWS79" s="2"/>
      <c r="DWT79" s="2"/>
      <c r="DWU79" s="2"/>
      <c r="DWV79" s="2"/>
      <c r="DWW79" s="2"/>
      <c r="DWX79" s="2"/>
      <c r="DWY79" s="2"/>
      <c r="DWZ79" s="2"/>
      <c r="DXA79" s="2"/>
      <c r="DXB79" s="2"/>
      <c r="DXC79" s="2"/>
      <c r="DXD79" s="2"/>
      <c r="DXE79" s="2"/>
      <c r="DXF79" s="2"/>
      <c r="DXG79" s="2"/>
      <c r="DXH79" s="2"/>
      <c r="DXI79" s="2"/>
      <c r="DXJ79" s="2"/>
      <c r="DXK79" s="2"/>
      <c r="DXL79" s="2"/>
      <c r="DXM79" s="2"/>
      <c r="DXN79" s="2"/>
      <c r="DXO79" s="2"/>
      <c r="DXP79" s="2"/>
      <c r="DXQ79" s="2"/>
      <c r="DXR79" s="2"/>
      <c r="DXS79" s="2"/>
      <c r="DXT79" s="2"/>
      <c r="DXU79" s="2"/>
      <c r="DXV79" s="2"/>
      <c r="DXW79" s="2"/>
      <c r="DXX79" s="2"/>
      <c r="DXY79" s="2"/>
      <c r="DXZ79" s="2"/>
      <c r="DYA79" s="2"/>
      <c r="DYB79" s="2"/>
      <c r="DYC79" s="2"/>
      <c r="DYD79" s="2"/>
      <c r="DYE79" s="2"/>
      <c r="DYF79" s="2"/>
      <c r="DYG79" s="2"/>
      <c r="DYH79" s="2"/>
      <c r="DYI79" s="2"/>
      <c r="DYJ79" s="2"/>
      <c r="DYK79" s="2"/>
      <c r="DYL79" s="2"/>
      <c r="DYM79" s="2"/>
      <c r="DYN79" s="2"/>
      <c r="DYO79" s="2"/>
      <c r="DYP79" s="2"/>
      <c r="DYQ79" s="2"/>
      <c r="DYR79" s="2"/>
      <c r="DYS79" s="2"/>
      <c r="DYT79" s="2"/>
      <c r="DYU79" s="2"/>
      <c r="DYV79" s="2"/>
      <c r="DYW79" s="2"/>
      <c r="DYX79" s="2"/>
      <c r="DYY79" s="2"/>
      <c r="DYZ79" s="2"/>
      <c r="DZA79" s="2"/>
      <c r="DZB79" s="2"/>
      <c r="DZC79" s="2"/>
      <c r="DZD79" s="2"/>
      <c r="DZE79" s="2"/>
      <c r="DZF79" s="2"/>
      <c r="DZG79" s="2"/>
      <c r="DZH79" s="2"/>
      <c r="DZI79" s="2"/>
      <c r="DZJ79" s="2"/>
      <c r="DZK79" s="2"/>
      <c r="DZL79" s="2"/>
      <c r="DZM79" s="2"/>
      <c r="DZN79" s="2"/>
      <c r="DZO79" s="2"/>
      <c r="DZP79" s="2"/>
      <c r="DZQ79" s="2"/>
      <c r="DZR79" s="2"/>
      <c r="DZS79" s="2"/>
      <c r="DZT79" s="2"/>
      <c r="DZU79" s="2"/>
      <c r="DZV79" s="2"/>
      <c r="DZW79" s="2"/>
      <c r="DZX79" s="2"/>
      <c r="DZY79" s="2"/>
      <c r="DZZ79" s="2"/>
      <c r="EAA79" s="2"/>
      <c r="EAB79" s="2"/>
      <c r="EAC79" s="2"/>
      <c r="EAD79" s="2"/>
      <c r="EAE79" s="2"/>
      <c r="EAF79" s="2"/>
      <c r="EAG79" s="2"/>
      <c r="EAH79" s="2"/>
      <c r="EAI79" s="2"/>
      <c r="EAJ79" s="2"/>
      <c r="EAK79" s="2"/>
      <c r="EAL79" s="2"/>
      <c r="EAM79" s="2"/>
      <c r="EAN79" s="2"/>
      <c r="EAO79" s="2"/>
      <c r="EAP79" s="2"/>
      <c r="EAQ79" s="2"/>
      <c r="EAR79" s="2"/>
      <c r="EAS79" s="2"/>
      <c r="EAT79" s="2"/>
      <c r="EAU79" s="2"/>
      <c r="EAV79" s="2"/>
      <c r="EAW79" s="2"/>
      <c r="EAX79" s="2"/>
      <c r="EAY79" s="2"/>
      <c r="EAZ79" s="2"/>
      <c r="EBA79" s="2"/>
      <c r="EBB79" s="2"/>
      <c r="EBC79" s="2"/>
      <c r="EBD79" s="2"/>
      <c r="EBE79" s="2"/>
      <c r="EBF79" s="2"/>
      <c r="EBG79" s="2"/>
      <c r="EBH79" s="2"/>
      <c r="EBI79" s="2"/>
      <c r="EBJ79" s="2"/>
      <c r="EBK79" s="2"/>
      <c r="EBL79" s="2"/>
      <c r="EBM79" s="2"/>
      <c r="EBN79" s="2"/>
      <c r="EBO79" s="2"/>
      <c r="EBP79" s="2"/>
      <c r="EBQ79" s="2"/>
      <c r="EBR79" s="2"/>
      <c r="EBS79" s="2"/>
      <c r="EBT79" s="2"/>
      <c r="EBU79" s="2"/>
      <c r="EBV79" s="2"/>
      <c r="EBW79" s="2"/>
      <c r="EBX79" s="2"/>
      <c r="EBY79" s="2"/>
      <c r="EBZ79" s="2"/>
      <c r="ECA79" s="2"/>
      <c r="ECB79" s="2"/>
      <c r="ECC79" s="2"/>
      <c r="ECD79" s="2"/>
      <c r="ECE79" s="2"/>
      <c r="ECF79" s="2"/>
      <c r="ECG79" s="2"/>
      <c r="ECH79" s="2"/>
      <c r="ECI79" s="2"/>
      <c r="ECJ79" s="2"/>
      <c r="ECK79" s="2"/>
      <c r="ECL79" s="2"/>
      <c r="ECM79" s="2"/>
      <c r="ECN79" s="2"/>
      <c r="ECO79" s="2"/>
      <c r="ECP79" s="2"/>
      <c r="ECQ79" s="2"/>
      <c r="ECR79" s="2"/>
      <c r="ECS79" s="2"/>
      <c r="ECT79" s="2"/>
      <c r="ECU79" s="2"/>
      <c r="ECV79" s="2"/>
      <c r="ECW79" s="2"/>
      <c r="ECX79" s="2"/>
      <c r="ECY79" s="2"/>
      <c r="ECZ79" s="2"/>
      <c r="EDA79" s="2"/>
      <c r="EDB79" s="2"/>
      <c r="EDC79" s="2"/>
      <c r="EDD79" s="2"/>
      <c r="EDE79" s="2"/>
      <c r="EDF79" s="2"/>
      <c r="EDG79" s="2"/>
      <c r="EDH79" s="2"/>
      <c r="EDI79" s="2"/>
      <c r="EDJ79" s="2"/>
      <c r="EDK79" s="2"/>
      <c r="EDL79" s="2"/>
      <c r="EDM79" s="2"/>
      <c r="EDN79" s="2"/>
      <c r="EDO79" s="2"/>
      <c r="EDP79" s="2"/>
      <c r="EDQ79" s="2"/>
      <c r="EDR79" s="2"/>
      <c r="EDS79" s="2"/>
      <c r="EDT79" s="2"/>
      <c r="EDU79" s="2"/>
      <c r="EDV79" s="2"/>
      <c r="EDW79" s="2"/>
      <c r="EDX79" s="2"/>
      <c r="EDY79" s="2"/>
      <c r="EDZ79" s="2"/>
      <c r="EEA79" s="2"/>
      <c r="EEB79" s="2"/>
      <c r="EEC79" s="2"/>
      <c r="EED79" s="2"/>
      <c r="EEE79" s="2"/>
      <c r="EEF79" s="2"/>
      <c r="EEG79" s="2"/>
      <c r="EEH79" s="2"/>
      <c r="EEI79" s="2"/>
      <c r="EEJ79" s="2"/>
      <c r="EEK79" s="2"/>
      <c r="EEL79" s="2"/>
      <c r="EEM79" s="2"/>
      <c r="EEN79" s="2"/>
      <c r="EEO79" s="2"/>
      <c r="EEP79" s="2"/>
      <c r="EEQ79" s="2"/>
      <c r="EER79" s="2"/>
      <c r="EES79" s="2"/>
      <c r="EET79" s="2"/>
      <c r="EEU79" s="2"/>
      <c r="EEV79" s="2"/>
      <c r="EEW79" s="2"/>
      <c r="EEX79" s="2"/>
      <c r="EEY79" s="2"/>
      <c r="EEZ79" s="2"/>
      <c r="EFA79" s="2"/>
      <c r="EFB79" s="2"/>
      <c r="EFC79" s="2"/>
      <c r="EFD79" s="2"/>
      <c r="EFE79" s="2"/>
      <c r="EFF79" s="2"/>
      <c r="EFG79" s="2"/>
      <c r="EFH79" s="2"/>
      <c r="EFI79" s="2"/>
      <c r="EFJ79" s="2"/>
      <c r="EFK79" s="2"/>
      <c r="EFL79" s="2"/>
      <c r="EFM79" s="2"/>
      <c r="EFN79" s="2"/>
      <c r="EFO79" s="2"/>
      <c r="EFP79" s="2"/>
      <c r="EFQ79" s="2"/>
      <c r="EFR79" s="2"/>
      <c r="EFS79" s="2"/>
      <c r="EFT79" s="2"/>
      <c r="EFU79" s="2"/>
      <c r="EFV79" s="2"/>
      <c r="EFW79" s="2"/>
      <c r="EFX79" s="2"/>
      <c r="EFY79" s="2"/>
      <c r="EFZ79" s="2"/>
      <c r="EGA79" s="2"/>
      <c r="EGB79" s="2"/>
      <c r="EGC79" s="2"/>
      <c r="EGD79" s="2"/>
      <c r="EGE79" s="2"/>
      <c r="EGF79" s="2"/>
      <c r="EGG79" s="2"/>
      <c r="EGH79" s="2"/>
      <c r="EGI79" s="2"/>
      <c r="EGJ79" s="2"/>
      <c r="EGK79" s="2"/>
      <c r="EGL79" s="2"/>
      <c r="EGM79" s="2"/>
      <c r="EGN79" s="2"/>
      <c r="EGO79" s="2"/>
      <c r="EGP79" s="2"/>
      <c r="EGQ79" s="2"/>
      <c r="EGR79" s="2"/>
      <c r="EGS79" s="2"/>
      <c r="EGT79" s="2"/>
      <c r="EGU79" s="2"/>
      <c r="EGV79" s="2"/>
      <c r="EGW79" s="2"/>
      <c r="EGX79" s="2"/>
      <c r="EGY79" s="2"/>
      <c r="EGZ79" s="2"/>
      <c r="EHA79" s="2"/>
      <c r="EHB79" s="2"/>
      <c r="EHC79" s="2"/>
      <c r="EHD79" s="2"/>
      <c r="EHE79" s="2"/>
      <c r="EHF79" s="2"/>
      <c r="EHG79" s="2"/>
      <c r="EHH79" s="2"/>
      <c r="EHI79" s="2"/>
      <c r="EHJ79" s="2"/>
      <c r="EHK79" s="2"/>
      <c r="EHL79" s="2"/>
      <c r="EHM79" s="2"/>
      <c r="EHN79" s="2"/>
      <c r="EHO79" s="2"/>
      <c r="EHP79" s="2"/>
      <c r="EHQ79" s="2"/>
      <c r="EHR79" s="2"/>
      <c r="EHS79" s="2"/>
      <c r="EHT79" s="2"/>
      <c r="EHU79" s="2"/>
      <c r="EHV79" s="2"/>
      <c r="EHW79" s="2"/>
      <c r="EHX79" s="2"/>
      <c r="EHY79" s="2"/>
      <c r="EHZ79" s="2"/>
      <c r="EIA79" s="2"/>
      <c r="EIB79" s="2"/>
      <c r="EIC79" s="2"/>
      <c r="EID79" s="2"/>
      <c r="EIE79" s="2"/>
      <c r="EIF79" s="2"/>
      <c r="EIG79" s="2"/>
      <c r="EIH79" s="2"/>
      <c r="EII79" s="2"/>
      <c r="EIJ79" s="2"/>
      <c r="EIK79" s="2"/>
      <c r="EIL79" s="2"/>
      <c r="EIM79" s="2"/>
      <c r="EIN79" s="2"/>
      <c r="EIO79" s="2"/>
      <c r="EIP79" s="2"/>
      <c r="EIQ79" s="2"/>
      <c r="EIR79" s="2"/>
      <c r="EIS79" s="2"/>
      <c r="EIT79" s="2"/>
      <c r="EIU79" s="2"/>
      <c r="EIV79" s="2"/>
      <c r="EIW79" s="2"/>
      <c r="EIX79" s="2"/>
      <c r="EIY79" s="2"/>
      <c r="EIZ79" s="2"/>
      <c r="EJA79" s="2"/>
      <c r="EJB79" s="2"/>
      <c r="EJC79" s="2"/>
      <c r="EJD79" s="2"/>
      <c r="EJE79" s="2"/>
      <c r="EJF79" s="2"/>
      <c r="EJG79" s="2"/>
      <c r="EJH79" s="2"/>
      <c r="EJI79" s="2"/>
      <c r="EJJ79" s="2"/>
      <c r="EJK79" s="2"/>
      <c r="EJL79" s="2"/>
      <c r="EJM79" s="2"/>
      <c r="EJN79" s="2"/>
      <c r="EJO79" s="2"/>
      <c r="EJP79" s="2"/>
      <c r="EJQ79" s="2"/>
      <c r="EJR79" s="2"/>
      <c r="EJS79" s="2"/>
      <c r="EJT79" s="2"/>
      <c r="EJU79" s="2"/>
      <c r="EJV79" s="2"/>
      <c r="EJW79" s="2"/>
      <c r="EJX79" s="2"/>
      <c r="EJY79" s="2"/>
      <c r="EJZ79" s="2"/>
      <c r="EKA79" s="2"/>
      <c r="EKB79" s="2"/>
      <c r="EKC79" s="2"/>
      <c r="EKD79" s="2"/>
      <c r="EKE79" s="2"/>
      <c r="EKF79" s="2"/>
      <c r="EKG79" s="2"/>
      <c r="EKH79" s="2"/>
      <c r="EKI79" s="2"/>
      <c r="EKJ79" s="2"/>
      <c r="EKK79" s="2"/>
      <c r="EKL79" s="2"/>
      <c r="EKM79" s="2"/>
      <c r="EKN79" s="2"/>
      <c r="EKO79" s="2"/>
      <c r="EKP79" s="2"/>
      <c r="EKQ79" s="2"/>
      <c r="EKR79" s="2"/>
      <c r="EKS79" s="2"/>
      <c r="EKT79" s="2"/>
      <c r="EKU79" s="2"/>
      <c r="EKV79" s="2"/>
      <c r="EKW79" s="2"/>
      <c r="EKX79" s="2"/>
      <c r="EKY79" s="2"/>
      <c r="EKZ79" s="2"/>
      <c r="ELA79" s="2"/>
      <c r="ELB79" s="2"/>
      <c r="ELC79" s="2"/>
      <c r="ELD79" s="2"/>
      <c r="ELE79" s="2"/>
      <c r="ELF79" s="2"/>
      <c r="ELG79" s="2"/>
      <c r="ELH79" s="2"/>
      <c r="ELI79" s="2"/>
      <c r="ELJ79" s="2"/>
      <c r="ELK79" s="2"/>
      <c r="ELL79" s="2"/>
      <c r="ELM79" s="2"/>
      <c r="ELN79" s="2"/>
      <c r="ELO79" s="2"/>
      <c r="ELP79" s="2"/>
      <c r="ELQ79" s="2"/>
      <c r="ELR79" s="2"/>
      <c r="ELS79" s="2"/>
      <c r="ELT79" s="2"/>
      <c r="ELU79" s="2"/>
      <c r="ELV79" s="2"/>
      <c r="ELW79" s="2"/>
      <c r="ELX79" s="2"/>
      <c r="ELY79" s="2"/>
      <c r="ELZ79" s="2"/>
      <c r="EMA79" s="2"/>
      <c r="EMB79" s="2"/>
      <c r="EMC79" s="2"/>
      <c r="EMD79" s="2"/>
      <c r="EME79" s="2"/>
      <c r="EMF79" s="2"/>
      <c r="EMG79" s="2"/>
      <c r="EMH79" s="2"/>
      <c r="EMI79" s="2"/>
      <c r="EMJ79" s="2"/>
      <c r="EMK79" s="2"/>
      <c r="EML79" s="2"/>
      <c r="EMM79" s="2"/>
      <c r="EMN79" s="2"/>
      <c r="EMO79" s="2"/>
      <c r="EMP79" s="2"/>
      <c r="EMQ79" s="2"/>
      <c r="EMR79" s="2"/>
      <c r="EMS79" s="2"/>
      <c r="EMT79" s="2"/>
      <c r="EMU79" s="2"/>
      <c r="EMV79" s="2"/>
      <c r="EMW79" s="2"/>
      <c r="EMX79" s="2"/>
      <c r="EMY79" s="2"/>
      <c r="EMZ79" s="2"/>
      <c r="ENA79" s="2"/>
      <c r="ENB79" s="2"/>
      <c r="ENC79" s="2"/>
      <c r="END79" s="2"/>
      <c r="ENE79" s="2"/>
      <c r="ENF79" s="2"/>
      <c r="ENG79" s="2"/>
      <c r="ENH79" s="2"/>
      <c r="ENI79" s="2"/>
      <c r="ENJ79" s="2"/>
      <c r="ENK79" s="2"/>
      <c r="ENL79" s="2"/>
      <c r="ENM79" s="2"/>
      <c r="ENN79" s="2"/>
      <c r="ENO79" s="2"/>
      <c r="ENP79" s="2"/>
      <c r="ENQ79" s="2"/>
      <c r="ENR79" s="2"/>
      <c r="ENS79" s="2"/>
      <c r="ENT79" s="2"/>
      <c r="ENU79" s="2"/>
      <c r="ENV79" s="2"/>
      <c r="ENW79" s="2"/>
      <c r="ENX79" s="2"/>
      <c r="ENY79" s="2"/>
      <c r="ENZ79" s="2"/>
      <c r="EOA79" s="2"/>
      <c r="EOB79" s="2"/>
      <c r="EOC79" s="2"/>
      <c r="EOD79" s="2"/>
      <c r="EOE79" s="2"/>
      <c r="EOF79" s="2"/>
      <c r="EOG79" s="2"/>
      <c r="EOH79" s="2"/>
      <c r="EOI79" s="2"/>
      <c r="EOJ79" s="2"/>
      <c r="EOK79" s="2"/>
      <c r="EOL79" s="2"/>
      <c r="EOM79" s="2"/>
      <c r="EON79" s="2"/>
      <c r="EOO79" s="2"/>
      <c r="EOP79" s="2"/>
      <c r="EOQ79" s="2"/>
      <c r="EOR79" s="2"/>
      <c r="EOS79" s="2"/>
      <c r="EOT79" s="2"/>
      <c r="EOU79" s="2"/>
      <c r="EOV79" s="2"/>
      <c r="EOW79" s="2"/>
      <c r="EOX79" s="2"/>
      <c r="EOY79" s="2"/>
      <c r="EOZ79" s="2"/>
      <c r="EPA79" s="2"/>
      <c r="EPB79" s="2"/>
      <c r="EPC79" s="2"/>
      <c r="EPD79" s="2"/>
      <c r="EPE79" s="2"/>
      <c r="EPF79" s="2"/>
      <c r="EPG79" s="2"/>
      <c r="EPH79" s="2"/>
      <c r="EPI79" s="2"/>
      <c r="EPJ79" s="2"/>
      <c r="EPK79" s="2"/>
      <c r="EPL79" s="2"/>
      <c r="EPM79" s="2"/>
      <c r="EPN79" s="2"/>
      <c r="EPO79" s="2"/>
      <c r="EPP79" s="2"/>
      <c r="EPQ79" s="2"/>
      <c r="EPR79" s="2"/>
      <c r="EPS79" s="2"/>
      <c r="EPT79" s="2"/>
      <c r="EPU79" s="2"/>
      <c r="EPV79" s="2"/>
      <c r="EPW79" s="2"/>
      <c r="EPX79" s="2"/>
      <c r="EPY79" s="2"/>
      <c r="EPZ79" s="2"/>
      <c r="EQA79" s="2"/>
      <c r="EQB79" s="2"/>
      <c r="EQC79" s="2"/>
      <c r="EQD79" s="2"/>
      <c r="EQE79" s="2"/>
      <c r="EQF79" s="2"/>
      <c r="EQG79" s="2"/>
      <c r="EQH79" s="2"/>
      <c r="EQI79" s="2"/>
      <c r="EQJ79" s="2"/>
      <c r="EQK79" s="2"/>
      <c r="EQL79" s="2"/>
      <c r="EQM79" s="2"/>
      <c r="EQN79" s="2"/>
      <c r="EQO79" s="2"/>
      <c r="EQP79" s="2"/>
      <c r="EQQ79" s="2"/>
      <c r="EQR79" s="2"/>
      <c r="EQS79" s="2"/>
      <c r="EQT79" s="2"/>
      <c r="EQU79" s="2"/>
      <c r="EQV79" s="2"/>
      <c r="EQW79" s="2"/>
      <c r="EQX79" s="2"/>
      <c r="EQY79" s="2"/>
      <c r="EQZ79" s="2"/>
      <c r="ERA79" s="2"/>
      <c r="ERB79" s="2"/>
      <c r="ERC79" s="2"/>
      <c r="ERD79" s="2"/>
      <c r="ERE79" s="2"/>
      <c r="ERF79" s="2"/>
      <c r="ERG79" s="2"/>
      <c r="ERH79" s="2"/>
      <c r="ERI79" s="2"/>
      <c r="ERJ79" s="2"/>
      <c r="ERK79" s="2"/>
      <c r="ERL79" s="2"/>
      <c r="ERM79" s="2"/>
      <c r="ERN79" s="2"/>
      <c r="ERO79" s="2"/>
      <c r="ERP79" s="2"/>
      <c r="ERQ79" s="2"/>
      <c r="ERR79" s="2"/>
      <c r="ERS79" s="2"/>
      <c r="ERT79" s="2"/>
      <c r="ERU79" s="2"/>
      <c r="ERV79" s="2"/>
      <c r="ERW79" s="2"/>
      <c r="ERX79" s="2"/>
      <c r="ERY79" s="2"/>
      <c r="ERZ79" s="2"/>
      <c r="ESA79" s="2"/>
      <c r="ESB79" s="2"/>
      <c r="ESC79" s="2"/>
      <c r="ESD79" s="2"/>
      <c r="ESE79" s="2"/>
      <c r="ESF79" s="2"/>
      <c r="ESG79" s="2"/>
      <c r="ESH79" s="2"/>
      <c r="ESI79" s="2"/>
      <c r="ESJ79" s="2"/>
      <c r="ESK79" s="2"/>
      <c r="ESL79" s="2"/>
      <c r="ESM79" s="2"/>
      <c r="ESN79" s="2"/>
      <c r="ESO79" s="2"/>
      <c r="ESP79" s="2"/>
      <c r="ESQ79" s="2"/>
      <c r="ESR79" s="2"/>
      <c r="ESS79" s="2"/>
      <c r="EST79" s="2"/>
      <c r="ESU79" s="2"/>
      <c r="ESV79" s="2"/>
      <c r="ESW79" s="2"/>
      <c r="ESX79" s="2"/>
      <c r="ESY79" s="2"/>
      <c r="ESZ79" s="2"/>
      <c r="ETA79" s="2"/>
      <c r="ETB79" s="2"/>
      <c r="ETC79" s="2"/>
      <c r="ETD79" s="2"/>
      <c r="ETE79" s="2"/>
      <c r="ETF79" s="2"/>
      <c r="ETG79" s="2"/>
      <c r="ETH79" s="2"/>
      <c r="ETI79" s="2"/>
      <c r="ETJ79" s="2"/>
      <c r="ETK79" s="2"/>
      <c r="ETL79" s="2"/>
      <c r="ETM79" s="2"/>
      <c r="ETN79" s="2"/>
      <c r="ETO79" s="2"/>
      <c r="ETP79" s="2"/>
      <c r="ETQ79" s="2"/>
      <c r="ETR79" s="2"/>
      <c r="ETS79" s="2"/>
      <c r="ETT79" s="2"/>
      <c r="ETU79" s="2"/>
      <c r="ETV79" s="2"/>
      <c r="ETW79" s="2"/>
      <c r="ETX79" s="2"/>
      <c r="ETY79" s="2"/>
      <c r="ETZ79" s="2"/>
      <c r="EUA79" s="2"/>
      <c r="EUB79" s="2"/>
      <c r="EUC79" s="2"/>
      <c r="EUD79" s="2"/>
      <c r="EUE79" s="2"/>
      <c r="EUF79" s="2"/>
      <c r="EUG79" s="2"/>
      <c r="EUH79" s="2"/>
      <c r="EUI79" s="2"/>
      <c r="EUJ79" s="2"/>
      <c r="EUK79" s="2"/>
      <c r="EUL79" s="2"/>
      <c r="EUM79" s="2"/>
      <c r="EUN79" s="2"/>
      <c r="EUO79" s="2"/>
      <c r="EUP79" s="2"/>
      <c r="EUQ79" s="2"/>
      <c r="EUR79" s="2"/>
      <c r="EUS79" s="2"/>
      <c r="EUT79" s="2"/>
      <c r="EUU79" s="2"/>
      <c r="EUV79" s="2"/>
      <c r="EUW79" s="2"/>
      <c r="EUX79" s="2"/>
      <c r="EUY79" s="2"/>
      <c r="EUZ79" s="2"/>
      <c r="EVA79" s="2"/>
      <c r="EVB79" s="2"/>
      <c r="EVC79" s="2"/>
      <c r="EVD79" s="2"/>
      <c r="EVE79" s="2"/>
      <c r="EVF79" s="2"/>
      <c r="EVG79" s="2"/>
      <c r="EVH79" s="2"/>
      <c r="EVI79" s="2"/>
      <c r="EVJ79" s="2"/>
      <c r="EVK79" s="2"/>
      <c r="EVL79" s="2"/>
      <c r="EVM79" s="2"/>
      <c r="EVN79" s="2"/>
      <c r="EVO79" s="2"/>
      <c r="EVP79" s="2"/>
      <c r="EVQ79" s="2"/>
      <c r="EVR79" s="2"/>
      <c r="EVS79" s="2"/>
      <c r="EVT79" s="2"/>
      <c r="EVU79" s="2"/>
      <c r="EVV79" s="2"/>
      <c r="EVW79" s="2"/>
      <c r="EVX79" s="2"/>
      <c r="EVY79" s="2"/>
      <c r="EVZ79" s="2"/>
      <c r="EWA79" s="2"/>
      <c r="EWB79" s="2"/>
      <c r="EWC79" s="2"/>
      <c r="EWD79" s="2"/>
      <c r="EWE79" s="2"/>
      <c r="EWF79" s="2"/>
      <c r="EWG79" s="2"/>
      <c r="EWH79" s="2"/>
      <c r="EWI79" s="2"/>
      <c r="EWJ79" s="2"/>
      <c r="EWK79" s="2"/>
      <c r="EWL79" s="2"/>
      <c r="EWM79" s="2"/>
      <c r="EWN79" s="2"/>
      <c r="EWO79" s="2"/>
      <c r="EWP79" s="2"/>
      <c r="EWQ79" s="2"/>
      <c r="EWR79" s="2"/>
      <c r="EWS79" s="2"/>
      <c r="EWT79" s="2"/>
      <c r="EWU79" s="2"/>
      <c r="EWV79" s="2"/>
      <c r="EWW79" s="2"/>
      <c r="EWX79" s="2"/>
      <c r="EWY79" s="2"/>
      <c r="EWZ79" s="2"/>
      <c r="EXA79" s="2"/>
      <c r="EXB79" s="2"/>
      <c r="EXC79" s="2"/>
      <c r="EXD79" s="2"/>
      <c r="EXE79" s="2"/>
      <c r="EXF79" s="2"/>
      <c r="EXG79" s="2"/>
      <c r="EXH79" s="2"/>
      <c r="EXI79" s="2"/>
      <c r="EXJ79" s="2"/>
      <c r="EXK79" s="2"/>
      <c r="EXL79" s="2"/>
      <c r="EXM79" s="2"/>
      <c r="EXN79" s="2"/>
      <c r="EXO79" s="2"/>
      <c r="EXP79" s="2"/>
      <c r="EXQ79" s="2"/>
      <c r="EXR79" s="2"/>
      <c r="EXS79" s="2"/>
      <c r="EXT79" s="2"/>
      <c r="EXU79" s="2"/>
      <c r="EXV79" s="2"/>
      <c r="EXW79" s="2"/>
      <c r="EXX79" s="2"/>
      <c r="EXY79" s="2"/>
      <c r="EXZ79" s="2"/>
      <c r="EYA79" s="2"/>
      <c r="EYB79" s="2"/>
      <c r="EYC79" s="2"/>
      <c r="EYD79" s="2"/>
      <c r="EYE79" s="2"/>
      <c r="EYF79" s="2"/>
      <c r="EYG79" s="2"/>
      <c r="EYH79" s="2"/>
      <c r="EYI79" s="2"/>
      <c r="EYJ79" s="2"/>
      <c r="EYK79" s="2"/>
      <c r="EYL79" s="2"/>
      <c r="EYM79" s="2"/>
      <c r="EYN79" s="2"/>
      <c r="EYO79" s="2"/>
      <c r="EYP79" s="2"/>
      <c r="EYQ79" s="2"/>
      <c r="EYR79" s="2"/>
      <c r="EYS79" s="2"/>
      <c r="EYT79" s="2"/>
      <c r="EYU79" s="2"/>
      <c r="EYV79" s="2"/>
      <c r="EYW79" s="2"/>
      <c r="EYX79" s="2"/>
      <c r="EYY79" s="2"/>
      <c r="EYZ79" s="2"/>
      <c r="EZA79" s="2"/>
      <c r="EZB79" s="2"/>
      <c r="EZC79" s="2"/>
      <c r="EZD79" s="2"/>
      <c r="EZE79" s="2"/>
      <c r="EZF79" s="2"/>
      <c r="EZG79" s="2"/>
      <c r="EZH79" s="2"/>
      <c r="EZI79" s="2"/>
      <c r="EZJ79" s="2"/>
      <c r="EZK79" s="2"/>
      <c r="EZL79" s="2"/>
      <c r="EZM79" s="2"/>
      <c r="EZN79" s="2"/>
      <c r="EZO79" s="2"/>
      <c r="EZP79" s="2"/>
      <c r="EZQ79" s="2"/>
      <c r="EZR79" s="2"/>
      <c r="EZS79" s="2"/>
      <c r="EZT79" s="2"/>
      <c r="EZU79" s="2"/>
      <c r="EZV79" s="2"/>
      <c r="EZW79" s="2"/>
      <c r="EZX79" s="2"/>
      <c r="EZY79" s="2"/>
      <c r="EZZ79" s="2"/>
      <c r="FAA79" s="2"/>
      <c r="FAB79" s="2"/>
      <c r="FAC79" s="2"/>
      <c r="FAD79" s="2"/>
      <c r="FAE79" s="2"/>
      <c r="FAF79" s="2"/>
      <c r="FAG79" s="2"/>
      <c r="FAH79" s="2"/>
      <c r="FAI79" s="2"/>
      <c r="FAJ79" s="2"/>
      <c r="FAK79" s="2"/>
      <c r="FAL79" s="2"/>
      <c r="FAM79" s="2"/>
      <c r="FAN79" s="2"/>
      <c r="FAO79" s="2"/>
      <c r="FAP79" s="2"/>
      <c r="FAQ79" s="2"/>
      <c r="FAR79" s="2"/>
      <c r="FAS79" s="2"/>
      <c r="FAT79" s="2"/>
      <c r="FAU79" s="2"/>
      <c r="FAV79" s="2"/>
      <c r="FAW79" s="2"/>
      <c r="FAX79" s="2"/>
      <c r="FAY79" s="2"/>
      <c r="FAZ79" s="2"/>
      <c r="FBA79" s="2"/>
      <c r="FBB79" s="2"/>
      <c r="FBC79" s="2"/>
      <c r="FBD79" s="2"/>
      <c r="FBE79" s="2"/>
      <c r="FBF79" s="2"/>
      <c r="FBG79" s="2"/>
      <c r="FBH79" s="2"/>
      <c r="FBI79" s="2"/>
      <c r="FBJ79" s="2"/>
      <c r="FBK79" s="2"/>
      <c r="FBL79" s="2"/>
      <c r="FBM79" s="2"/>
      <c r="FBN79" s="2"/>
      <c r="FBO79" s="2"/>
      <c r="FBP79" s="2"/>
      <c r="FBQ79" s="2"/>
      <c r="FBR79" s="2"/>
      <c r="FBS79" s="2"/>
      <c r="FBT79" s="2"/>
      <c r="FBU79" s="2"/>
      <c r="FBV79" s="2"/>
      <c r="FBW79" s="2"/>
      <c r="FBX79" s="2"/>
      <c r="FBY79" s="2"/>
      <c r="FBZ79" s="2"/>
      <c r="FCA79" s="2"/>
      <c r="FCB79" s="2"/>
      <c r="FCC79" s="2"/>
      <c r="FCD79" s="2"/>
      <c r="FCE79" s="2"/>
      <c r="FCF79" s="2"/>
      <c r="FCG79" s="2"/>
      <c r="FCH79" s="2"/>
      <c r="FCI79" s="2"/>
      <c r="FCJ79" s="2"/>
      <c r="FCK79" s="2"/>
      <c r="FCL79" s="2"/>
      <c r="FCM79" s="2"/>
      <c r="FCN79" s="2"/>
      <c r="FCO79" s="2"/>
      <c r="FCP79" s="2"/>
      <c r="FCQ79" s="2"/>
      <c r="FCR79" s="2"/>
      <c r="FCS79" s="2"/>
      <c r="FCT79" s="2"/>
      <c r="FCU79" s="2"/>
      <c r="FCV79" s="2"/>
      <c r="FCW79" s="2"/>
      <c r="FCX79" s="2"/>
      <c r="FCY79" s="2"/>
      <c r="FCZ79" s="2"/>
      <c r="FDA79" s="2"/>
      <c r="FDB79" s="2"/>
      <c r="FDC79" s="2"/>
      <c r="FDD79" s="2"/>
      <c r="FDE79" s="2"/>
      <c r="FDF79" s="2"/>
      <c r="FDG79" s="2"/>
      <c r="FDH79" s="2"/>
      <c r="FDI79" s="2"/>
      <c r="FDJ79" s="2"/>
      <c r="FDK79" s="2"/>
      <c r="FDL79" s="2"/>
      <c r="FDM79" s="2"/>
      <c r="FDN79" s="2"/>
      <c r="FDO79" s="2"/>
      <c r="FDP79" s="2"/>
      <c r="FDQ79" s="2"/>
      <c r="FDR79" s="2"/>
      <c r="FDS79" s="2"/>
      <c r="FDT79" s="2"/>
      <c r="FDU79" s="2"/>
      <c r="FDV79" s="2"/>
      <c r="FDW79" s="2"/>
      <c r="FDX79" s="2"/>
      <c r="FDY79" s="2"/>
      <c r="FDZ79" s="2"/>
      <c r="FEA79" s="2"/>
      <c r="FEB79" s="2"/>
      <c r="FEC79" s="2"/>
      <c r="FED79" s="2"/>
      <c r="FEE79" s="2"/>
      <c r="FEF79" s="2"/>
      <c r="FEG79" s="2"/>
      <c r="FEH79" s="2"/>
      <c r="FEI79" s="2"/>
      <c r="FEJ79" s="2"/>
      <c r="FEK79" s="2"/>
      <c r="FEL79" s="2"/>
      <c r="FEM79" s="2"/>
      <c r="FEN79" s="2"/>
      <c r="FEO79" s="2"/>
      <c r="FEP79" s="2"/>
      <c r="FEQ79" s="2"/>
      <c r="FER79" s="2"/>
      <c r="FES79" s="2"/>
      <c r="FET79" s="2"/>
      <c r="FEU79" s="2"/>
      <c r="FEV79" s="2"/>
      <c r="FEW79" s="2"/>
      <c r="FEX79" s="2"/>
      <c r="FEY79" s="2"/>
      <c r="FEZ79" s="2"/>
      <c r="FFA79" s="2"/>
      <c r="FFB79" s="2"/>
      <c r="FFC79" s="2"/>
      <c r="FFD79" s="2"/>
      <c r="FFE79" s="2"/>
      <c r="FFF79" s="2"/>
      <c r="FFG79" s="2"/>
      <c r="FFH79" s="2"/>
      <c r="FFI79" s="2"/>
      <c r="FFJ79" s="2"/>
      <c r="FFK79" s="2"/>
      <c r="FFL79" s="2"/>
      <c r="FFM79" s="2"/>
      <c r="FFN79" s="2"/>
      <c r="FFO79" s="2"/>
      <c r="FFP79" s="2"/>
      <c r="FFQ79" s="2"/>
      <c r="FFR79" s="2"/>
      <c r="FFS79" s="2"/>
      <c r="FFT79" s="2"/>
      <c r="FFU79" s="2"/>
      <c r="FFV79" s="2"/>
      <c r="FFW79" s="2"/>
      <c r="FFX79" s="2"/>
      <c r="FFY79" s="2"/>
      <c r="FFZ79" s="2"/>
      <c r="FGA79" s="2"/>
      <c r="FGB79" s="2"/>
      <c r="FGC79" s="2"/>
      <c r="FGD79" s="2"/>
      <c r="FGE79" s="2"/>
      <c r="FGF79" s="2"/>
      <c r="FGG79" s="2"/>
      <c r="FGH79" s="2"/>
      <c r="FGI79" s="2"/>
      <c r="FGJ79" s="2"/>
      <c r="FGK79" s="2"/>
      <c r="FGL79" s="2"/>
      <c r="FGM79" s="2"/>
      <c r="FGN79" s="2"/>
      <c r="FGO79" s="2"/>
      <c r="FGP79" s="2"/>
      <c r="FGQ79" s="2"/>
      <c r="FGR79" s="2"/>
      <c r="FGS79" s="2"/>
      <c r="FGT79" s="2"/>
      <c r="FGU79" s="2"/>
      <c r="FGV79" s="2"/>
      <c r="FGW79" s="2"/>
      <c r="FGX79" s="2"/>
      <c r="FGY79" s="2"/>
      <c r="FGZ79" s="2"/>
      <c r="FHA79" s="2"/>
      <c r="FHB79" s="2"/>
      <c r="FHC79" s="2"/>
      <c r="FHD79" s="2"/>
      <c r="FHE79" s="2"/>
      <c r="FHF79" s="2"/>
      <c r="FHG79" s="2"/>
      <c r="FHH79" s="2"/>
      <c r="FHI79" s="2"/>
      <c r="FHJ79" s="2"/>
      <c r="FHK79" s="2"/>
      <c r="FHL79" s="2"/>
      <c r="FHM79" s="2"/>
      <c r="FHN79" s="2"/>
      <c r="FHO79" s="2"/>
      <c r="FHP79" s="2"/>
      <c r="FHQ79" s="2"/>
      <c r="FHR79" s="2"/>
      <c r="FHS79" s="2"/>
      <c r="FHT79" s="2"/>
      <c r="FHU79" s="2"/>
      <c r="FHV79" s="2"/>
      <c r="FHW79" s="2"/>
      <c r="FHX79" s="2"/>
      <c r="FHY79" s="2"/>
      <c r="FHZ79" s="2"/>
      <c r="FIA79" s="2"/>
      <c r="FIB79" s="2"/>
      <c r="FIC79" s="2"/>
      <c r="FID79" s="2"/>
      <c r="FIE79" s="2"/>
      <c r="FIF79" s="2"/>
      <c r="FIG79" s="2"/>
      <c r="FIH79" s="2"/>
      <c r="FII79" s="2"/>
      <c r="FIJ79" s="2"/>
      <c r="FIK79" s="2"/>
      <c r="FIL79" s="2"/>
      <c r="FIM79" s="2"/>
      <c r="FIN79" s="2"/>
      <c r="FIO79" s="2"/>
      <c r="FIP79" s="2"/>
      <c r="FIQ79" s="2"/>
      <c r="FIR79" s="2"/>
      <c r="FIS79" s="2"/>
      <c r="FIT79" s="2"/>
      <c r="FIU79" s="2"/>
      <c r="FIV79" s="2"/>
      <c r="FIW79" s="2"/>
      <c r="FIX79" s="2"/>
      <c r="FIY79" s="2"/>
      <c r="FIZ79" s="2"/>
      <c r="FJA79" s="2"/>
      <c r="FJB79" s="2"/>
      <c r="FJC79" s="2"/>
      <c r="FJD79" s="2"/>
      <c r="FJE79" s="2"/>
      <c r="FJF79" s="2"/>
      <c r="FJG79" s="2"/>
      <c r="FJH79" s="2"/>
      <c r="FJI79" s="2"/>
      <c r="FJJ79" s="2"/>
      <c r="FJK79" s="2"/>
      <c r="FJL79" s="2"/>
      <c r="FJM79" s="2"/>
      <c r="FJN79" s="2"/>
      <c r="FJO79" s="2"/>
      <c r="FJP79" s="2"/>
      <c r="FJQ79" s="2"/>
      <c r="FJR79" s="2"/>
      <c r="FJS79" s="2"/>
      <c r="FJT79" s="2"/>
      <c r="FJU79" s="2"/>
      <c r="FJV79" s="2"/>
      <c r="FJW79" s="2"/>
      <c r="FJX79" s="2"/>
      <c r="FJY79" s="2"/>
      <c r="FJZ79" s="2"/>
      <c r="FKA79" s="2"/>
      <c r="FKB79" s="2"/>
      <c r="FKC79" s="2"/>
      <c r="FKD79" s="2"/>
      <c r="FKE79" s="2"/>
      <c r="FKF79" s="2"/>
      <c r="FKG79" s="2"/>
      <c r="FKH79" s="2"/>
      <c r="FKI79" s="2"/>
      <c r="FKJ79" s="2"/>
      <c r="FKK79" s="2"/>
      <c r="FKL79" s="2"/>
      <c r="FKM79" s="2"/>
      <c r="FKN79" s="2"/>
      <c r="FKO79" s="2"/>
      <c r="FKP79" s="2"/>
      <c r="FKQ79" s="2"/>
      <c r="FKR79" s="2"/>
      <c r="FKS79" s="2"/>
      <c r="FKT79" s="2"/>
      <c r="FKU79" s="2"/>
      <c r="FKV79" s="2"/>
      <c r="FKW79" s="2"/>
      <c r="FKX79" s="2"/>
      <c r="FKY79" s="2"/>
      <c r="FKZ79" s="2"/>
      <c r="FLA79" s="2"/>
      <c r="FLB79" s="2"/>
      <c r="FLC79" s="2"/>
      <c r="FLD79" s="2"/>
      <c r="FLE79" s="2"/>
      <c r="FLF79" s="2"/>
      <c r="FLG79" s="2"/>
      <c r="FLH79" s="2"/>
      <c r="FLI79" s="2"/>
      <c r="FLJ79" s="2"/>
      <c r="FLK79" s="2"/>
      <c r="FLL79" s="2"/>
      <c r="FLM79" s="2"/>
      <c r="FLN79" s="2"/>
      <c r="FLO79" s="2"/>
      <c r="FLP79" s="2"/>
      <c r="FLQ79" s="2"/>
      <c r="FLR79" s="2"/>
      <c r="FLS79" s="2"/>
      <c r="FLT79" s="2"/>
      <c r="FLU79" s="2"/>
      <c r="FLV79" s="2"/>
      <c r="FLW79" s="2"/>
      <c r="FLX79" s="2"/>
      <c r="FLY79" s="2"/>
      <c r="FLZ79" s="2"/>
      <c r="FMA79" s="2"/>
      <c r="FMB79" s="2"/>
      <c r="FMC79" s="2"/>
      <c r="FMD79" s="2"/>
      <c r="FME79" s="2"/>
      <c r="FMF79" s="2"/>
      <c r="FMG79" s="2"/>
      <c r="FMH79" s="2"/>
      <c r="FMI79" s="2"/>
      <c r="FMJ79" s="2"/>
      <c r="FMK79" s="2"/>
      <c r="FML79" s="2"/>
      <c r="FMM79" s="2"/>
      <c r="FMN79" s="2"/>
      <c r="FMO79" s="2"/>
      <c r="FMP79" s="2"/>
      <c r="FMQ79" s="2"/>
      <c r="FMR79" s="2"/>
      <c r="FMS79" s="2"/>
      <c r="FMT79" s="2"/>
      <c r="FMU79" s="2"/>
      <c r="FMV79" s="2"/>
      <c r="FMW79" s="2"/>
      <c r="FMX79" s="2"/>
      <c r="FMY79" s="2"/>
      <c r="FMZ79" s="2"/>
      <c r="FNA79" s="2"/>
      <c r="FNB79" s="2"/>
      <c r="FNC79" s="2"/>
      <c r="FND79" s="2"/>
      <c r="FNE79" s="2"/>
      <c r="FNF79" s="2"/>
      <c r="FNG79" s="2"/>
      <c r="FNH79" s="2"/>
      <c r="FNI79" s="2"/>
      <c r="FNJ79" s="2"/>
      <c r="FNK79" s="2"/>
      <c r="FNL79" s="2"/>
      <c r="FNM79" s="2"/>
      <c r="FNN79" s="2"/>
      <c r="FNO79" s="2"/>
      <c r="FNP79" s="2"/>
      <c r="FNQ79" s="2"/>
      <c r="FNR79" s="2"/>
      <c r="FNS79" s="2"/>
      <c r="FNT79" s="2"/>
      <c r="FNU79" s="2"/>
      <c r="FNV79" s="2"/>
      <c r="FNW79" s="2"/>
      <c r="FNX79" s="2"/>
      <c r="FNY79" s="2"/>
      <c r="FNZ79" s="2"/>
      <c r="FOA79" s="2"/>
      <c r="FOB79" s="2"/>
      <c r="FOC79" s="2"/>
      <c r="FOD79" s="2"/>
      <c r="FOE79" s="2"/>
      <c r="FOF79" s="2"/>
      <c r="FOG79" s="2"/>
      <c r="FOH79" s="2"/>
      <c r="FOI79" s="2"/>
      <c r="FOJ79" s="2"/>
      <c r="FOK79" s="2"/>
      <c r="FOL79" s="2"/>
      <c r="FOM79" s="2"/>
      <c r="FON79" s="2"/>
      <c r="FOO79" s="2"/>
      <c r="FOP79" s="2"/>
      <c r="FOQ79" s="2"/>
      <c r="FOR79" s="2"/>
      <c r="FOS79" s="2"/>
      <c r="FOT79" s="2"/>
      <c r="FOU79" s="2"/>
      <c r="FOV79" s="2"/>
      <c r="FOW79" s="2"/>
      <c r="FOX79" s="2"/>
      <c r="FOY79" s="2"/>
      <c r="FOZ79" s="2"/>
      <c r="FPA79" s="2"/>
      <c r="FPB79" s="2"/>
      <c r="FPC79" s="2"/>
      <c r="FPD79" s="2"/>
      <c r="FPE79" s="2"/>
      <c r="FPF79" s="2"/>
      <c r="FPG79" s="2"/>
      <c r="FPH79" s="2"/>
      <c r="FPI79" s="2"/>
      <c r="FPJ79" s="2"/>
      <c r="FPK79" s="2"/>
      <c r="FPL79" s="2"/>
      <c r="FPM79" s="2"/>
      <c r="FPN79" s="2"/>
      <c r="FPO79" s="2"/>
      <c r="FPP79" s="2"/>
      <c r="FPQ79" s="2"/>
      <c r="FPR79" s="2"/>
      <c r="FPS79" s="2"/>
      <c r="FPT79" s="2"/>
      <c r="FPU79" s="2"/>
      <c r="FPV79" s="2"/>
      <c r="FPW79" s="2"/>
      <c r="FPX79" s="2"/>
      <c r="FPY79" s="2"/>
      <c r="FPZ79" s="2"/>
      <c r="FQA79" s="2"/>
      <c r="FQB79" s="2"/>
      <c r="FQC79" s="2"/>
      <c r="FQD79" s="2"/>
      <c r="FQE79" s="2"/>
      <c r="FQF79" s="2"/>
      <c r="FQG79" s="2"/>
      <c r="FQH79" s="2"/>
      <c r="FQI79" s="2"/>
      <c r="FQJ79" s="2"/>
      <c r="FQK79" s="2"/>
      <c r="FQL79" s="2"/>
      <c r="FQM79" s="2"/>
      <c r="FQN79" s="2"/>
      <c r="FQO79" s="2"/>
      <c r="FQP79" s="2"/>
      <c r="FQQ79" s="2"/>
      <c r="FQR79" s="2"/>
      <c r="FQS79" s="2"/>
      <c r="FQT79" s="2"/>
      <c r="FQU79" s="2"/>
      <c r="FQV79" s="2"/>
      <c r="FQW79" s="2"/>
      <c r="FQX79" s="2"/>
      <c r="FQY79" s="2"/>
      <c r="FQZ79" s="2"/>
      <c r="FRA79" s="2"/>
      <c r="FRB79" s="2"/>
      <c r="FRC79" s="2"/>
      <c r="FRD79" s="2"/>
      <c r="FRE79" s="2"/>
      <c r="FRF79" s="2"/>
      <c r="FRG79" s="2"/>
      <c r="FRH79" s="2"/>
      <c r="FRI79" s="2"/>
      <c r="FRJ79" s="2"/>
      <c r="FRK79" s="2"/>
      <c r="FRL79" s="2"/>
      <c r="FRM79" s="2"/>
      <c r="FRN79" s="2"/>
      <c r="FRO79" s="2"/>
      <c r="FRP79" s="2"/>
      <c r="FRQ79" s="2"/>
      <c r="FRR79" s="2"/>
      <c r="FRS79" s="2"/>
      <c r="FRT79" s="2"/>
      <c r="FRU79" s="2"/>
      <c r="FRV79" s="2"/>
      <c r="FRW79" s="2"/>
      <c r="FRX79" s="2"/>
      <c r="FRY79" s="2"/>
      <c r="FRZ79" s="2"/>
      <c r="FSA79" s="2"/>
      <c r="FSB79" s="2"/>
      <c r="FSC79" s="2"/>
      <c r="FSD79" s="2"/>
      <c r="FSE79" s="2"/>
      <c r="FSF79" s="2"/>
      <c r="FSG79" s="2"/>
      <c r="FSH79" s="2"/>
      <c r="FSI79" s="2"/>
      <c r="FSJ79" s="2"/>
      <c r="FSK79" s="2"/>
      <c r="FSL79" s="2"/>
      <c r="FSM79" s="2"/>
      <c r="FSN79" s="2"/>
      <c r="FSO79" s="2"/>
      <c r="FSP79" s="2"/>
      <c r="FSQ79" s="2"/>
      <c r="FSR79" s="2"/>
      <c r="FSS79" s="2"/>
      <c r="FST79" s="2"/>
      <c r="FSU79" s="2"/>
      <c r="FSV79" s="2"/>
      <c r="FSW79" s="2"/>
      <c r="FSX79" s="2"/>
      <c r="FSY79" s="2"/>
      <c r="FSZ79" s="2"/>
      <c r="FTA79" s="2"/>
      <c r="FTB79" s="2"/>
      <c r="FTC79" s="2"/>
      <c r="FTD79" s="2"/>
      <c r="FTE79" s="2"/>
      <c r="FTF79" s="2"/>
      <c r="FTG79" s="2"/>
      <c r="FTH79" s="2"/>
      <c r="FTI79" s="2"/>
      <c r="FTJ79" s="2"/>
      <c r="FTK79" s="2"/>
      <c r="FTL79" s="2"/>
      <c r="FTM79" s="2"/>
      <c r="FTN79" s="2"/>
      <c r="FTO79" s="2"/>
      <c r="FTP79" s="2"/>
      <c r="FTQ79" s="2"/>
      <c r="FTR79" s="2"/>
      <c r="FTS79" s="2"/>
      <c r="FTT79" s="2"/>
      <c r="FTU79" s="2"/>
      <c r="FTV79" s="2"/>
      <c r="FTW79" s="2"/>
      <c r="FTX79" s="2"/>
      <c r="FTY79" s="2"/>
      <c r="FTZ79" s="2"/>
      <c r="FUA79" s="2"/>
      <c r="FUB79" s="2"/>
      <c r="FUC79" s="2"/>
      <c r="FUD79" s="2"/>
      <c r="FUE79" s="2"/>
      <c r="FUF79" s="2"/>
      <c r="FUG79" s="2"/>
      <c r="FUH79" s="2"/>
      <c r="FUI79" s="2"/>
      <c r="FUJ79" s="2"/>
      <c r="FUK79" s="2"/>
      <c r="FUL79" s="2"/>
      <c r="FUM79" s="2"/>
      <c r="FUN79" s="2"/>
      <c r="FUO79" s="2"/>
      <c r="FUP79" s="2"/>
      <c r="FUQ79" s="2"/>
      <c r="FUR79" s="2"/>
      <c r="FUS79" s="2"/>
      <c r="FUT79" s="2"/>
      <c r="FUU79" s="2"/>
      <c r="FUV79" s="2"/>
      <c r="FUW79" s="2"/>
      <c r="FUX79" s="2"/>
      <c r="FUY79" s="2"/>
      <c r="FUZ79" s="2"/>
      <c r="FVA79" s="2"/>
      <c r="FVB79" s="2"/>
      <c r="FVC79" s="2"/>
      <c r="FVD79" s="2"/>
      <c r="FVE79" s="2"/>
      <c r="FVF79" s="2"/>
      <c r="FVG79" s="2"/>
      <c r="FVH79" s="2"/>
      <c r="FVI79" s="2"/>
      <c r="FVJ79" s="2"/>
      <c r="FVK79" s="2"/>
      <c r="FVL79" s="2"/>
      <c r="FVM79" s="2"/>
      <c r="FVN79" s="2"/>
      <c r="FVO79" s="2"/>
      <c r="FVP79" s="2"/>
      <c r="FVQ79" s="2"/>
      <c r="FVR79" s="2"/>
      <c r="FVS79" s="2"/>
      <c r="FVT79" s="2"/>
      <c r="FVU79" s="2"/>
      <c r="FVV79" s="2"/>
      <c r="FVW79" s="2"/>
      <c r="FVX79" s="2"/>
      <c r="FVY79" s="2"/>
      <c r="FVZ79" s="2"/>
      <c r="FWA79" s="2"/>
      <c r="FWB79" s="2"/>
      <c r="FWC79" s="2"/>
      <c r="FWD79" s="2"/>
      <c r="FWE79" s="2"/>
      <c r="FWF79" s="2"/>
      <c r="FWG79" s="2"/>
      <c r="FWH79" s="2"/>
      <c r="FWI79" s="2"/>
      <c r="FWJ79" s="2"/>
      <c r="FWK79" s="2"/>
      <c r="FWL79" s="2"/>
      <c r="FWM79" s="2"/>
      <c r="FWN79" s="2"/>
      <c r="FWO79" s="2"/>
      <c r="FWP79" s="2"/>
      <c r="FWQ79" s="2"/>
      <c r="FWR79" s="2"/>
      <c r="FWS79" s="2"/>
      <c r="FWT79" s="2"/>
      <c r="FWU79" s="2"/>
      <c r="FWV79" s="2"/>
      <c r="FWW79" s="2"/>
      <c r="FWX79" s="2"/>
      <c r="FWY79" s="2"/>
      <c r="FWZ79" s="2"/>
      <c r="FXA79" s="2"/>
      <c r="FXB79" s="2"/>
      <c r="FXC79" s="2"/>
      <c r="FXD79" s="2"/>
      <c r="FXE79" s="2"/>
      <c r="FXF79" s="2"/>
      <c r="FXG79" s="2"/>
      <c r="FXH79" s="2"/>
      <c r="FXI79" s="2"/>
      <c r="FXJ79" s="2"/>
      <c r="FXK79" s="2"/>
      <c r="FXL79" s="2"/>
      <c r="FXM79" s="2"/>
      <c r="FXN79" s="2"/>
      <c r="FXO79" s="2"/>
      <c r="FXP79" s="2"/>
      <c r="FXQ79" s="2"/>
      <c r="FXR79" s="2"/>
      <c r="FXS79" s="2"/>
      <c r="FXT79" s="2"/>
      <c r="FXU79" s="2"/>
      <c r="FXV79" s="2"/>
      <c r="FXW79" s="2"/>
      <c r="FXX79" s="2"/>
      <c r="FXY79" s="2"/>
      <c r="FXZ79" s="2"/>
      <c r="FYA79" s="2"/>
      <c r="FYB79" s="2"/>
      <c r="FYC79" s="2"/>
      <c r="FYD79" s="2"/>
      <c r="FYE79" s="2"/>
      <c r="FYF79" s="2"/>
      <c r="FYG79" s="2"/>
      <c r="FYH79" s="2"/>
      <c r="FYI79" s="2"/>
      <c r="FYJ79" s="2"/>
      <c r="FYK79" s="2"/>
      <c r="FYL79" s="2"/>
      <c r="FYM79" s="2"/>
      <c r="FYN79" s="2"/>
      <c r="FYO79" s="2"/>
      <c r="FYP79" s="2"/>
      <c r="FYQ79" s="2"/>
      <c r="FYR79" s="2"/>
      <c r="FYS79" s="2"/>
      <c r="FYT79" s="2"/>
      <c r="FYU79" s="2"/>
      <c r="FYV79" s="2"/>
      <c r="FYW79" s="2"/>
      <c r="FYX79" s="2"/>
      <c r="FYY79" s="2"/>
      <c r="FYZ79" s="2"/>
      <c r="FZA79" s="2"/>
      <c r="FZB79" s="2"/>
      <c r="FZC79" s="2"/>
      <c r="FZD79" s="2"/>
      <c r="FZE79" s="2"/>
      <c r="FZF79" s="2"/>
      <c r="FZG79" s="2"/>
      <c r="FZH79" s="2"/>
      <c r="FZI79" s="2"/>
      <c r="FZJ79" s="2"/>
      <c r="FZK79" s="2"/>
      <c r="FZL79" s="2"/>
      <c r="FZM79" s="2"/>
      <c r="FZN79" s="2"/>
      <c r="FZO79" s="2"/>
      <c r="FZP79" s="2"/>
      <c r="FZQ79" s="2"/>
      <c r="FZR79" s="2"/>
      <c r="FZS79" s="2"/>
      <c r="FZT79" s="2"/>
      <c r="FZU79" s="2"/>
      <c r="FZV79" s="2"/>
      <c r="FZW79" s="2"/>
      <c r="FZX79" s="2"/>
      <c r="FZY79" s="2"/>
      <c r="FZZ79" s="2"/>
      <c r="GAA79" s="2"/>
      <c r="GAB79" s="2"/>
      <c r="GAC79" s="2"/>
      <c r="GAD79" s="2"/>
      <c r="GAE79" s="2"/>
      <c r="GAF79" s="2"/>
      <c r="GAG79" s="2"/>
      <c r="GAH79" s="2"/>
      <c r="GAI79" s="2"/>
      <c r="GAJ79" s="2"/>
      <c r="GAK79" s="2"/>
      <c r="GAL79" s="2"/>
      <c r="GAM79" s="2"/>
      <c r="GAN79" s="2"/>
      <c r="GAO79" s="2"/>
      <c r="GAP79" s="2"/>
      <c r="GAQ79" s="2"/>
      <c r="GAR79" s="2"/>
      <c r="GAS79" s="2"/>
      <c r="GAT79" s="2"/>
      <c r="GAU79" s="2"/>
      <c r="GAV79" s="2"/>
      <c r="GAW79" s="2"/>
      <c r="GAX79" s="2"/>
      <c r="GAY79" s="2"/>
      <c r="GAZ79" s="2"/>
      <c r="GBA79" s="2"/>
      <c r="GBB79" s="2"/>
      <c r="GBC79" s="2"/>
      <c r="GBD79" s="2"/>
      <c r="GBE79" s="2"/>
      <c r="GBF79" s="2"/>
      <c r="GBG79" s="2"/>
      <c r="GBH79" s="2"/>
      <c r="GBI79" s="2"/>
      <c r="GBJ79" s="2"/>
      <c r="GBK79" s="2"/>
      <c r="GBL79" s="2"/>
      <c r="GBM79" s="2"/>
      <c r="GBN79" s="2"/>
      <c r="GBO79" s="2"/>
      <c r="GBP79" s="2"/>
      <c r="GBQ79" s="2"/>
      <c r="GBR79" s="2"/>
      <c r="GBS79" s="2"/>
      <c r="GBT79" s="2"/>
      <c r="GBU79" s="2"/>
      <c r="GBV79" s="2"/>
      <c r="GBW79" s="2"/>
      <c r="GBX79" s="2"/>
      <c r="GBY79" s="2"/>
      <c r="GBZ79" s="2"/>
      <c r="GCA79" s="2"/>
      <c r="GCB79" s="2"/>
      <c r="GCC79" s="2"/>
      <c r="GCD79" s="2"/>
      <c r="GCE79" s="2"/>
      <c r="GCF79" s="2"/>
      <c r="GCG79" s="2"/>
      <c r="GCH79" s="2"/>
      <c r="GCI79" s="2"/>
      <c r="GCJ79" s="2"/>
      <c r="GCK79" s="2"/>
      <c r="GCL79" s="2"/>
      <c r="GCM79" s="2"/>
      <c r="GCN79" s="2"/>
      <c r="GCO79" s="2"/>
      <c r="GCP79" s="2"/>
      <c r="GCQ79" s="2"/>
      <c r="GCR79" s="2"/>
      <c r="GCS79" s="2"/>
      <c r="GCT79" s="2"/>
      <c r="GCU79" s="2"/>
      <c r="GCV79" s="2"/>
      <c r="GCW79" s="2"/>
      <c r="GCX79" s="2"/>
      <c r="GCY79" s="2"/>
      <c r="GCZ79" s="2"/>
      <c r="GDA79" s="2"/>
      <c r="GDB79" s="2"/>
      <c r="GDC79" s="2"/>
      <c r="GDD79" s="2"/>
      <c r="GDE79" s="2"/>
      <c r="GDF79" s="2"/>
      <c r="GDG79" s="2"/>
      <c r="GDH79" s="2"/>
      <c r="GDI79" s="2"/>
      <c r="GDJ79" s="2"/>
      <c r="GDK79" s="2"/>
      <c r="GDL79" s="2"/>
      <c r="GDM79" s="2"/>
      <c r="GDN79" s="2"/>
      <c r="GDO79" s="2"/>
      <c r="GDP79" s="2"/>
      <c r="GDQ79" s="2"/>
      <c r="GDR79" s="2"/>
      <c r="GDS79" s="2"/>
      <c r="GDT79" s="2"/>
      <c r="GDU79" s="2"/>
      <c r="GDV79" s="2"/>
      <c r="GDW79" s="2"/>
      <c r="GDX79" s="2"/>
      <c r="GDY79" s="2"/>
      <c r="GDZ79" s="2"/>
      <c r="GEA79" s="2"/>
      <c r="GEB79" s="2"/>
      <c r="GEC79" s="2"/>
      <c r="GED79" s="2"/>
      <c r="GEE79" s="2"/>
      <c r="GEF79" s="2"/>
      <c r="GEG79" s="2"/>
      <c r="GEH79" s="2"/>
      <c r="GEI79" s="2"/>
      <c r="GEJ79" s="2"/>
      <c r="GEK79" s="2"/>
      <c r="GEL79" s="2"/>
      <c r="GEM79" s="2"/>
      <c r="GEN79" s="2"/>
      <c r="GEO79" s="2"/>
      <c r="GEP79" s="2"/>
      <c r="GEQ79" s="2"/>
      <c r="GER79" s="2"/>
      <c r="GES79" s="2"/>
      <c r="GET79" s="2"/>
      <c r="GEU79" s="2"/>
      <c r="GEV79" s="2"/>
      <c r="GEW79" s="2"/>
      <c r="GEX79" s="2"/>
      <c r="GEY79" s="2"/>
      <c r="GEZ79" s="2"/>
      <c r="GFA79" s="2"/>
      <c r="GFB79" s="2"/>
      <c r="GFC79" s="2"/>
      <c r="GFD79" s="2"/>
      <c r="GFE79" s="2"/>
      <c r="GFF79" s="2"/>
      <c r="GFG79" s="2"/>
      <c r="GFH79" s="2"/>
      <c r="GFI79" s="2"/>
      <c r="GFJ79" s="2"/>
      <c r="GFK79" s="2"/>
      <c r="GFL79" s="2"/>
      <c r="GFM79" s="2"/>
      <c r="GFN79" s="2"/>
      <c r="GFO79" s="2"/>
      <c r="GFP79" s="2"/>
      <c r="GFQ79" s="2"/>
      <c r="GFR79" s="2"/>
      <c r="GFS79" s="2"/>
      <c r="GFT79" s="2"/>
      <c r="GFU79" s="2"/>
      <c r="GFV79" s="2"/>
      <c r="GFW79" s="2"/>
      <c r="GFX79" s="2"/>
      <c r="GFY79" s="2"/>
      <c r="GFZ79" s="2"/>
      <c r="GGA79" s="2"/>
      <c r="GGB79" s="2"/>
      <c r="GGC79" s="2"/>
      <c r="GGD79" s="2"/>
      <c r="GGE79" s="2"/>
      <c r="GGF79" s="2"/>
      <c r="GGG79" s="2"/>
      <c r="GGH79" s="2"/>
      <c r="GGI79" s="2"/>
      <c r="GGJ79" s="2"/>
      <c r="GGK79" s="2"/>
      <c r="GGL79" s="2"/>
      <c r="GGM79" s="2"/>
      <c r="GGN79" s="2"/>
      <c r="GGO79" s="2"/>
      <c r="GGP79" s="2"/>
      <c r="GGQ79" s="2"/>
      <c r="GGR79" s="2"/>
      <c r="GGS79" s="2"/>
      <c r="GGT79" s="2"/>
      <c r="GGU79" s="2"/>
      <c r="GGV79" s="2"/>
      <c r="GGW79" s="2"/>
      <c r="GGX79" s="2"/>
      <c r="GGY79" s="2"/>
      <c r="GGZ79" s="2"/>
      <c r="GHA79" s="2"/>
      <c r="GHB79" s="2"/>
      <c r="GHC79" s="2"/>
      <c r="GHD79" s="2"/>
      <c r="GHE79" s="2"/>
      <c r="GHF79" s="2"/>
      <c r="GHG79" s="2"/>
      <c r="GHH79" s="2"/>
      <c r="GHI79" s="2"/>
      <c r="GHJ79" s="2"/>
      <c r="GHK79" s="2"/>
      <c r="GHL79" s="2"/>
      <c r="GHM79" s="2"/>
      <c r="GHN79" s="2"/>
      <c r="GHO79" s="2"/>
      <c r="GHP79" s="2"/>
      <c r="GHQ79" s="2"/>
      <c r="GHR79" s="2"/>
      <c r="GHS79" s="2"/>
      <c r="GHT79" s="2"/>
      <c r="GHU79" s="2"/>
      <c r="GHV79" s="2"/>
      <c r="GHW79" s="2"/>
      <c r="GHX79" s="2"/>
      <c r="GHY79" s="2"/>
      <c r="GHZ79" s="2"/>
      <c r="GIA79" s="2"/>
      <c r="GIB79" s="2"/>
      <c r="GIC79" s="2"/>
      <c r="GID79" s="2"/>
      <c r="GIE79" s="2"/>
      <c r="GIF79" s="2"/>
      <c r="GIG79" s="2"/>
      <c r="GIH79" s="2"/>
      <c r="GII79" s="2"/>
      <c r="GIJ79" s="2"/>
      <c r="GIK79" s="2"/>
      <c r="GIL79" s="2"/>
      <c r="GIM79" s="2"/>
      <c r="GIN79" s="2"/>
      <c r="GIO79" s="2"/>
      <c r="GIP79" s="2"/>
      <c r="GIQ79" s="2"/>
      <c r="GIR79" s="2"/>
      <c r="GIS79" s="2"/>
      <c r="GIT79" s="2"/>
      <c r="GIU79" s="2"/>
      <c r="GIV79" s="2"/>
      <c r="GIW79" s="2"/>
      <c r="GIX79" s="2"/>
      <c r="GIY79" s="2"/>
      <c r="GIZ79" s="2"/>
      <c r="GJA79" s="2"/>
      <c r="GJB79" s="2"/>
      <c r="GJC79" s="2"/>
      <c r="GJD79" s="2"/>
      <c r="GJE79" s="2"/>
      <c r="GJF79" s="2"/>
      <c r="GJG79" s="2"/>
      <c r="GJH79" s="2"/>
      <c r="GJI79" s="2"/>
      <c r="GJJ79" s="2"/>
      <c r="GJK79" s="2"/>
      <c r="GJL79" s="2"/>
      <c r="GJM79" s="2"/>
      <c r="GJN79" s="2"/>
      <c r="GJO79" s="2"/>
      <c r="GJP79" s="2"/>
      <c r="GJQ79" s="2"/>
      <c r="GJR79" s="2"/>
      <c r="GJS79" s="2"/>
      <c r="GJT79" s="2"/>
      <c r="GJU79" s="2"/>
      <c r="GJV79" s="2"/>
      <c r="GJW79" s="2"/>
      <c r="GJX79" s="2"/>
      <c r="GJY79" s="2"/>
      <c r="GJZ79" s="2"/>
      <c r="GKA79" s="2"/>
      <c r="GKB79" s="2"/>
      <c r="GKC79" s="2"/>
      <c r="GKD79" s="2"/>
      <c r="GKE79" s="2"/>
      <c r="GKF79" s="2"/>
      <c r="GKG79" s="2"/>
      <c r="GKH79" s="2"/>
      <c r="GKI79" s="2"/>
      <c r="GKJ79" s="2"/>
      <c r="GKK79" s="2"/>
      <c r="GKL79" s="2"/>
      <c r="GKM79" s="2"/>
      <c r="GKN79" s="2"/>
      <c r="GKO79" s="2"/>
      <c r="GKP79" s="2"/>
      <c r="GKQ79" s="2"/>
      <c r="GKR79" s="2"/>
      <c r="GKS79" s="2"/>
      <c r="GKT79" s="2"/>
      <c r="GKU79" s="2"/>
      <c r="GKV79" s="2"/>
      <c r="GKW79" s="2"/>
      <c r="GKX79" s="2"/>
      <c r="GKY79" s="2"/>
      <c r="GKZ79" s="2"/>
      <c r="GLA79" s="2"/>
      <c r="GLB79" s="2"/>
      <c r="GLC79" s="2"/>
      <c r="GLD79" s="2"/>
      <c r="GLE79" s="2"/>
      <c r="GLF79" s="2"/>
      <c r="GLG79" s="2"/>
      <c r="GLH79" s="2"/>
      <c r="GLI79" s="2"/>
      <c r="GLJ79" s="2"/>
      <c r="GLK79" s="2"/>
      <c r="GLL79" s="2"/>
      <c r="GLM79" s="2"/>
      <c r="GLN79" s="2"/>
      <c r="GLO79" s="2"/>
      <c r="GLP79" s="2"/>
      <c r="GLQ79" s="2"/>
      <c r="GLR79" s="2"/>
      <c r="GLS79" s="2"/>
      <c r="GLT79" s="2"/>
      <c r="GLU79" s="2"/>
      <c r="GLV79" s="2"/>
      <c r="GLW79" s="2"/>
      <c r="GLX79" s="2"/>
      <c r="GLY79" s="2"/>
      <c r="GLZ79" s="2"/>
      <c r="GMA79" s="2"/>
      <c r="GMB79" s="2"/>
      <c r="GMC79" s="2"/>
      <c r="GMD79" s="2"/>
      <c r="GME79" s="2"/>
      <c r="GMF79" s="2"/>
      <c r="GMG79" s="2"/>
      <c r="GMH79" s="2"/>
      <c r="GMI79" s="2"/>
      <c r="GMJ79" s="2"/>
      <c r="GMK79" s="2"/>
      <c r="GML79" s="2"/>
      <c r="GMM79" s="2"/>
      <c r="GMN79" s="2"/>
      <c r="GMO79" s="2"/>
      <c r="GMP79" s="2"/>
      <c r="GMQ79" s="2"/>
      <c r="GMR79" s="2"/>
      <c r="GMS79" s="2"/>
      <c r="GMT79" s="2"/>
      <c r="GMU79" s="2"/>
      <c r="GMV79" s="2"/>
      <c r="GMW79" s="2"/>
      <c r="GMX79" s="2"/>
      <c r="GMY79" s="2"/>
      <c r="GMZ79" s="2"/>
      <c r="GNA79" s="2"/>
      <c r="GNB79" s="2"/>
      <c r="GNC79" s="2"/>
      <c r="GND79" s="2"/>
      <c r="GNE79" s="2"/>
      <c r="GNF79" s="2"/>
      <c r="GNG79" s="2"/>
      <c r="GNH79" s="2"/>
      <c r="GNI79" s="2"/>
      <c r="GNJ79" s="2"/>
      <c r="GNK79" s="2"/>
      <c r="GNL79" s="2"/>
      <c r="GNM79" s="2"/>
      <c r="GNN79" s="2"/>
      <c r="GNO79" s="2"/>
      <c r="GNP79" s="2"/>
      <c r="GNQ79" s="2"/>
      <c r="GNR79" s="2"/>
      <c r="GNS79" s="2"/>
      <c r="GNT79" s="2"/>
      <c r="GNU79" s="2"/>
      <c r="GNV79" s="2"/>
      <c r="GNW79" s="2"/>
      <c r="GNX79" s="2"/>
      <c r="GNY79" s="2"/>
      <c r="GNZ79" s="2"/>
      <c r="GOA79" s="2"/>
      <c r="GOB79" s="2"/>
      <c r="GOC79" s="2"/>
      <c r="GOD79" s="2"/>
      <c r="GOE79" s="2"/>
      <c r="GOF79" s="2"/>
      <c r="GOG79" s="2"/>
      <c r="GOH79" s="2"/>
      <c r="GOI79" s="2"/>
      <c r="GOJ79" s="2"/>
      <c r="GOK79" s="2"/>
      <c r="GOL79" s="2"/>
      <c r="GOM79" s="2"/>
      <c r="GON79" s="2"/>
      <c r="GOO79" s="2"/>
      <c r="GOP79" s="2"/>
      <c r="GOQ79" s="2"/>
      <c r="GOR79" s="2"/>
      <c r="GOS79" s="2"/>
      <c r="GOT79" s="2"/>
      <c r="GOU79" s="2"/>
      <c r="GOV79" s="2"/>
      <c r="GOW79" s="2"/>
      <c r="GOX79" s="2"/>
      <c r="GOY79" s="2"/>
      <c r="GOZ79" s="2"/>
      <c r="GPA79" s="2"/>
      <c r="GPB79" s="2"/>
      <c r="GPC79" s="2"/>
      <c r="GPD79" s="2"/>
      <c r="GPE79" s="2"/>
      <c r="GPF79" s="2"/>
      <c r="GPG79" s="2"/>
      <c r="GPH79" s="2"/>
      <c r="GPI79" s="2"/>
      <c r="GPJ79" s="2"/>
      <c r="GPK79" s="2"/>
      <c r="GPL79" s="2"/>
      <c r="GPM79" s="2"/>
      <c r="GPN79" s="2"/>
      <c r="GPO79" s="2"/>
      <c r="GPP79" s="2"/>
      <c r="GPQ79" s="2"/>
      <c r="GPR79" s="2"/>
      <c r="GPS79" s="2"/>
      <c r="GPT79" s="2"/>
      <c r="GPU79" s="2"/>
      <c r="GPV79" s="2"/>
      <c r="GPW79" s="2"/>
      <c r="GPX79" s="2"/>
      <c r="GPY79" s="2"/>
      <c r="GPZ79" s="2"/>
      <c r="GQA79" s="2"/>
      <c r="GQB79" s="2"/>
      <c r="GQC79" s="2"/>
      <c r="GQD79" s="2"/>
      <c r="GQE79" s="2"/>
      <c r="GQF79" s="2"/>
      <c r="GQG79" s="2"/>
      <c r="GQH79" s="2"/>
      <c r="GQI79" s="2"/>
      <c r="GQJ79" s="2"/>
      <c r="GQK79" s="2"/>
      <c r="GQL79" s="2"/>
      <c r="GQM79" s="2"/>
      <c r="GQN79" s="2"/>
      <c r="GQO79" s="2"/>
      <c r="GQP79" s="2"/>
      <c r="GQQ79" s="2"/>
      <c r="GQR79" s="2"/>
      <c r="GQS79" s="2"/>
      <c r="GQT79" s="2"/>
      <c r="GQU79" s="2"/>
      <c r="GQV79" s="2"/>
      <c r="GQW79" s="2"/>
      <c r="GQX79" s="2"/>
      <c r="GQY79" s="2"/>
      <c r="GQZ79" s="2"/>
      <c r="GRA79" s="2"/>
      <c r="GRB79" s="2"/>
      <c r="GRC79" s="2"/>
      <c r="GRD79" s="2"/>
      <c r="GRE79" s="2"/>
      <c r="GRF79" s="2"/>
      <c r="GRG79" s="2"/>
      <c r="GRH79" s="2"/>
      <c r="GRI79" s="2"/>
      <c r="GRJ79" s="2"/>
      <c r="GRK79" s="2"/>
      <c r="GRL79" s="2"/>
      <c r="GRM79" s="2"/>
      <c r="GRN79" s="2"/>
      <c r="GRO79" s="2"/>
      <c r="GRP79" s="2"/>
      <c r="GRQ79" s="2"/>
      <c r="GRR79" s="2"/>
      <c r="GRS79" s="2"/>
      <c r="GRT79" s="2"/>
      <c r="GRU79" s="2"/>
      <c r="GRV79" s="2"/>
      <c r="GRW79" s="2"/>
      <c r="GRX79" s="2"/>
      <c r="GRY79" s="2"/>
      <c r="GRZ79" s="2"/>
      <c r="GSA79" s="2"/>
      <c r="GSB79" s="2"/>
      <c r="GSC79" s="2"/>
      <c r="GSD79" s="2"/>
      <c r="GSE79" s="2"/>
      <c r="GSF79" s="2"/>
      <c r="GSG79" s="2"/>
      <c r="GSH79" s="2"/>
      <c r="GSI79" s="2"/>
      <c r="GSJ79" s="2"/>
      <c r="GSK79" s="2"/>
      <c r="GSL79" s="2"/>
      <c r="GSM79" s="2"/>
      <c r="GSN79" s="2"/>
      <c r="GSO79" s="2"/>
      <c r="GSP79" s="2"/>
      <c r="GSQ79" s="2"/>
      <c r="GSR79" s="2"/>
      <c r="GSS79" s="2"/>
      <c r="GST79" s="2"/>
      <c r="GSU79" s="2"/>
      <c r="GSV79" s="2"/>
      <c r="GSW79" s="2"/>
      <c r="GSX79" s="2"/>
      <c r="GSY79" s="2"/>
      <c r="GSZ79" s="2"/>
      <c r="GTA79" s="2"/>
      <c r="GTB79" s="2"/>
      <c r="GTC79" s="2"/>
      <c r="GTD79" s="2"/>
      <c r="GTE79" s="2"/>
      <c r="GTF79" s="2"/>
      <c r="GTG79" s="2"/>
      <c r="GTH79" s="2"/>
      <c r="GTI79" s="2"/>
      <c r="GTJ79" s="2"/>
      <c r="GTK79" s="2"/>
      <c r="GTL79" s="2"/>
      <c r="GTM79" s="2"/>
      <c r="GTN79" s="2"/>
      <c r="GTO79" s="2"/>
      <c r="GTP79" s="2"/>
      <c r="GTQ79" s="2"/>
      <c r="GTR79" s="2"/>
      <c r="GTS79" s="2"/>
      <c r="GTT79" s="2"/>
      <c r="GTU79" s="2"/>
      <c r="GTV79" s="2"/>
      <c r="GTW79" s="2"/>
      <c r="GTX79" s="2"/>
      <c r="GTY79" s="2"/>
      <c r="GTZ79" s="2"/>
      <c r="GUA79" s="2"/>
      <c r="GUB79" s="2"/>
      <c r="GUC79" s="2"/>
      <c r="GUD79" s="2"/>
      <c r="GUE79" s="2"/>
      <c r="GUF79" s="2"/>
      <c r="GUG79" s="2"/>
      <c r="GUH79" s="2"/>
      <c r="GUI79" s="2"/>
      <c r="GUJ79" s="2"/>
      <c r="GUK79" s="2"/>
      <c r="GUL79" s="2"/>
      <c r="GUM79" s="2"/>
      <c r="GUN79" s="2"/>
      <c r="GUO79" s="2"/>
      <c r="GUP79" s="2"/>
      <c r="GUQ79" s="2"/>
      <c r="GUR79" s="2"/>
      <c r="GUS79" s="2"/>
      <c r="GUT79" s="2"/>
      <c r="GUU79" s="2"/>
      <c r="GUV79" s="2"/>
      <c r="GUW79" s="2"/>
      <c r="GUX79" s="2"/>
      <c r="GUY79" s="2"/>
      <c r="GUZ79" s="2"/>
      <c r="GVA79" s="2"/>
      <c r="GVB79" s="2"/>
      <c r="GVC79" s="2"/>
      <c r="GVD79" s="2"/>
      <c r="GVE79" s="2"/>
      <c r="GVF79" s="2"/>
      <c r="GVG79" s="2"/>
      <c r="GVH79" s="2"/>
      <c r="GVI79" s="2"/>
      <c r="GVJ79" s="2"/>
      <c r="GVK79" s="2"/>
      <c r="GVL79" s="2"/>
      <c r="GVM79" s="2"/>
      <c r="GVN79" s="2"/>
      <c r="GVO79" s="2"/>
      <c r="GVP79" s="2"/>
      <c r="GVQ79" s="2"/>
      <c r="GVR79" s="2"/>
      <c r="GVS79" s="2"/>
      <c r="GVT79" s="2"/>
      <c r="GVU79" s="2"/>
      <c r="GVV79" s="2"/>
      <c r="GVW79" s="2"/>
      <c r="GVX79" s="2"/>
      <c r="GVY79" s="2"/>
      <c r="GVZ79" s="2"/>
      <c r="GWA79" s="2"/>
      <c r="GWB79" s="2"/>
      <c r="GWC79" s="2"/>
      <c r="GWD79" s="2"/>
      <c r="GWE79" s="2"/>
      <c r="GWF79" s="2"/>
      <c r="GWG79" s="2"/>
      <c r="GWH79" s="2"/>
      <c r="GWI79" s="2"/>
      <c r="GWJ79" s="2"/>
      <c r="GWK79" s="2"/>
      <c r="GWL79" s="2"/>
      <c r="GWM79" s="2"/>
      <c r="GWN79" s="2"/>
      <c r="GWO79" s="2"/>
      <c r="GWP79" s="2"/>
      <c r="GWQ79" s="2"/>
      <c r="GWR79" s="2"/>
      <c r="GWS79" s="2"/>
      <c r="GWT79" s="2"/>
      <c r="GWU79" s="2"/>
      <c r="GWV79" s="2"/>
      <c r="GWW79" s="2"/>
      <c r="GWX79" s="2"/>
      <c r="GWY79" s="2"/>
      <c r="GWZ79" s="2"/>
      <c r="GXA79" s="2"/>
      <c r="GXB79" s="2"/>
      <c r="GXC79" s="2"/>
      <c r="GXD79" s="2"/>
      <c r="GXE79" s="2"/>
      <c r="GXF79" s="2"/>
      <c r="GXG79" s="2"/>
      <c r="GXH79" s="2"/>
      <c r="GXI79" s="2"/>
      <c r="GXJ79" s="2"/>
      <c r="GXK79" s="2"/>
      <c r="GXL79" s="2"/>
      <c r="GXM79" s="2"/>
      <c r="GXN79" s="2"/>
      <c r="GXO79" s="2"/>
      <c r="GXP79" s="2"/>
      <c r="GXQ79" s="2"/>
      <c r="GXR79" s="2"/>
      <c r="GXS79" s="2"/>
      <c r="GXT79" s="2"/>
      <c r="GXU79" s="2"/>
      <c r="GXV79" s="2"/>
      <c r="GXW79" s="2"/>
      <c r="GXX79" s="2"/>
      <c r="GXY79" s="2"/>
      <c r="GXZ79" s="2"/>
      <c r="GYA79" s="2"/>
      <c r="GYB79" s="2"/>
      <c r="GYC79" s="2"/>
      <c r="GYD79" s="2"/>
      <c r="GYE79" s="2"/>
      <c r="GYF79" s="2"/>
      <c r="GYG79" s="2"/>
      <c r="GYH79" s="2"/>
      <c r="GYI79" s="2"/>
      <c r="GYJ79" s="2"/>
      <c r="GYK79" s="2"/>
      <c r="GYL79" s="2"/>
      <c r="GYM79" s="2"/>
      <c r="GYN79" s="2"/>
      <c r="GYO79" s="2"/>
      <c r="GYP79" s="2"/>
      <c r="GYQ79" s="2"/>
      <c r="GYR79" s="2"/>
      <c r="GYS79" s="2"/>
      <c r="GYT79" s="2"/>
      <c r="GYU79" s="2"/>
      <c r="GYV79" s="2"/>
      <c r="GYW79" s="2"/>
      <c r="GYX79" s="2"/>
      <c r="GYY79" s="2"/>
      <c r="GYZ79" s="2"/>
      <c r="GZA79" s="2"/>
      <c r="GZB79" s="2"/>
      <c r="GZC79" s="2"/>
      <c r="GZD79" s="2"/>
      <c r="GZE79" s="2"/>
      <c r="GZF79" s="2"/>
      <c r="GZG79" s="2"/>
      <c r="GZH79" s="2"/>
      <c r="GZI79" s="2"/>
      <c r="GZJ79" s="2"/>
      <c r="GZK79" s="2"/>
      <c r="GZL79" s="2"/>
      <c r="GZM79" s="2"/>
      <c r="GZN79" s="2"/>
      <c r="GZO79" s="2"/>
      <c r="GZP79" s="2"/>
      <c r="GZQ79" s="2"/>
      <c r="GZR79" s="2"/>
      <c r="GZS79" s="2"/>
      <c r="GZT79" s="2"/>
      <c r="GZU79" s="2"/>
      <c r="GZV79" s="2"/>
      <c r="GZW79" s="2"/>
      <c r="GZX79" s="2"/>
      <c r="GZY79" s="2"/>
      <c r="GZZ79" s="2"/>
      <c r="HAA79" s="2"/>
      <c r="HAB79" s="2"/>
      <c r="HAC79" s="2"/>
      <c r="HAD79" s="2"/>
      <c r="HAE79" s="2"/>
      <c r="HAF79" s="2"/>
      <c r="HAG79" s="2"/>
      <c r="HAH79" s="2"/>
      <c r="HAI79" s="2"/>
      <c r="HAJ79" s="2"/>
      <c r="HAK79" s="2"/>
      <c r="HAL79" s="2"/>
      <c r="HAM79" s="2"/>
      <c r="HAN79" s="2"/>
      <c r="HAO79" s="2"/>
      <c r="HAP79" s="2"/>
      <c r="HAQ79" s="2"/>
      <c r="HAR79" s="2"/>
      <c r="HAS79" s="2"/>
      <c r="HAT79" s="2"/>
      <c r="HAU79" s="2"/>
      <c r="HAV79" s="2"/>
      <c r="HAW79" s="2"/>
      <c r="HAX79" s="2"/>
      <c r="HAY79" s="2"/>
      <c r="HAZ79" s="2"/>
      <c r="HBA79" s="2"/>
      <c r="HBB79" s="2"/>
      <c r="HBC79" s="2"/>
      <c r="HBD79" s="2"/>
      <c r="HBE79" s="2"/>
      <c r="HBF79" s="2"/>
      <c r="HBG79" s="2"/>
      <c r="HBH79" s="2"/>
      <c r="HBI79" s="2"/>
      <c r="HBJ79" s="2"/>
      <c r="HBK79" s="2"/>
      <c r="HBL79" s="2"/>
      <c r="HBM79" s="2"/>
      <c r="HBN79" s="2"/>
      <c r="HBO79" s="2"/>
      <c r="HBP79" s="2"/>
      <c r="HBQ79" s="2"/>
      <c r="HBR79" s="2"/>
      <c r="HBS79" s="2"/>
      <c r="HBT79" s="2"/>
      <c r="HBU79" s="2"/>
      <c r="HBV79" s="2"/>
      <c r="HBW79" s="2"/>
      <c r="HBX79" s="2"/>
      <c r="HBY79" s="2"/>
      <c r="HBZ79" s="2"/>
      <c r="HCA79" s="2"/>
      <c r="HCB79" s="2"/>
      <c r="HCC79" s="2"/>
      <c r="HCD79" s="2"/>
      <c r="HCE79" s="2"/>
      <c r="HCF79" s="2"/>
      <c r="HCG79" s="2"/>
      <c r="HCH79" s="2"/>
      <c r="HCI79" s="2"/>
      <c r="HCJ79" s="2"/>
      <c r="HCK79" s="2"/>
      <c r="HCL79" s="2"/>
      <c r="HCM79" s="2"/>
      <c r="HCN79" s="2"/>
      <c r="HCO79" s="2"/>
      <c r="HCP79" s="2"/>
      <c r="HCQ79" s="2"/>
      <c r="HCR79" s="2"/>
      <c r="HCS79" s="2"/>
      <c r="HCT79" s="2"/>
      <c r="HCU79" s="2"/>
      <c r="HCV79" s="2"/>
      <c r="HCW79" s="2"/>
      <c r="HCX79" s="2"/>
      <c r="HCY79" s="2"/>
      <c r="HCZ79" s="2"/>
      <c r="HDA79" s="2"/>
      <c r="HDB79" s="2"/>
      <c r="HDC79" s="2"/>
      <c r="HDD79" s="2"/>
      <c r="HDE79" s="2"/>
      <c r="HDF79" s="2"/>
      <c r="HDG79" s="2"/>
      <c r="HDH79" s="2"/>
      <c r="HDI79" s="2"/>
      <c r="HDJ79" s="2"/>
      <c r="HDK79" s="2"/>
      <c r="HDL79" s="2"/>
      <c r="HDM79" s="2"/>
      <c r="HDN79" s="2"/>
      <c r="HDO79" s="2"/>
      <c r="HDP79" s="2"/>
      <c r="HDQ79" s="2"/>
      <c r="HDR79" s="2"/>
      <c r="HDS79" s="2"/>
      <c r="HDT79" s="2"/>
      <c r="HDU79" s="2"/>
      <c r="HDV79" s="2"/>
      <c r="HDW79" s="2"/>
      <c r="HDX79" s="2"/>
      <c r="HDY79" s="2"/>
      <c r="HDZ79" s="2"/>
      <c r="HEA79" s="2"/>
      <c r="HEB79" s="2"/>
      <c r="HEC79" s="2"/>
      <c r="HED79" s="2"/>
      <c r="HEE79" s="2"/>
      <c r="HEF79" s="2"/>
      <c r="HEG79" s="2"/>
      <c r="HEH79" s="2"/>
      <c r="HEI79" s="2"/>
      <c r="HEJ79" s="2"/>
      <c r="HEK79" s="2"/>
      <c r="HEL79" s="2"/>
      <c r="HEM79" s="2"/>
      <c r="HEN79" s="2"/>
      <c r="HEO79" s="2"/>
      <c r="HEP79" s="2"/>
      <c r="HEQ79" s="2"/>
      <c r="HER79" s="2"/>
      <c r="HES79" s="2"/>
      <c r="HET79" s="2"/>
      <c r="HEU79" s="2"/>
      <c r="HEV79" s="2"/>
      <c r="HEW79" s="2"/>
      <c r="HEX79" s="2"/>
      <c r="HEY79" s="2"/>
      <c r="HEZ79" s="2"/>
      <c r="HFA79" s="2"/>
      <c r="HFB79" s="2"/>
      <c r="HFC79" s="2"/>
      <c r="HFD79" s="2"/>
      <c r="HFE79" s="2"/>
      <c r="HFF79" s="2"/>
      <c r="HFG79" s="2"/>
      <c r="HFH79" s="2"/>
      <c r="HFI79" s="2"/>
      <c r="HFJ79" s="2"/>
      <c r="HFK79" s="2"/>
      <c r="HFL79" s="2"/>
      <c r="HFM79" s="2"/>
      <c r="HFN79" s="2"/>
      <c r="HFO79" s="2"/>
      <c r="HFP79" s="2"/>
      <c r="HFQ79" s="2"/>
      <c r="HFR79" s="2"/>
      <c r="HFS79" s="2"/>
      <c r="HFT79" s="2"/>
      <c r="HFU79" s="2"/>
      <c r="HFV79" s="2"/>
      <c r="HFW79" s="2"/>
      <c r="HFX79" s="2"/>
      <c r="HFY79" s="2"/>
      <c r="HFZ79" s="2"/>
      <c r="HGA79" s="2"/>
      <c r="HGB79" s="2"/>
      <c r="HGC79" s="2"/>
      <c r="HGD79" s="2"/>
      <c r="HGE79" s="2"/>
      <c r="HGF79" s="2"/>
      <c r="HGG79" s="2"/>
      <c r="HGH79" s="2"/>
      <c r="HGI79" s="2"/>
      <c r="HGJ79" s="2"/>
      <c r="HGK79" s="2"/>
      <c r="HGL79" s="2"/>
      <c r="HGM79" s="2"/>
      <c r="HGN79" s="2"/>
      <c r="HGO79" s="2"/>
      <c r="HGP79" s="2"/>
      <c r="HGQ79" s="2"/>
      <c r="HGR79" s="2"/>
      <c r="HGS79" s="2"/>
      <c r="HGT79" s="2"/>
      <c r="HGU79" s="2"/>
      <c r="HGV79" s="2"/>
      <c r="HGW79" s="2"/>
      <c r="HGX79" s="2"/>
      <c r="HGY79" s="2"/>
      <c r="HGZ79" s="2"/>
      <c r="HHA79" s="2"/>
      <c r="HHB79" s="2"/>
      <c r="HHC79" s="2"/>
      <c r="HHD79" s="2"/>
      <c r="HHE79" s="2"/>
      <c r="HHF79" s="2"/>
      <c r="HHG79" s="2"/>
      <c r="HHH79" s="2"/>
      <c r="HHI79" s="2"/>
      <c r="HHJ79" s="2"/>
      <c r="HHK79" s="2"/>
      <c r="HHL79" s="2"/>
      <c r="HHM79" s="2"/>
      <c r="HHN79" s="2"/>
      <c r="HHO79" s="2"/>
      <c r="HHP79" s="2"/>
      <c r="HHQ79" s="2"/>
      <c r="HHR79" s="2"/>
      <c r="HHS79" s="2"/>
      <c r="HHT79" s="2"/>
      <c r="HHU79" s="2"/>
      <c r="HHV79" s="2"/>
      <c r="HHW79" s="2"/>
      <c r="HHX79" s="2"/>
      <c r="HHY79" s="2"/>
      <c r="HHZ79" s="2"/>
      <c r="HIA79" s="2"/>
      <c r="HIB79" s="2"/>
      <c r="HIC79" s="2"/>
      <c r="HID79" s="2"/>
      <c r="HIE79" s="2"/>
      <c r="HIF79" s="2"/>
      <c r="HIG79" s="2"/>
      <c r="HIH79" s="2"/>
      <c r="HII79" s="2"/>
      <c r="HIJ79" s="2"/>
      <c r="HIK79" s="2"/>
      <c r="HIL79" s="2"/>
      <c r="HIM79" s="2"/>
      <c r="HIN79" s="2"/>
      <c r="HIO79" s="2"/>
      <c r="HIP79" s="2"/>
      <c r="HIQ79" s="2"/>
      <c r="HIR79" s="2"/>
      <c r="HIS79" s="2"/>
      <c r="HIT79" s="2"/>
      <c r="HIU79" s="2"/>
      <c r="HIV79" s="2"/>
      <c r="HIW79" s="2"/>
      <c r="HIX79" s="2"/>
      <c r="HIY79" s="2"/>
      <c r="HIZ79" s="2"/>
      <c r="HJA79" s="2"/>
      <c r="HJB79" s="2"/>
      <c r="HJC79" s="2"/>
      <c r="HJD79" s="2"/>
      <c r="HJE79" s="2"/>
      <c r="HJF79" s="2"/>
      <c r="HJG79" s="2"/>
      <c r="HJH79" s="2"/>
      <c r="HJI79" s="2"/>
      <c r="HJJ79" s="2"/>
      <c r="HJK79" s="2"/>
      <c r="HJL79" s="2"/>
      <c r="HJM79" s="2"/>
      <c r="HJN79" s="2"/>
      <c r="HJO79" s="2"/>
      <c r="HJP79" s="2"/>
      <c r="HJQ79" s="2"/>
      <c r="HJR79" s="2"/>
      <c r="HJS79" s="2"/>
      <c r="HJT79" s="2"/>
      <c r="HJU79" s="2"/>
      <c r="HJV79" s="2"/>
      <c r="HJW79" s="2"/>
      <c r="HJX79" s="2"/>
      <c r="HJY79" s="2"/>
      <c r="HJZ79" s="2"/>
      <c r="HKA79" s="2"/>
      <c r="HKB79" s="2"/>
      <c r="HKC79" s="2"/>
      <c r="HKD79" s="2"/>
      <c r="HKE79" s="2"/>
      <c r="HKF79" s="2"/>
      <c r="HKG79" s="2"/>
      <c r="HKH79" s="2"/>
      <c r="HKI79" s="2"/>
      <c r="HKJ79" s="2"/>
      <c r="HKK79" s="2"/>
      <c r="HKL79" s="2"/>
      <c r="HKM79" s="2"/>
      <c r="HKN79" s="2"/>
      <c r="HKO79" s="2"/>
      <c r="HKP79" s="2"/>
      <c r="HKQ79" s="2"/>
      <c r="HKR79" s="2"/>
      <c r="HKS79" s="2"/>
      <c r="HKT79" s="2"/>
      <c r="HKU79" s="2"/>
      <c r="HKV79" s="2"/>
      <c r="HKW79" s="2"/>
      <c r="HKX79" s="2"/>
      <c r="HKY79" s="2"/>
      <c r="HKZ79" s="2"/>
      <c r="HLA79" s="2"/>
      <c r="HLB79" s="2"/>
      <c r="HLC79" s="2"/>
      <c r="HLD79" s="2"/>
      <c r="HLE79" s="2"/>
      <c r="HLF79" s="2"/>
      <c r="HLG79" s="2"/>
      <c r="HLH79" s="2"/>
      <c r="HLI79" s="2"/>
      <c r="HLJ79" s="2"/>
      <c r="HLK79" s="2"/>
      <c r="HLL79" s="2"/>
      <c r="HLM79" s="2"/>
      <c r="HLN79" s="2"/>
      <c r="HLO79" s="2"/>
      <c r="HLP79" s="2"/>
      <c r="HLQ79" s="2"/>
      <c r="HLR79" s="2"/>
      <c r="HLS79" s="2"/>
      <c r="HLT79" s="2"/>
      <c r="HLU79" s="2"/>
      <c r="HLV79" s="2"/>
      <c r="HLW79" s="2"/>
      <c r="HLX79" s="2"/>
      <c r="HLY79" s="2"/>
      <c r="HLZ79" s="2"/>
      <c r="HMA79" s="2"/>
      <c r="HMB79" s="2"/>
      <c r="HMC79" s="2"/>
      <c r="HMD79" s="2"/>
      <c r="HME79" s="2"/>
      <c r="HMF79" s="2"/>
      <c r="HMG79" s="2"/>
      <c r="HMH79" s="2"/>
      <c r="HMI79" s="2"/>
      <c r="HMJ79" s="2"/>
      <c r="HMK79" s="2"/>
      <c r="HML79" s="2"/>
      <c r="HMM79" s="2"/>
      <c r="HMN79" s="2"/>
      <c r="HMO79" s="2"/>
      <c r="HMP79" s="2"/>
      <c r="HMQ79" s="2"/>
      <c r="HMR79" s="2"/>
      <c r="HMS79" s="2"/>
      <c r="HMT79" s="2"/>
      <c r="HMU79" s="2"/>
      <c r="HMV79" s="2"/>
      <c r="HMW79" s="2"/>
      <c r="HMX79" s="2"/>
      <c r="HMY79" s="2"/>
      <c r="HMZ79" s="2"/>
      <c r="HNA79" s="2"/>
      <c r="HNB79" s="2"/>
      <c r="HNC79" s="2"/>
      <c r="HND79" s="2"/>
      <c r="HNE79" s="2"/>
      <c r="HNF79" s="2"/>
      <c r="HNG79" s="2"/>
      <c r="HNH79" s="2"/>
      <c r="HNI79" s="2"/>
      <c r="HNJ79" s="2"/>
      <c r="HNK79" s="2"/>
      <c r="HNL79" s="2"/>
      <c r="HNM79" s="2"/>
      <c r="HNN79" s="2"/>
      <c r="HNO79" s="2"/>
      <c r="HNP79" s="2"/>
      <c r="HNQ79" s="2"/>
      <c r="HNR79" s="2"/>
      <c r="HNS79" s="2"/>
      <c r="HNT79" s="2"/>
      <c r="HNU79" s="2"/>
      <c r="HNV79" s="2"/>
      <c r="HNW79" s="2"/>
      <c r="HNX79" s="2"/>
      <c r="HNY79" s="2"/>
      <c r="HNZ79" s="2"/>
      <c r="HOA79" s="2"/>
      <c r="HOB79" s="2"/>
      <c r="HOC79" s="2"/>
      <c r="HOD79" s="2"/>
      <c r="HOE79" s="2"/>
      <c r="HOF79" s="2"/>
      <c r="HOG79" s="2"/>
      <c r="HOH79" s="2"/>
      <c r="HOI79" s="2"/>
      <c r="HOJ79" s="2"/>
      <c r="HOK79" s="2"/>
      <c r="HOL79" s="2"/>
      <c r="HOM79" s="2"/>
      <c r="HON79" s="2"/>
      <c r="HOO79" s="2"/>
      <c r="HOP79" s="2"/>
      <c r="HOQ79" s="2"/>
      <c r="HOR79" s="2"/>
      <c r="HOS79" s="2"/>
      <c r="HOT79" s="2"/>
      <c r="HOU79" s="2"/>
      <c r="HOV79" s="2"/>
      <c r="HOW79" s="2"/>
      <c r="HOX79" s="2"/>
      <c r="HOY79" s="2"/>
      <c r="HOZ79" s="2"/>
      <c r="HPA79" s="2"/>
      <c r="HPB79" s="2"/>
      <c r="HPC79" s="2"/>
      <c r="HPD79" s="2"/>
      <c r="HPE79" s="2"/>
      <c r="HPF79" s="2"/>
      <c r="HPG79" s="2"/>
      <c r="HPH79" s="2"/>
      <c r="HPI79" s="2"/>
      <c r="HPJ79" s="2"/>
      <c r="HPK79" s="2"/>
      <c r="HPL79" s="2"/>
      <c r="HPM79" s="2"/>
      <c r="HPN79" s="2"/>
      <c r="HPO79" s="2"/>
      <c r="HPP79" s="2"/>
      <c r="HPQ79" s="2"/>
      <c r="HPR79" s="2"/>
      <c r="HPS79" s="2"/>
      <c r="HPT79" s="2"/>
      <c r="HPU79" s="2"/>
      <c r="HPV79" s="2"/>
      <c r="HPW79" s="2"/>
      <c r="HPX79" s="2"/>
      <c r="HPY79" s="2"/>
      <c r="HPZ79" s="2"/>
      <c r="HQA79" s="2"/>
      <c r="HQB79" s="2"/>
      <c r="HQC79" s="2"/>
      <c r="HQD79" s="2"/>
      <c r="HQE79" s="2"/>
      <c r="HQF79" s="2"/>
      <c r="HQG79" s="2"/>
      <c r="HQH79" s="2"/>
      <c r="HQI79" s="2"/>
      <c r="HQJ79" s="2"/>
      <c r="HQK79" s="2"/>
      <c r="HQL79" s="2"/>
      <c r="HQM79" s="2"/>
      <c r="HQN79" s="2"/>
      <c r="HQO79" s="2"/>
      <c r="HQP79" s="2"/>
      <c r="HQQ79" s="2"/>
      <c r="HQR79" s="2"/>
      <c r="HQS79" s="2"/>
      <c r="HQT79" s="2"/>
      <c r="HQU79" s="2"/>
      <c r="HQV79" s="2"/>
      <c r="HQW79" s="2"/>
      <c r="HQX79" s="2"/>
      <c r="HQY79" s="2"/>
      <c r="HQZ79" s="2"/>
      <c r="HRA79" s="2"/>
      <c r="HRB79" s="2"/>
      <c r="HRC79" s="2"/>
      <c r="HRD79" s="2"/>
      <c r="HRE79" s="2"/>
      <c r="HRF79" s="2"/>
      <c r="HRG79" s="2"/>
      <c r="HRH79" s="2"/>
      <c r="HRI79" s="2"/>
      <c r="HRJ79" s="2"/>
      <c r="HRK79" s="2"/>
      <c r="HRL79" s="2"/>
      <c r="HRM79" s="2"/>
      <c r="HRN79" s="2"/>
      <c r="HRO79" s="2"/>
      <c r="HRP79" s="2"/>
      <c r="HRQ79" s="2"/>
      <c r="HRR79" s="2"/>
      <c r="HRS79" s="2"/>
      <c r="HRT79" s="2"/>
      <c r="HRU79" s="2"/>
      <c r="HRV79" s="2"/>
      <c r="HRW79" s="2"/>
      <c r="HRX79" s="2"/>
      <c r="HRY79" s="2"/>
      <c r="HRZ79" s="2"/>
      <c r="HSA79" s="2"/>
      <c r="HSB79" s="2"/>
      <c r="HSC79" s="2"/>
      <c r="HSD79" s="2"/>
      <c r="HSE79" s="2"/>
      <c r="HSF79" s="2"/>
      <c r="HSG79" s="2"/>
      <c r="HSH79" s="2"/>
      <c r="HSI79" s="2"/>
      <c r="HSJ79" s="2"/>
      <c r="HSK79" s="2"/>
      <c r="HSL79" s="2"/>
      <c r="HSM79" s="2"/>
      <c r="HSN79" s="2"/>
      <c r="HSO79" s="2"/>
      <c r="HSP79" s="2"/>
      <c r="HSQ79" s="2"/>
      <c r="HSR79" s="2"/>
      <c r="HSS79" s="2"/>
      <c r="HST79" s="2"/>
      <c r="HSU79" s="2"/>
      <c r="HSV79" s="2"/>
      <c r="HSW79" s="2"/>
      <c r="HSX79" s="2"/>
      <c r="HSY79" s="2"/>
      <c r="HSZ79" s="2"/>
      <c r="HTA79" s="2"/>
      <c r="HTB79" s="2"/>
      <c r="HTC79" s="2"/>
      <c r="HTD79" s="2"/>
      <c r="HTE79" s="2"/>
      <c r="HTF79" s="2"/>
      <c r="HTG79" s="2"/>
      <c r="HTH79" s="2"/>
      <c r="HTI79" s="2"/>
      <c r="HTJ79" s="2"/>
      <c r="HTK79" s="2"/>
      <c r="HTL79" s="2"/>
      <c r="HTM79" s="2"/>
      <c r="HTN79" s="2"/>
      <c r="HTO79" s="2"/>
      <c r="HTP79" s="2"/>
      <c r="HTQ79" s="2"/>
      <c r="HTR79" s="2"/>
      <c r="HTS79" s="2"/>
      <c r="HTT79" s="2"/>
      <c r="HTU79" s="2"/>
      <c r="HTV79" s="2"/>
      <c r="HTW79" s="2"/>
      <c r="HTX79" s="2"/>
      <c r="HTY79" s="2"/>
      <c r="HTZ79" s="2"/>
      <c r="HUA79" s="2"/>
      <c r="HUB79" s="2"/>
      <c r="HUC79" s="2"/>
      <c r="HUD79" s="2"/>
      <c r="HUE79" s="2"/>
      <c r="HUF79" s="2"/>
      <c r="HUG79" s="2"/>
      <c r="HUH79" s="2"/>
      <c r="HUI79" s="2"/>
      <c r="HUJ79" s="2"/>
      <c r="HUK79" s="2"/>
      <c r="HUL79" s="2"/>
      <c r="HUM79" s="2"/>
      <c r="HUN79" s="2"/>
      <c r="HUO79" s="2"/>
      <c r="HUP79" s="2"/>
      <c r="HUQ79" s="2"/>
      <c r="HUR79" s="2"/>
      <c r="HUS79" s="2"/>
      <c r="HUT79" s="2"/>
      <c r="HUU79" s="2"/>
      <c r="HUV79" s="2"/>
      <c r="HUW79" s="2"/>
      <c r="HUX79" s="2"/>
      <c r="HUY79" s="2"/>
      <c r="HUZ79" s="2"/>
      <c r="HVA79" s="2"/>
      <c r="HVB79" s="2"/>
      <c r="HVC79" s="2"/>
      <c r="HVD79" s="2"/>
      <c r="HVE79" s="2"/>
      <c r="HVF79" s="2"/>
      <c r="HVG79" s="2"/>
      <c r="HVH79" s="2"/>
      <c r="HVI79" s="2"/>
      <c r="HVJ79" s="2"/>
      <c r="HVK79" s="2"/>
      <c r="HVL79" s="2"/>
      <c r="HVM79" s="2"/>
      <c r="HVN79" s="2"/>
      <c r="HVO79" s="2"/>
      <c r="HVP79" s="2"/>
      <c r="HVQ79" s="2"/>
      <c r="HVR79" s="2"/>
      <c r="HVS79" s="2"/>
      <c r="HVT79" s="2"/>
      <c r="HVU79" s="2"/>
      <c r="HVV79" s="2"/>
      <c r="HVW79" s="2"/>
      <c r="HVX79" s="2"/>
      <c r="HVY79" s="2"/>
      <c r="HVZ79" s="2"/>
      <c r="HWA79" s="2"/>
      <c r="HWB79" s="2"/>
      <c r="HWC79" s="2"/>
      <c r="HWD79" s="2"/>
      <c r="HWE79" s="2"/>
      <c r="HWF79" s="2"/>
      <c r="HWG79" s="2"/>
      <c r="HWH79" s="2"/>
      <c r="HWI79" s="2"/>
      <c r="HWJ79" s="2"/>
      <c r="HWK79" s="2"/>
      <c r="HWL79" s="2"/>
      <c r="HWM79" s="2"/>
      <c r="HWN79" s="2"/>
      <c r="HWO79" s="2"/>
      <c r="HWP79" s="2"/>
      <c r="HWQ79" s="2"/>
      <c r="HWR79" s="2"/>
      <c r="HWS79" s="2"/>
      <c r="HWT79" s="2"/>
      <c r="HWU79" s="2"/>
      <c r="HWV79" s="2"/>
      <c r="HWW79" s="2"/>
      <c r="HWX79" s="2"/>
      <c r="HWY79" s="2"/>
      <c r="HWZ79" s="2"/>
      <c r="HXA79" s="2"/>
      <c r="HXB79" s="2"/>
      <c r="HXC79" s="2"/>
      <c r="HXD79" s="2"/>
      <c r="HXE79" s="2"/>
      <c r="HXF79" s="2"/>
      <c r="HXG79" s="2"/>
      <c r="HXH79" s="2"/>
      <c r="HXI79" s="2"/>
      <c r="HXJ79" s="2"/>
      <c r="HXK79" s="2"/>
      <c r="HXL79" s="2"/>
      <c r="HXM79" s="2"/>
      <c r="HXN79" s="2"/>
      <c r="HXO79" s="2"/>
      <c r="HXP79" s="2"/>
      <c r="HXQ79" s="2"/>
      <c r="HXR79" s="2"/>
      <c r="HXS79" s="2"/>
      <c r="HXT79" s="2"/>
      <c r="HXU79" s="2"/>
      <c r="HXV79" s="2"/>
      <c r="HXW79" s="2"/>
      <c r="HXX79" s="2"/>
      <c r="HXY79" s="2"/>
      <c r="HXZ79" s="2"/>
      <c r="HYA79" s="2"/>
      <c r="HYB79" s="2"/>
      <c r="HYC79" s="2"/>
      <c r="HYD79" s="2"/>
      <c r="HYE79" s="2"/>
      <c r="HYF79" s="2"/>
      <c r="HYG79" s="2"/>
      <c r="HYH79" s="2"/>
      <c r="HYI79" s="2"/>
      <c r="HYJ79" s="2"/>
      <c r="HYK79" s="2"/>
      <c r="HYL79" s="2"/>
      <c r="HYM79" s="2"/>
      <c r="HYN79" s="2"/>
      <c r="HYO79" s="2"/>
      <c r="HYP79" s="2"/>
      <c r="HYQ79" s="2"/>
      <c r="HYR79" s="2"/>
      <c r="HYS79" s="2"/>
      <c r="HYT79" s="2"/>
      <c r="HYU79" s="2"/>
      <c r="HYV79" s="2"/>
      <c r="HYW79" s="2"/>
      <c r="HYX79" s="2"/>
      <c r="HYY79" s="2"/>
      <c r="HYZ79" s="2"/>
      <c r="HZA79" s="2"/>
      <c r="HZB79" s="2"/>
      <c r="HZC79" s="2"/>
      <c r="HZD79" s="2"/>
      <c r="HZE79" s="2"/>
      <c r="HZF79" s="2"/>
      <c r="HZG79" s="2"/>
      <c r="HZH79" s="2"/>
      <c r="HZI79" s="2"/>
      <c r="HZJ79" s="2"/>
      <c r="HZK79" s="2"/>
      <c r="HZL79" s="2"/>
      <c r="HZM79" s="2"/>
      <c r="HZN79" s="2"/>
      <c r="HZO79" s="2"/>
      <c r="HZP79" s="2"/>
      <c r="HZQ79" s="2"/>
      <c r="HZR79" s="2"/>
      <c r="HZS79" s="2"/>
      <c r="HZT79" s="2"/>
      <c r="HZU79" s="2"/>
      <c r="HZV79" s="2"/>
      <c r="HZW79" s="2"/>
      <c r="HZX79" s="2"/>
      <c r="HZY79" s="2"/>
      <c r="HZZ79" s="2"/>
      <c r="IAA79" s="2"/>
      <c r="IAB79" s="2"/>
      <c r="IAC79" s="2"/>
      <c r="IAD79" s="2"/>
      <c r="IAE79" s="2"/>
      <c r="IAF79" s="2"/>
      <c r="IAG79" s="2"/>
      <c r="IAH79" s="2"/>
      <c r="IAI79" s="2"/>
      <c r="IAJ79" s="2"/>
      <c r="IAK79" s="2"/>
      <c r="IAL79" s="2"/>
      <c r="IAM79" s="2"/>
      <c r="IAN79" s="2"/>
      <c r="IAO79" s="2"/>
      <c r="IAP79" s="2"/>
      <c r="IAQ79" s="2"/>
      <c r="IAR79" s="2"/>
      <c r="IAS79" s="2"/>
      <c r="IAT79" s="2"/>
      <c r="IAU79" s="2"/>
      <c r="IAV79" s="2"/>
      <c r="IAW79" s="2"/>
      <c r="IAX79" s="2"/>
      <c r="IAY79" s="2"/>
      <c r="IAZ79" s="2"/>
      <c r="IBA79" s="2"/>
      <c r="IBB79" s="2"/>
      <c r="IBC79" s="2"/>
      <c r="IBD79" s="2"/>
      <c r="IBE79" s="2"/>
      <c r="IBF79" s="2"/>
      <c r="IBG79" s="2"/>
      <c r="IBH79" s="2"/>
      <c r="IBI79" s="2"/>
      <c r="IBJ79" s="2"/>
      <c r="IBK79" s="2"/>
      <c r="IBL79" s="2"/>
      <c r="IBM79" s="2"/>
      <c r="IBN79" s="2"/>
      <c r="IBO79" s="2"/>
      <c r="IBP79" s="2"/>
      <c r="IBQ79" s="2"/>
      <c r="IBR79" s="2"/>
      <c r="IBS79" s="2"/>
      <c r="IBT79" s="2"/>
      <c r="IBU79" s="2"/>
      <c r="IBV79" s="2"/>
      <c r="IBW79" s="2"/>
      <c r="IBX79" s="2"/>
      <c r="IBY79" s="2"/>
      <c r="IBZ79" s="2"/>
      <c r="ICA79" s="2"/>
      <c r="ICB79" s="2"/>
      <c r="ICC79" s="2"/>
      <c r="ICD79" s="2"/>
      <c r="ICE79" s="2"/>
      <c r="ICF79" s="2"/>
      <c r="ICG79" s="2"/>
      <c r="ICH79" s="2"/>
      <c r="ICI79" s="2"/>
      <c r="ICJ79" s="2"/>
      <c r="ICK79" s="2"/>
      <c r="ICL79" s="2"/>
      <c r="ICM79" s="2"/>
      <c r="ICN79" s="2"/>
      <c r="ICO79" s="2"/>
      <c r="ICP79" s="2"/>
      <c r="ICQ79" s="2"/>
      <c r="ICR79" s="2"/>
      <c r="ICS79" s="2"/>
      <c r="ICT79" s="2"/>
      <c r="ICU79" s="2"/>
      <c r="ICV79" s="2"/>
      <c r="ICW79" s="2"/>
      <c r="ICX79" s="2"/>
      <c r="ICY79" s="2"/>
      <c r="ICZ79" s="2"/>
      <c r="IDA79" s="2"/>
      <c r="IDB79" s="2"/>
      <c r="IDC79" s="2"/>
      <c r="IDD79" s="2"/>
      <c r="IDE79" s="2"/>
      <c r="IDF79" s="2"/>
      <c r="IDG79" s="2"/>
      <c r="IDH79" s="2"/>
      <c r="IDI79" s="2"/>
      <c r="IDJ79" s="2"/>
      <c r="IDK79" s="2"/>
      <c r="IDL79" s="2"/>
      <c r="IDM79" s="2"/>
      <c r="IDN79" s="2"/>
      <c r="IDO79" s="2"/>
      <c r="IDP79" s="2"/>
      <c r="IDQ79" s="2"/>
      <c r="IDR79" s="2"/>
      <c r="IDS79" s="2"/>
      <c r="IDT79" s="2"/>
      <c r="IDU79" s="2"/>
      <c r="IDV79" s="2"/>
      <c r="IDW79" s="2"/>
      <c r="IDX79" s="2"/>
      <c r="IDY79" s="2"/>
      <c r="IDZ79" s="2"/>
      <c r="IEA79" s="2"/>
      <c r="IEB79" s="2"/>
      <c r="IEC79" s="2"/>
      <c r="IED79" s="2"/>
      <c r="IEE79" s="2"/>
      <c r="IEF79" s="2"/>
      <c r="IEG79" s="2"/>
      <c r="IEH79" s="2"/>
      <c r="IEI79" s="2"/>
      <c r="IEJ79" s="2"/>
      <c r="IEK79" s="2"/>
      <c r="IEL79" s="2"/>
      <c r="IEM79" s="2"/>
      <c r="IEN79" s="2"/>
      <c r="IEO79" s="2"/>
      <c r="IEP79" s="2"/>
      <c r="IEQ79" s="2"/>
      <c r="IER79" s="2"/>
      <c r="IES79" s="2"/>
      <c r="IET79" s="2"/>
      <c r="IEU79" s="2"/>
      <c r="IEV79" s="2"/>
      <c r="IEW79" s="2"/>
      <c r="IEX79" s="2"/>
      <c r="IEY79" s="2"/>
      <c r="IEZ79" s="2"/>
      <c r="IFA79" s="2"/>
      <c r="IFB79" s="2"/>
      <c r="IFC79" s="2"/>
      <c r="IFD79" s="2"/>
      <c r="IFE79" s="2"/>
      <c r="IFF79" s="2"/>
      <c r="IFG79" s="2"/>
      <c r="IFH79" s="2"/>
      <c r="IFI79" s="2"/>
      <c r="IFJ79" s="2"/>
      <c r="IFK79" s="2"/>
      <c r="IFL79" s="2"/>
      <c r="IFM79" s="2"/>
      <c r="IFN79" s="2"/>
      <c r="IFO79" s="2"/>
      <c r="IFP79" s="2"/>
      <c r="IFQ79" s="2"/>
      <c r="IFR79" s="2"/>
      <c r="IFS79" s="2"/>
      <c r="IFT79" s="2"/>
      <c r="IFU79" s="2"/>
      <c r="IFV79" s="2"/>
      <c r="IFW79" s="2"/>
      <c r="IFX79" s="2"/>
      <c r="IFY79" s="2"/>
      <c r="IFZ79" s="2"/>
      <c r="IGA79" s="2"/>
      <c r="IGB79" s="2"/>
      <c r="IGC79" s="2"/>
      <c r="IGD79" s="2"/>
      <c r="IGE79" s="2"/>
      <c r="IGF79" s="2"/>
      <c r="IGG79" s="2"/>
      <c r="IGH79" s="2"/>
      <c r="IGI79" s="2"/>
      <c r="IGJ79" s="2"/>
      <c r="IGK79" s="2"/>
      <c r="IGL79" s="2"/>
      <c r="IGM79" s="2"/>
      <c r="IGN79" s="2"/>
      <c r="IGO79" s="2"/>
      <c r="IGP79" s="2"/>
      <c r="IGQ79" s="2"/>
      <c r="IGR79" s="2"/>
      <c r="IGS79" s="2"/>
      <c r="IGT79" s="2"/>
      <c r="IGU79" s="2"/>
      <c r="IGV79" s="2"/>
      <c r="IGW79" s="2"/>
      <c r="IGX79" s="2"/>
      <c r="IGY79" s="2"/>
      <c r="IGZ79" s="2"/>
      <c r="IHA79" s="2"/>
      <c r="IHB79" s="2"/>
      <c r="IHC79" s="2"/>
      <c r="IHD79" s="2"/>
      <c r="IHE79" s="2"/>
      <c r="IHF79" s="2"/>
      <c r="IHG79" s="2"/>
      <c r="IHH79" s="2"/>
      <c r="IHI79" s="2"/>
      <c r="IHJ79" s="2"/>
      <c r="IHK79" s="2"/>
      <c r="IHL79" s="2"/>
      <c r="IHM79" s="2"/>
      <c r="IHN79" s="2"/>
      <c r="IHO79" s="2"/>
      <c r="IHP79" s="2"/>
      <c r="IHQ79" s="2"/>
      <c r="IHR79" s="2"/>
      <c r="IHS79" s="2"/>
      <c r="IHT79" s="2"/>
      <c r="IHU79" s="2"/>
      <c r="IHV79" s="2"/>
      <c r="IHW79" s="2"/>
      <c r="IHX79" s="2"/>
      <c r="IHY79" s="2"/>
      <c r="IHZ79" s="2"/>
      <c r="IIA79" s="2"/>
      <c r="IIB79" s="2"/>
      <c r="IIC79" s="2"/>
      <c r="IID79" s="2"/>
      <c r="IIE79" s="2"/>
      <c r="IIF79" s="2"/>
      <c r="IIG79" s="2"/>
      <c r="IIH79" s="2"/>
      <c r="III79" s="2"/>
      <c r="IIJ79" s="2"/>
      <c r="IIK79" s="2"/>
      <c r="IIL79" s="2"/>
      <c r="IIM79" s="2"/>
      <c r="IIN79" s="2"/>
      <c r="IIO79" s="2"/>
      <c r="IIP79" s="2"/>
      <c r="IIQ79" s="2"/>
      <c r="IIR79" s="2"/>
      <c r="IIS79" s="2"/>
      <c r="IIT79" s="2"/>
      <c r="IIU79" s="2"/>
      <c r="IIV79" s="2"/>
      <c r="IIW79" s="2"/>
      <c r="IIX79" s="2"/>
      <c r="IIY79" s="2"/>
      <c r="IIZ79" s="2"/>
      <c r="IJA79" s="2"/>
      <c r="IJB79" s="2"/>
      <c r="IJC79" s="2"/>
      <c r="IJD79" s="2"/>
      <c r="IJE79" s="2"/>
      <c r="IJF79" s="2"/>
      <c r="IJG79" s="2"/>
      <c r="IJH79" s="2"/>
      <c r="IJI79" s="2"/>
      <c r="IJJ79" s="2"/>
      <c r="IJK79" s="2"/>
      <c r="IJL79" s="2"/>
      <c r="IJM79" s="2"/>
      <c r="IJN79" s="2"/>
      <c r="IJO79" s="2"/>
      <c r="IJP79" s="2"/>
      <c r="IJQ79" s="2"/>
      <c r="IJR79" s="2"/>
      <c r="IJS79" s="2"/>
      <c r="IJT79" s="2"/>
      <c r="IJU79" s="2"/>
      <c r="IJV79" s="2"/>
      <c r="IJW79" s="2"/>
      <c r="IJX79" s="2"/>
      <c r="IJY79" s="2"/>
      <c r="IJZ79" s="2"/>
      <c r="IKA79" s="2"/>
      <c r="IKB79" s="2"/>
      <c r="IKC79" s="2"/>
      <c r="IKD79" s="2"/>
      <c r="IKE79" s="2"/>
      <c r="IKF79" s="2"/>
      <c r="IKG79" s="2"/>
      <c r="IKH79" s="2"/>
      <c r="IKI79" s="2"/>
      <c r="IKJ79" s="2"/>
      <c r="IKK79" s="2"/>
      <c r="IKL79" s="2"/>
      <c r="IKM79" s="2"/>
      <c r="IKN79" s="2"/>
      <c r="IKO79" s="2"/>
      <c r="IKP79" s="2"/>
      <c r="IKQ79" s="2"/>
      <c r="IKR79" s="2"/>
      <c r="IKS79" s="2"/>
      <c r="IKT79" s="2"/>
      <c r="IKU79" s="2"/>
      <c r="IKV79" s="2"/>
      <c r="IKW79" s="2"/>
      <c r="IKX79" s="2"/>
      <c r="IKY79" s="2"/>
      <c r="IKZ79" s="2"/>
      <c r="ILA79" s="2"/>
      <c r="ILB79" s="2"/>
      <c r="ILC79" s="2"/>
      <c r="ILD79" s="2"/>
      <c r="ILE79" s="2"/>
      <c r="ILF79" s="2"/>
      <c r="ILG79" s="2"/>
      <c r="ILH79" s="2"/>
      <c r="ILI79" s="2"/>
      <c r="ILJ79" s="2"/>
      <c r="ILK79" s="2"/>
      <c r="ILL79" s="2"/>
      <c r="ILM79" s="2"/>
      <c r="ILN79" s="2"/>
      <c r="ILO79" s="2"/>
      <c r="ILP79" s="2"/>
      <c r="ILQ79" s="2"/>
      <c r="ILR79" s="2"/>
      <c r="ILS79" s="2"/>
      <c r="ILT79" s="2"/>
      <c r="ILU79" s="2"/>
      <c r="ILV79" s="2"/>
      <c r="ILW79" s="2"/>
      <c r="ILX79" s="2"/>
      <c r="ILY79" s="2"/>
      <c r="ILZ79" s="2"/>
      <c r="IMA79" s="2"/>
      <c r="IMB79" s="2"/>
      <c r="IMC79" s="2"/>
      <c r="IMD79" s="2"/>
      <c r="IME79" s="2"/>
      <c r="IMF79" s="2"/>
      <c r="IMG79" s="2"/>
      <c r="IMH79" s="2"/>
      <c r="IMI79" s="2"/>
      <c r="IMJ79" s="2"/>
      <c r="IMK79" s="2"/>
      <c r="IML79" s="2"/>
      <c r="IMM79" s="2"/>
      <c r="IMN79" s="2"/>
      <c r="IMO79" s="2"/>
      <c r="IMP79" s="2"/>
      <c r="IMQ79" s="2"/>
      <c r="IMR79" s="2"/>
      <c r="IMS79" s="2"/>
      <c r="IMT79" s="2"/>
      <c r="IMU79" s="2"/>
      <c r="IMV79" s="2"/>
      <c r="IMW79" s="2"/>
      <c r="IMX79" s="2"/>
      <c r="IMY79" s="2"/>
      <c r="IMZ79" s="2"/>
      <c r="INA79" s="2"/>
      <c r="INB79" s="2"/>
      <c r="INC79" s="2"/>
      <c r="IND79" s="2"/>
      <c r="INE79" s="2"/>
      <c r="INF79" s="2"/>
      <c r="ING79" s="2"/>
      <c r="INH79" s="2"/>
      <c r="INI79" s="2"/>
      <c r="INJ79" s="2"/>
      <c r="INK79" s="2"/>
      <c r="INL79" s="2"/>
      <c r="INM79" s="2"/>
      <c r="INN79" s="2"/>
      <c r="INO79" s="2"/>
      <c r="INP79" s="2"/>
      <c r="INQ79" s="2"/>
      <c r="INR79" s="2"/>
      <c r="INS79" s="2"/>
      <c r="INT79" s="2"/>
      <c r="INU79" s="2"/>
      <c r="INV79" s="2"/>
      <c r="INW79" s="2"/>
      <c r="INX79" s="2"/>
      <c r="INY79" s="2"/>
      <c r="INZ79" s="2"/>
      <c r="IOA79" s="2"/>
      <c r="IOB79" s="2"/>
      <c r="IOC79" s="2"/>
      <c r="IOD79" s="2"/>
      <c r="IOE79" s="2"/>
      <c r="IOF79" s="2"/>
      <c r="IOG79" s="2"/>
      <c r="IOH79" s="2"/>
      <c r="IOI79" s="2"/>
      <c r="IOJ79" s="2"/>
      <c r="IOK79" s="2"/>
      <c r="IOL79" s="2"/>
      <c r="IOM79" s="2"/>
      <c r="ION79" s="2"/>
      <c r="IOO79" s="2"/>
      <c r="IOP79" s="2"/>
      <c r="IOQ79" s="2"/>
      <c r="IOR79" s="2"/>
      <c r="IOS79" s="2"/>
      <c r="IOT79" s="2"/>
      <c r="IOU79" s="2"/>
      <c r="IOV79" s="2"/>
      <c r="IOW79" s="2"/>
      <c r="IOX79" s="2"/>
      <c r="IOY79" s="2"/>
      <c r="IOZ79" s="2"/>
      <c r="IPA79" s="2"/>
      <c r="IPB79" s="2"/>
      <c r="IPC79" s="2"/>
      <c r="IPD79" s="2"/>
      <c r="IPE79" s="2"/>
      <c r="IPF79" s="2"/>
      <c r="IPG79" s="2"/>
      <c r="IPH79" s="2"/>
      <c r="IPI79" s="2"/>
      <c r="IPJ79" s="2"/>
      <c r="IPK79" s="2"/>
      <c r="IPL79" s="2"/>
      <c r="IPM79" s="2"/>
      <c r="IPN79" s="2"/>
      <c r="IPO79" s="2"/>
      <c r="IPP79" s="2"/>
      <c r="IPQ79" s="2"/>
      <c r="IPR79" s="2"/>
      <c r="IPS79" s="2"/>
      <c r="IPT79" s="2"/>
      <c r="IPU79" s="2"/>
      <c r="IPV79" s="2"/>
      <c r="IPW79" s="2"/>
      <c r="IPX79" s="2"/>
      <c r="IPY79" s="2"/>
      <c r="IPZ79" s="2"/>
      <c r="IQA79" s="2"/>
      <c r="IQB79" s="2"/>
      <c r="IQC79" s="2"/>
      <c r="IQD79" s="2"/>
      <c r="IQE79" s="2"/>
      <c r="IQF79" s="2"/>
      <c r="IQG79" s="2"/>
      <c r="IQH79" s="2"/>
      <c r="IQI79" s="2"/>
      <c r="IQJ79" s="2"/>
      <c r="IQK79" s="2"/>
      <c r="IQL79" s="2"/>
      <c r="IQM79" s="2"/>
      <c r="IQN79" s="2"/>
      <c r="IQO79" s="2"/>
      <c r="IQP79" s="2"/>
      <c r="IQQ79" s="2"/>
      <c r="IQR79" s="2"/>
      <c r="IQS79" s="2"/>
      <c r="IQT79" s="2"/>
      <c r="IQU79" s="2"/>
      <c r="IQV79" s="2"/>
      <c r="IQW79" s="2"/>
      <c r="IQX79" s="2"/>
      <c r="IQY79" s="2"/>
      <c r="IQZ79" s="2"/>
      <c r="IRA79" s="2"/>
      <c r="IRB79" s="2"/>
      <c r="IRC79" s="2"/>
      <c r="IRD79" s="2"/>
      <c r="IRE79" s="2"/>
      <c r="IRF79" s="2"/>
      <c r="IRG79" s="2"/>
      <c r="IRH79" s="2"/>
      <c r="IRI79" s="2"/>
      <c r="IRJ79" s="2"/>
      <c r="IRK79" s="2"/>
      <c r="IRL79" s="2"/>
      <c r="IRM79" s="2"/>
      <c r="IRN79" s="2"/>
      <c r="IRO79" s="2"/>
      <c r="IRP79" s="2"/>
      <c r="IRQ79" s="2"/>
      <c r="IRR79" s="2"/>
      <c r="IRS79" s="2"/>
      <c r="IRT79" s="2"/>
      <c r="IRU79" s="2"/>
      <c r="IRV79" s="2"/>
      <c r="IRW79" s="2"/>
      <c r="IRX79" s="2"/>
      <c r="IRY79" s="2"/>
      <c r="IRZ79" s="2"/>
      <c r="ISA79" s="2"/>
      <c r="ISB79" s="2"/>
      <c r="ISC79" s="2"/>
      <c r="ISD79" s="2"/>
      <c r="ISE79" s="2"/>
      <c r="ISF79" s="2"/>
      <c r="ISG79" s="2"/>
      <c r="ISH79" s="2"/>
      <c r="ISI79" s="2"/>
      <c r="ISJ79" s="2"/>
      <c r="ISK79" s="2"/>
      <c r="ISL79" s="2"/>
      <c r="ISM79" s="2"/>
      <c r="ISN79" s="2"/>
      <c r="ISO79" s="2"/>
      <c r="ISP79" s="2"/>
      <c r="ISQ79" s="2"/>
      <c r="ISR79" s="2"/>
      <c r="ISS79" s="2"/>
      <c r="IST79" s="2"/>
      <c r="ISU79" s="2"/>
      <c r="ISV79" s="2"/>
      <c r="ISW79" s="2"/>
      <c r="ISX79" s="2"/>
      <c r="ISY79" s="2"/>
      <c r="ISZ79" s="2"/>
      <c r="ITA79" s="2"/>
      <c r="ITB79" s="2"/>
      <c r="ITC79" s="2"/>
      <c r="ITD79" s="2"/>
      <c r="ITE79" s="2"/>
      <c r="ITF79" s="2"/>
      <c r="ITG79" s="2"/>
      <c r="ITH79" s="2"/>
      <c r="ITI79" s="2"/>
      <c r="ITJ79" s="2"/>
      <c r="ITK79" s="2"/>
      <c r="ITL79" s="2"/>
      <c r="ITM79" s="2"/>
      <c r="ITN79" s="2"/>
      <c r="ITO79" s="2"/>
      <c r="ITP79" s="2"/>
      <c r="ITQ79" s="2"/>
      <c r="ITR79" s="2"/>
      <c r="ITS79" s="2"/>
      <c r="ITT79" s="2"/>
      <c r="ITU79" s="2"/>
      <c r="ITV79" s="2"/>
      <c r="ITW79" s="2"/>
      <c r="ITX79" s="2"/>
      <c r="ITY79" s="2"/>
      <c r="ITZ79" s="2"/>
      <c r="IUA79" s="2"/>
      <c r="IUB79" s="2"/>
      <c r="IUC79" s="2"/>
      <c r="IUD79" s="2"/>
      <c r="IUE79" s="2"/>
      <c r="IUF79" s="2"/>
      <c r="IUG79" s="2"/>
      <c r="IUH79" s="2"/>
      <c r="IUI79" s="2"/>
      <c r="IUJ79" s="2"/>
      <c r="IUK79" s="2"/>
      <c r="IUL79" s="2"/>
      <c r="IUM79" s="2"/>
      <c r="IUN79" s="2"/>
      <c r="IUO79" s="2"/>
      <c r="IUP79" s="2"/>
      <c r="IUQ79" s="2"/>
      <c r="IUR79" s="2"/>
      <c r="IUS79" s="2"/>
      <c r="IUT79" s="2"/>
      <c r="IUU79" s="2"/>
      <c r="IUV79" s="2"/>
      <c r="IUW79" s="2"/>
      <c r="IUX79" s="2"/>
      <c r="IUY79" s="2"/>
      <c r="IUZ79" s="2"/>
      <c r="IVA79" s="2"/>
      <c r="IVB79" s="2"/>
      <c r="IVC79" s="2"/>
      <c r="IVD79" s="2"/>
      <c r="IVE79" s="2"/>
      <c r="IVF79" s="2"/>
      <c r="IVG79" s="2"/>
      <c r="IVH79" s="2"/>
      <c r="IVI79" s="2"/>
      <c r="IVJ79" s="2"/>
      <c r="IVK79" s="2"/>
      <c r="IVL79" s="2"/>
      <c r="IVM79" s="2"/>
      <c r="IVN79" s="2"/>
      <c r="IVO79" s="2"/>
      <c r="IVP79" s="2"/>
      <c r="IVQ79" s="2"/>
      <c r="IVR79" s="2"/>
      <c r="IVS79" s="2"/>
      <c r="IVT79" s="2"/>
      <c r="IVU79" s="2"/>
      <c r="IVV79" s="2"/>
      <c r="IVW79" s="2"/>
      <c r="IVX79" s="2"/>
      <c r="IVY79" s="2"/>
      <c r="IVZ79" s="2"/>
      <c r="IWA79" s="2"/>
      <c r="IWB79" s="2"/>
      <c r="IWC79" s="2"/>
      <c r="IWD79" s="2"/>
      <c r="IWE79" s="2"/>
      <c r="IWF79" s="2"/>
      <c r="IWG79" s="2"/>
      <c r="IWH79" s="2"/>
      <c r="IWI79" s="2"/>
      <c r="IWJ79" s="2"/>
      <c r="IWK79" s="2"/>
      <c r="IWL79" s="2"/>
      <c r="IWM79" s="2"/>
      <c r="IWN79" s="2"/>
      <c r="IWO79" s="2"/>
      <c r="IWP79" s="2"/>
      <c r="IWQ79" s="2"/>
      <c r="IWR79" s="2"/>
      <c r="IWS79" s="2"/>
      <c r="IWT79" s="2"/>
      <c r="IWU79" s="2"/>
      <c r="IWV79" s="2"/>
      <c r="IWW79" s="2"/>
      <c r="IWX79" s="2"/>
      <c r="IWY79" s="2"/>
      <c r="IWZ79" s="2"/>
      <c r="IXA79" s="2"/>
      <c r="IXB79" s="2"/>
      <c r="IXC79" s="2"/>
      <c r="IXD79" s="2"/>
      <c r="IXE79" s="2"/>
      <c r="IXF79" s="2"/>
      <c r="IXG79" s="2"/>
      <c r="IXH79" s="2"/>
      <c r="IXI79" s="2"/>
      <c r="IXJ79" s="2"/>
      <c r="IXK79" s="2"/>
      <c r="IXL79" s="2"/>
      <c r="IXM79" s="2"/>
      <c r="IXN79" s="2"/>
      <c r="IXO79" s="2"/>
      <c r="IXP79" s="2"/>
      <c r="IXQ79" s="2"/>
      <c r="IXR79" s="2"/>
      <c r="IXS79" s="2"/>
      <c r="IXT79" s="2"/>
      <c r="IXU79" s="2"/>
      <c r="IXV79" s="2"/>
      <c r="IXW79" s="2"/>
      <c r="IXX79" s="2"/>
      <c r="IXY79" s="2"/>
      <c r="IXZ79" s="2"/>
      <c r="IYA79" s="2"/>
      <c r="IYB79" s="2"/>
      <c r="IYC79" s="2"/>
      <c r="IYD79" s="2"/>
      <c r="IYE79" s="2"/>
      <c r="IYF79" s="2"/>
      <c r="IYG79" s="2"/>
      <c r="IYH79" s="2"/>
      <c r="IYI79" s="2"/>
      <c r="IYJ79" s="2"/>
      <c r="IYK79" s="2"/>
      <c r="IYL79" s="2"/>
      <c r="IYM79" s="2"/>
      <c r="IYN79" s="2"/>
      <c r="IYO79" s="2"/>
      <c r="IYP79" s="2"/>
      <c r="IYQ79" s="2"/>
      <c r="IYR79" s="2"/>
      <c r="IYS79" s="2"/>
      <c r="IYT79" s="2"/>
      <c r="IYU79" s="2"/>
      <c r="IYV79" s="2"/>
      <c r="IYW79" s="2"/>
      <c r="IYX79" s="2"/>
      <c r="IYY79" s="2"/>
      <c r="IYZ79" s="2"/>
      <c r="IZA79" s="2"/>
      <c r="IZB79" s="2"/>
      <c r="IZC79" s="2"/>
      <c r="IZD79" s="2"/>
      <c r="IZE79" s="2"/>
      <c r="IZF79" s="2"/>
      <c r="IZG79" s="2"/>
      <c r="IZH79" s="2"/>
      <c r="IZI79" s="2"/>
      <c r="IZJ79" s="2"/>
      <c r="IZK79" s="2"/>
      <c r="IZL79" s="2"/>
      <c r="IZM79" s="2"/>
      <c r="IZN79" s="2"/>
      <c r="IZO79" s="2"/>
      <c r="IZP79" s="2"/>
      <c r="IZQ79" s="2"/>
      <c r="IZR79" s="2"/>
      <c r="IZS79" s="2"/>
      <c r="IZT79" s="2"/>
      <c r="IZU79" s="2"/>
      <c r="IZV79" s="2"/>
      <c r="IZW79" s="2"/>
      <c r="IZX79" s="2"/>
      <c r="IZY79" s="2"/>
      <c r="IZZ79" s="2"/>
      <c r="JAA79" s="2"/>
      <c r="JAB79" s="2"/>
      <c r="JAC79" s="2"/>
      <c r="JAD79" s="2"/>
      <c r="JAE79" s="2"/>
      <c r="JAF79" s="2"/>
      <c r="JAG79" s="2"/>
      <c r="JAH79" s="2"/>
      <c r="JAI79" s="2"/>
      <c r="JAJ79" s="2"/>
      <c r="JAK79" s="2"/>
      <c r="JAL79" s="2"/>
      <c r="JAM79" s="2"/>
      <c r="JAN79" s="2"/>
      <c r="JAO79" s="2"/>
      <c r="JAP79" s="2"/>
      <c r="JAQ79" s="2"/>
      <c r="JAR79" s="2"/>
      <c r="JAS79" s="2"/>
      <c r="JAT79" s="2"/>
      <c r="JAU79" s="2"/>
      <c r="JAV79" s="2"/>
      <c r="JAW79" s="2"/>
      <c r="JAX79" s="2"/>
      <c r="JAY79" s="2"/>
      <c r="JAZ79" s="2"/>
      <c r="JBA79" s="2"/>
      <c r="JBB79" s="2"/>
      <c r="JBC79" s="2"/>
      <c r="JBD79" s="2"/>
      <c r="JBE79" s="2"/>
      <c r="JBF79" s="2"/>
      <c r="JBG79" s="2"/>
      <c r="JBH79" s="2"/>
      <c r="JBI79" s="2"/>
      <c r="JBJ79" s="2"/>
      <c r="JBK79" s="2"/>
      <c r="JBL79" s="2"/>
      <c r="JBM79" s="2"/>
      <c r="JBN79" s="2"/>
      <c r="JBO79" s="2"/>
      <c r="JBP79" s="2"/>
      <c r="JBQ79" s="2"/>
      <c r="JBR79" s="2"/>
      <c r="JBS79" s="2"/>
      <c r="JBT79" s="2"/>
      <c r="JBU79" s="2"/>
      <c r="JBV79" s="2"/>
      <c r="JBW79" s="2"/>
      <c r="JBX79" s="2"/>
      <c r="JBY79" s="2"/>
      <c r="JBZ79" s="2"/>
      <c r="JCA79" s="2"/>
      <c r="JCB79" s="2"/>
      <c r="JCC79" s="2"/>
      <c r="JCD79" s="2"/>
      <c r="JCE79" s="2"/>
      <c r="JCF79" s="2"/>
      <c r="JCG79" s="2"/>
      <c r="JCH79" s="2"/>
      <c r="JCI79" s="2"/>
      <c r="JCJ79" s="2"/>
      <c r="JCK79" s="2"/>
      <c r="JCL79" s="2"/>
      <c r="JCM79" s="2"/>
      <c r="JCN79" s="2"/>
      <c r="JCO79" s="2"/>
      <c r="JCP79" s="2"/>
      <c r="JCQ79" s="2"/>
      <c r="JCR79" s="2"/>
      <c r="JCS79" s="2"/>
      <c r="JCT79" s="2"/>
      <c r="JCU79" s="2"/>
      <c r="JCV79" s="2"/>
      <c r="JCW79" s="2"/>
      <c r="JCX79" s="2"/>
      <c r="JCY79" s="2"/>
      <c r="JCZ79" s="2"/>
      <c r="JDA79" s="2"/>
      <c r="JDB79" s="2"/>
      <c r="JDC79" s="2"/>
      <c r="JDD79" s="2"/>
      <c r="JDE79" s="2"/>
      <c r="JDF79" s="2"/>
      <c r="JDG79" s="2"/>
      <c r="JDH79" s="2"/>
      <c r="JDI79" s="2"/>
      <c r="JDJ79" s="2"/>
      <c r="JDK79" s="2"/>
      <c r="JDL79" s="2"/>
      <c r="JDM79" s="2"/>
      <c r="JDN79" s="2"/>
      <c r="JDO79" s="2"/>
      <c r="JDP79" s="2"/>
      <c r="JDQ79" s="2"/>
      <c r="JDR79" s="2"/>
      <c r="JDS79" s="2"/>
      <c r="JDT79" s="2"/>
      <c r="JDU79" s="2"/>
      <c r="JDV79" s="2"/>
      <c r="JDW79" s="2"/>
      <c r="JDX79" s="2"/>
      <c r="JDY79" s="2"/>
      <c r="JDZ79" s="2"/>
      <c r="JEA79" s="2"/>
      <c r="JEB79" s="2"/>
      <c r="JEC79" s="2"/>
      <c r="JED79" s="2"/>
      <c r="JEE79" s="2"/>
      <c r="JEF79" s="2"/>
      <c r="JEG79" s="2"/>
      <c r="JEH79" s="2"/>
      <c r="JEI79" s="2"/>
      <c r="JEJ79" s="2"/>
      <c r="JEK79" s="2"/>
      <c r="JEL79" s="2"/>
      <c r="JEM79" s="2"/>
      <c r="JEN79" s="2"/>
      <c r="JEO79" s="2"/>
      <c r="JEP79" s="2"/>
      <c r="JEQ79" s="2"/>
      <c r="JER79" s="2"/>
      <c r="JES79" s="2"/>
      <c r="JET79" s="2"/>
      <c r="JEU79" s="2"/>
      <c r="JEV79" s="2"/>
      <c r="JEW79" s="2"/>
      <c r="JEX79" s="2"/>
      <c r="JEY79" s="2"/>
      <c r="JEZ79" s="2"/>
      <c r="JFA79" s="2"/>
      <c r="JFB79" s="2"/>
      <c r="JFC79" s="2"/>
      <c r="JFD79" s="2"/>
      <c r="JFE79" s="2"/>
      <c r="JFF79" s="2"/>
      <c r="JFG79" s="2"/>
      <c r="JFH79" s="2"/>
      <c r="JFI79" s="2"/>
      <c r="JFJ79" s="2"/>
      <c r="JFK79" s="2"/>
      <c r="JFL79" s="2"/>
      <c r="JFM79" s="2"/>
      <c r="JFN79" s="2"/>
      <c r="JFO79" s="2"/>
      <c r="JFP79" s="2"/>
      <c r="JFQ79" s="2"/>
      <c r="JFR79" s="2"/>
      <c r="JFS79" s="2"/>
      <c r="JFT79" s="2"/>
      <c r="JFU79" s="2"/>
      <c r="JFV79" s="2"/>
      <c r="JFW79" s="2"/>
      <c r="JFX79" s="2"/>
      <c r="JFY79" s="2"/>
      <c r="JFZ79" s="2"/>
      <c r="JGA79" s="2"/>
      <c r="JGB79" s="2"/>
      <c r="JGC79" s="2"/>
      <c r="JGD79" s="2"/>
      <c r="JGE79" s="2"/>
      <c r="JGF79" s="2"/>
      <c r="JGG79" s="2"/>
      <c r="JGH79" s="2"/>
      <c r="JGI79" s="2"/>
      <c r="JGJ79" s="2"/>
      <c r="JGK79" s="2"/>
      <c r="JGL79" s="2"/>
      <c r="JGM79" s="2"/>
      <c r="JGN79" s="2"/>
      <c r="JGO79" s="2"/>
      <c r="JGP79" s="2"/>
      <c r="JGQ79" s="2"/>
      <c r="JGR79" s="2"/>
      <c r="JGS79" s="2"/>
      <c r="JGT79" s="2"/>
      <c r="JGU79" s="2"/>
      <c r="JGV79" s="2"/>
      <c r="JGW79" s="2"/>
      <c r="JGX79" s="2"/>
      <c r="JGY79" s="2"/>
      <c r="JGZ79" s="2"/>
      <c r="JHA79" s="2"/>
      <c r="JHB79" s="2"/>
      <c r="JHC79" s="2"/>
      <c r="JHD79" s="2"/>
      <c r="JHE79" s="2"/>
      <c r="JHF79" s="2"/>
      <c r="JHG79" s="2"/>
      <c r="JHH79" s="2"/>
      <c r="JHI79" s="2"/>
      <c r="JHJ79" s="2"/>
      <c r="JHK79" s="2"/>
      <c r="JHL79" s="2"/>
      <c r="JHM79" s="2"/>
      <c r="JHN79" s="2"/>
      <c r="JHO79" s="2"/>
      <c r="JHP79" s="2"/>
      <c r="JHQ79" s="2"/>
      <c r="JHR79" s="2"/>
      <c r="JHS79" s="2"/>
      <c r="JHT79" s="2"/>
      <c r="JHU79" s="2"/>
      <c r="JHV79" s="2"/>
      <c r="JHW79" s="2"/>
      <c r="JHX79" s="2"/>
      <c r="JHY79" s="2"/>
      <c r="JHZ79" s="2"/>
      <c r="JIA79" s="2"/>
      <c r="JIB79" s="2"/>
      <c r="JIC79" s="2"/>
      <c r="JID79" s="2"/>
      <c r="JIE79" s="2"/>
      <c r="JIF79" s="2"/>
      <c r="JIG79" s="2"/>
      <c r="JIH79" s="2"/>
      <c r="JII79" s="2"/>
      <c r="JIJ79" s="2"/>
      <c r="JIK79" s="2"/>
      <c r="JIL79" s="2"/>
      <c r="JIM79" s="2"/>
      <c r="JIN79" s="2"/>
      <c r="JIO79" s="2"/>
      <c r="JIP79" s="2"/>
      <c r="JIQ79" s="2"/>
      <c r="JIR79" s="2"/>
      <c r="JIS79" s="2"/>
      <c r="JIT79" s="2"/>
      <c r="JIU79" s="2"/>
      <c r="JIV79" s="2"/>
      <c r="JIW79" s="2"/>
      <c r="JIX79" s="2"/>
      <c r="JIY79" s="2"/>
      <c r="JIZ79" s="2"/>
      <c r="JJA79" s="2"/>
      <c r="JJB79" s="2"/>
      <c r="JJC79" s="2"/>
      <c r="JJD79" s="2"/>
      <c r="JJE79" s="2"/>
      <c r="JJF79" s="2"/>
      <c r="JJG79" s="2"/>
      <c r="JJH79" s="2"/>
      <c r="JJI79" s="2"/>
      <c r="JJJ79" s="2"/>
      <c r="JJK79" s="2"/>
      <c r="JJL79" s="2"/>
      <c r="JJM79" s="2"/>
      <c r="JJN79" s="2"/>
      <c r="JJO79" s="2"/>
      <c r="JJP79" s="2"/>
      <c r="JJQ79" s="2"/>
      <c r="JJR79" s="2"/>
      <c r="JJS79" s="2"/>
      <c r="JJT79" s="2"/>
      <c r="JJU79" s="2"/>
      <c r="JJV79" s="2"/>
      <c r="JJW79" s="2"/>
      <c r="JJX79" s="2"/>
      <c r="JJY79" s="2"/>
      <c r="JJZ79" s="2"/>
      <c r="JKA79" s="2"/>
      <c r="JKB79" s="2"/>
      <c r="JKC79" s="2"/>
      <c r="JKD79" s="2"/>
      <c r="JKE79" s="2"/>
      <c r="JKF79" s="2"/>
      <c r="JKG79" s="2"/>
      <c r="JKH79" s="2"/>
      <c r="JKI79" s="2"/>
      <c r="JKJ79" s="2"/>
      <c r="JKK79" s="2"/>
      <c r="JKL79" s="2"/>
      <c r="JKM79" s="2"/>
      <c r="JKN79" s="2"/>
      <c r="JKO79" s="2"/>
      <c r="JKP79" s="2"/>
      <c r="JKQ79" s="2"/>
      <c r="JKR79" s="2"/>
      <c r="JKS79" s="2"/>
      <c r="JKT79" s="2"/>
      <c r="JKU79" s="2"/>
      <c r="JKV79" s="2"/>
      <c r="JKW79" s="2"/>
      <c r="JKX79" s="2"/>
      <c r="JKY79" s="2"/>
      <c r="JKZ79" s="2"/>
      <c r="JLA79" s="2"/>
      <c r="JLB79" s="2"/>
      <c r="JLC79" s="2"/>
      <c r="JLD79" s="2"/>
      <c r="JLE79" s="2"/>
      <c r="JLF79" s="2"/>
      <c r="JLG79" s="2"/>
      <c r="JLH79" s="2"/>
      <c r="JLI79" s="2"/>
      <c r="JLJ79" s="2"/>
      <c r="JLK79" s="2"/>
      <c r="JLL79" s="2"/>
      <c r="JLM79" s="2"/>
      <c r="JLN79" s="2"/>
      <c r="JLO79" s="2"/>
      <c r="JLP79" s="2"/>
      <c r="JLQ79" s="2"/>
      <c r="JLR79" s="2"/>
      <c r="JLS79" s="2"/>
      <c r="JLT79" s="2"/>
      <c r="JLU79" s="2"/>
      <c r="JLV79" s="2"/>
      <c r="JLW79" s="2"/>
      <c r="JLX79" s="2"/>
      <c r="JLY79" s="2"/>
      <c r="JLZ79" s="2"/>
      <c r="JMA79" s="2"/>
      <c r="JMB79" s="2"/>
      <c r="JMC79" s="2"/>
      <c r="JMD79" s="2"/>
      <c r="JME79" s="2"/>
      <c r="JMF79" s="2"/>
      <c r="JMG79" s="2"/>
      <c r="JMH79" s="2"/>
      <c r="JMI79" s="2"/>
      <c r="JMJ79" s="2"/>
      <c r="JMK79" s="2"/>
      <c r="JML79" s="2"/>
      <c r="JMM79" s="2"/>
      <c r="JMN79" s="2"/>
      <c r="JMO79" s="2"/>
      <c r="JMP79" s="2"/>
      <c r="JMQ79" s="2"/>
      <c r="JMR79" s="2"/>
      <c r="JMS79" s="2"/>
      <c r="JMT79" s="2"/>
      <c r="JMU79" s="2"/>
      <c r="JMV79" s="2"/>
      <c r="JMW79" s="2"/>
      <c r="JMX79" s="2"/>
      <c r="JMY79" s="2"/>
      <c r="JMZ79" s="2"/>
      <c r="JNA79" s="2"/>
      <c r="JNB79" s="2"/>
      <c r="JNC79" s="2"/>
      <c r="JND79" s="2"/>
      <c r="JNE79" s="2"/>
      <c r="JNF79" s="2"/>
      <c r="JNG79" s="2"/>
      <c r="JNH79" s="2"/>
      <c r="JNI79" s="2"/>
      <c r="JNJ79" s="2"/>
      <c r="JNK79" s="2"/>
      <c r="JNL79" s="2"/>
      <c r="JNM79" s="2"/>
      <c r="JNN79" s="2"/>
      <c r="JNO79" s="2"/>
      <c r="JNP79" s="2"/>
      <c r="JNQ79" s="2"/>
      <c r="JNR79" s="2"/>
      <c r="JNS79" s="2"/>
      <c r="JNT79" s="2"/>
      <c r="JNU79" s="2"/>
      <c r="JNV79" s="2"/>
      <c r="JNW79" s="2"/>
      <c r="JNX79" s="2"/>
      <c r="JNY79" s="2"/>
      <c r="JNZ79" s="2"/>
      <c r="JOA79" s="2"/>
      <c r="JOB79" s="2"/>
      <c r="JOC79" s="2"/>
      <c r="JOD79" s="2"/>
      <c r="JOE79" s="2"/>
      <c r="JOF79" s="2"/>
      <c r="JOG79" s="2"/>
      <c r="JOH79" s="2"/>
      <c r="JOI79" s="2"/>
      <c r="JOJ79" s="2"/>
      <c r="JOK79" s="2"/>
      <c r="JOL79" s="2"/>
      <c r="JOM79" s="2"/>
      <c r="JON79" s="2"/>
      <c r="JOO79" s="2"/>
      <c r="JOP79" s="2"/>
      <c r="JOQ79" s="2"/>
      <c r="JOR79" s="2"/>
      <c r="JOS79" s="2"/>
      <c r="JOT79" s="2"/>
      <c r="JOU79" s="2"/>
      <c r="JOV79" s="2"/>
      <c r="JOW79" s="2"/>
      <c r="JOX79" s="2"/>
      <c r="JOY79" s="2"/>
      <c r="JOZ79" s="2"/>
      <c r="JPA79" s="2"/>
      <c r="JPB79" s="2"/>
      <c r="JPC79" s="2"/>
      <c r="JPD79" s="2"/>
      <c r="JPE79" s="2"/>
      <c r="JPF79" s="2"/>
      <c r="JPG79" s="2"/>
      <c r="JPH79" s="2"/>
      <c r="JPI79" s="2"/>
      <c r="JPJ79" s="2"/>
      <c r="JPK79" s="2"/>
      <c r="JPL79" s="2"/>
      <c r="JPM79" s="2"/>
      <c r="JPN79" s="2"/>
      <c r="JPO79" s="2"/>
      <c r="JPP79" s="2"/>
      <c r="JPQ79" s="2"/>
      <c r="JPR79" s="2"/>
      <c r="JPS79" s="2"/>
      <c r="JPT79" s="2"/>
      <c r="JPU79" s="2"/>
      <c r="JPV79" s="2"/>
      <c r="JPW79" s="2"/>
      <c r="JPX79" s="2"/>
      <c r="JPY79" s="2"/>
      <c r="JPZ79" s="2"/>
      <c r="JQA79" s="2"/>
      <c r="JQB79" s="2"/>
      <c r="JQC79" s="2"/>
      <c r="JQD79" s="2"/>
      <c r="JQE79" s="2"/>
      <c r="JQF79" s="2"/>
      <c r="JQG79" s="2"/>
      <c r="JQH79" s="2"/>
      <c r="JQI79" s="2"/>
      <c r="JQJ79" s="2"/>
      <c r="JQK79" s="2"/>
      <c r="JQL79" s="2"/>
      <c r="JQM79" s="2"/>
      <c r="JQN79" s="2"/>
      <c r="JQO79" s="2"/>
      <c r="JQP79" s="2"/>
      <c r="JQQ79" s="2"/>
      <c r="JQR79" s="2"/>
      <c r="JQS79" s="2"/>
      <c r="JQT79" s="2"/>
      <c r="JQU79" s="2"/>
      <c r="JQV79" s="2"/>
      <c r="JQW79" s="2"/>
      <c r="JQX79" s="2"/>
      <c r="JQY79" s="2"/>
      <c r="JQZ79" s="2"/>
      <c r="JRA79" s="2"/>
      <c r="JRB79" s="2"/>
      <c r="JRC79" s="2"/>
      <c r="JRD79" s="2"/>
      <c r="JRE79" s="2"/>
      <c r="JRF79" s="2"/>
      <c r="JRG79" s="2"/>
      <c r="JRH79" s="2"/>
      <c r="JRI79" s="2"/>
      <c r="JRJ79" s="2"/>
      <c r="JRK79" s="2"/>
      <c r="JRL79" s="2"/>
      <c r="JRM79" s="2"/>
      <c r="JRN79" s="2"/>
      <c r="JRO79" s="2"/>
      <c r="JRP79" s="2"/>
      <c r="JRQ79" s="2"/>
      <c r="JRR79" s="2"/>
      <c r="JRS79" s="2"/>
      <c r="JRT79" s="2"/>
      <c r="JRU79" s="2"/>
      <c r="JRV79" s="2"/>
      <c r="JRW79" s="2"/>
      <c r="JRX79" s="2"/>
      <c r="JRY79" s="2"/>
      <c r="JRZ79" s="2"/>
      <c r="JSA79" s="2"/>
      <c r="JSB79" s="2"/>
      <c r="JSC79" s="2"/>
      <c r="JSD79" s="2"/>
      <c r="JSE79" s="2"/>
      <c r="JSF79" s="2"/>
      <c r="JSG79" s="2"/>
      <c r="JSH79" s="2"/>
      <c r="JSI79" s="2"/>
      <c r="JSJ79" s="2"/>
      <c r="JSK79" s="2"/>
      <c r="JSL79" s="2"/>
      <c r="JSM79" s="2"/>
      <c r="JSN79" s="2"/>
      <c r="JSO79" s="2"/>
      <c r="JSP79" s="2"/>
      <c r="JSQ79" s="2"/>
      <c r="JSR79" s="2"/>
      <c r="JSS79" s="2"/>
      <c r="JST79" s="2"/>
      <c r="JSU79" s="2"/>
      <c r="JSV79" s="2"/>
      <c r="JSW79" s="2"/>
      <c r="JSX79" s="2"/>
      <c r="JSY79" s="2"/>
      <c r="JSZ79" s="2"/>
      <c r="JTA79" s="2"/>
      <c r="JTB79" s="2"/>
      <c r="JTC79" s="2"/>
      <c r="JTD79" s="2"/>
      <c r="JTE79" s="2"/>
      <c r="JTF79" s="2"/>
      <c r="JTG79" s="2"/>
      <c r="JTH79" s="2"/>
      <c r="JTI79" s="2"/>
      <c r="JTJ79" s="2"/>
      <c r="JTK79" s="2"/>
      <c r="JTL79" s="2"/>
      <c r="JTM79" s="2"/>
      <c r="JTN79" s="2"/>
      <c r="JTO79" s="2"/>
      <c r="JTP79" s="2"/>
      <c r="JTQ79" s="2"/>
      <c r="JTR79" s="2"/>
      <c r="JTS79" s="2"/>
      <c r="JTT79" s="2"/>
      <c r="JTU79" s="2"/>
      <c r="JTV79" s="2"/>
      <c r="JTW79" s="2"/>
      <c r="JTX79" s="2"/>
      <c r="JTY79" s="2"/>
      <c r="JTZ79" s="2"/>
      <c r="JUA79" s="2"/>
      <c r="JUB79" s="2"/>
      <c r="JUC79" s="2"/>
      <c r="JUD79" s="2"/>
      <c r="JUE79" s="2"/>
      <c r="JUF79" s="2"/>
      <c r="JUG79" s="2"/>
      <c r="JUH79" s="2"/>
      <c r="JUI79" s="2"/>
      <c r="JUJ79" s="2"/>
      <c r="JUK79" s="2"/>
      <c r="JUL79" s="2"/>
      <c r="JUM79" s="2"/>
      <c r="JUN79" s="2"/>
      <c r="JUO79" s="2"/>
      <c r="JUP79" s="2"/>
      <c r="JUQ79" s="2"/>
      <c r="JUR79" s="2"/>
      <c r="JUS79" s="2"/>
      <c r="JUT79" s="2"/>
      <c r="JUU79" s="2"/>
      <c r="JUV79" s="2"/>
      <c r="JUW79" s="2"/>
      <c r="JUX79" s="2"/>
      <c r="JUY79" s="2"/>
      <c r="JUZ79" s="2"/>
      <c r="JVA79" s="2"/>
      <c r="JVB79" s="2"/>
      <c r="JVC79" s="2"/>
      <c r="JVD79" s="2"/>
      <c r="JVE79" s="2"/>
      <c r="JVF79" s="2"/>
      <c r="JVG79" s="2"/>
      <c r="JVH79" s="2"/>
      <c r="JVI79" s="2"/>
      <c r="JVJ79" s="2"/>
      <c r="JVK79" s="2"/>
      <c r="JVL79" s="2"/>
      <c r="JVM79" s="2"/>
      <c r="JVN79" s="2"/>
      <c r="JVO79" s="2"/>
      <c r="JVP79" s="2"/>
      <c r="JVQ79" s="2"/>
      <c r="JVR79" s="2"/>
      <c r="JVS79" s="2"/>
      <c r="JVT79" s="2"/>
      <c r="JVU79" s="2"/>
      <c r="JVV79" s="2"/>
      <c r="JVW79" s="2"/>
      <c r="JVX79" s="2"/>
      <c r="JVY79" s="2"/>
      <c r="JVZ79" s="2"/>
      <c r="JWA79" s="2"/>
      <c r="JWB79" s="2"/>
      <c r="JWC79" s="2"/>
      <c r="JWD79" s="2"/>
      <c r="JWE79" s="2"/>
      <c r="JWF79" s="2"/>
      <c r="JWG79" s="2"/>
      <c r="JWH79" s="2"/>
      <c r="JWI79" s="2"/>
      <c r="JWJ79" s="2"/>
      <c r="JWK79" s="2"/>
      <c r="JWL79" s="2"/>
      <c r="JWM79" s="2"/>
      <c r="JWN79" s="2"/>
      <c r="JWO79" s="2"/>
      <c r="JWP79" s="2"/>
      <c r="JWQ79" s="2"/>
      <c r="JWR79" s="2"/>
      <c r="JWS79" s="2"/>
      <c r="JWT79" s="2"/>
      <c r="JWU79" s="2"/>
      <c r="JWV79" s="2"/>
      <c r="JWW79" s="2"/>
      <c r="JWX79" s="2"/>
      <c r="JWY79" s="2"/>
      <c r="JWZ79" s="2"/>
      <c r="JXA79" s="2"/>
      <c r="JXB79" s="2"/>
      <c r="JXC79" s="2"/>
      <c r="JXD79" s="2"/>
      <c r="JXE79" s="2"/>
      <c r="JXF79" s="2"/>
      <c r="JXG79" s="2"/>
      <c r="JXH79" s="2"/>
      <c r="JXI79" s="2"/>
      <c r="JXJ79" s="2"/>
      <c r="JXK79" s="2"/>
      <c r="JXL79" s="2"/>
      <c r="JXM79" s="2"/>
      <c r="JXN79" s="2"/>
      <c r="JXO79" s="2"/>
      <c r="JXP79" s="2"/>
      <c r="JXQ79" s="2"/>
      <c r="JXR79" s="2"/>
      <c r="JXS79" s="2"/>
      <c r="JXT79" s="2"/>
      <c r="JXU79" s="2"/>
      <c r="JXV79" s="2"/>
      <c r="JXW79" s="2"/>
      <c r="JXX79" s="2"/>
      <c r="JXY79" s="2"/>
      <c r="JXZ79" s="2"/>
      <c r="JYA79" s="2"/>
      <c r="JYB79" s="2"/>
      <c r="JYC79" s="2"/>
      <c r="JYD79" s="2"/>
      <c r="JYE79" s="2"/>
      <c r="JYF79" s="2"/>
      <c r="JYG79" s="2"/>
      <c r="JYH79" s="2"/>
      <c r="JYI79" s="2"/>
      <c r="JYJ79" s="2"/>
      <c r="JYK79" s="2"/>
      <c r="JYL79" s="2"/>
      <c r="JYM79" s="2"/>
      <c r="JYN79" s="2"/>
      <c r="JYO79" s="2"/>
      <c r="JYP79" s="2"/>
      <c r="JYQ79" s="2"/>
      <c r="JYR79" s="2"/>
      <c r="JYS79" s="2"/>
      <c r="JYT79" s="2"/>
      <c r="JYU79" s="2"/>
      <c r="JYV79" s="2"/>
      <c r="JYW79" s="2"/>
      <c r="JYX79" s="2"/>
      <c r="JYY79" s="2"/>
      <c r="JYZ79" s="2"/>
      <c r="JZA79" s="2"/>
      <c r="JZB79" s="2"/>
      <c r="JZC79" s="2"/>
      <c r="JZD79" s="2"/>
      <c r="JZE79" s="2"/>
      <c r="JZF79" s="2"/>
      <c r="JZG79" s="2"/>
      <c r="JZH79" s="2"/>
      <c r="JZI79" s="2"/>
      <c r="JZJ79" s="2"/>
      <c r="JZK79" s="2"/>
      <c r="JZL79" s="2"/>
      <c r="JZM79" s="2"/>
      <c r="JZN79" s="2"/>
      <c r="JZO79" s="2"/>
      <c r="JZP79" s="2"/>
      <c r="JZQ79" s="2"/>
      <c r="JZR79" s="2"/>
      <c r="JZS79" s="2"/>
      <c r="JZT79" s="2"/>
      <c r="JZU79" s="2"/>
      <c r="JZV79" s="2"/>
      <c r="JZW79" s="2"/>
      <c r="JZX79" s="2"/>
      <c r="JZY79" s="2"/>
      <c r="JZZ79" s="2"/>
      <c r="KAA79" s="2"/>
      <c r="KAB79" s="2"/>
      <c r="KAC79" s="2"/>
      <c r="KAD79" s="2"/>
      <c r="KAE79" s="2"/>
      <c r="KAF79" s="2"/>
      <c r="KAG79" s="2"/>
      <c r="KAH79" s="2"/>
      <c r="KAI79" s="2"/>
      <c r="KAJ79" s="2"/>
      <c r="KAK79" s="2"/>
      <c r="KAL79" s="2"/>
      <c r="KAM79" s="2"/>
      <c r="KAN79" s="2"/>
      <c r="KAO79" s="2"/>
      <c r="KAP79" s="2"/>
      <c r="KAQ79" s="2"/>
      <c r="KAR79" s="2"/>
      <c r="KAS79" s="2"/>
      <c r="KAT79" s="2"/>
      <c r="KAU79" s="2"/>
      <c r="KAV79" s="2"/>
      <c r="KAW79" s="2"/>
      <c r="KAX79" s="2"/>
      <c r="KAY79" s="2"/>
      <c r="KAZ79" s="2"/>
      <c r="KBA79" s="2"/>
      <c r="KBB79" s="2"/>
      <c r="KBC79" s="2"/>
      <c r="KBD79" s="2"/>
      <c r="KBE79" s="2"/>
      <c r="KBF79" s="2"/>
      <c r="KBG79" s="2"/>
      <c r="KBH79" s="2"/>
      <c r="KBI79" s="2"/>
      <c r="KBJ79" s="2"/>
      <c r="KBK79" s="2"/>
      <c r="KBL79" s="2"/>
      <c r="KBM79" s="2"/>
      <c r="KBN79" s="2"/>
      <c r="KBO79" s="2"/>
      <c r="KBP79" s="2"/>
      <c r="KBQ79" s="2"/>
      <c r="KBR79" s="2"/>
      <c r="KBS79" s="2"/>
      <c r="KBT79" s="2"/>
      <c r="KBU79" s="2"/>
      <c r="KBV79" s="2"/>
      <c r="KBW79" s="2"/>
      <c r="KBX79" s="2"/>
      <c r="KBY79" s="2"/>
      <c r="KBZ79" s="2"/>
      <c r="KCA79" s="2"/>
      <c r="KCB79" s="2"/>
      <c r="KCC79" s="2"/>
      <c r="KCD79" s="2"/>
      <c r="KCE79" s="2"/>
      <c r="KCF79" s="2"/>
      <c r="KCG79" s="2"/>
      <c r="KCH79" s="2"/>
      <c r="KCI79" s="2"/>
      <c r="KCJ79" s="2"/>
      <c r="KCK79" s="2"/>
      <c r="KCL79" s="2"/>
      <c r="KCM79" s="2"/>
      <c r="KCN79" s="2"/>
      <c r="KCO79" s="2"/>
      <c r="KCP79" s="2"/>
      <c r="KCQ79" s="2"/>
      <c r="KCR79" s="2"/>
      <c r="KCS79" s="2"/>
      <c r="KCT79" s="2"/>
      <c r="KCU79" s="2"/>
      <c r="KCV79" s="2"/>
      <c r="KCW79" s="2"/>
      <c r="KCX79" s="2"/>
      <c r="KCY79" s="2"/>
      <c r="KCZ79" s="2"/>
      <c r="KDA79" s="2"/>
      <c r="KDB79" s="2"/>
      <c r="KDC79" s="2"/>
      <c r="KDD79" s="2"/>
      <c r="KDE79" s="2"/>
      <c r="KDF79" s="2"/>
      <c r="KDG79" s="2"/>
      <c r="KDH79" s="2"/>
      <c r="KDI79" s="2"/>
      <c r="KDJ79" s="2"/>
      <c r="KDK79" s="2"/>
      <c r="KDL79" s="2"/>
      <c r="KDM79" s="2"/>
      <c r="KDN79" s="2"/>
      <c r="KDO79" s="2"/>
      <c r="KDP79" s="2"/>
      <c r="KDQ79" s="2"/>
      <c r="KDR79" s="2"/>
      <c r="KDS79" s="2"/>
      <c r="KDT79" s="2"/>
      <c r="KDU79" s="2"/>
      <c r="KDV79" s="2"/>
      <c r="KDW79" s="2"/>
      <c r="KDX79" s="2"/>
      <c r="KDY79" s="2"/>
      <c r="KDZ79" s="2"/>
      <c r="KEA79" s="2"/>
      <c r="KEB79" s="2"/>
      <c r="KEC79" s="2"/>
      <c r="KED79" s="2"/>
      <c r="KEE79" s="2"/>
      <c r="KEF79" s="2"/>
      <c r="KEG79" s="2"/>
      <c r="KEH79" s="2"/>
      <c r="KEI79" s="2"/>
      <c r="KEJ79" s="2"/>
      <c r="KEK79" s="2"/>
      <c r="KEL79" s="2"/>
      <c r="KEM79" s="2"/>
      <c r="KEN79" s="2"/>
      <c r="KEO79" s="2"/>
      <c r="KEP79" s="2"/>
      <c r="KEQ79" s="2"/>
      <c r="KER79" s="2"/>
      <c r="KES79" s="2"/>
      <c r="KET79" s="2"/>
      <c r="KEU79" s="2"/>
      <c r="KEV79" s="2"/>
      <c r="KEW79" s="2"/>
      <c r="KEX79" s="2"/>
      <c r="KEY79" s="2"/>
      <c r="KEZ79" s="2"/>
      <c r="KFA79" s="2"/>
      <c r="KFB79" s="2"/>
      <c r="KFC79" s="2"/>
      <c r="KFD79" s="2"/>
      <c r="KFE79" s="2"/>
      <c r="KFF79" s="2"/>
      <c r="KFG79" s="2"/>
      <c r="KFH79" s="2"/>
      <c r="KFI79" s="2"/>
      <c r="KFJ79" s="2"/>
      <c r="KFK79" s="2"/>
      <c r="KFL79" s="2"/>
      <c r="KFM79" s="2"/>
      <c r="KFN79" s="2"/>
      <c r="KFO79" s="2"/>
      <c r="KFP79" s="2"/>
      <c r="KFQ79" s="2"/>
      <c r="KFR79" s="2"/>
      <c r="KFS79" s="2"/>
      <c r="KFT79" s="2"/>
      <c r="KFU79" s="2"/>
      <c r="KFV79" s="2"/>
      <c r="KFW79" s="2"/>
      <c r="KFX79" s="2"/>
      <c r="KFY79" s="2"/>
      <c r="KFZ79" s="2"/>
      <c r="KGA79" s="2"/>
      <c r="KGB79" s="2"/>
      <c r="KGC79" s="2"/>
      <c r="KGD79" s="2"/>
      <c r="KGE79" s="2"/>
      <c r="KGF79" s="2"/>
      <c r="KGG79" s="2"/>
      <c r="KGH79" s="2"/>
      <c r="KGI79" s="2"/>
      <c r="KGJ79" s="2"/>
      <c r="KGK79" s="2"/>
      <c r="KGL79" s="2"/>
      <c r="KGM79" s="2"/>
      <c r="KGN79" s="2"/>
      <c r="KGO79" s="2"/>
      <c r="KGP79" s="2"/>
      <c r="KGQ79" s="2"/>
      <c r="KGR79" s="2"/>
      <c r="KGS79" s="2"/>
      <c r="KGT79" s="2"/>
      <c r="KGU79" s="2"/>
      <c r="KGV79" s="2"/>
      <c r="KGW79" s="2"/>
      <c r="KGX79" s="2"/>
      <c r="KGY79" s="2"/>
      <c r="KGZ79" s="2"/>
      <c r="KHA79" s="2"/>
      <c r="KHB79" s="2"/>
      <c r="KHC79" s="2"/>
      <c r="KHD79" s="2"/>
      <c r="KHE79" s="2"/>
      <c r="KHF79" s="2"/>
      <c r="KHG79" s="2"/>
      <c r="KHH79" s="2"/>
      <c r="KHI79" s="2"/>
      <c r="KHJ79" s="2"/>
      <c r="KHK79" s="2"/>
      <c r="KHL79" s="2"/>
      <c r="KHM79" s="2"/>
      <c r="KHN79" s="2"/>
      <c r="KHO79" s="2"/>
      <c r="KHP79" s="2"/>
      <c r="KHQ79" s="2"/>
      <c r="KHR79" s="2"/>
      <c r="KHS79" s="2"/>
      <c r="KHT79" s="2"/>
      <c r="KHU79" s="2"/>
      <c r="KHV79" s="2"/>
      <c r="KHW79" s="2"/>
      <c r="KHX79" s="2"/>
      <c r="KHY79" s="2"/>
      <c r="KHZ79" s="2"/>
      <c r="KIA79" s="2"/>
      <c r="KIB79" s="2"/>
      <c r="KIC79" s="2"/>
      <c r="KID79" s="2"/>
      <c r="KIE79" s="2"/>
      <c r="KIF79" s="2"/>
      <c r="KIG79" s="2"/>
      <c r="KIH79" s="2"/>
      <c r="KII79" s="2"/>
      <c r="KIJ79" s="2"/>
      <c r="KIK79" s="2"/>
      <c r="KIL79" s="2"/>
      <c r="KIM79" s="2"/>
      <c r="KIN79" s="2"/>
      <c r="KIO79" s="2"/>
      <c r="KIP79" s="2"/>
      <c r="KIQ79" s="2"/>
      <c r="KIR79" s="2"/>
      <c r="KIS79" s="2"/>
      <c r="KIT79" s="2"/>
      <c r="KIU79" s="2"/>
      <c r="KIV79" s="2"/>
      <c r="KIW79" s="2"/>
      <c r="KIX79" s="2"/>
      <c r="KIY79" s="2"/>
      <c r="KIZ79" s="2"/>
      <c r="KJA79" s="2"/>
      <c r="KJB79" s="2"/>
      <c r="KJC79" s="2"/>
      <c r="KJD79" s="2"/>
      <c r="KJE79" s="2"/>
      <c r="KJF79" s="2"/>
      <c r="KJG79" s="2"/>
      <c r="KJH79" s="2"/>
      <c r="KJI79" s="2"/>
      <c r="KJJ79" s="2"/>
      <c r="KJK79" s="2"/>
      <c r="KJL79" s="2"/>
      <c r="KJM79" s="2"/>
      <c r="KJN79" s="2"/>
      <c r="KJO79" s="2"/>
      <c r="KJP79" s="2"/>
      <c r="KJQ79" s="2"/>
      <c r="KJR79" s="2"/>
      <c r="KJS79" s="2"/>
      <c r="KJT79" s="2"/>
      <c r="KJU79" s="2"/>
      <c r="KJV79" s="2"/>
      <c r="KJW79" s="2"/>
      <c r="KJX79" s="2"/>
      <c r="KJY79" s="2"/>
      <c r="KJZ79" s="2"/>
      <c r="KKA79" s="2"/>
      <c r="KKB79" s="2"/>
      <c r="KKC79" s="2"/>
      <c r="KKD79" s="2"/>
      <c r="KKE79" s="2"/>
      <c r="KKF79" s="2"/>
      <c r="KKG79" s="2"/>
      <c r="KKH79" s="2"/>
      <c r="KKI79" s="2"/>
      <c r="KKJ79" s="2"/>
      <c r="KKK79" s="2"/>
      <c r="KKL79" s="2"/>
      <c r="KKM79" s="2"/>
      <c r="KKN79" s="2"/>
      <c r="KKO79" s="2"/>
      <c r="KKP79" s="2"/>
      <c r="KKQ79" s="2"/>
      <c r="KKR79" s="2"/>
      <c r="KKS79" s="2"/>
      <c r="KKT79" s="2"/>
      <c r="KKU79" s="2"/>
      <c r="KKV79" s="2"/>
      <c r="KKW79" s="2"/>
      <c r="KKX79" s="2"/>
      <c r="KKY79" s="2"/>
      <c r="KKZ79" s="2"/>
      <c r="KLA79" s="2"/>
      <c r="KLB79" s="2"/>
      <c r="KLC79" s="2"/>
      <c r="KLD79" s="2"/>
      <c r="KLE79" s="2"/>
      <c r="KLF79" s="2"/>
      <c r="KLG79" s="2"/>
      <c r="KLH79" s="2"/>
      <c r="KLI79" s="2"/>
      <c r="KLJ79" s="2"/>
      <c r="KLK79" s="2"/>
      <c r="KLL79" s="2"/>
      <c r="KLM79" s="2"/>
      <c r="KLN79" s="2"/>
      <c r="KLO79" s="2"/>
      <c r="KLP79" s="2"/>
      <c r="KLQ79" s="2"/>
      <c r="KLR79" s="2"/>
      <c r="KLS79" s="2"/>
      <c r="KLT79" s="2"/>
      <c r="KLU79" s="2"/>
      <c r="KLV79" s="2"/>
      <c r="KLW79" s="2"/>
      <c r="KLX79" s="2"/>
      <c r="KLY79" s="2"/>
      <c r="KLZ79" s="2"/>
      <c r="KMA79" s="2"/>
      <c r="KMB79" s="2"/>
      <c r="KMC79" s="2"/>
      <c r="KMD79" s="2"/>
      <c r="KME79" s="2"/>
      <c r="KMF79" s="2"/>
      <c r="KMG79" s="2"/>
      <c r="KMH79" s="2"/>
      <c r="KMI79" s="2"/>
      <c r="KMJ79" s="2"/>
      <c r="KMK79" s="2"/>
      <c r="KML79" s="2"/>
      <c r="KMM79" s="2"/>
      <c r="KMN79" s="2"/>
      <c r="KMO79" s="2"/>
      <c r="KMP79" s="2"/>
      <c r="KMQ79" s="2"/>
      <c r="KMR79" s="2"/>
      <c r="KMS79" s="2"/>
      <c r="KMT79" s="2"/>
      <c r="KMU79" s="2"/>
      <c r="KMV79" s="2"/>
      <c r="KMW79" s="2"/>
      <c r="KMX79" s="2"/>
      <c r="KMY79" s="2"/>
      <c r="KMZ79" s="2"/>
      <c r="KNA79" s="2"/>
      <c r="KNB79" s="2"/>
      <c r="KNC79" s="2"/>
      <c r="KND79" s="2"/>
      <c r="KNE79" s="2"/>
      <c r="KNF79" s="2"/>
      <c r="KNG79" s="2"/>
      <c r="KNH79" s="2"/>
      <c r="KNI79" s="2"/>
      <c r="KNJ79" s="2"/>
      <c r="KNK79" s="2"/>
      <c r="KNL79" s="2"/>
      <c r="KNM79" s="2"/>
      <c r="KNN79" s="2"/>
      <c r="KNO79" s="2"/>
      <c r="KNP79" s="2"/>
      <c r="KNQ79" s="2"/>
      <c r="KNR79" s="2"/>
      <c r="KNS79" s="2"/>
      <c r="KNT79" s="2"/>
      <c r="KNU79" s="2"/>
      <c r="KNV79" s="2"/>
      <c r="KNW79" s="2"/>
      <c r="KNX79" s="2"/>
      <c r="KNY79" s="2"/>
      <c r="KNZ79" s="2"/>
      <c r="KOA79" s="2"/>
      <c r="KOB79" s="2"/>
      <c r="KOC79" s="2"/>
      <c r="KOD79" s="2"/>
      <c r="KOE79" s="2"/>
      <c r="KOF79" s="2"/>
      <c r="KOG79" s="2"/>
      <c r="KOH79" s="2"/>
      <c r="KOI79" s="2"/>
      <c r="KOJ79" s="2"/>
      <c r="KOK79" s="2"/>
      <c r="KOL79" s="2"/>
      <c r="KOM79" s="2"/>
      <c r="KON79" s="2"/>
      <c r="KOO79" s="2"/>
      <c r="KOP79" s="2"/>
      <c r="KOQ79" s="2"/>
      <c r="KOR79" s="2"/>
      <c r="KOS79" s="2"/>
      <c r="KOT79" s="2"/>
      <c r="KOU79" s="2"/>
      <c r="KOV79" s="2"/>
      <c r="KOW79" s="2"/>
      <c r="KOX79" s="2"/>
      <c r="KOY79" s="2"/>
      <c r="KOZ79" s="2"/>
      <c r="KPA79" s="2"/>
      <c r="KPB79" s="2"/>
      <c r="KPC79" s="2"/>
      <c r="KPD79" s="2"/>
      <c r="KPE79" s="2"/>
      <c r="KPF79" s="2"/>
      <c r="KPG79" s="2"/>
      <c r="KPH79" s="2"/>
      <c r="KPI79" s="2"/>
      <c r="KPJ79" s="2"/>
      <c r="KPK79" s="2"/>
      <c r="KPL79" s="2"/>
      <c r="KPM79" s="2"/>
      <c r="KPN79" s="2"/>
      <c r="KPO79" s="2"/>
      <c r="KPP79" s="2"/>
      <c r="KPQ79" s="2"/>
      <c r="KPR79" s="2"/>
      <c r="KPS79" s="2"/>
      <c r="KPT79" s="2"/>
      <c r="KPU79" s="2"/>
      <c r="KPV79" s="2"/>
      <c r="KPW79" s="2"/>
      <c r="KPX79" s="2"/>
      <c r="KPY79" s="2"/>
      <c r="KPZ79" s="2"/>
      <c r="KQA79" s="2"/>
      <c r="KQB79" s="2"/>
      <c r="KQC79" s="2"/>
      <c r="KQD79" s="2"/>
      <c r="KQE79" s="2"/>
      <c r="KQF79" s="2"/>
      <c r="KQG79" s="2"/>
      <c r="KQH79" s="2"/>
      <c r="KQI79" s="2"/>
      <c r="KQJ79" s="2"/>
      <c r="KQK79" s="2"/>
      <c r="KQL79" s="2"/>
      <c r="KQM79" s="2"/>
      <c r="KQN79" s="2"/>
      <c r="KQO79" s="2"/>
      <c r="KQP79" s="2"/>
      <c r="KQQ79" s="2"/>
      <c r="KQR79" s="2"/>
      <c r="KQS79" s="2"/>
      <c r="KQT79" s="2"/>
      <c r="KQU79" s="2"/>
      <c r="KQV79" s="2"/>
      <c r="KQW79" s="2"/>
      <c r="KQX79" s="2"/>
      <c r="KQY79" s="2"/>
      <c r="KQZ79" s="2"/>
      <c r="KRA79" s="2"/>
      <c r="KRB79" s="2"/>
      <c r="KRC79" s="2"/>
      <c r="KRD79" s="2"/>
      <c r="KRE79" s="2"/>
      <c r="KRF79" s="2"/>
      <c r="KRG79" s="2"/>
      <c r="KRH79" s="2"/>
      <c r="KRI79" s="2"/>
      <c r="KRJ79" s="2"/>
      <c r="KRK79" s="2"/>
      <c r="KRL79" s="2"/>
      <c r="KRM79" s="2"/>
      <c r="KRN79" s="2"/>
      <c r="KRO79" s="2"/>
      <c r="KRP79" s="2"/>
      <c r="KRQ79" s="2"/>
      <c r="KRR79" s="2"/>
      <c r="KRS79" s="2"/>
      <c r="KRT79" s="2"/>
      <c r="KRU79" s="2"/>
      <c r="KRV79" s="2"/>
      <c r="KRW79" s="2"/>
      <c r="KRX79" s="2"/>
      <c r="KRY79" s="2"/>
      <c r="KRZ79" s="2"/>
      <c r="KSA79" s="2"/>
      <c r="KSB79" s="2"/>
      <c r="KSC79" s="2"/>
      <c r="KSD79" s="2"/>
      <c r="KSE79" s="2"/>
      <c r="KSF79" s="2"/>
      <c r="KSG79" s="2"/>
      <c r="KSH79" s="2"/>
      <c r="KSI79" s="2"/>
      <c r="KSJ79" s="2"/>
      <c r="KSK79" s="2"/>
      <c r="KSL79" s="2"/>
      <c r="KSM79" s="2"/>
      <c r="KSN79" s="2"/>
      <c r="KSO79" s="2"/>
      <c r="KSP79" s="2"/>
      <c r="KSQ79" s="2"/>
      <c r="KSR79" s="2"/>
      <c r="KSS79" s="2"/>
      <c r="KST79" s="2"/>
      <c r="KSU79" s="2"/>
      <c r="KSV79" s="2"/>
      <c r="KSW79" s="2"/>
      <c r="KSX79" s="2"/>
      <c r="KSY79" s="2"/>
      <c r="KSZ79" s="2"/>
      <c r="KTA79" s="2"/>
      <c r="KTB79" s="2"/>
      <c r="KTC79" s="2"/>
      <c r="KTD79" s="2"/>
      <c r="KTE79" s="2"/>
      <c r="KTF79" s="2"/>
      <c r="KTG79" s="2"/>
      <c r="KTH79" s="2"/>
      <c r="KTI79" s="2"/>
      <c r="KTJ79" s="2"/>
      <c r="KTK79" s="2"/>
      <c r="KTL79" s="2"/>
      <c r="KTM79" s="2"/>
      <c r="KTN79" s="2"/>
      <c r="KTO79" s="2"/>
      <c r="KTP79" s="2"/>
      <c r="KTQ79" s="2"/>
      <c r="KTR79" s="2"/>
      <c r="KTS79" s="2"/>
      <c r="KTT79" s="2"/>
      <c r="KTU79" s="2"/>
      <c r="KTV79" s="2"/>
      <c r="KTW79" s="2"/>
      <c r="KTX79" s="2"/>
      <c r="KTY79" s="2"/>
      <c r="KTZ79" s="2"/>
      <c r="KUA79" s="2"/>
      <c r="KUB79" s="2"/>
      <c r="KUC79" s="2"/>
      <c r="KUD79" s="2"/>
      <c r="KUE79" s="2"/>
      <c r="KUF79" s="2"/>
      <c r="KUG79" s="2"/>
      <c r="KUH79" s="2"/>
      <c r="KUI79" s="2"/>
      <c r="KUJ79" s="2"/>
      <c r="KUK79" s="2"/>
      <c r="KUL79" s="2"/>
      <c r="KUM79" s="2"/>
      <c r="KUN79" s="2"/>
      <c r="KUO79" s="2"/>
      <c r="KUP79" s="2"/>
      <c r="KUQ79" s="2"/>
      <c r="KUR79" s="2"/>
      <c r="KUS79" s="2"/>
      <c r="KUT79" s="2"/>
      <c r="KUU79" s="2"/>
      <c r="KUV79" s="2"/>
      <c r="KUW79" s="2"/>
      <c r="KUX79" s="2"/>
      <c r="KUY79" s="2"/>
      <c r="KUZ79" s="2"/>
      <c r="KVA79" s="2"/>
      <c r="KVB79" s="2"/>
      <c r="KVC79" s="2"/>
      <c r="KVD79" s="2"/>
      <c r="KVE79" s="2"/>
      <c r="KVF79" s="2"/>
      <c r="KVG79" s="2"/>
      <c r="KVH79" s="2"/>
      <c r="KVI79" s="2"/>
      <c r="KVJ79" s="2"/>
      <c r="KVK79" s="2"/>
      <c r="KVL79" s="2"/>
      <c r="KVM79" s="2"/>
      <c r="KVN79" s="2"/>
      <c r="KVO79" s="2"/>
      <c r="KVP79" s="2"/>
      <c r="KVQ79" s="2"/>
      <c r="KVR79" s="2"/>
      <c r="KVS79" s="2"/>
      <c r="KVT79" s="2"/>
      <c r="KVU79" s="2"/>
      <c r="KVV79" s="2"/>
      <c r="KVW79" s="2"/>
      <c r="KVX79" s="2"/>
      <c r="KVY79" s="2"/>
      <c r="KVZ79" s="2"/>
      <c r="KWA79" s="2"/>
      <c r="KWB79" s="2"/>
      <c r="KWC79" s="2"/>
      <c r="KWD79" s="2"/>
      <c r="KWE79" s="2"/>
      <c r="KWF79" s="2"/>
      <c r="KWG79" s="2"/>
      <c r="KWH79" s="2"/>
      <c r="KWI79" s="2"/>
      <c r="KWJ79" s="2"/>
      <c r="KWK79" s="2"/>
      <c r="KWL79" s="2"/>
      <c r="KWM79" s="2"/>
      <c r="KWN79" s="2"/>
      <c r="KWO79" s="2"/>
      <c r="KWP79" s="2"/>
      <c r="KWQ79" s="2"/>
      <c r="KWR79" s="2"/>
      <c r="KWS79" s="2"/>
      <c r="KWT79" s="2"/>
      <c r="KWU79" s="2"/>
      <c r="KWV79" s="2"/>
      <c r="KWW79" s="2"/>
      <c r="KWX79" s="2"/>
      <c r="KWY79" s="2"/>
      <c r="KWZ79" s="2"/>
      <c r="KXA79" s="2"/>
      <c r="KXB79" s="2"/>
      <c r="KXC79" s="2"/>
      <c r="KXD79" s="2"/>
      <c r="KXE79" s="2"/>
      <c r="KXF79" s="2"/>
      <c r="KXG79" s="2"/>
      <c r="KXH79" s="2"/>
      <c r="KXI79" s="2"/>
      <c r="KXJ79" s="2"/>
      <c r="KXK79" s="2"/>
      <c r="KXL79" s="2"/>
      <c r="KXM79" s="2"/>
      <c r="KXN79" s="2"/>
      <c r="KXO79" s="2"/>
      <c r="KXP79" s="2"/>
      <c r="KXQ79" s="2"/>
      <c r="KXR79" s="2"/>
      <c r="KXS79" s="2"/>
      <c r="KXT79" s="2"/>
      <c r="KXU79" s="2"/>
      <c r="KXV79" s="2"/>
      <c r="KXW79" s="2"/>
      <c r="KXX79" s="2"/>
      <c r="KXY79" s="2"/>
      <c r="KXZ79" s="2"/>
      <c r="KYA79" s="2"/>
      <c r="KYB79" s="2"/>
      <c r="KYC79" s="2"/>
      <c r="KYD79" s="2"/>
      <c r="KYE79" s="2"/>
      <c r="KYF79" s="2"/>
      <c r="KYG79" s="2"/>
      <c r="KYH79" s="2"/>
      <c r="KYI79" s="2"/>
      <c r="KYJ79" s="2"/>
      <c r="KYK79" s="2"/>
      <c r="KYL79" s="2"/>
      <c r="KYM79" s="2"/>
      <c r="KYN79" s="2"/>
      <c r="KYO79" s="2"/>
      <c r="KYP79" s="2"/>
      <c r="KYQ79" s="2"/>
      <c r="KYR79" s="2"/>
      <c r="KYS79" s="2"/>
      <c r="KYT79" s="2"/>
      <c r="KYU79" s="2"/>
      <c r="KYV79" s="2"/>
      <c r="KYW79" s="2"/>
      <c r="KYX79" s="2"/>
      <c r="KYY79" s="2"/>
      <c r="KYZ79" s="2"/>
      <c r="KZA79" s="2"/>
      <c r="KZB79" s="2"/>
      <c r="KZC79" s="2"/>
      <c r="KZD79" s="2"/>
      <c r="KZE79" s="2"/>
      <c r="KZF79" s="2"/>
      <c r="KZG79" s="2"/>
      <c r="KZH79" s="2"/>
      <c r="KZI79" s="2"/>
      <c r="KZJ79" s="2"/>
      <c r="KZK79" s="2"/>
      <c r="KZL79" s="2"/>
      <c r="KZM79" s="2"/>
      <c r="KZN79" s="2"/>
      <c r="KZO79" s="2"/>
      <c r="KZP79" s="2"/>
      <c r="KZQ79" s="2"/>
      <c r="KZR79" s="2"/>
      <c r="KZS79" s="2"/>
      <c r="KZT79" s="2"/>
      <c r="KZU79" s="2"/>
      <c r="KZV79" s="2"/>
      <c r="KZW79" s="2"/>
      <c r="KZX79" s="2"/>
      <c r="KZY79" s="2"/>
      <c r="KZZ79" s="2"/>
      <c r="LAA79" s="2"/>
      <c r="LAB79" s="2"/>
      <c r="LAC79" s="2"/>
      <c r="LAD79" s="2"/>
      <c r="LAE79" s="2"/>
      <c r="LAF79" s="2"/>
      <c r="LAG79" s="2"/>
      <c r="LAH79" s="2"/>
      <c r="LAI79" s="2"/>
      <c r="LAJ79" s="2"/>
      <c r="LAK79" s="2"/>
      <c r="LAL79" s="2"/>
      <c r="LAM79" s="2"/>
      <c r="LAN79" s="2"/>
      <c r="LAO79" s="2"/>
      <c r="LAP79" s="2"/>
      <c r="LAQ79" s="2"/>
      <c r="LAR79" s="2"/>
      <c r="LAS79" s="2"/>
      <c r="LAT79" s="2"/>
      <c r="LAU79" s="2"/>
      <c r="LAV79" s="2"/>
      <c r="LAW79" s="2"/>
      <c r="LAX79" s="2"/>
      <c r="LAY79" s="2"/>
      <c r="LAZ79" s="2"/>
      <c r="LBA79" s="2"/>
      <c r="LBB79" s="2"/>
      <c r="LBC79" s="2"/>
      <c r="LBD79" s="2"/>
      <c r="LBE79" s="2"/>
      <c r="LBF79" s="2"/>
      <c r="LBG79" s="2"/>
      <c r="LBH79" s="2"/>
      <c r="LBI79" s="2"/>
      <c r="LBJ79" s="2"/>
      <c r="LBK79" s="2"/>
      <c r="LBL79" s="2"/>
      <c r="LBM79" s="2"/>
      <c r="LBN79" s="2"/>
      <c r="LBO79" s="2"/>
      <c r="LBP79" s="2"/>
      <c r="LBQ79" s="2"/>
      <c r="LBR79" s="2"/>
      <c r="LBS79" s="2"/>
      <c r="LBT79" s="2"/>
      <c r="LBU79" s="2"/>
      <c r="LBV79" s="2"/>
      <c r="LBW79" s="2"/>
      <c r="LBX79" s="2"/>
      <c r="LBY79" s="2"/>
      <c r="LBZ79" s="2"/>
      <c r="LCA79" s="2"/>
      <c r="LCB79" s="2"/>
      <c r="LCC79" s="2"/>
      <c r="LCD79" s="2"/>
      <c r="LCE79" s="2"/>
      <c r="LCF79" s="2"/>
      <c r="LCG79" s="2"/>
      <c r="LCH79" s="2"/>
      <c r="LCI79" s="2"/>
      <c r="LCJ79" s="2"/>
      <c r="LCK79" s="2"/>
      <c r="LCL79" s="2"/>
      <c r="LCM79" s="2"/>
      <c r="LCN79" s="2"/>
      <c r="LCO79" s="2"/>
      <c r="LCP79" s="2"/>
      <c r="LCQ79" s="2"/>
      <c r="LCR79" s="2"/>
      <c r="LCS79" s="2"/>
      <c r="LCT79" s="2"/>
      <c r="LCU79" s="2"/>
      <c r="LCV79" s="2"/>
      <c r="LCW79" s="2"/>
      <c r="LCX79" s="2"/>
      <c r="LCY79" s="2"/>
      <c r="LCZ79" s="2"/>
      <c r="LDA79" s="2"/>
      <c r="LDB79" s="2"/>
      <c r="LDC79" s="2"/>
      <c r="LDD79" s="2"/>
      <c r="LDE79" s="2"/>
      <c r="LDF79" s="2"/>
      <c r="LDG79" s="2"/>
      <c r="LDH79" s="2"/>
      <c r="LDI79" s="2"/>
      <c r="LDJ79" s="2"/>
      <c r="LDK79" s="2"/>
      <c r="LDL79" s="2"/>
      <c r="LDM79" s="2"/>
      <c r="LDN79" s="2"/>
      <c r="LDO79" s="2"/>
      <c r="LDP79" s="2"/>
      <c r="LDQ79" s="2"/>
      <c r="LDR79" s="2"/>
      <c r="LDS79" s="2"/>
      <c r="LDT79" s="2"/>
      <c r="LDU79" s="2"/>
      <c r="LDV79" s="2"/>
      <c r="LDW79" s="2"/>
      <c r="LDX79" s="2"/>
      <c r="LDY79" s="2"/>
      <c r="LDZ79" s="2"/>
      <c r="LEA79" s="2"/>
      <c r="LEB79" s="2"/>
      <c r="LEC79" s="2"/>
      <c r="LED79" s="2"/>
      <c r="LEE79" s="2"/>
      <c r="LEF79" s="2"/>
      <c r="LEG79" s="2"/>
      <c r="LEH79" s="2"/>
      <c r="LEI79" s="2"/>
      <c r="LEJ79" s="2"/>
      <c r="LEK79" s="2"/>
      <c r="LEL79" s="2"/>
      <c r="LEM79" s="2"/>
      <c r="LEN79" s="2"/>
      <c r="LEO79" s="2"/>
      <c r="LEP79" s="2"/>
      <c r="LEQ79" s="2"/>
      <c r="LER79" s="2"/>
      <c r="LES79" s="2"/>
      <c r="LET79" s="2"/>
      <c r="LEU79" s="2"/>
      <c r="LEV79" s="2"/>
      <c r="LEW79" s="2"/>
      <c r="LEX79" s="2"/>
      <c r="LEY79" s="2"/>
      <c r="LEZ79" s="2"/>
      <c r="LFA79" s="2"/>
      <c r="LFB79" s="2"/>
      <c r="LFC79" s="2"/>
      <c r="LFD79" s="2"/>
      <c r="LFE79" s="2"/>
      <c r="LFF79" s="2"/>
      <c r="LFG79" s="2"/>
      <c r="LFH79" s="2"/>
      <c r="LFI79" s="2"/>
      <c r="LFJ79" s="2"/>
      <c r="LFK79" s="2"/>
      <c r="LFL79" s="2"/>
      <c r="LFM79" s="2"/>
      <c r="LFN79" s="2"/>
      <c r="LFO79" s="2"/>
      <c r="LFP79" s="2"/>
      <c r="LFQ79" s="2"/>
      <c r="LFR79" s="2"/>
      <c r="LFS79" s="2"/>
      <c r="LFT79" s="2"/>
      <c r="LFU79" s="2"/>
      <c r="LFV79" s="2"/>
      <c r="LFW79" s="2"/>
      <c r="LFX79" s="2"/>
      <c r="LFY79" s="2"/>
      <c r="LFZ79" s="2"/>
      <c r="LGA79" s="2"/>
      <c r="LGB79" s="2"/>
      <c r="LGC79" s="2"/>
      <c r="LGD79" s="2"/>
      <c r="LGE79" s="2"/>
      <c r="LGF79" s="2"/>
      <c r="LGG79" s="2"/>
      <c r="LGH79" s="2"/>
      <c r="LGI79" s="2"/>
      <c r="LGJ79" s="2"/>
      <c r="LGK79" s="2"/>
      <c r="LGL79" s="2"/>
      <c r="LGM79" s="2"/>
      <c r="LGN79" s="2"/>
      <c r="LGO79" s="2"/>
      <c r="LGP79" s="2"/>
      <c r="LGQ79" s="2"/>
      <c r="LGR79" s="2"/>
      <c r="LGS79" s="2"/>
      <c r="LGT79" s="2"/>
      <c r="LGU79" s="2"/>
      <c r="LGV79" s="2"/>
      <c r="LGW79" s="2"/>
      <c r="LGX79" s="2"/>
      <c r="LGY79" s="2"/>
      <c r="LGZ79" s="2"/>
      <c r="LHA79" s="2"/>
      <c r="LHB79" s="2"/>
      <c r="LHC79" s="2"/>
      <c r="LHD79" s="2"/>
      <c r="LHE79" s="2"/>
      <c r="LHF79" s="2"/>
      <c r="LHG79" s="2"/>
      <c r="LHH79" s="2"/>
      <c r="LHI79" s="2"/>
      <c r="LHJ79" s="2"/>
      <c r="LHK79" s="2"/>
      <c r="LHL79" s="2"/>
      <c r="LHM79" s="2"/>
      <c r="LHN79" s="2"/>
      <c r="LHO79" s="2"/>
      <c r="LHP79" s="2"/>
      <c r="LHQ79" s="2"/>
      <c r="LHR79" s="2"/>
      <c r="LHS79" s="2"/>
      <c r="LHT79" s="2"/>
      <c r="LHU79" s="2"/>
      <c r="LHV79" s="2"/>
      <c r="LHW79" s="2"/>
      <c r="LHX79" s="2"/>
      <c r="LHY79" s="2"/>
      <c r="LHZ79" s="2"/>
      <c r="LIA79" s="2"/>
      <c r="LIB79" s="2"/>
      <c r="LIC79" s="2"/>
      <c r="LID79" s="2"/>
      <c r="LIE79" s="2"/>
      <c r="LIF79" s="2"/>
      <c r="LIG79" s="2"/>
      <c r="LIH79" s="2"/>
      <c r="LII79" s="2"/>
      <c r="LIJ79" s="2"/>
      <c r="LIK79" s="2"/>
      <c r="LIL79" s="2"/>
      <c r="LIM79" s="2"/>
      <c r="LIN79" s="2"/>
      <c r="LIO79" s="2"/>
      <c r="LIP79" s="2"/>
      <c r="LIQ79" s="2"/>
      <c r="LIR79" s="2"/>
      <c r="LIS79" s="2"/>
      <c r="LIT79" s="2"/>
      <c r="LIU79" s="2"/>
      <c r="LIV79" s="2"/>
      <c r="LIW79" s="2"/>
      <c r="LIX79" s="2"/>
      <c r="LIY79" s="2"/>
      <c r="LIZ79" s="2"/>
      <c r="LJA79" s="2"/>
      <c r="LJB79" s="2"/>
      <c r="LJC79" s="2"/>
      <c r="LJD79" s="2"/>
      <c r="LJE79" s="2"/>
      <c r="LJF79" s="2"/>
      <c r="LJG79" s="2"/>
      <c r="LJH79" s="2"/>
      <c r="LJI79" s="2"/>
      <c r="LJJ79" s="2"/>
      <c r="LJK79" s="2"/>
      <c r="LJL79" s="2"/>
      <c r="LJM79" s="2"/>
      <c r="LJN79" s="2"/>
      <c r="LJO79" s="2"/>
      <c r="LJP79" s="2"/>
      <c r="LJQ79" s="2"/>
      <c r="LJR79" s="2"/>
      <c r="LJS79" s="2"/>
      <c r="LJT79" s="2"/>
      <c r="LJU79" s="2"/>
      <c r="LJV79" s="2"/>
      <c r="LJW79" s="2"/>
      <c r="LJX79" s="2"/>
      <c r="LJY79" s="2"/>
      <c r="LJZ79" s="2"/>
      <c r="LKA79" s="2"/>
      <c r="LKB79" s="2"/>
      <c r="LKC79" s="2"/>
      <c r="LKD79" s="2"/>
      <c r="LKE79" s="2"/>
      <c r="LKF79" s="2"/>
      <c r="LKG79" s="2"/>
      <c r="LKH79" s="2"/>
      <c r="LKI79" s="2"/>
      <c r="LKJ79" s="2"/>
      <c r="LKK79" s="2"/>
      <c r="LKL79" s="2"/>
      <c r="LKM79" s="2"/>
      <c r="LKN79" s="2"/>
      <c r="LKO79" s="2"/>
      <c r="LKP79" s="2"/>
      <c r="LKQ79" s="2"/>
      <c r="LKR79" s="2"/>
      <c r="LKS79" s="2"/>
      <c r="LKT79" s="2"/>
      <c r="LKU79" s="2"/>
      <c r="LKV79" s="2"/>
      <c r="LKW79" s="2"/>
      <c r="LKX79" s="2"/>
      <c r="LKY79" s="2"/>
      <c r="LKZ79" s="2"/>
      <c r="LLA79" s="2"/>
      <c r="LLB79" s="2"/>
      <c r="LLC79" s="2"/>
      <c r="LLD79" s="2"/>
      <c r="LLE79" s="2"/>
      <c r="LLF79" s="2"/>
      <c r="LLG79" s="2"/>
      <c r="LLH79" s="2"/>
      <c r="LLI79" s="2"/>
      <c r="LLJ79" s="2"/>
      <c r="LLK79" s="2"/>
      <c r="LLL79" s="2"/>
      <c r="LLM79" s="2"/>
      <c r="LLN79" s="2"/>
      <c r="LLO79" s="2"/>
      <c r="LLP79" s="2"/>
      <c r="LLQ79" s="2"/>
      <c r="LLR79" s="2"/>
      <c r="LLS79" s="2"/>
      <c r="LLT79" s="2"/>
      <c r="LLU79" s="2"/>
      <c r="LLV79" s="2"/>
      <c r="LLW79" s="2"/>
      <c r="LLX79" s="2"/>
      <c r="LLY79" s="2"/>
      <c r="LLZ79" s="2"/>
      <c r="LMA79" s="2"/>
      <c r="LMB79" s="2"/>
      <c r="LMC79" s="2"/>
      <c r="LMD79" s="2"/>
      <c r="LME79" s="2"/>
      <c r="LMF79" s="2"/>
      <c r="LMG79" s="2"/>
      <c r="LMH79" s="2"/>
      <c r="LMI79" s="2"/>
      <c r="LMJ79" s="2"/>
      <c r="LMK79" s="2"/>
      <c r="LML79" s="2"/>
      <c r="LMM79" s="2"/>
      <c r="LMN79" s="2"/>
      <c r="LMO79" s="2"/>
      <c r="LMP79" s="2"/>
      <c r="LMQ79" s="2"/>
      <c r="LMR79" s="2"/>
      <c r="LMS79" s="2"/>
      <c r="LMT79" s="2"/>
      <c r="LMU79" s="2"/>
      <c r="LMV79" s="2"/>
      <c r="LMW79" s="2"/>
      <c r="LMX79" s="2"/>
      <c r="LMY79" s="2"/>
      <c r="LMZ79" s="2"/>
      <c r="LNA79" s="2"/>
      <c r="LNB79" s="2"/>
      <c r="LNC79" s="2"/>
      <c r="LND79" s="2"/>
      <c r="LNE79" s="2"/>
      <c r="LNF79" s="2"/>
      <c r="LNG79" s="2"/>
      <c r="LNH79" s="2"/>
      <c r="LNI79" s="2"/>
      <c r="LNJ79" s="2"/>
      <c r="LNK79" s="2"/>
      <c r="LNL79" s="2"/>
      <c r="LNM79" s="2"/>
      <c r="LNN79" s="2"/>
      <c r="LNO79" s="2"/>
      <c r="LNP79" s="2"/>
      <c r="LNQ79" s="2"/>
      <c r="LNR79" s="2"/>
      <c r="LNS79" s="2"/>
      <c r="LNT79" s="2"/>
      <c r="LNU79" s="2"/>
      <c r="LNV79" s="2"/>
      <c r="LNW79" s="2"/>
      <c r="LNX79" s="2"/>
      <c r="LNY79" s="2"/>
      <c r="LNZ79" s="2"/>
      <c r="LOA79" s="2"/>
      <c r="LOB79" s="2"/>
      <c r="LOC79" s="2"/>
      <c r="LOD79" s="2"/>
      <c r="LOE79" s="2"/>
      <c r="LOF79" s="2"/>
      <c r="LOG79" s="2"/>
      <c r="LOH79" s="2"/>
      <c r="LOI79" s="2"/>
      <c r="LOJ79" s="2"/>
      <c r="LOK79" s="2"/>
      <c r="LOL79" s="2"/>
      <c r="LOM79" s="2"/>
      <c r="LON79" s="2"/>
      <c r="LOO79" s="2"/>
      <c r="LOP79" s="2"/>
      <c r="LOQ79" s="2"/>
      <c r="LOR79" s="2"/>
      <c r="LOS79" s="2"/>
      <c r="LOT79" s="2"/>
      <c r="LOU79" s="2"/>
      <c r="LOV79" s="2"/>
      <c r="LOW79" s="2"/>
      <c r="LOX79" s="2"/>
      <c r="LOY79" s="2"/>
      <c r="LOZ79" s="2"/>
      <c r="LPA79" s="2"/>
      <c r="LPB79" s="2"/>
      <c r="LPC79" s="2"/>
      <c r="LPD79" s="2"/>
      <c r="LPE79" s="2"/>
      <c r="LPF79" s="2"/>
      <c r="LPG79" s="2"/>
      <c r="LPH79" s="2"/>
      <c r="LPI79" s="2"/>
      <c r="LPJ79" s="2"/>
      <c r="LPK79" s="2"/>
      <c r="LPL79" s="2"/>
      <c r="LPM79" s="2"/>
      <c r="LPN79" s="2"/>
      <c r="LPO79" s="2"/>
      <c r="LPP79" s="2"/>
      <c r="LPQ79" s="2"/>
      <c r="LPR79" s="2"/>
      <c r="LPS79" s="2"/>
      <c r="LPT79" s="2"/>
      <c r="LPU79" s="2"/>
      <c r="LPV79" s="2"/>
      <c r="LPW79" s="2"/>
      <c r="LPX79" s="2"/>
      <c r="LPY79" s="2"/>
      <c r="LPZ79" s="2"/>
      <c r="LQA79" s="2"/>
      <c r="LQB79" s="2"/>
      <c r="LQC79" s="2"/>
      <c r="LQD79" s="2"/>
      <c r="LQE79" s="2"/>
      <c r="LQF79" s="2"/>
      <c r="LQG79" s="2"/>
      <c r="LQH79" s="2"/>
      <c r="LQI79" s="2"/>
      <c r="LQJ79" s="2"/>
      <c r="LQK79" s="2"/>
      <c r="LQL79" s="2"/>
      <c r="LQM79" s="2"/>
      <c r="LQN79" s="2"/>
      <c r="LQO79" s="2"/>
      <c r="LQP79" s="2"/>
      <c r="LQQ79" s="2"/>
      <c r="LQR79" s="2"/>
      <c r="LQS79" s="2"/>
      <c r="LQT79" s="2"/>
      <c r="LQU79" s="2"/>
      <c r="LQV79" s="2"/>
      <c r="LQW79" s="2"/>
      <c r="LQX79" s="2"/>
      <c r="LQY79" s="2"/>
      <c r="LQZ79" s="2"/>
      <c r="LRA79" s="2"/>
      <c r="LRB79" s="2"/>
      <c r="LRC79" s="2"/>
      <c r="LRD79" s="2"/>
      <c r="LRE79" s="2"/>
      <c r="LRF79" s="2"/>
      <c r="LRG79" s="2"/>
      <c r="LRH79" s="2"/>
      <c r="LRI79" s="2"/>
      <c r="LRJ79" s="2"/>
      <c r="LRK79" s="2"/>
      <c r="LRL79" s="2"/>
      <c r="LRM79" s="2"/>
      <c r="LRN79" s="2"/>
      <c r="LRO79" s="2"/>
      <c r="LRP79" s="2"/>
      <c r="LRQ79" s="2"/>
      <c r="LRR79" s="2"/>
      <c r="LRS79" s="2"/>
      <c r="LRT79" s="2"/>
      <c r="LRU79" s="2"/>
      <c r="LRV79" s="2"/>
      <c r="LRW79" s="2"/>
      <c r="LRX79" s="2"/>
      <c r="LRY79" s="2"/>
      <c r="LRZ79" s="2"/>
      <c r="LSA79" s="2"/>
      <c r="LSB79" s="2"/>
      <c r="LSC79" s="2"/>
      <c r="LSD79" s="2"/>
      <c r="LSE79" s="2"/>
      <c r="LSF79" s="2"/>
      <c r="LSG79" s="2"/>
      <c r="LSH79" s="2"/>
      <c r="LSI79" s="2"/>
      <c r="LSJ79" s="2"/>
      <c r="LSK79" s="2"/>
      <c r="LSL79" s="2"/>
      <c r="LSM79" s="2"/>
      <c r="LSN79" s="2"/>
      <c r="LSO79" s="2"/>
      <c r="LSP79" s="2"/>
      <c r="LSQ79" s="2"/>
      <c r="LSR79" s="2"/>
      <c r="LSS79" s="2"/>
      <c r="LST79" s="2"/>
      <c r="LSU79" s="2"/>
      <c r="LSV79" s="2"/>
      <c r="LSW79" s="2"/>
      <c r="LSX79" s="2"/>
      <c r="LSY79" s="2"/>
      <c r="LSZ79" s="2"/>
      <c r="LTA79" s="2"/>
      <c r="LTB79" s="2"/>
      <c r="LTC79" s="2"/>
      <c r="LTD79" s="2"/>
      <c r="LTE79" s="2"/>
      <c r="LTF79" s="2"/>
      <c r="LTG79" s="2"/>
      <c r="LTH79" s="2"/>
      <c r="LTI79" s="2"/>
      <c r="LTJ79" s="2"/>
      <c r="LTK79" s="2"/>
      <c r="LTL79" s="2"/>
      <c r="LTM79" s="2"/>
      <c r="LTN79" s="2"/>
      <c r="LTO79" s="2"/>
      <c r="LTP79" s="2"/>
      <c r="LTQ79" s="2"/>
      <c r="LTR79" s="2"/>
      <c r="LTS79" s="2"/>
      <c r="LTT79" s="2"/>
      <c r="LTU79" s="2"/>
      <c r="LTV79" s="2"/>
      <c r="LTW79" s="2"/>
      <c r="LTX79" s="2"/>
      <c r="LTY79" s="2"/>
      <c r="LTZ79" s="2"/>
      <c r="LUA79" s="2"/>
      <c r="LUB79" s="2"/>
      <c r="LUC79" s="2"/>
      <c r="LUD79" s="2"/>
      <c r="LUE79" s="2"/>
      <c r="LUF79" s="2"/>
      <c r="LUG79" s="2"/>
      <c r="LUH79" s="2"/>
      <c r="LUI79" s="2"/>
      <c r="LUJ79" s="2"/>
      <c r="LUK79" s="2"/>
      <c r="LUL79" s="2"/>
      <c r="LUM79" s="2"/>
      <c r="LUN79" s="2"/>
      <c r="LUO79" s="2"/>
      <c r="LUP79" s="2"/>
      <c r="LUQ79" s="2"/>
      <c r="LUR79" s="2"/>
      <c r="LUS79" s="2"/>
      <c r="LUT79" s="2"/>
      <c r="LUU79" s="2"/>
      <c r="LUV79" s="2"/>
      <c r="LUW79" s="2"/>
      <c r="LUX79" s="2"/>
      <c r="LUY79" s="2"/>
      <c r="LUZ79" s="2"/>
      <c r="LVA79" s="2"/>
      <c r="LVB79" s="2"/>
      <c r="LVC79" s="2"/>
      <c r="LVD79" s="2"/>
      <c r="LVE79" s="2"/>
      <c r="LVF79" s="2"/>
      <c r="LVG79" s="2"/>
      <c r="LVH79" s="2"/>
      <c r="LVI79" s="2"/>
      <c r="LVJ79" s="2"/>
      <c r="LVK79" s="2"/>
      <c r="LVL79" s="2"/>
      <c r="LVM79" s="2"/>
      <c r="LVN79" s="2"/>
      <c r="LVO79" s="2"/>
      <c r="LVP79" s="2"/>
      <c r="LVQ79" s="2"/>
      <c r="LVR79" s="2"/>
      <c r="LVS79" s="2"/>
      <c r="LVT79" s="2"/>
      <c r="LVU79" s="2"/>
      <c r="LVV79" s="2"/>
      <c r="LVW79" s="2"/>
      <c r="LVX79" s="2"/>
      <c r="LVY79" s="2"/>
      <c r="LVZ79" s="2"/>
      <c r="LWA79" s="2"/>
      <c r="LWB79" s="2"/>
      <c r="LWC79" s="2"/>
      <c r="LWD79" s="2"/>
      <c r="LWE79" s="2"/>
      <c r="LWF79" s="2"/>
      <c r="LWG79" s="2"/>
      <c r="LWH79" s="2"/>
      <c r="LWI79" s="2"/>
      <c r="LWJ79" s="2"/>
      <c r="LWK79" s="2"/>
      <c r="LWL79" s="2"/>
      <c r="LWM79" s="2"/>
      <c r="LWN79" s="2"/>
      <c r="LWO79" s="2"/>
      <c r="LWP79" s="2"/>
      <c r="LWQ79" s="2"/>
      <c r="LWR79" s="2"/>
      <c r="LWS79" s="2"/>
      <c r="LWT79" s="2"/>
      <c r="LWU79" s="2"/>
      <c r="LWV79" s="2"/>
      <c r="LWW79" s="2"/>
      <c r="LWX79" s="2"/>
      <c r="LWY79" s="2"/>
      <c r="LWZ79" s="2"/>
      <c r="LXA79" s="2"/>
      <c r="LXB79" s="2"/>
      <c r="LXC79" s="2"/>
      <c r="LXD79" s="2"/>
      <c r="LXE79" s="2"/>
      <c r="LXF79" s="2"/>
      <c r="LXG79" s="2"/>
      <c r="LXH79" s="2"/>
      <c r="LXI79" s="2"/>
      <c r="LXJ79" s="2"/>
      <c r="LXK79" s="2"/>
      <c r="LXL79" s="2"/>
      <c r="LXM79" s="2"/>
      <c r="LXN79" s="2"/>
      <c r="LXO79" s="2"/>
      <c r="LXP79" s="2"/>
      <c r="LXQ79" s="2"/>
      <c r="LXR79" s="2"/>
      <c r="LXS79" s="2"/>
      <c r="LXT79" s="2"/>
      <c r="LXU79" s="2"/>
      <c r="LXV79" s="2"/>
      <c r="LXW79" s="2"/>
      <c r="LXX79" s="2"/>
      <c r="LXY79" s="2"/>
      <c r="LXZ79" s="2"/>
      <c r="LYA79" s="2"/>
      <c r="LYB79" s="2"/>
      <c r="LYC79" s="2"/>
      <c r="LYD79" s="2"/>
      <c r="LYE79" s="2"/>
      <c r="LYF79" s="2"/>
      <c r="LYG79" s="2"/>
      <c r="LYH79" s="2"/>
      <c r="LYI79" s="2"/>
      <c r="LYJ79" s="2"/>
      <c r="LYK79" s="2"/>
      <c r="LYL79" s="2"/>
      <c r="LYM79" s="2"/>
      <c r="LYN79" s="2"/>
      <c r="LYO79" s="2"/>
      <c r="LYP79" s="2"/>
      <c r="LYQ79" s="2"/>
      <c r="LYR79" s="2"/>
      <c r="LYS79" s="2"/>
      <c r="LYT79" s="2"/>
      <c r="LYU79" s="2"/>
      <c r="LYV79" s="2"/>
      <c r="LYW79" s="2"/>
      <c r="LYX79" s="2"/>
      <c r="LYY79" s="2"/>
      <c r="LYZ79" s="2"/>
      <c r="LZA79" s="2"/>
      <c r="LZB79" s="2"/>
      <c r="LZC79" s="2"/>
      <c r="LZD79" s="2"/>
      <c r="LZE79" s="2"/>
      <c r="LZF79" s="2"/>
      <c r="LZG79" s="2"/>
      <c r="LZH79" s="2"/>
      <c r="LZI79" s="2"/>
      <c r="LZJ79" s="2"/>
      <c r="LZK79" s="2"/>
      <c r="LZL79" s="2"/>
      <c r="LZM79" s="2"/>
      <c r="LZN79" s="2"/>
      <c r="LZO79" s="2"/>
      <c r="LZP79" s="2"/>
      <c r="LZQ79" s="2"/>
      <c r="LZR79" s="2"/>
      <c r="LZS79" s="2"/>
      <c r="LZT79" s="2"/>
      <c r="LZU79" s="2"/>
      <c r="LZV79" s="2"/>
      <c r="LZW79" s="2"/>
      <c r="LZX79" s="2"/>
      <c r="LZY79" s="2"/>
      <c r="LZZ79" s="2"/>
      <c r="MAA79" s="2"/>
      <c r="MAB79" s="2"/>
      <c r="MAC79" s="2"/>
      <c r="MAD79" s="2"/>
      <c r="MAE79" s="2"/>
      <c r="MAF79" s="2"/>
      <c r="MAG79" s="2"/>
      <c r="MAH79" s="2"/>
      <c r="MAI79" s="2"/>
      <c r="MAJ79" s="2"/>
      <c r="MAK79" s="2"/>
      <c r="MAL79" s="2"/>
      <c r="MAM79" s="2"/>
      <c r="MAN79" s="2"/>
      <c r="MAO79" s="2"/>
      <c r="MAP79" s="2"/>
      <c r="MAQ79" s="2"/>
      <c r="MAR79" s="2"/>
      <c r="MAS79" s="2"/>
      <c r="MAT79" s="2"/>
      <c r="MAU79" s="2"/>
      <c r="MAV79" s="2"/>
      <c r="MAW79" s="2"/>
      <c r="MAX79" s="2"/>
      <c r="MAY79" s="2"/>
      <c r="MAZ79" s="2"/>
      <c r="MBA79" s="2"/>
      <c r="MBB79" s="2"/>
      <c r="MBC79" s="2"/>
      <c r="MBD79" s="2"/>
      <c r="MBE79" s="2"/>
      <c r="MBF79" s="2"/>
      <c r="MBG79" s="2"/>
      <c r="MBH79" s="2"/>
      <c r="MBI79" s="2"/>
      <c r="MBJ79" s="2"/>
      <c r="MBK79" s="2"/>
      <c r="MBL79" s="2"/>
      <c r="MBM79" s="2"/>
      <c r="MBN79" s="2"/>
      <c r="MBO79" s="2"/>
      <c r="MBP79" s="2"/>
      <c r="MBQ79" s="2"/>
      <c r="MBR79" s="2"/>
      <c r="MBS79" s="2"/>
      <c r="MBT79" s="2"/>
      <c r="MBU79" s="2"/>
      <c r="MBV79" s="2"/>
      <c r="MBW79" s="2"/>
      <c r="MBX79" s="2"/>
      <c r="MBY79" s="2"/>
      <c r="MBZ79" s="2"/>
      <c r="MCA79" s="2"/>
      <c r="MCB79" s="2"/>
      <c r="MCC79" s="2"/>
      <c r="MCD79" s="2"/>
      <c r="MCE79" s="2"/>
      <c r="MCF79" s="2"/>
      <c r="MCG79" s="2"/>
      <c r="MCH79" s="2"/>
      <c r="MCI79" s="2"/>
      <c r="MCJ79" s="2"/>
      <c r="MCK79" s="2"/>
      <c r="MCL79" s="2"/>
      <c r="MCM79" s="2"/>
      <c r="MCN79" s="2"/>
      <c r="MCO79" s="2"/>
      <c r="MCP79" s="2"/>
      <c r="MCQ79" s="2"/>
      <c r="MCR79" s="2"/>
      <c r="MCS79" s="2"/>
      <c r="MCT79" s="2"/>
      <c r="MCU79" s="2"/>
      <c r="MCV79" s="2"/>
      <c r="MCW79" s="2"/>
      <c r="MCX79" s="2"/>
      <c r="MCY79" s="2"/>
      <c r="MCZ79" s="2"/>
      <c r="MDA79" s="2"/>
      <c r="MDB79" s="2"/>
      <c r="MDC79" s="2"/>
      <c r="MDD79" s="2"/>
      <c r="MDE79" s="2"/>
      <c r="MDF79" s="2"/>
      <c r="MDG79" s="2"/>
      <c r="MDH79" s="2"/>
      <c r="MDI79" s="2"/>
      <c r="MDJ79" s="2"/>
      <c r="MDK79" s="2"/>
      <c r="MDL79" s="2"/>
      <c r="MDM79" s="2"/>
      <c r="MDN79" s="2"/>
      <c r="MDO79" s="2"/>
      <c r="MDP79" s="2"/>
      <c r="MDQ79" s="2"/>
      <c r="MDR79" s="2"/>
      <c r="MDS79" s="2"/>
      <c r="MDT79" s="2"/>
      <c r="MDU79" s="2"/>
      <c r="MDV79" s="2"/>
      <c r="MDW79" s="2"/>
      <c r="MDX79" s="2"/>
      <c r="MDY79" s="2"/>
      <c r="MDZ79" s="2"/>
      <c r="MEA79" s="2"/>
      <c r="MEB79" s="2"/>
      <c r="MEC79" s="2"/>
      <c r="MED79" s="2"/>
      <c r="MEE79" s="2"/>
      <c r="MEF79" s="2"/>
      <c r="MEG79" s="2"/>
      <c r="MEH79" s="2"/>
      <c r="MEI79" s="2"/>
      <c r="MEJ79" s="2"/>
      <c r="MEK79" s="2"/>
      <c r="MEL79" s="2"/>
      <c r="MEM79" s="2"/>
      <c r="MEN79" s="2"/>
      <c r="MEO79" s="2"/>
      <c r="MEP79" s="2"/>
      <c r="MEQ79" s="2"/>
      <c r="MER79" s="2"/>
      <c r="MES79" s="2"/>
      <c r="MET79" s="2"/>
      <c r="MEU79" s="2"/>
      <c r="MEV79" s="2"/>
      <c r="MEW79" s="2"/>
      <c r="MEX79" s="2"/>
      <c r="MEY79" s="2"/>
      <c r="MEZ79" s="2"/>
      <c r="MFA79" s="2"/>
      <c r="MFB79" s="2"/>
      <c r="MFC79" s="2"/>
      <c r="MFD79" s="2"/>
      <c r="MFE79" s="2"/>
      <c r="MFF79" s="2"/>
      <c r="MFG79" s="2"/>
      <c r="MFH79" s="2"/>
      <c r="MFI79" s="2"/>
      <c r="MFJ79" s="2"/>
      <c r="MFK79" s="2"/>
      <c r="MFL79" s="2"/>
      <c r="MFM79" s="2"/>
      <c r="MFN79" s="2"/>
      <c r="MFO79" s="2"/>
      <c r="MFP79" s="2"/>
      <c r="MFQ79" s="2"/>
      <c r="MFR79" s="2"/>
      <c r="MFS79" s="2"/>
      <c r="MFT79" s="2"/>
      <c r="MFU79" s="2"/>
      <c r="MFV79" s="2"/>
      <c r="MFW79" s="2"/>
      <c r="MFX79" s="2"/>
      <c r="MFY79" s="2"/>
      <c r="MFZ79" s="2"/>
      <c r="MGA79" s="2"/>
      <c r="MGB79" s="2"/>
      <c r="MGC79" s="2"/>
      <c r="MGD79" s="2"/>
      <c r="MGE79" s="2"/>
      <c r="MGF79" s="2"/>
      <c r="MGG79" s="2"/>
      <c r="MGH79" s="2"/>
      <c r="MGI79" s="2"/>
      <c r="MGJ79" s="2"/>
      <c r="MGK79" s="2"/>
      <c r="MGL79" s="2"/>
      <c r="MGM79" s="2"/>
      <c r="MGN79" s="2"/>
      <c r="MGO79" s="2"/>
      <c r="MGP79" s="2"/>
      <c r="MGQ79" s="2"/>
      <c r="MGR79" s="2"/>
      <c r="MGS79" s="2"/>
      <c r="MGT79" s="2"/>
      <c r="MGU79" s="2"/>
      <c r="MGV79" s="2"/>
      <c r="MGW79" s="2"/>
      <c r="MGX79" s="2"/>
      <c r="MGY79" s="2"/>
      <c r="MGZ79" s="2"/>
      <c r="MHA79" s="2"/>
      <c r="MHB79" s="2"/>
      <c r="MHC79" s="2"/>
      <c r="MHD79" s="2"/>
      <c r="MHE79" s="2"/>
      <c r="MHF79" s="2"/>
      <c r="MHG79" s="2"/>
      <c r="MHH79" s="2"/>
      <c r="MHI79" s="2"/>
      <c r="MHJ79" s="2"/>
      <c r="MHK79" s="2"/>
      <c r="MHL79" s="2"/>
      <c r="MHM79" s="2"/>
      <c r="MHN79" s="2"/>
      <c r="MHO79" s="2"/>
      <c r="MHP79" s="2"/>
      <c r="MHQ79" s="2"/>
      <c r="MHR79" s="2"/>
      <c r="MHS79" s="2"/>
      <c r="MHT79" s="2"/>
      <c r="MHU79" s="2"/>
      <c r="MHV79" s="2"/>
      <c r="MHW79" s="2"/>
      <c r="MHX79" s="2"/>
      <c r="MHY79" s="2"/>
      <c r="MHZ79" s="2"/>
      <c r="MIA79" s="2"/>
      <c r="MIB79" s="2"/>
      <c r="MIC79" s="2"/>
      <c r="MID79" s="2"/>
      <c r="MIE79" s="2"/>
      <c r="MIF79" s="2"/>
      <c r="MIG79" s="2"/>
      <c r="MIH79" s="2"/>
      <c r="MII79" s="2"/>
      <c r="MIJ79" s="2"/>
      <c r="MIK79" s="2"/>
      <c r="MIL79" s="2"/>
      <c r="MIM79" s="2"/>
      <c r="MIN79" s="2"/>
      <c r="MIO79" s="2"/>
      <c r="MIP79" s="2"/>
      <c r="MIQ79" s="2"/>
      <c r="MIR79" s="2"/>
      <c r="MIS79" s="2"/>
      <c r="MIT79" s="2"/>
      <c r="MIU79" s="2"/>
      <c r="MIV79" s="2"/>
      <c r="MIW79" s="2"/>
      <c r="MIX79" s="2"/>
      <c r="MIY79" s="2"/>
      <c r="MIZ79" s="2"/>
      <c r="MJA79" s="2"/>
      <c r="MJB79" s="2"/>
      <c r="MJC79" s="2"/>
      <c r="MJD79" s="2"/>
      <c r="MJE79" s="2"/>
      <c r="MJF79" s="2"/>
      <c r="MJG79" s="2"/>
      <c r="MJH79" s="2"/>
      <c r="MJI79" s="2"/>
      <c r="MJJ79" s="2"/>
      <c r="MJK79" s="2"/>
      <c r="MJL79" s="2"/>
      <c r="MJM79" s="2"/>
      <c r="MJN79" s="2"/>
      <c r="MJO79" s="2"/>
      <c r="MJP79" s="2"/>
      <c r="MJQ79" s="2"/>
      <c r="MJR79" s="2"/>
      <c r="MJS79" s="2"/>
      <c r="MJT79" s="2"/>
      <c r="MJU79" s="2"/>
      <c r="MJV79" s="2"/>
      <c r="MJW79" s="2"/>
      <c r="MJX79" s="2"/>
      <c r="MJY79" s="2"/>
      <c r="MJZ79" s="2"/>
      <c r="MKA79" s="2"/>
      <c r="MKB79" s="2"/>
      <c r="MKC79" s="2"/>
      <c r="MKD79" s="2"/>
      <c r="MKE79" s="2"/>
      <c r="MKF79" s="2"/>
      <c r="MKG79" s="2"/>
      <c r="MKH79" s="2"/>
      <c r="MKI79" s="2"/>
      <c r="MKJ79" s="2"/>
      <c r="MKK79" s="2"/>
      <c r="MKL79" s="2"/>
      <c r="MKM79" s="2"/>
      <c r="MKN79" s="2"/>
      <c r="MKO79" s="2"/>
      <c r="MKP79" s="2"/>
      <c r="MKQ79" s="2"/>
      <c r="MKR79" s="2"/>
      <c r="MKS79" s="2"/>
      <c r="MKT79" s="2"/>
      <c r="MKU79" s="2"/>
      <c r="MKV79" s="2"/>
      <c r="MKW79" s="2"/>
      <c r="MKX79" s="2"/>
      <c r="MKY79" s="2"/>
      <c r="MKZ79" s="2"/>
      <c r="MLA79" s="2"/>
      <c r="MLB79" s="2"/>
      <c r="MLC79" s="2"/>
      <c r="MLD79" s="2"/>
      <c r="MLE79" s="2"/>
      <c r="MLF79" s="2"/>
      <c r="MLG79" s="2"/>
      <c r="MLH79" s="2"/>
      <c r="MLI79" s="2"/>
      <c r="MLJ79" s="2"/>
      <c r="MLK79" s="2"/>
      <c r="MLL79" s="2"/>
      <c r="MLM79" s="2"/>
      <c r="MLN79" s="2"/>
      <c r="MLO79" s="2"/>
      <c r="MLP79" s="2"/>
      <c r="MLQ79" s="2"/>
      <c r="MLR79" s="2"/>
      <c r="MLS79" s="2"/>
      <c r="MLT79" s="2"/>
      <c r="MLU79" s="2"/>
      <c r="MLV79" s="2"/>
      <c r="MLW79" s="2"/>
      <c r="MLX79" s="2"/>
      <c r="MLY79" s="2"/>
      <c r="MLZ79" s="2"/>
      <c r="MMA79" s="2"/>
      <c r="MMB79" s="2"/>
      <c r="MMC79" s="2"/>
      <c r="MMD79" s="2"/>
      <c r="MME79" s="2"/>
      <c r="MMF79" s="2"/>
      <c r="MMG79" s="2"/>
      <c r="MMH79" s="2"/>
      <c r="MMI79" s="2"/>
      <c r="MMJ79" s="2"/>
      <c r="MMK79" s="2"/>
      <c r="MML79" s="2"/>
      <c r="MMM79" s="2"/>
      <c r="MMN79" s="2"/>
      <c r="MMO79" s="2"/>
      <c r="MMP79" s="2"/>
      <c r="MMQ79" s="2"/>
      <c r="MMR79" s="2"/>
      <c r="MMS79" s="2"/>
      <c r="MMT79" s="2"/>
      <c r="MMU79" s="2"/>
      <c r="MMV79" s="2"/>
      <c r="MMW79" s="2"/>
      <c r="MMX79" s="2"/>
      <c r="MMY79" s="2"/>
      <c r="MMZ79" s="2"/>
      <c r="MNA79" s="2"/>
      <c r="MNB79" s="2"/>
      <c r="MNC79" s="2"/>
      <c r="MND79" s="2"/>
      <c r="MNE79" s="2"/>
      <c r="MNF79" s="2"/>
      <c r="MNG79" s="2"/>
      <c r="MNH79" s="2"/>
      <c r="MNI79" s="2"/>
      <c r="MNJ79" s="2"/>
      <c r="MNK79" s="2"/>
      <c r="MNL79" s="2"/>
      <c r="MNM79" s="2"/>
      <c r="MNN79" s="2"/>
      <c r="MNO79" s="2"/>
      <c r="MNP79" s="2"/>
      <c r="MNQ79" s="2"/>
      <c r="MNR79" s="2"/>
      <c r="MNS79" s="2"/>
      <c r="MNT79" s="2"/>
      <c r="MNU79" s="2"/>
      <c r="MNV79" s="2"/>
      <c r="MNW79" s="2"/>
      <c r="MNX79" s="2"/>
      <c r="MNY79" s="2"/>
      <c r="MNZ79" s="2"/>
      <c r="MOA79" s="2"/>
      <c r="MOB79" s="2"/>
      <c r="MOC79" s="2"/>
      <c r="MOD79" s="2"/>
      <c r="MOE79" s="2"/>
      <c r="MOF79" s="2"/>
      <c r="MOG79" s="2"/>
      <c r="MOH79" s="2"/>
      <c r="MOI79" s="2"/>
      <c r="MOJ79" s="2"/>
      <c r="MOK79" s="2"/>
      <c r="MOL79" s="2"/>
      <c r="MOM79" s="2"/>
      <c r="MON79" s="2"/>
      <c r="MOO79" s="2"/>
      <c r="MOP79" s="2"/>
      <c r="MOQ79" s="2"/>
      <c r="MOR79" s="2"/>
      <c r="MOS79" s="2"/>
      <c r="MOT79" s="2"/>
      <c r="MOU79" s="2"/>
      <c r="MOV79" s="2"/>
      <c r="MOW79" s="2"/>
      <c r="MOX79" s="2"/>
      <c r="MOY79" s="2"/>
      <c r="MOZ79" s="2"/>
      <c r="MPA79" s="2"/>
      <c r="MPB79" s="2"/>
      <c r="MPC79" s="2"/>
      <c r="MPD79" s="2"/>
      <c r="MPE79" s="2"/>
      <c r="MPF79" s="2"/>
      <c r="MPG79" s="2"/>
      <c r="MPH79" s="2"/>
      <c r="MPI79" s="2"/>
      <c r="MPJ79" s="2"/>
      <c r="MPK79" s="2"/>
      <c r="MPL79" s="2"/>
      <c r="MPM79" s="2"/>
      <c r="MPN79" s="2"/>
      <c r="MPO79" s="2"/>
      <c r="MPP79" s="2"/>
      <c r="MPQ79" s="2"/>
      <c r="MPR79" s="2"/>
      <c r="MPS79" s="2"/>
      <c r="MPT79" s="2"/>
      <c r="MPU79" s="2"/>
      <c r="MPV79" s="2"/>
      <c r="MPW79" s="2"/>
      <c r="MPX79" s="2"/>
      <c r="MPY79" s="2"/>
      <c r="MPZ79" s="2"/>
      <c r="MQA79" s="2"/>
      <c r="MQB79" s="2"/>
      <c r="MQC79" s="2"/>
      <c r="MQD79" s="2"/>
      <c r="MQE79" s="2"/>
      <c r="MQF79" s="2"/>
      <c r="MQG79" s="2"/>
      <c r="MQH79" s="2"/>
      <c r="MQI79" s="2"/>
      <c r="MQJ79" s="2"/>
      <c r="MQK79" s="2"/>
      <c r="MQL79" s="2"/>
      <c r="MQM79" s="2"/>
      <c r="MQN79" s="2"/>
      <c r="MQO79" s="2"/>
      <c r="MQP79" s="2"/>
      <c r="MQQ79" s="2"/>
      <c r="MQR79" s="2"/>
      <c r="MQS79" s="2"/>
      <c r="MQT79" s="2"/>
      <c r="MQU79" s="2"/>
      <c r="MQV79" s="2"/>
      <c r="MQW79" s="2"/>
      <c r="MQX79" s="2"/>
      <c r="MQY79" s="2"/>
      <c r="MQZ79" s="2"/>
      <c r="MRA79" s="2"/>
      <c r="MRB79" s="2"/>
      <c r="MRC79" s="2"/>
      <c r="MRD79" s="2"/>
      <c r="MRE79" s="2"/>
      <c r="MRF79" s="2"/>
      <c r="MRG79" s="2"/>
      <c r="MRH79" s="2"/>
      <c r="MRI79" s="2"/>
      <c r="MRJ79" s="2"/>
      <c r="MRK79" s="2"/>
      <c r="MRL79" s="2"/>
      <c r="MRM79" s="2"/>
      <c r="MRN79" s="2"/>
      <c r="MRO79" s="2"/>
      <c r="MRP79" s="2"/>
      <c r="MRQ79" s="2"/>
      <c r="MRR79" s="2"/>
      <c r="MRS79" s="2"/>
      <c r="MRT79" s="2"/>
      <c r="MRU79" s="2"/>
      <c r="MRV79" s="2"/>
      <c r="MRW79" s="2"/>
      <c r="MRX79" s="2"/>
      <c r="MRY79" s="2"/>
      <c r="MRZ79" s="2"/>
      <c r="MSA79" s="2"/>
      <c r="MSB79" s="2"/>
      <c r="MSC79" s="2"/>
      <c r="MSD79" s="2"/>
      <c r="MSE79" s="2"/>
      <c r="MSF79" s="2"/>
      <c r="MSG79" s="2"/>
      <c r="MSH79" s="2"/>
      <c r="MSI79" s="2"/>
      <c r="MSJ79" s="2"/>
      <c r="MSK79" s="2"/>
      <c r="MSL79" s="2"/>
      <c r="MSM79" s="2"/>
      <c r="MSN79" s="2"/>
      <c r="MSO79" s="2"/>
      <c r="MSP79" s="2"/>
      <c r="MSQ79" s="2"/>
      <c r="MSR79" s="2"/>
      <c r="MSS79" s="2"/>
      <c r="MST79" s="2"/>
      <c r="MSU79" s="2"/>
      <c r="MSV79" s="2"/>
      <c r="MSW79" s="2"/>
      <c r="MSX79" s="2"/>
      <c r="MSY79" s="2"/>
      <c r="MSZ79" s="2"/>
      <c r="MTA79" s="2"/>
      <c r="MTB79" s="2"/>
      <c r="MTC79" s="2"/>
      <c r="MTD79" s="2"/>
      <c r="MTE79" s="2"/>
      <c r="MTF79" s="2"/>
      <c r="MTG79" s="2"/>
      <c r="MTH79" s="2"/>
      <c r="MTI79" s="2"/>
      <c r="MTJ79" s="2"/>
      <c r="MTK79" s="2"/>
      <c r="MTL79" s="2"/>
      <c r="MTM79" s="2"/>
      <c r="MTN79" s="2"/>
      <c r="MTO79" s="2"/>
      <c r="MTP79" s="2"/>
      <c r="MTQ79" s="2"/>
      <c r="MTR79" s="2"/>
      <c r="MTS79" s="2"/>
      <c r="MTT79" s="2"/>
      <c r="MTU79" s="2"/>
      <c r="MTV79" s="2"/>
      <c r="MTW79" s="2"/>
      <c r="MTX79" s="2"/>
      <c r="MTY79" s="2"/>
      <c r="MTZ79" s="2"/>
      <c r="MUA79" s="2"/>
      <c r="MUB79" s="2"/>
      <c r="MUC79" s="2"/>
      <c r="MUD79" s="2"/>
      <c r="MUE79" s="2"/>
      <c r="MUF79" s="2"/>
      <c r="MUG79" s="2"/>
      <c r="MUH79" s="2"/>
      <c r="MUI79" s="2"/>
      <c r="MUJ79" s="2"/>
      <c r="MUK79" s="2"/>
      <c r="MUL79" s="2"/>
      <c r="MUM79" s="2"/>
      <c r="MUN79" s="2"/>
      <c r="MUO79" s="2"/>
      <c r="MUP79" s="2"/>
      <c r="MUQ79" s="2"/>
      <c r="MUR79" s="2"/>
      <c r="MUS79" s="2"/>
      <c r="MUT79" s="2"/>
      <c r="MUU79" s="2"/>
      <c r="MUV79" s="2"/>
      <c r="MUW79" s="2"/>
      <c r="MUX79" s="2"/>
      <c r="MUY79" s="2"/>
      <c r="MUZ79" s="2"/>
      <c r="MVA79" s="2"/>
      <c r="MVB79" s="2"/>
      <c r="MVC79" s="2"/>
      <c r="MVD79" s="2"/>
      <c r="MVE79" s="2"/>
      <c r="MVF79" s="2"/>
      <c r="MVG79" s="2"/>
      <c r="MVH79" s="2"/>
      <c r="MVI79" s="2"/>
      <c r="MVJ79" s="2"/>
      <c r="MVK79" s="2"/>
      <c r="MVL79" s="2"/>
      <c r="MVM79" s="2"/>
      <c r="MVN79" s="2"/>
      <c r="MVO79" s="2"/>
      <c r="MVP79" s="2"/>
      <c r="MVQ79" s="2"/>
      <c r="MVR79" s="2"/>
      <c r="MVS79" s="2"/>
      <c r="MVT79" s="2"/>
      <c r="MVU79" s="2"/>
      <c r="MVV79" s="2"/>
      <c r="MVW79" s="2"/>
      <c r="MVX79" s="2"/>
      <c r="MVY79" s="2"/>
      <c r="MVZ79" s="2"/>
      <c r="MWA79" s="2"/>
      <c r="MWB79" s="2"/>
      <c r="MWC79" s="2"/>
      <c r="MWD79" s="2"/>
      <c r="MWE79" s="2"/>
      <c r="MWF79" s="2"/>
      <c r="MWG79" s="2"/>
      <c r="MWH79" s="2"/>
      <c r="MWI79" s="2"/>
      <c r="MWJ79" s="2"/>
      <c r="MWK79" s="2"/>
      <c r="MWL79" s="2"/>
      <c r="MWM79" s="2"/>
      <c r="MWN79" s="2"/>
      <c r="MWO79" s="2"/>
      <c r="MWP79" s="2"/>
      <c r="MWQ79" s="2"/>
      <c r="MWR79" s="2"/>
      <c r="MWS79" s="2"/>
      <c r="MWT79" s="2"/>
      <c r="MWU79" s="2"/>
      <c r="MWV79" s="2"/>
      <c r="MWW79" s="2"/>
      <c r="MWX79" s="2"/>
      <c r="MWY79" s="2"/>
      <c r="MWZ79" s="2"/>
      <c r="MXA79" s="2"/>
      <c r="MXB79" s="2"/>
      <c r="MXC79" s="2"/>
      <c r="MXD79" s="2"/>
      <c r="MXE79" s="2"/>
      <c r="MXF79" s="2"/>
      <c r="MXG79" s="2"/>
      <c r="MXH79" s="2"/>
      <c r="MXI79" s="2"/>
      <c r="MXJ79" s="2"/>
      <c r="MXK79" s="2"/>
      <c r="MXL79" s="2"/>
      <c r="MXM79" s="2"/>
      <c r="MXN79" s="2"/>
      <c r="MXO79" s="2"/>
      <c r="MXP79" s="2"/>
      <c r="MXQ79" s="2"/>
      <c r="MXR79" s="2"/>
      <c r="MXS79" s="2"/>
      <c r="MXT79" s="2"/>
      <c r="MXU79" s="2"/>
      <c r="MXV79" s="2"/>
      <c r="MXW79" s="2"/>
      <c r="MXX79" s="2"/>
      <c r="MXY79" s="2"/>
      <c r="MXZ79" s="2"/>
      <c r="MYA79" s="2"/>
      <c r="MYB79" s="2"/>
      <c r="MYC79" s="2"/>
      <c r="MYD79" s="2"/>
      <c r="MYE79" s="2"/>
      <c r="MYF79" s="2"/>
      <c r="MYG79" s="2"/>
      <c r="MYH79" s="2"/>
      <c r="MYI79" s="2"/>
      <c r="MYJ79" s="2"/>
      <c r="MYK79" s="2"/>
      <c r="MYL79" s="2"/>
      <c r="MYM79" s="2"/>
      <c r="MYN79" s="2"/>
      <c r="MYO79" s="2"/>
      <c r="MYP79" s="2"/>
      <c r="MYQ79" s="2"/>
      <c r="MYR79" s="2"/>
      <c r="MYS79" s="2"/>
      <c r="MYT79" s="2"/>
      <c r="MYU79" s="2"/>
      <c r="MYV79" s="2"/>
      <c r="MYW79" s="2"/>
      <c r="MYX79" s="2"/>
      <c r="MYY79" s="2"/>
      <c r="MYZ79" s="2"/>
      <c r="MZA79" s="2"/>
      <c r="MZB79" s="2"/>
      <c r="MZC79" s="2"/>
      <c r="MZD79" s="2"/>
      <c r="MZE79" s="2"/>
      <c r="MZF79" s="2"/>
      <c r="MZG79" s="2"/>
      <c r="MZH79" s="2"/>
      <c r="MZI79" s="2"/>
      <c r="MZJ79" s="2"/>
      <c r="MZK79" s="2"/>
      <c r="MZL79" s="2"/>
      <c r="MZM79" s="2"/>
      <c r="MZN79" s="2"/>
      <c r="MZO79" s="2"/>
      <c r="MZP79" s="2"/>
      <c r="MZQ79" s="2"/>
      <c r="MZR79" s="2"/>
      <c r="MZS79" s="2"/>
      <c r="MZT79" s="2"/>
      <c r="MZU79" s="2"/>
      <c r="MZV79" s="2"/>
      <c r="MZW79" s="2"/>
      <c r="MZX79" s="2"/>
      <c r="MZY79" s="2"/>
      <c r="MZZ79" s="2"/>
      <c r="NAA79" s="2"/>
      <c r="NAB79" s="2"/>
      <c r="NAC79" s="2"/>
      <c r="NAD79" s="2"/>
      <c r="NAE79" s="2"/>
      <c r="NAF79" s="2"/>
      <c r="NAG79" s="2"/>
      <c r="NAH79" s="2"/>
      <c r="NAI79" s="2"/>
      <c r="NAJ79" s="2"/>
      <c r="NAK79" s="2"/>
      <c r="NAL79" s="2"/>
      <c r="NAM79" s="2"/>
      <c r="NAN79" s="2"/>
      <c r="NAO79" s="2"/>
      <c r="NAP79" s="2"/>
      <c r="NAQ79" s="2"/>
      <c r="NAR79" s="2"/>
      <c r="NAS79" s="2"/>
      <c r="NAT79" s="2"/>
      <c r="NAU79" s="2"/>
      <c r="NAV79" s="2"/>
      <c r="NAW79" s="2"/>
      <c r="NAX79" s="2"/>
      <c r="NAY79" s="2"/>
      <c r="NAZ79" s="2"/>
      <c r="NBA79" s="2"/>
      <c r="NBB79" s="2"/>
      <c r="NBC79" s="2"/>
      <c r="NBD79" s="2"/>
      <c r="NBE79" s="2"/>
      <c r="NBF79" s="2"/>
      <c r="NBG79" s="2"/>
      <c r="NBH79" s="2"/>
      <c r="NBI79" s="2"/>
      <c r="NBJ79" s="2"/>
      <c r="NBK79" s="2"/>
      <c r="NBL79" s="2"/>
      <c r="NBM79" s="2"/>
      <c r="NBN79" s="2"/>
      <c r="NBO79" s="2"/>
      <c r="NBP79" s="2"/>
      <c r="NBQ79" s="2"/>
      <c r="NBR79" s="2"/>
      <c r="NBS79" s="2"/>
      <c r="NBT79" s="2"/>
      <c r="NBU79" s="2"/>
      <c r="NBV79" s="2"/>
      <c r="NBW79" s="2"/>
      <c r="NBX79" s="2"/>
      <c r="NBY79" s="2"/>
      <c r="NBZ79" s="2"/>
      <c r="NCA79" s="2"/>
      <c r="NCB79" s="2"/>
      <c r="NCC79" s="2"/>
      <c r="NCD79" s="2"/>
      <c r="NCE79" s="2"/>
      <c r="NCF79" s="2"/>
      <c r="NCG79" s="2"/>
      <c r="NCH79" s="2"/>
      <c r="NCI79" s="2"/>
      <c r="NCJ79" s="2"/>
      <c r="NCK79" s="2"/>
      <c r="NCL79" s="2"/>
      <c r="NCM79" s="2"/>
      <c r="NCN79" s="2"/>
      <c r="NCO79" s="2"/>
      <c r="NCP79" s="2"/>
      <c r="NCQ79" s="2"/>
      <c r="NCR79" s="2"/>
      <c r="NCS79" s="2"/>
      <c r="NCT79" s="2"/>
      <c r="NCU79" s="2"/>
      <c r="NCV79" s="2"/>
      <c r="NCW79" s="2"/>
      <c r="NCX79" s="2"/>
      <c r="NCY79" s="2"/>
      <c r="NCZ79" s="2"/>
      <c r="NDA79" s="2"/>
      <c r="NDB79" s="2"/>
      <c r="NDC79" s="2"/>
      <c r="NDD79" s="2"/>
      <c r="NDE79" s="2"/>
      <c r="NDF79" s="2"/>
      <c r="NDG79" s="2"/>
      <c r="NDH79" s="2"/>
      <c r="NDI79" s="2"/>
      <c r="NDJ79" s="2"/>
      <c r="NDK79" s="2"/>
      <c r="NDL79" s="2"/>
      <c r="NDM79" s="2"/>
      <c r="NDN79" s="2"/>
      <c r="NDO79" s="2"/>
      <c r="NDP79" s="2"/>
      <c r="NDQ79" s="2"/>
      <c r="NDR79" s="2"/>
      <c r="NDS79" s="2"/>
      <c r="NDT79" s="2"/>
      <c r="NDU79" s="2"/>
      <c r="NDV79" s="2"/>
      <c r="NDW79" s="2"/>
      <c r="NDX79" s="2"/>
      <c r="NDY79" s="2"/>
      <c r="NDZ79" s="2"/>
      <c r="NEA79" s="2"/>
      <c r="NEB79" s="2"/>
      <c r="NEC79" s="2"/>
      <c r="NED79" s="2"/>
      <c r="NEE79" s="2"/>
      <c r="NEF79" s="2"/>
      <c r="NEG79" s="2"/>
      <c r="NEH79" s="2"/>
      <c r="NEI79" s="2"/>
      <c r="NEJ79" s="2"/>
      <c r="NEK79" s="2"/>
      <c r="NEL79" s="2"/>
      <c r="NEM79" s="2"/>
      <c r="NEN79" s="2"/>
      <c r="NEO79" s="2"/>
      <c r="NEP79" s="2"/>
      <c r="NEQ79" s="2"/>
      <c r="NER79" s="2"/>
      <c r="NES79" s="2"/>
      <c r="NET79" s="2"/>
      <c r="NEU79" s="2"/>
      <c r="NEV79" s="2"/>
      <c r="NEW79" s="2"/>
      <c r="NEX79" s="2"/>
      <c r="NEY79" s="2"/>
      <c r="NEZ79" s="2"/>
      <c r="NFA79" s="2"/>
      <c r="NFB79" s="2"/>
      <c r="NFC79" s="2"/>
      <c r="NFD79" s="2"/>
      <c r="NFE79" s="2"/>
      <c r="NFF79" s="2"/>
      <c r="NFG79" s="2"/>
      <c r="NFH79" s="2"/>
      <c r="NFI79" s="2"/>
      <c r="NFJ79" s="2"/>
      <c r="NFK79" s="2"/>
      <c r="NFL79" s="2"/>
      <c r="NFM79" s="2"/>
      <c r="NFN79" s="2"/>
      <c r="NFO79" s="2"/>
      <c r="NFP79" s="2"/>
      <c r="NFQ79" s="2"/>
      <c r="NFR79" s="2"/>
      <c r="NFS79" s="2"/>
      <c r="NFT79" s="2"/>
      <c r="NFU79" s="2"/>
      <c r="NFV79" s="2"/>
      <c r="NFW79" s="2"/>
      <c r="NFX79" s="2"/>
      <c r="NFY79" s="2"/>
      <c r="NFZ79" s="2"/>
      <c r="NGA79" s="2"/>
      <c r="NGB79" s="2"/>
      <c r="NGC79" s="2"/>
      <c r="NGD79" s="2"/>
      <c r="NGE79" s="2"/>
      <c r="NGF79" s="2"/>
      <c r="NGG79" s="2"/>
      <c r="NGH79" s="2"/>
      <c r="NGI79" s="2"/>
      <c r="NGJ79" s="2"/>
      <c r="NGK79" s="2"/>
      <c r="NGL79" s="2"/>
      <c r="NGM79" s="2"/>
      <c r="NGN79" s="2"/>
      <c r="NGO79" s="2"/>
      <c r="NGP79" s="2"/>
      <c r="NGQ79" s="2"/>
      <c r="NGR79" s="2"/>
      <c r="NGS79" s="2"/>
      <c r="NGT79" s="2"/>
      <c r="NGU79" s="2"/>
      <c r="NGV79" s="2"/>
      <c r="NGW79" s="2"/>
      <c r="NGX79" s="2"/>
      <c r="NGY79" s="2"/>
      <c r="NGZ79" s="2"/>
      <c r="NHA79" s="2"/>
      <c r="NHB79" s="2"/>
      <c r="NHC79" s="2"/>
      <c r="NHD79" s="2"/>
      <c r="NHE79" s="2"/>
      <c r="NHF79" s="2"/>
      <c r="NHG79" s="2"/>
      <c r="NHH79" s="2"/>
      <c r="NHI79" s="2"/>
      <c r="NHJ79" s="2"/>
      <c r="NHK79" s="2"/>
      <c r="NHL79" s="2"/>
      <c r="NHM79" s="2"/>
      <c r="NHN79" s="2"/>
      <c r="NHO79" s="2"/>
      <c r="NHP79" s="2"/>
      <c r="NHQ79" s="2"/>
      <c r="NHR79" s="2"/>
      <c r="NHS79" s="2"/>
      <c r="NHT79" s="2"/>
      <c r="NHU79" s="2"/>
      <c r="NHV79" s="2"/>
      <c r="NHW79" s="2"/>
      <c r="NHX79" s="2"/>
      <c r="NHY79" s="2"/>
      <c r="NHZ79" s="2"/>
      <c r="NIA79" s="2"/>
      <c r="NIB79" s="2"/>
      <c r="NIC79" s="2"/>
      <c r="NID79" s="2"/>
      <c r="NIE79" s="2"/>
      <c r="NIF79" s="2"/>
      <c r="NIG79" s="2"/>
      <c r="NIH79" s="2"/>
      <c r="NII79" s="2"/>
      <c r="NIJ79" s="2"/>
      <c r="NIK79" s="2"/>
      <c r="NIL79" s="2"/>
      <c r="NIM79" s="2"/>
      <c r="NIN79" s="2"/>
      <c r="NIO79" s="2"/>
      <c r="NIP79" s="2"/>
      <c r="NIQ79" s="2"/>
      <c r="NIR79" s="2"/>
      <c r="NIS79" s="2"/>
      <c r="NIT79" s="2"/>
      <c r="NIU79" s="2"/>
      <c r="NIV79" s="2"/>
      <c r="NIW79" s="2"/>
      <c r="NIX79" s="2"/>
      <c r="NIY79" s="2"/>
      <c r="NIZ79" s="2"/>
      <c r="NJA79" s="2"/>
      <c r="NJB79" s="2"/>
      <c r="NJC79" s="2"/>
      <c r="NJD79" s="2"/>
      <c r="NJE79" s="2"/>
      <c r="NJF79" s="2"/>
      <c r="NJG79" s="2"/>
      <c r="NJH79" s="2"/>
      <c r="NJI79" s="2"/>
      <c r="NJJ79" s="2"/>
      <c r="NJK79" s="2"/>
      <c r="NJL79" s="2"/>
      <c r="NJM79" s="2"/>
      <c r="NJN79" s="2"/>
      <c r="NJO79" s="2"/>
      <c r="NJP79" s="2"/>
      <c r="NJQ79" s="2"/>
      <c r="NJR79" s="2"/>
      <c r="NJS79" s="2"/>
      <c r="NJT79" s="2"/>
      <c r="NJU79" s="2"/>
      <c r="NJV79" s="2"/>
      <c r="NJW79" s="2"/>
      <c r="NJX79" s="2"/>
      <c r="NJY79" s="2"/>
      <c r="NJZ79" s="2"/>
      <c r="NKA79" s="2"/>
      <c r="NKB79" s="2"/>
      <c r="NKC79" s="2"/>
      <c r="NKD79" s="2"/>
      <c r="NKE79" s="2"/>
      <c r="NKF79" s="2"/>
      <c r="NKG79" s="2"/>
      <c r="NKH79" s="2"/>
      <c r="NKI79" s="2"/>
      <c r="NKJ79" s="2"/>
      <c r="NKK79" s="2"/>
      <c r="NKL79" s="2"/>
      <c r="NKM79" s="2"/>
      <c r="NKN79" s="2"/>
      <c r="NKO79" s="2"/>
      <c r="NKP79" s="2"/>
      <c r="NKQ79" s="2"/>
      <c r="NKR79" s="2"/>
      <c r="NKS79" s="2"/>
      <c r="NKT79" s="2"/>
      <c r="NKU79" s="2"/>
      <c r="NKV79" s="2"/>
      <c r="NKW79" s="2"/>
      <c r="NKX79" s="2"/>
      <c r="NKY79" s="2"/>
      <c r="NKZ79" s="2"/>
      <c r="NLA79" s="2"/>
      <c r="NLB79" s="2"/>
      <c r="NLC79" s="2"/>
      <c r="NLD79" s="2"/>
      <c r="NLE79" s="2"/>
      <c r="NLF79" s="2"/>
      <c r="NLG79" s="2"/>
      <c r="NLH79" s="2"/>
      <c r="NLI79" s="2"/>
      <c r="NLJ79" s="2"/>
      <c r="NLK79" s="2"/>
      <c r="NLL79" s="2"/>
      <c r="NLM79" s="2"/>
      <c r="NLN79" s="2"/>
      <c r="NLO79" s="2"/>
      <c r="NLP79" s="2"/>
      <c r="NLQ79" s="2"/>
      <c r="NLR79" s="2"/>
      <c r="NLS79" s="2"/>
      <c r="NLT79" s="2"/>
      <c r="NLU79" s="2"/>
      <c r="NLV79" s="2"/>
      <c r="NLW79" s="2"/>
      <c r="NLX79" s="2"/>
      <c r="NLY79" s="2"/>
      <c r="NLZ79" s="2"/>
      <c r="NMA79" s="2"/>
      <c r="NMB79" s="2"/>
      <c r="NMC79" s="2"/>
      <c r="NMD79" s="2"/>
      <c r="NME79" s="2"/>
      <c r="NMF79" s="2"/>
      <c r="NMG79" s="2"/>
      <c r="NMH79" s="2"/>
      <c r="NMI79" s="2"/>
      <c r="NMJ79" s="2"/>
      <c r="NMK79" s="2"/>
      <c r="NML79" s="2"/>
      <c r="NMM79" s="2"/>
      <c r="NMN79" s="2"/>
      <c r="NMO79" s="2"/>
      <c r="NMP79" s="2"/>
      <c r="NMQ79" s="2"/>
      <c r="NMR79" s="2"/>
      <c r="NMS79" s="2"/>
      <c r="NMT79" s="2"/>
      <c r="NMU79" s="2"/>
      <c r="NMV79" s="2"/>
      <c r="NMW79" s="2"/>
      <c r="NMX79" s="2"/>
      <c r="NMY79" s="2"/>
      <c r="NMZ79" s="2"/>
      <c r="NNA79" s="2"/>
      <c r="NNB79" s="2"/>
      <c r="NNC79" s="2"/>
      <c r="NND79" s="2"/>
      <c r="NNE79" s="2"/>
      <c r="NNF79" s="2"/>
      <c r="NNG79" s="2"/>
      <c r="NNH79" s="2"/>
      <c r="NNI79" s="2"/>
      <c r="NNJ79" s="2"/>
      <c r="NNK79" s="2"/>
      <c r="NNL79" s="2"/>
      <c r="NNM79" s="2"/>
      <c r="NNN79" s="2"/>
      <c r="NNO79" s="2"/>
      <c r="NNP79" s="2"/>
      <c r="NNQ79" s="2"/>
      <c r="NNR79" s="2"/>
      <c r="NNS79" s="2"/>
      <c r="NNT79" s="2"/>
      <c r="NNU79" s="2"/>
      <c r="NNV79" s="2"/>
      <c r="NNW79" s="2"/>
      <c r="NNX79" s="2"/>
      <c r="NNY79" s="2"/>
      <c r="NNZ79" s="2"/>
      <c r="NOA79" s="2"/>
      <c r="NOB79" s="2"/>
      <c r="NOC79" s="2"/>
      <c r="NOD79" s="2"/>
      <c r="NOE79" s="2"/>
      <c r="NOF79" s="2"/>
      <c r="NOG79" s="2"/>
      <c r="NOH79" s="2"/>
      <c r="NOI79" s="2"/>
      <c r="NOJ79" s="2"/>
      <c r="NOK79" s="2"/>
      <c r="NOL79" s="2"/>
      <c r="NOM79" s="2"/>
      <c r="NON79" s="2"/>
      <c r="NOO79" s="2"/>
      <c r="NOP79" s="2"/>
      <c r="NOQ79" s="2"/>
      <c r="NOR79" s="2"/>
      <c r="NOS79" s="2"/>
      <c r="NOT79" s="2"/>
      <c r="NOU79" s="2"/>
      <c r="NOV79" s="2"/>
      <c r="NOW79" s="2"/>
      <c r="NOX79" s="2"/>
      <c r="NOY79" s="2"/>
      <c r="NOZ79" s="2"/>
      <c r="NPA79" s="2"/>
      <c r="NPB79" s="2"/>
      <c r="NPC79" s="2"/>
      <c r="NPD79" s="2"/>
      <c r="NPE79" s="2"/>
      <c r="NPF79" s="2"/>
      <c r="NPG79" s="2"/>
      <c r="NPH79" s="2"/>
      <c r="NPI79" s="2"/>
      <c r="NPJ79" s="2"/>
      <c r="NPK79" s="2"/>
      <c r="NPL79" s="2"/>
      <c r="NPM79" s="2"/>
      <c r="NPN79" s="2"/>
      <c r="NPO79" s="2"/>
      <c r="NPP79" s="2"/>
      <c r="NPQ79" s="2"/>
      <c r="NPR79" s="2"/>
      <c r="NPS79" s="2"/>
      <c r="NPT79" s="2"/>
      <c r="NPU79" s="2"/>
      <c r="NPV79" s="2"/>
      <c r="NPW79" s="2"/>
      <c r="NPX79" s="2"/>
      <c r="NPY79" s="2"/>
      <c r="NPZ79" s="2"/>
      <c r="NQA79" s="2"/>
      <c r="NQB79" s="2"/>
      <c r="NQC79" s="2"/>
      <c r="NQD79" s="2"/>
      <c r="NQE79" s="2"/>
      <c r="NQF79" s="2"/>
      <c r="NQG79" s="2"/>
      <c r="NQH79" s="2"/>
      <c r="NQI79" s="2"/>
      <c r="NQJ79" s="2"/>
      <c r="NQK79" s="2"/>
      <c r="NQL79" s="2"/>
      <c r="NQM79" s="2"/>
      <c r="NQN79" s="2"/>
      <c r="NQO79" s="2"/>
      <c r="NQP79" s="2"/>
      <c r="NQQ79" s="2"/>
      <c r="NQR79" s="2"/>
      <c r="NQS79" s="2"/>
      <c r="NQT79" s="2"/>
      <c r="NQU79" s="2"/>
      <c r="NQV79" s="2"/>
      <c r="NQW79" s="2"/>
      <c r="NQX79" s="2"/>
      <c r="NQY79" s="2"/>
      <c r="NQZ79" s="2"/>
      <c r="NRA79" s="2"/>
      <c r="NRB79" s="2"/>
      <c r="NRC79" s="2"/>
      <c r="NRD79" s="2"/>
      <c r="NRE79" s="2"/>
      <c r="NRF79" s="2"/>
      <c r="NRG79" s="2"/>
      <c r="NRH79" s="2"/>
      <c r="NRI79" s="2"/>
      <c r="NRJ79" s="2"/>
      <c r="NRK79" s="2"/>
      <c r="NRL79" s="2"/>
      <c r="NRM79" s="2"/>
      <c r="NRN79" s="2"/>
      <c r="NRO79" s="2"/>
      <c r="NRP79" s="2"/>
      <c r="NRQ79" s="2"/>
      <c r="NRR79" s="2"/>
      <c r="NRS79" s="2"/>
      <c r="NRT79" s="2"/>
      <c r="NRU79" s="2"/>
      <c r="NRV79" s="2"/>
      <c r="NRW79" s="2"/>
      <c r="NRX79" s="2"/>
      <c r="NRY79" s="2"/>
      <c r="NRZ79" s="2"/>
      <c r="NSA79" s="2"/>
      <c r="NSB79" s="2"/>
      <c r="NSC79" s="2"/>
      <c r="NSD79" s="2"/>
      <c r="NSE79" s="2"/>
      <c r="NSF79" s="2"/>
      <c r="NSG79" s="2"/>
      <c r="NSH79" s="2"/>
      <c r="NSI79" s="2"/>
      <c r="NSJ79" s="2"/>
      <c r="NSK79" s="2"/>
      <c r="NSL79" s="2"/>
      <c r="NSM79" s="2"/>
      <c r="NSN79" s="2"/>
      <c r="NSO79" s="2"/>
      <c r="NSP79" s="2"/>
      <c r="NSQ79" s="2"/>
      <c r="NSR79" s="2"/>
      <c r="NSS79" s="2"/>
      <c r="NST79" s="2"/>
      <c r="NSU79" s="2"/>
      <c r="NSV79" s="2"/>
      <c r="NSW79" s="2"/>
      <c r="NSX79" s="2"/>
      <c r="NSY79" s="2"/>
      <c r="NSZ79" s="2"/>
      <c r="NTA79" s="2"/>
      <c r="NTB79" s="2"/>
      <c r="NTC79" s="2"/>
      <c r="NTD79" s="2"/>
      <c r="NTE79" s="2"/>
      <c r="NTF79" s="2"/>
      <c r="NTG79" s="2"/>
      <c r="NTH79" s="2"/>
      <c r="NTI79" s="2"/>
      <c r="NTJ79" s="2"/>
      <c r="NTK79" s="2"/>
      <c r="NTL79" s="2"/>
      <c r="NTM79" s="2"/>
      <c r="NTN79" s="2"/>
      <c r="NTO79" s="2"/>
      <c r="NTP79" s="2"/>
      <c r="NTQ79" s="2"/>
      <c r="NTR79" s="2"/>
      <c r="NTS79" s="2"/>
      <c r="NTT79" s="2"/>
      <c r="NTU79" s="2"/>
      <c r="NTV79" s="2"/>
      <c r="NTW79" s="2"/>
      <c r="NTX79" s="2"/>
      <c r="NTY79" s="2"/>
      <c r="NTZ79" s="2"/>
      <c r="NUA79" s="2"/>
      <c r="NUB79" s="2"/>
      <c r="NUC79" s="2"/>
      <c r="NUD79" s="2"/>
      <c r="NUE79" s="2"/>
      <c r="NUF79" s="2"/>
      <c r="NUG79" s="2"/>
      <c r="NUH79" s="2"/>
      <c r="NUI79" s="2"/>
      <c r="NUJ79" s="2"/>
      <c r="NUK79" s="2"/>
      <c r="NUL79" s="2"/>
      <c r="NUM79" s="2"/>
      <c r="NUN79" s="2"/>
      <c r="NUO79" s="2"/>
      <c r="NUP79" s="2"/>
      <c r="NUQ79" s="2"/>
      <c r="NUR79" s="2"/>
      <c r="NUS79" s="2"/>
      <c r="NUT79" s="2"/>
      <c r="NUU79" s="2"/>
      <c r="NUV79" s="2"/>
      <c r="NUW79" s="2"/>
      <c r="NUX79" s="2"/>
      <c r="NUY79" s="2"/>
      <c r="NUZ79" s="2"/>
      <c r="NVA79" s="2"/>
      <c r="NVB79" s="2"/>
      <c r="NVC79" s="2"/>
      <c r="NVD79" s="2"/>
      <c r="NVE79" s="2"/>
      <c r="NVF79" s="2"/>
      <c r="NVG79" s="2"/>
      <c r="NVH79" s="2"/>
      <c r="NVI79" s="2"/>
      <c r="NVJ79" s="2"/>
      <c r="NVK79" s="2"/>
      <c r="NVL79" s="2"/>
      <c r="NVM79" s="2"/>
      <c r="NVN79" s="2"/>
      <c r="NVO79" s="2"/>
      <c r="NVP79" s="2"/>
      <c r="NVQ79" s="2"/>
      <c r="NVR79" s="2"/>
      <c r="NVS79" s="2"/>
      <c r="NVT79" s="2"/>
      <c r="NVU79" s="2"/>
      <c r="NVV79" s="2"/>
      <c r="NVW79" s="2"/>
      <c r="NVX79" s="2"/>
      <c r="NVY79" s="2"/>
      <c r="NVZ79" s="2"/>
      <c r="NWA79" s="2"/>
      <c r="NWB79" s="2"/>
      <c r="NWC79" s="2"/>
      <c r="NWD79" s="2"/>
      <c r="NWE79" s="2"/>
      <c r="NWF79" s="2"/>
      <c r="NWG79" s="2"/>
      <c r="NWH79" s="2"/>
      <c r="NWI79" s="2"/>
      <c r="NWJ79" s="2"/>
      <c r="NWK79" s="2"/>
      <c r="NWL79" s="2"/>
      <c r="NWM79" s="2"/>
      <c r="NWN79" s="2"/>
      <c r="NWO79" s="2"/>
      <c r="NWP79" s="2"/>
      <c r="NWQ79" s="2"/>
      <c r="NWR79" s="2"/>
      <c r="NWS79" s="2"/>
      <c r="NWT79" s="2"/>
      <c r="NWU79" s="2"/>
      <c r="NWV79" s="2"/>
      <c r="NWW79" s="2"/>
      <c r="NWX79" s="2"/>
      <c r="NWY79" s="2"/>
      <c r="NWZ79" s="2"/>
      <c r="NXA79" s="2"/>
      <c r="NXB79" s="2"/>
      <c r="NXC79" s="2"/>
      <c r="NXD79" s="2"/>
      <c r="NXE79" s="2"/>
      <c r="NXF79" s="2"/>
      <c r="NXG79" s="2"/>
      <c r="NXH79" s="2"/>
      <c r="NXI79" s="2"/>
      <c r="NXJ79" s="2"/>
      <c r="NXK79" s="2"/>
      <c r="NXL79" s="2"/>
      <c r="NXM79" s="2"/>
      <c r="NXN79" s="2"/>
      <c r="NXO79" s="2"/>
      <c r="NXP79" s="2"/>
      <c r="NXQ79" s="2"/>
      <c r="NXR79" s="2"/>
      <c r="NXS79" s="2"/>
      <c r="NXT79" s="2"/>
      <c r="NXU79" s="2"/>
      <c r="NXV79" s="2"/>
      <c r="NXW79" s="2"/>
      <c r="NXX79" s="2"/>
      <c r="NXY79" s="2"/>
      <c r="NXZ79" s="2"/>
      <c r="NYA79" s="2"/>
      <c r="NYB79" s="2"/>
      <c r="NYC79" s="2"/>
      <c r="NYD79" s="2"/>
      <c r="NYE79" s="2"/>
      <c r="NYF79" s="2"/>
      <c r="NYG79" s="2"/>
      <c r="NYH79" s="2"/>
      <c r="NYI79" s="2"/>
      <c r="NYJ79" s="2"/>
      <c r="NYK79" s="2"/>
      <c r="NYL79" s="2"/>
      <c r="NYM79" s="2"/>
      <c r="NYN79" s="2"/>
      <c r="NYO79" s="2"/>
      <c r="NYP79" s="2"/>
      <c r="NYQ79" s="2"/>
      <c r="NYR79" s="2"/>
      <c r="NYS79" s="2"/>
      <c r="NYT79" s="2"/>
      <c r="NYU79" s="2"/>
      <c r="NYV79" s="2"/>
      <c r="NYW79" s="2"/>
      <c r="NYX79" s="2"/>
      <c r="NYY79" s="2"/>
      <c r="NYZ79" s="2"/>
      <c r="NZA79" s="2"/>
      <c r="NZB79" s="2"/>
      <c r="NZC79" s="2"/>
      <c r="NZD79" s="2"/>
      <c r="NZE79" s="2"/>
      <c r="NZF79" s="2"/>
      <c r="NZG79" s="2"/>
      <c r="NZH79" s="2"/>
      <c r="NZI79" s="2"/>
      <c r="NZJ79" s="2"/>
      <c r="NZK79" s="2"/>
      <c r="NZL79" s="2"/>
      <c r="NZM79" s="2"/>
      <c r="NZN79" s="2"/>
      <c r="NZO79" s="2"/>
      <c r="NZP79" s="2"/>
      <c r="NZQ79" s="2"/>
      <c r="NZR79" s="2"/>
      <c r="NZS79" s="2"/>
      <c r="NZT79" s="2"/>
      <c r="NZU79" s="2"/>
      <c r="NZV79" s="2"/>
      <c r="NZW79" s="2"/>
      <c r="NZX79" s="2"/>
      <c r="NZY79" s="2"/>
      <c r="NZZ79" s="2"/>
      <c r="OAA79" s="2"/>
      <c r="OAB79" s="2"/>
      <c r="OAC79" s="2"/>
      <c r="OAD79" s="2"/>
      <c r="OAE79" s="2"/>
      <c r="OAF79" s="2"/>
      <c r="OAG79" s="2"/>
      <c r="OAH79" s="2"/>
      <c r="OAI79" s="2"/>
      <c r="OAJ79" s="2"/>
      <c r="OAK79" s="2"/>
      <c r="OAL79" s="2"/>
      <c r="OAM79" s="2"/>
      <c r="OAN79" s="2"/>
      <c r="OAO79" s="2"/>
      <c r="OAP79" s="2"/>
      <c r="OAQ79" s="2"/>
      <c r="OAR79" s="2"/>
      <c r="OAS79" s="2"/>
      <c r="OAT79" s="2"/>
      <c r="OAU79" s="2"/>
      <c r="OAV79" s="2"/>
      <c r="OAW79" s="2"/>
      <c r="OAX79" s="2"/>
      <c r="OAY79" s="2"/>
      <c r="OAZ79" s="2"/>
      <c r="OBA79" s="2"/>
      <c r="OBB79" s="2"/>
      <c r="OBC79" s="2"/>
      <c r="OBD79" s="2"/>
      <c r="OBE79" s="2"/>
      <c r="OBF79" s="2"/>
      <c r="OBG79" s="2"/>
      <c r="OBH79" s="2"/>
      <c r="OBI79" s="2"/>
      <c r="OBJ79" s="2"/>
      <c r="OBK79" s="2"/>
      <c r="OBL79" s="2"/>
      <c r="OBM79" s="2"/>
      <c r="OBN79" s="2"/>
      <c r="OBO79" s="2"/>
      <c r="OBP79" s="2"/>
      <c r="OBQ79" s="2"/>
      <c r="OBR79" s="2"/>
      <c r="OBS79" s="2"/>
      <c r="OBT79" s="2"/>
      <c r="OBU79" s="2"/>
      <c r="OBV79" s="2"/>
      <c r="OBW79" s="2"/>
      <c r="OBX79" s="2"/>
      <c r="OBY79" s="2"/>
      <c r="OBZ79" s="2"/>
      <c r="OCA79" s="2"/>
      <c r="OCB79" s="2"/>
      <c r="OCC79" s="2"/>
      <c r="OCD79" s="2"/>
      <c r="OCE79" s="2"/>
      <c r="OCF79" s="2"/>
      <c r="OCG79" s="2"/>
      <c r="OCH79" s="2"/>
      <c r="OCI79" s="2"/>
      <c r="OCJ79" s="2"/>
      <c r="OCK79" s="2"/>
      <c r="OCL79" s="2"/>
      <c r="OCM79" s="2"/>
      <c r="OCN79" s="2"/>
      <c r="OCO79" s="2"/>
      <c r="OCP79" s="2"/>
      <c r="OCQ79" s="2"/>
      <c r="OCR79" s="2"/>
      <c r="OCS79" s="2"/>
      <c r="OCT79" s="2"/>
      <c r="OCU79" s="2"/>
      <c r="OCV79" s="2"/>
      <c r="OCW79" s="2"/>
      <c r="OCX79" s="2"/>
      <c r="OCY79" s="2"/>
      <c r="OCZ79" s="2"/>
      <c r="ODA79" s="2"/>
      <c r="ODB79" s="2"/>
      <c r="ODC79" s="2"/>
      <c r="ODD79" s="2"/>
      <c r="ODE79" s="2"/>
      <c r="ODF79" s="2"/>
      <c r="ODG79" s="2"/>
      <c r="ODH79" s="2"/>
      <c r="ODI79" s="2"/>
      <c r="ODJ79" s="2"/>
      <c r="ODK79" s="2"/>
      <c r="ODL79" s="2"/>
      <c r="ODM79" s="2"/>
      <c r="ODN79" s="2"/>
      <c r="ODO79" s="2"/>
      <c r="ODP79" s="2"/>
      <c r="ODQ79" s="2"/>
      <c r="ODR79" s="2"/>
      <c r="ODS79" s="2"/>
      <c r="ODT79" s="2"/>
      <c r="ODU79" s="2"/>
      <c r="ODV79" s="2"/>
      <c r="ODW79" s="2"/>
      <c r="ODX79" s="2"/>
      <c r="ODY79" s="2"/>
      <c r="ODZ79" s="2"/>
      <c r="OEA79" s="2"/>
      <c r="OEB79" s="2"/>
      <c r="OEC79" s="2"/>
      <c r="OED79" s="2"/>
      <c r="OEE79" s="2"/>
      <c r="OEF79" s="2"/>
      <c r="OEG79" s="2"/>
      <c r="OEH79" s="2"/>
      <c r="OEI79" s="2"/>
      <c r="OEJ79" s="2"/>
      <c r="OEK79" s="2"/>
      <c r="OEL79" s="2"/>
      <c r="OEM79" s="2"/>
      <c r="OEN79" s="2"/>
      <c r="OEO79" s="2"/>
      <c r="OEP79" s="2"/>
      <c r="OEQ79" s="2"/>
      <c r="OER79" s="2"/>
      <c r="OES79" s="2"/>
      <c r="OET79" s="2"/>
      <c r="OEU79" s="2"/>
      <c r="OEV79" s="2"/>
      <c r="OEW79" s="2"/>
      <c r="OEX79" s="2"/>
      <c r="OEY79" s="2"/>
      <c r="OEZ79" s="2"/>
      <c r="OFA79" s="2"/>
      <c r="OFB79" s="2"/>
      <c r="OFC79" s="2"/>
      <c r="OFD79" s="2"/>
      <c r="OFE79" s="2"/>
      <c r="OFF79" s="2"/>
      <c r="OFG79" s="2"/>
      <c r="OFH79" s="2"/>
      <c r="OFI79" s="2"/>
      <c r="OFJ79" s="2"/>
      <c r="OFK79" s="2"/>
      <c r="OFL79" s="2"/>
      <c r="OFM79" s="2"/>
      <c r="OFN79" s="2"/>
      <c r="OFO79" s="2"/>
      <c r="OFP79" s="2"/>
      <c r="OFQ79" s="2"/>
      <c r="OFR79" s="2"/>
      <c r="OFS79" s="2"/>
      <c r="OFT79" s="2"/>
      <c r="OFU79" s="2"/>
      <c r="OFV79" s="2"/>
      <c r="OFW79" s="2"/>
      <c r="OFX79" s="2"/>
      <c r="OFY79" s="2"/>
      <c r="OFZ79" s="2"/>
      <c r="OGA79" s="2"/>
      <c r="OGB79" s="2"/>
      <c r="OGC79" s="2"/>
      <c r="OGD79" s="2"/>
      <c r="OGE79" s="2"/>
      <c r="OGF79" s="2"/>
      <c r="OGG79" s="2"/>
      <c r="OGH79" s="2"/>
      <c r="OGI79" s="2"/>
      <c r="OGJ79" s="2"/>
      <c r="OGK79" s="2"/>
      <c r="OGL79" s="2"/>
      <c r="OGM79" s="2"/>
      <c r="OGN79" s="2"/>
      <c r="OGO79" s="2"/>
      <c r="OGP79" s="2"/>
      <c r="OGQ79" s="2"/>
      <c r="OGR79" s="2"/>
      <c r="OGS79" s="2"/>
      <c r="OGT79" s="2"/>
      <c r="OGU79" s="2"/>
      <c r="OGV79" s="2"/>
      <c r="OGW79" s="2"/>
      <c r="OGX79" s="2"/>
      <c r="OGY79" s="2"/>
      <c r="OGZ79" s="2"/>
      <c r="OHA79" s="2"/>
      <c r="OHB79" s="2"/>
      <c r="OHC79" s="2"/>
      <c r="OHD79" s="2"/>
      <c r="OHE79" s="2"/>
      <c r="OHF79" s="2"/>
      <c r="OHG79" s="2"/>
      <c r="OHH79" s="2"/>
      <c r="OHI79" s="2"/>
      <c r="OHJ79" s="2"/>
      <c r="OHK79" s="2"/>
      <c r="OHL79" s="2"/>
      <c r="OHM79" s="2"/>
      <c r="OHN79" s="2"/>
      <c r="OHO79" s="2"/>
      <c r="OHP79" s="2"/>
      <c r="OHQ79" s="2"/>
      <c r="OHR79" s="2"/>
      <c r="OHS79" s="2"/>
      <c r="OHT79" s="2"/>
      <c r="OHU79" s="2"/>
      <c r="OHV79" s="2"/>
      <c r="OHW79" s="2"/>
      <c r="OHX79" s="2"/>
      <c r="OHY79" s="2"/>
      <c r="OHZ79" s="2"/>
      <c r="OIA79" s="2"/>
      <c r="OIB79" s="2"/>
      <c r="OIC79" s="2"/>
      <c r="OID79" s="2"/>
      <c r="OIE79" s="2"/>
      <c r="OIF79" s="2"/>
      <c r="OIG79" s="2"/>
      <c r="OIH79" s="2"/>
      <c r="OII79" s="2"/>
      <c r="OIJ79" s="2"/>
      <c r="OIK79" s="2"/>
      <c r="OIL79" s="2"/>
      <c r="OIM79" s="2"/>
      <c r="OIN79" s="2"/>
      <c r="OIO79" s="2"/>
      <c r="OIP79" s="2"/>
      <c r="OIQ79" s="2"/>
      <c r="OIR79" s="2"/>
      <c r="OIS79" s="2"/>
      <c r="OIT79" s="2"/>
      <c r="OIU79" s="2"/>
      <c r="OIV79" s="2"/>
      <c r="OIW79" s="2"/>
      <c r="OIX79" s="2"/>
      <c r="OIY79" s="2"/>
      <c r="OIZ79" s="2"/>
      <c r="OJA79" s="2"/>
      <c r="OJB79" s="2"/>
      <c r="OJC79" s="2"/>
      <c r="OJD79" s="2"/>
      <c r="OJE79" s="2"/>
      <c r="OJF79" s="2"/>
      <c r="OJG79" s="2"/>
      <c r="OJH79" s="2"/>
      <c r="OJI79" s="2"/>
      <c r="OJJ79" s="2"/>
      <c r="OJK79" s="2"/>
      <c r="OJL79" s="2"/>
      <c r="OJM79" s="2"/>
      <c r="OJN79" s="2"/>
      <c r="OJO79" s="2"/>
      <c r="OJP79" s="2"/>
      <c r="OJQ79" s="2"/>
      <c r="OJR79" s="2"/>
      <c r="OJS79" s="2"/>
      <c r="OJT79" s="2"/>
      <c r="OJU79" s="2"/>
      <c r="OJV79" s="2"/>
      <c r="OJW79" s="2"/>
      <c r="OJX79" s="2"/>
      <c r="OJY79" s="2"/>
      <c r="OJZ79" s="2"/>
      <c r="OKA79" s="2"/>
      <c r="OKB79" s="2"/>
      <c r="OKC79" s="2"/>
      <c r="OKD79" s="2"/>
      <c r="OKE79" s="2"/>
      <c r="OKF79" s="2"/>
      <c r="OKG79" s="2"/>
      <c r="OKH79" s="2"/>
      <c r="OKI79" s="2"/>
      <c r="OKJ79" s="2"/>
      <c r="OKK79" s="2"/>
      <c r="OKL79" s="2"/>
      <c r="OKM79" s="2"/>
      <c r="OKN79" s="2"/>
      <c r="OKO79" s="2"/>
      <c r="OKP79" s="2"/>
      <c r="OKQ79" s="2"/>
      <c r="OKR79" s="2"/>
      <c r="OKS79" s="2"/>
      <c r="OKT79" s="2"/>
      <c r="OKU79" s="2"/>
      <c r="OKV79" s="2"/>
      <c r="OKW79" s="2"/>
      <c r="OKX79" s="2"/>
      <c r="OKY79" s="2"/>
      <c r="OKZ79" s="2"/>
      <c r="OLA79" s="2"/>
      <c r="OLB79" s="2"/>
      <c r="OLC79" s="2"/>
      <c r="OLD79" s="2"/>
      <c r="OLE79" s="2"/>
      <c r="OLF79" s="2"/>
      <c r="OLG79" s="2"/>
      <c r="OLH79" s="2"/>
      <c r="OLI79" s="2"/>
      <c r="OLJ79" s="2"/>
      <c r="OLK79" s="2"/>
      <c r="OLL79" s="2"/>
      <c r="OLM79" s="2"/>
      <c r="OLN79" s="2"/>
      <c r="OLO79" s="2"/>
      <c r="OLP79" s="2"/>
      <c r="OLQ79" s="2"/>
      <c r="OLR79" s="2"/>
      <c r="OLS79" s="2"/>
      <c r="OLT79" s="2"/>
      <c r="OLU79" s="2"/>
      <c r="OLV79" s="2"/>
      <c r="OLW79" s="2"/>
      <c r="OLX79" s="2"/>
      <c r="OLY79" s="2"/>
      <c r="OLZ79" s="2"/>
      <c r="OMA79" s="2"/>
      <c r="OMB79" s="2"/>
      <c r="OMC79" s="2"/>
      <c r="OMD79" s="2"/>
      <c r="OME79" s="2"/>
      <c r="OMF79" s="2"/>
      <c r="OMG79" s="2"/>
      <c r="OMH79" s="2"/>
      <c r="OMI79" s="2"/>
      <c r="OMJ79" s="2"/>
      <c r="OMK79" s="2"/>
      <c r="OML79" s="2"/>
      <c r="OMM79" s="2"/>
      <c r="OMN79" s="2"/>
      <c r="OMO79" s="2"/>
      <c r="OMP79" s="2"/>
      <c r="OMQ79" s="2"/>
      <c r="OMR79" s="2"/>
      <c r="OMS79" s="2"/>
      <c r="OMT79" s="2"/>
      <c r="OMU79" s="2"/>
      <c r="OMV79" s="2"/>
      <c r="OMW79" s="2"/>
      <c r="OMX79" s="2"/>
      <c r="OMY79" s="2"/>
      <c r="OMZ79" s="2"/>
      <c r="ONA79" s="2"/>
      <c r="ONB79" s="2"/>
      <c r="ONC79" s="2"/>
      <c r="OND79" s="2"/>
      <c r="ONE79" s="2"/>
      <c r="ONF79" s="2"/>
      <c r="ONG79" s="2"/>
      <c r="ONH79" s="2"/>
      <c r="ONI79" s="2"/>
      <c r="ONJ79" s="2"/>
      <c r="ONK79" s="2"/>
      <c r="ONL79" s="2"/>
      <c r="ONM79" s="2"/>
      <c r="ONN79" s="2"/>
      <c r="ONO79" s="2"/>
      <c r="ONP79" s="2"/>
      <c r="ONQ79" s="2"/>
      <c r="ONR79" s="2"/>
      <c r="ONS79" s="2"/>
      <c r="ONT79" s="2"/>
      <c r="ONU79" s="2"/>
      <c r="ONV79" s="2"/>
      <c r="ONW79" s="2"/>
      <c r="ONX79" s="2"/>
      <c r="ONY79" s="2"/>
      <c r="ONZ79" s="2"/>
      <c r="OOA79" s="2"/>
      <c r="OOB79" s="2"/>
      <c r="OOC79" s="2"/>
      <c r="OOD79" s="2"/>
      <c r="OOE79" s="2"/>
      <c r="OOF79" s="2"/>
      <c r="OOG79" s="2"/>
      <c r="OOH79" s="2"/>
      <c r="OOI79" s="2"/>
      <c r="OOJ79" s="2"/>
      <c r="OOK79" s="2"/>
      <c r="OOL79" s="2"/>
      <c r="OOM79" s="2"/>
      <c r="OON79" s="2"/>
      <c r="OOO79" s="2"/>
      <c r="OOP79" s="2"/>
      <c r="OOQ79" s="2"/>
      <c r="OOR79" s="2"/>
      <c r="OOS79" s="2"/>
      <c r="OOT79" s="2"/>
      <c r="OOU79" s="2"/>
      <c r="OOV79" s="2"/>
      <c r="OOW79" s="2"/>
      <c r="OOX79" s="2"/>
      <c r="OOY79" s="2"/>
      <c r="OOZ79" s="2"/>
      <c r="OPA79" s="2"/>
      <c r="OPB79" s="2"/>
      <c r="OPC79" s="2"/>
      <c r="OPD79" s="2"/>
      <c r="OPE79" s="2"/>
      <c r="OPF79" s="2"/>
      <c r="OPG79" s="2"/>
      <c r="OPH79" s="2"/>
      <c r="OPI79" s="2"/>
      <c r="OPJ79" s="2"/>
      <c r="OPK79" s="2"/>
      <c r="OPL79" s="2"/>
      <c r="OPM79" s="2"/>
      <c r="OPN79" s="2"/>
      <c r="OPO79" s="2"/>
      <c r="OPP79" s="2"/>
      <c r="OPQ79" s="2"/>
      <c r="OPR79" s="2"/>
      <c r="OPS79" s="2"/>
      <c r="OPT79" s="2"/>
      <c r="OPU79" s="2"/>
      <c r="OPV79" s="2"/>
      <c r="OPW79" s="2"/>
      <c r="OPX79" s="2"/>
      <c r="OPY79" s="2"/>
      <c r="OPZ79" s="2"/>
      <c r="OQA79" s="2"/>
      <c r="OQB79" s="2"/>
      <c r="OQC79" s="2"/>
      <c r="OQD79" s="2"/>
      <c r="OQE79" s="2"/>
      <c r="OQF79" s="2"/>
      <c r="OQG79" s="2"/>
      <c r="OQH79" s="2"/>
      <c r="OQI79" s="2"/>
      <c r="OQJ79" s="2"/>
      <c r="OQK79" s="2"/>
      <c r="OQL79" s="2"/>
      <c r="OQM79" s="2"/>
      <c r="OQN79" s="2"/>
      <c r="OQO79" s="2"/>
      <c r="OQP79" s="2"/>
      <c r="OQQ79" s="2"/>
      <c r="OQR79" s="2"/>
      <c r="OQS79" s="2"/>
      <c r="OQT79" s="2"/>
      <c r="OQU79" s="2"/>
      <c r="OQV79" s="2"/>
      <c r="OQW79" s="2"/>
      <c r="OQX79" s="2"/>
      <c r="OQY79" s="2"/>
      <c r="OQZ79" s="2"/>
      <c r="ORA79" s="2"/>
      <c r="ORB79" s="2"/>
      <c r="ORC79" s="2"/>
      <c r="ORD79" s="2"/>
      <c r="ORE79" s="2"/>
      <c r="ORF79" s="2"/>
      <c r="ORG79" s="2"/>
      <c r="ORH79" s="2"/>
      <c r="ORI79" s="2"/>
      <c r="ORJ79" s="2"/>
      <c r="ORK79" s="2"/>
      <c r="ORL79" s="2"/>
      <c r="ORM79" s="2"/>
      <c r="ORN79" s="2"/>
      <c r="ORO79" s="2"/>
      <c r="ORP79" s="2"/>
      <c r="ORQ79" s="2"/>
      <c r="ORR79" s="2"/>
      <c r="ORS79" s="2"/>
      <c r="ORT79" s="2"/>
      <c r="ORU79" s="2"/>
      <c r="ORV79" s="2"/>
      <c r="ORW79" s="2"/>
      <c r="ORX79" s="2"/>
      <c r="ORY79" s="2"/>
      <c r="ORZ79" s="2"/>
      <c r="OSA79" s="2"/>
      <c r="OSB79" s="2"/>
      <c r="OSC79" s="2"/>
      <c r="OSD79" s="2"/>
      <c r="OSE79" s="2"/>
      <c r="OSF79" s="2"/>
      <c r="OSG79" s="2"/>
      <c r="OSH79" s="2"/>
      <c r="OSI79" s="2"/>
      <c r="OSJ79" s="2"/>
      <c r="OSK79" s="2"/>
      <c r="OSL79" s="2"/>
      <c r="OSM79" s="2"/>
      <c r="OSN79" s="2"/>
      <c r="OSO79" s="2"/>
      <c r="OSP79" s="2"/>
      <c r="OSQ79" s="2"/>
      <c r="OSR79" s="2"/>
      <c r="OSS79" s="2"/>
      <c r="OST79" s="2"/>
      <c r="OSU79" s="2"/>
      <c r="OSV79" s="2"/>
      <c r="OSW79" s="2"/>
      <c r="OSX79" s="2"/>
      <c r="OSY79" s="2"/>
      <c r="OSZ79" s="2"/>
      <c r="OTA79" s="2"/>
      <c r="OTB79" s="2"/>
      <c r="OTC79" s="2"/>
      <c r="OTD79" s="2"/>
      <c r="OTE79" s="2"/>
      <c r="OTF79" s="2"/>
      <c r="OTG79" s="2"/>
      <c r="OTH79" s="2"/>
      <c r="OTI79" s="2"/>
      <c r="OTJ79" s="2"/>
      <c r="OTK79" s="2"/>
      <c r="OTL79" s="2"/>
      <c r="OTM79" s="2"/>
      <c r="OTN79" s="2"/>
      <c r="OTO79" s="2"/>
      <c r="OTP79" s="2"/>
      <c r="OTQ79" s="2"/>
      <c r="OTR79" s="2"/>
      <c r="OTS79" s="2"/>
      <c r="OTT79" s="2"/>
      <c r="OTU79" s="2"/>
      <c r="OTV79" s="2"/>
      <c r="OTW79" s="2"/>
      <c r="OTX79" s="2"/>
      <c r="OTY79" s="2"/>
      <c r="OTZ79" s="2"/>
      <c r="OUA79" s="2"/>
      <c r="OUB79" s="2"/>
      <c r="OUC79" s="2"/>
      <c r="OUD79" s="2"/>
      <c r="OUE79" s="2"/>
      <c r="OUF79" s="2"/>
      <c r="OUG79" s="2"/>
      <c r="OUH79" s="2"/>
      <c r="OUI79" s="2"/>
      <c r="OUJ79" s="2"/>
      <c r="OUK79" s="2"/>
      <c r="OUL79" s="2"/>
      <c r="OUM79" s="2"/>
      <c r="OUN79" s="2"/>
      <c r="OUO79" s="2"/>
      <c r="OUP79" s="2"/>
      <c r="OUQ79" s="2"/>
      <c r="OUR79" s="2"/>
      <c r="OUS79" s="2"/>
      <c r="OUT79" s="2"/>
      <c r="OUU79" s="2"/>
      <c r="OUV79" s="2"/>
      <c r="OUW79" s="2"/>
      <c r="OUX79" s="2"/>
      <c r="OUY79" s="2"/>
      <c r="OUZ79" s="2"/>
      <c r="OVA79" s="2"/>
      <c r="OVB79" s="2"/>
      <c r="OVC79" s="2"/>
      <c r="OVD79" s="2"/>
      <c r="OVE79" s="2"/>
      <c r="OVF79" s="2"/>
      <c r="OVG79" s="2"/>
      <c r="OVH79" s="2"/>
      <c r="OVI79" s="2"/>
      <c r="OVJ79" s="2"/>
      <c r="OVK79" s="2"/>
      <c r="OVL79" s="2"/>
      <c r="OVM79" s="2"/>
      <c r="OVN79" s="2"/>
      <c r="OVO79" s="2"/>
      <c r="OVP79" s="2"/>
      <c r="OVQ79" s="2"/>
      <c r="OVR79" s="2"/>
      <c r="OVS79" s="2"/>
      <c r="OVT79" s="2"/>
      <c r="OVU79" s="2"/>
      <c r="OVV79" s="2"/>
      <c r="OVW79" s="2"/>
      <c r="OVX79" s="2"/>
      <c r="OVY79" s="2"/>
      <c r="OVZ79" s="2"/>
      <c r="OWA79" s="2"/>
      <c r="OWB79" s="2"/>
      <c r="OWC79" s="2"/>
      <c r="OWD79" s="2"/>
      <c r="OWE79" s="2"/>
      <c r="OWF79" s="2"/>
      <c r="OWG79" s="2"/>
      <c r="OWH79" s="2"/>
      <c r="OWI79" s="2"/>
      <c r="OWJ79" s="2"/>
      <c r="OWK79" s="2"/>
      <c r="OWL79" s="2"/>
      <c r="OWM79" s="2"/>
      <c r="OWN79" s="2"/>
      <c r="OWO79" s="2"/>
      <c r="OWP79" s="2"/>
      <c r="OWQ79" s="2"/>
      <c r="OWR79" s="2"/>
      <c r="OWS79" s="2"/>
      <c r="OWT79" s="2"/>
      <c r="OWU79" s="2"/>
      <c r="OWV79" s="2"/>
      <c r="OWW79" s="2"/>
      <c r="OWX79" s="2"/>
      <c r="OWY79" s="2"/>
      <c r="OWZ79" s="2"/>
      <c r="OXA79" s="2"/>
      <c r="OXB79" s="2"/>
      <c r="OXC79" s="2"/>
      <c r="OXD79" s="2"/>
      <c r="OXE79" s="2"/>
      <c r="OXF79" s="2"/>
      <c r="OXG79" s="2"/>
      <c r="OXH79" s="2"/>
      <c r="OXI79" s="2"/>
      <c r="OXJ79" s="2"/>
      <c r="OXK79" s="2"/>
      <c r="OXL79" s="2"/>
      <c r="OXM79" s="2"/>
      <c r="OXN79" s="2"/>
      <c r="OXO79" s="2"/>
      <c r="OXP79" s="2"/>
      <c r="OXQ79" s="2"/>
      <c r="OXR79" s="2"/>
      <c r="OXS79" s="2"/>
      <c r="OXT79" s="2"/>
      <c r="OXU79" s="2"/>
      <c r="OXV79" s="2"/>
      <c r="OXW79" s="2"/>
      <c r="OXX79" s="2"/>
      <c r="OXY79" s="2"/>
      <c r="OXZ79" s="2"/>
      <c r="OYA79" s="2"/>
      <c r="OYB79" s="2"/>
      <c r="OYC79" s="2"/>
      <c r="OYD79" s="2"/>
      <c r="OYE79" s="2"/>
      <c r="OYF79" s="2"/>
      <c r="OYG79" s="2"/>
      <c r="OYH79" s="2"/>
      <c r="OYI79" s="2"/>
      <c r="OYJ79" s="2"/>
      <c r="OYK79" s="2"/>
      <c r="OYL79" s="2"/>
      <c r="OYM79" s="2"/>
      <c r="OYN79" s="2"/>
      <c r="OYO79" s="2"/>
      <c r="OYP79" s="2"/>
      <c r="OYQ79" s="2"/>
      <c r="OYR79" s="2"/>
      <c r="OYS79" s="2"/>
      <c r="OYT79" s="2"/>
      <c r="OYU79" s="2"/>
      <c r="OYV79" s="2"/>
      <c r="OYW79" s="2"/>
      <c r="OYX79" s="2"/>
      <c r="OYY79" s="2"/>
      <c r="OYZ79" s="2"/>
      <c r="OZA79" s="2"/>
      <c r="OZB79" s="2"/>
      <c r="OZC79" s="2"/>
      <c r="OZD79" s="2"/>
      <c r="OZE79" s="2"/>
      <c r="OZF79" s="2"/>
      <c r="OZG79" s="2"/>
      <c r="OZH79" s="2"/>
      <c r="OZI79" s="2"/>
      <c r="OZJ79" s="2"/>
      <c r="OZK79" s="2"/>
      <c r="OZL79" s="2"/>
      <c r="OZM79" s="2"/>
      <c r="OZN79" s="2"/>
      <c r="OZO79" s="2"/>
      <c r="OZP79" s="2"/>
      <c r="OZQ79" s="2"/>
      <c r="OZR79" s="2"/>
      <c r="OZS79" s="2"/>
      <c r="OZT79" s="2"/>
      <c r="OZU79" s="2"/>
      <c r="OZV79" s="2"/>
      <c r="OZW79" s="2"/>
      <c r="OZX79" s="2"/>
      <c r="OZY79" s="2"/>
      <c r="OZZ79" s="2"/>
      <c r="PAA79" s="2"/>
      <c r="PAB79" s="2"/>
      <c r="PAC79" s="2"/>
      <c r="PAD79" s="2"/>
      <c r="PAE79" s="2"/>
      <c r="PAF79" s="2"/>
      <c r="PAG79" s="2"/>
      <c r="PAH79" s="2"/>
      <c r="PAI79" s="2"/>
      <c r="PAJ79" s="2"/>
      <c r="PAK79" s="2"/>
      <c r="PAL79" s="2"/>
      <c r="PAM79" s="2"/>
      <c r="PAN79" s="2"/>
      <c r="PAO79" s="2"/>
      <c r="PAP79" s="2"/>
      <c r="PAQ79" s="2"/>
      <c r="PAR79" s="2"/>
      <c r="PAS79" s="2"/>
      <c r="PAT79" s="2"/>
      <c r="PAU79" s="2"/>
      <c r="PAV79" s="2"/>
      <c r="PAW79" s="2"/>
      <c r="PAX79" s="2"/>
      <c r="PAY79" s="2"/>
      <c r="PAZ79" s="2"/>
      <c r="PBA79" s="2"/>
      <c r="PBB79" s="2"/>
      <c r="PBC79" s="2"/>
      <c r="PBD79" s="2"/>
      <c r="PBE79" s="2"/>
      <c r="PBF79" s="2"/>
      <c r="PBG79" s="2"/>
      <c r="PBH79" s="2"/>
      <c r="PBI79" s="2"/>
      <c r="PBJ79" s="2"/>
      <c r="PBK79" s="2"/>
      <c r="PBL79" s="2"/>
      <c r="PBM79" s="2"/>
      <c r="PBN79" s="2"/>
      <c r="PBO79" s="2"/>
      <c r="PBP79" s="2"/>
      <c r="PBQ79" s="2"/>
      <c r="PBR79" s="2"/>
      <c r="PBS79" s="2"/>
      <c r="PBT79" s="2"/>
      <c r="PBU79" s="2"/>
      <c r="PBV79" s="2"/>
      <c r="PBW79" s="2"/>
      <c r="PBX79" s="2"/>
      <c r="PBY79" s="2"/>
      <c r="PBZ79" s="2"/>
      <c r="PCA79" s="2"/>
      <c r="PCB79" s="2"/>
      <c r="PCC79" s="2"/>
      <c r="PCD79" s="2"/>
      <c r="PCE79" s="2"/>
      <c r="PCF79" s="2"/>
      <c r="PCG79" s="2"/>
      <c r="PCH79" s="2"/>
      <c r="PCI79" s="2"/>
      <c r="PCJ79" s="2"/>
      <c r="PCK79" s="2"/>
      <c r="PCL79" s="2"/>
      <c r="PCM79" s="2"/>
      <c r="PCN79" s="2"/>
      <c r="PCO79" s="2"/>
      <c r="PCP79" s="2"/>
      <c r="PCQ79" s="2"/>
      <c r="PCR79" s="2"/>
      <c r="PCS79" s="2"/>
      <c r="PCT79" s="2"/>
      <c r="PCU79" s="2"/>
      <c r="PCV79" s="2"/>
      <c r="PCW79" s="2"/>
      <c r="PCX79" s="2"/>
      <c r="PCY79" s="2"/>
      <c r="PCZ79" s="2"/>
      <c r="PDA79" s="2"/>
      <c r="PDB79" s="2"/>
      <c r="PDC79" s="2"/>
      <c r="PDD79" s="2"/>
      <c r="PDE79" s="2"/>
      <c r="PDF79" s="2"/>
      <c r="PDG79" s="2"/>
      <c r="PDH79" s="2"/>
      <c r="PDI79" s="2"/>
      <c r="PDJ79" s="2"/>
      <c r="PDK79" s="2"/>
      <c r="PDL79" s="2"/>
      <c r="PDM79" s="2"/>
      <c r="PDN79" s="2"/>
      <c r="PDO79" s="2"/>
      <c r="PDP79" s="2"/>
      <c r="PDQ79" s="2"/>
      <c r="PDR79" s="2"/>
      <c r="PDS79" s="2"/>
      <c r="PDT79" s="2"/>
      <c r="PDU79" s="2"/>
      <c r="PDV79" s="2"/>
      <c r="PDW79" s="2"/>
      <c r="PDX79" s="2"/>
      <c r="PDY79" s="2"/>
      <c r="PDZ79" s="2"/>
      <c r="PEA79" s="2"/>
      <c r="PEB79" s="2"/>
      <c r="PEC79" s="2"/>
      <c r="PED79" s="2"/>
      <c r="PEE79" s="2"/>
      <c r="PEF79" s="2"/>
      <c r="PEG79" s="2"/>
      <c r="PEH79" s="2"/>
      <c r="PEI79" s="2"/>
      <c r="PEJ79" s="2"/>
      <c r="PEK79" s="2"/>
      <c r="PEL79" s="2"/>
      <c r="PEM79" s="2"/>
      <c r="PEN79" s="2"/>
      <c r="PEO79" s="2"/>
      <c r="PEP79" s="2"/>
      <c r="PEQ79" s="2"/>
      <c r="PER79" s="2"/>
      <c r="PES79" s="2"/>
      <c r="PET79" s="2"/>
      <c r="PEU79" s="2"/>
      <c r="PEV79" s="2"/>
      <c r="PEW79" s="2"/>
      <c r="PEX79" s="2"/>
      <c r="PEY79" s="2"/>
      <c r="PEZ79" s="2"/>
      <c r="PFA79" s="2"/>
      <c r="PFB79" s="2"/>
      <c r="PFC79" s="2"/>
      <c r="PFD79" s="2"/>
      <c r="PFE79" s="2"/>
      <c r="PFF79" s="2"/>
      <c r="PFG79" s="2"/>
      <c r="PFH79" s="2"/>
      <c r="PFI79" s="2"/>
      <c r="PFJ79" s="2"/>
      <c r="PFK79" s="2"/>
      <c r="PFL79" s="2"/>
      <c r="PFM79" s="2"/>
      <c r="PFN79" s="2"/>
      <c r="PFO79" s="2"/>
      <c r="PFP79" s="2"/>
      <c r="PFQ79" s="2"/>
      <c r="PFR79" s="2"/>
      <c r="PFS79" s="2"/>
      <c r="PFT79" s="2"/>
      <c r="PFU79" s="2"/>
      <c r="PFV79" s="2"/>
      <c r="PFW79" s="2"/>
      <c r="PFX79" s="2"/>
      <c r="PFY79" s="2"/>
      <c r="PFZ79" s="2"/>
      <c r="PGA79" s="2"/>
      <c r="PGB79" s="2"/>
      <c r="PGC79" s="2"/>
      <c r="PGD79" s="2"/>
      <c r="PGE79" s="2"/>
      <c r="PGF79" s="2"/>
      <c r="PGG79" s="2"/>
      <c r="PGH79" s="2"/>
      <c r="PGI79" s="2"/>
      <c r="PGJ79" s="2"/>
      <c r="PGK79" s="2"/>
      <c r="PGL79" s="2"/>
      <c r="PGM79" s="2"/>
      <c r="PGN79" s="2"/>
      <c r="PGO79" s="2"/>
      <c r="PGP79" s="2"/>
      <c r="PGQ79" s="2"/>
      <c r="PGR79" s="2"/>
      <c r="PGS79" s="2"/>
      <c r="PGT79" s="2"/>
      <c r="PGU79" s="2"/>
      <c r="PGV79" s="2"/>
      <c r="PGW79" s="2"/>
      <c r="PGX79" s="2"/>
      <c r="PGY79" s="2"/>
      <c r="PGZ79" s="2"/>
      <c r="PHA79" s="2"/>
      <c r="PHB79" s="2"/>
      <c r="PHC79" s="2"/>
      <c r="PHD79" s="2"/>
      <c r="PHE79" s="2"/>
      <c r="PHF79" s="2"/>
      <c r="PHG79" s="2"/>
      <c r="PHH79" s="2"/>
      <c r="PHI79" s="2"/>
      <c r="PHJ79" s="2"/>
      <c r="PHK79" s="2"/>
      <c r="PHL79" s="2"/>
      <c r="PHM79" s="2"/>
      <c r="PHN79" s="2"/>
      <c r="PHO79" s="2"/>
      <c r="PHP79" s="2"/>
      <c r="PHQ79" s="2"/>
      <c r="PHR79" s="2"/>
      <c r="PHS79" s="2"/>
      <c r="PHT79" s="2"/>
      <c r="PHU79" s="2"/>
      <c r="PHV79" s="2"/>
      <c r="PHW79" s="2"/>
      <c r="PHX79" s="2"/>
      <c r="PHY79" s="2"/>
      <c r="PHZ79" s="2"/>
      <c r="PIA79" s="2"/>
      <c r="PIB79" s="2"/>
      <c r="PIC79" s="2"/>
      <c r="PID79" s="2"/>
      <c r="PIE79" s="2"/>
      <c r="PIF79" s="2"/>
      <c r="PIG79" s="2"/>
      <c r="PIH79" s="2"/>
      <c r="PII79" s="2"/>
      <c r="PIJ79" s="2"/>
      <c r="PIK79" s="2"/>
      <c r="PIL79" s="2"/>
      <c r="PIM79" s="2"/>
      <c r="PIN79" s="2"/>
      <c r="PIO79" s="2"/>
      <c r="PIP79" s="2"/>
      <c r="PIQ79" s="2"/>
      <c r="PIR79" s="2"/>
      <c r="PIS79" s="2"/>
      <c r="PIT79" s="2"/>
      <c r="PIU79" s="2"/>
      <c r="PIV79" s="2"/>
      <c r="PIW79" s="2"/>
      <c r="PIX79" s="2"/>
      <c r="PIY79" s="2"/>
      <c r="PIZ79" s="2"/>
      <c r="PJA79" s="2"/>
      <c r="PJB79" s="2"/>
      <c r="PJC79" s="2"/>
      <c r="PJD79" s="2"/>
      <c r="PJE79" s="2"/>
      <c r="PJF79" s="2"/>
      <c r="PJG79" s="2"/>
      <c r="PJH79" s="2"/>
      <c r="PJI79" s="2"/>
      <c r="PJJ79" s="2"/>
      <c r="PJK79" s="2"/>
      <c r="PJL79" s="2"/>
      <c r="PJM79" s="2"/>
      <c r="PJN79" s="2"/>
      <c r="PJO79" s="2"/>
      <c r="PJP79" s="2"/>
      <c r="PJQ79" s="2"/>
      <c r="PJR79" s="2"/>
      <c r="PJS79" s="2"/>
      <c r="PJT79" s="2"/>
      <c r="PJU79" s="2"/>
      <c r="PJV79" s="2"/>
      <c r="PJW79" s="2"/>
      <c r="PJX79" s="2"/>
      <c r="PJY79" s="2"/>
      <c r="PJZ79" s="2"/>
      <c r="PKA79" s="2"/>
      <c r="PKB79" s="2"/>
      <c r="PKC79" s="2"/>
      <c r="PKD79" s="2"/>
      <c r="PKE79" s="2"/>
      <c r="PKF79" s="2"/>
      <c r="PKG79" s="2"/>
      <c r="PKH79" s="2"/>
      <c r="PKI79" s="2"/>
      <c r="PKJ79" s="2"/>
      <c r="PKK79" s="2"/>
      <c r="PKL79" s="2"/>
      <c r="PKM79" s="2"/>
      <c r="PKN79" s="2"/>
      <c r="PKO79" s="2"/>
      <c r="PKP79" s="2"/>
      <c r="PKQ79" s="2"/>
      <c r="PKR79" s="2"/>
      <c r="PKS79" s="2"/>
      <c r="PKT79" s="2"/>
      <c r="PKU79" s="2"/>
      <c r="PKV79" s="2"/>
      <c r="PKW79" s="2"/>
      <c r="PKX79" s="2"/>
      <c r="PKY79" s="2"/>
      <c r="PKZ79" s="2"/>
      <c r="PLA79" s="2"/>
      <c r="PLB79" s="2"/>
      <c r="PLC79" s="2"/>
      <c r="PLD79" s="2"/>
      <c r="PLE79" s="2"/>
      <c r="PLF79" s="2"/>
      <c r="PLG79" s="2"/>
      <c r="PLH79" s="2"/>
      <c r="PLI79" s="2"/>
      <c r="PLJ79" s="2"/>
      <c r="PLK79" s="2"/>
      <c r="PLL79" s="2"/>
      <c r="PLM79" s="2"/>
      <c r="PLN79" s="2"/>
      <c r="PLO79" s="2"/>
      <c r="PLP79" s="2"/>
      <c r="PLQ79" s="2"/>
      <c r="PLR79" s="2"/>
      <c r="PLS79" s="2"/>
      <c r="PLT79" s="2"/>
      <c r="PLU79" s="2"/>
      <c r="PLV79" s="2"/>
      <c r="PLW79" s="2"/>
      <c r="PLX79" s="2"/>
      <c r="PLY79" s="2"/>
      <c r="PLZ79" s="2"/>
      <c r="PMA79" s="2"/>
      <c r="PMB79" s="2"/>
      <c r="PMC79" s="2"/>
      <c r="PMD79" s="2"/>
      <c r="PME79" s="2"/>
      <c r="PMF79" s="2"/>
      <c r="PMG79" s="2"/>
      <c r="PMH79" s="2"/>
      <c r="PMI79" s="2"/>
      <c r="PMJ79" s="2"/>
      <c r="PMK79" s="2"/>
      <c r="PML79" s="2"/>
      <c r="PMM79" s="2"/>
      <c r="PMN79" s="2"/>
      <c r="PMO79" s="2"/>
      <c r="PMP79" s="2"/>
      <c r="PMQ79" s="2"/>
      <c r="PMR79" s="2"/>
      <c r="PMS79" s="2"/>
      <c r="PMT79" s="2"/>
      <c r="PMU79" s="2"/>
      <c r="PMV79" s="2"/>
      <c r="PMW79" s="2"/>
      <c r="PMX79" s="2"/>
      <c r="PMY79" s="2"/>
      <c r="PMZ79" s="2"/>
      <c r="PNA79" s="2"/>
      <c r="PNB79" s="2"/>
      <c r="PNC79" s="2"/>
      <c r="PND79" s="2"/>
      <c r="PNE79" s="2"/>
      <c r="PNF79" s="2"/>
      <c r="PNG79" s="2"/>
      <c r="PNH79" s="2"/>
      <c r="PNI79" s="2"/>
      <c r="PNJ79" s="2"/>
      <c r="PNK79" s="2"/>
      <c r="PNL79" s="2"/>
      <c r="PNM79" s="2"/>
      <c r="PNN79" s="2"/>
      <c r="PNO79" s="2"/>
      <c r="PNP79" s="2"/>
      <c r="PNQ79" s="2"/>
      <c r="PNR79" s="2"/>
      <c r="PNS79" s="2"/>
      <c r="PNT79" s="2"/>
      <c r="PNU79" s="2"/>
      <c r="PNV79" s="2"/>
      <c r="PNW79" s="2"/>
      <c r="PNX79" s="2"/>
      <c r="PNY79" s="2"/>
      <c r="PNZ79" s="2"/>
      <c r="POA79" s="2"/>
      <c r="POB79" s="2"/>
      <c r="POC79" s="2"/>
      <c r="POD79" s="2"/>
      <c r="POE79" s="2"/>
      <c r="POF79" s="2"/>
      <c r="POG79" s="2"/>
      <c r="POH79" s="2"/>
      <c r="POI79" s="2"/>
      <c r="POJ79" s="2"/>
      <c r="POK79" s="2"/>
      <c r="POL79" s="2"/>
      <c r="POM79" s="2"/>
      <c r="PON79" s="2"/>
      <c r="POO79" s="2"/>
      <c r="POP79" s="2"/>
      <c r="POQ79" s="2"/>
      <c r="POR79" s="2"/>
      <c r="POS79" s="2"/>
      <c r="POT79" s="2"/>
      <c r="POU79" s="2"/>
      <c r="POV79" s="2"/>
      <c r="POW79" s="2"/>
      <c r="POX79" s="2"/>
      <c r="POY79" s="2"/>
      <c r="POZ79" s="2"/>
      <c r="PPA79" s="2"/>
      <c r="PPB79" s="2"/>
      <c r="PPC79" s="2"/>
      <c r="PPD79" s="2"/>
      <c r="PPE79" s="2"/>
      <c r="PPF79" s="2"/>
      <c r="PPG79" s="2"/>
      <c r="PPH79" s="2"/>
      <c r="PPI79" s="2"/>
      <c r="PPJ79" s="2"/>
      <c r="PPK79" s="2"/>
      <c r="PPL79" s="2"/>
      <c r="PPM79" s="2"/>
      <c r="PPN79" s="2"/>
      <c r="PPO79" s="2"/>
      <c r="PPP79" s="2"/>
      <c r="PPQ79" s="2"/>
      <c r="PPR79" s="2"/>
      <c r="PPS79" s="2"/>
      <c r="PPT79" s="2"/>
      <c r="PPU79" s="2"/>
      <c r="PPV79" s="2"/>
      <c r="PPW79" s="2"/>
      <c r="PPX79" s="2"/>
      <c r="PPY79" s="2"/>
      <c r="PPZ79" s="2"/>
      <c r="PQA79" s="2"/>
      <c r="PQB79" s="2"/>
      <c r="PQC79" s="2"/>
      <c r="PQD79" s="2"/>
      <c r="PQE79" s="2"/>
      <c r="PQF79" s="2"/>
      <c r="PQG79" s="2"/>
      <c r="PQH79" s="2"/>
      <c r="PQI79" s="2"/>
      <c r="PQJ79" s="2"/>
      <c r="PQK79" s="2"/>
      <c r="PQL79" s="2"/>
      <c r="PQM79" s="2"/>
      <c r="PQN79" s="2"/>
      <c r="PQO79" s="2"/>
      <c r="PQP79" s="2"/>
      <c r="PQQ79" s="2"/>
      <c r="PQR79" s="2"/>
      <c r="PQS79" s="2"/>
      <c r="PQT79" s="2"/>
      <c r="PQU79" s="2"/>
      <c r="PQV79" s="2"/>
      <c r="PQW79" s="2"/>
      <c r="PQX79" s="2"/>
      <c r="PQY79" s="2"/>
      <c r="PQZ79" s="2"/>
      <c r="PRA79" s="2"/>
      <c r="PRB79" s="2"/>
      <c r="PRC79" s="2"/>
      <c r="PRD79" s="2"/>
      <c r="PRE79" s="2"/>
      <c r="PRF79" s="2"/>
      <c r="PRG79" s="2"/>
      <c r="PRH79" s="2"/>
      <c r="PRI79" s="2"/>
      <c r="PRJ79" s="2"/>
      <c r="PRK79" s="2"/>
      <c r="PRL79" s="2"/>
      <c r="PRM79" s="2"/>
      <c r="PRN79" s="2"/>
      <c r="PRO79" s="2"/>
      <c r="PRP79" s="2"/>
      <c r="PRQ79" s="2"/>
      <c r="PRR79" s="2"/>
      <c r="PRS79" s="2"/>
      <c r="PRT79" s="2"/>
      <c r="PRU79" s="2"/>
      <c r="PRV79" s="2"/>
      <c r="PRW79" s="2"/>
      <c r="PRX79" s="2"/>
      <c r="PRY79" s="2"/>
      <c r="PRZ79" s="2"/>
      <c r="PSA79" s="2"/>
      <c r="PSB79" s="2"/>
      <c r="PSC79" s="2"/>
      <c r="PSD79" s="2"/>
      <c r="PSE79" s="2"/>
      <c r="PSF79" s="2"/>
      <c r="PSG79" s="2"/>
      <c r="PSH79" s="2"/>
      <c r="PSI79" s="2"/>
      <c r="PSJ79" s="2"/>
      <c r="PSK79" s="2"/>
      <c r="PSL79" s="2"/>
      <c r="PSM79" s="2"/>
      <c r="PSN79" s="2"/>
      <c r="PSO79" s="2"/>
      <c r="PSP79" s="2"/>
      <c r="PSQ79" s="2"/>
      <c r="PSR79" s="2"/>
      <c r="PSS79" s="2"/>
      <c r="PST79" s="2"/>
      <c r="PSU79" s="2"/>
      <c r="PSV79" s="2"/>
      <c r="PSW79" s="2"/>
      <c r="PSX79" s="2"/>
      <c r="PSY79" s="2"/>
      <c r="PSZ79" s="2"/>
      <c r="PTA79" s="2"/>
      <c r="PTB79" s="2"/>
      <c r="PTC79" s="2"/>
      <c r="PTD79" s="2"/>
      <c r="PTE79" s="2"/>
      <c r="PTF79" s="2"/>
      <c r="PTG79" s="2"/>
      <c r="PTH79" s="2"/>
      <c r="PTI79" s="2"/>
      <c r="PTJ79" s="2"/>
      <c r="PTK79" s="2"/>
      <c r="PTL79" s="2"/>
      <c r="PTM79" s="2"/>
      <c r="PTN79" s="2"/>
      <c r="PTO79" s="2"/>
      <c r="PTP79" s="2"/>
      <c r="PTQ79" s="2"/>
      <c r="PTR79" s="2"/>
      <c r="PTS79" s="2"/>
      <c r="PTT79" s="2"/>
      <c r="PTU79" s="2"/>
      <c r="PTV79" s="2"/>
      <c r="PTW79" s="2"/>
      <c r="PTX79" s="2"/>
      <c r="PTY79" s="2"/>
      <c r="PTZ79" s="2"/>
      <c r="PUA79" s="2"/>
      <c r="PUB79" s="2"/>
      <c r="PUC79" s="2"/>
      <c r="PUD79" s="2"/>
      <c r="PUE79" s="2"/>
      <c r="PUF79" s="2"/>
      <c r="PUG79" s="2"/>
      <c r="PUH79" s="2"/>
      <c r="PUI79" s="2"/>
      <c r="PUJ79" s="2"/>
      <c r="PUK79" s="2"/>
      <c r="PUL79" s="2"/>
      <c r="PUM79" s="2"/>
      <c r="PUN79" s="2"/>
      <c r="PUO79" s="2"/>
      <c r="PUP79" s="2"/>
      <c r="PUQ79" s="2"/>
      <c r="PUR79" s="2"/>
      <c r="PUS79" s="2"/>
      <c r="PUT79" s="2"/>
      <c r="PUU79" s="2"/>
      <c r="PUV79" s="2"/>
      <c r="PUW79" s="2"/>
      <c r="PUX79" s="2"/>
      <c r="PUY79" s="2"/>
      <c r="PUZ79" s="2"/>
      <c r="PVA79" s="2"/>
      <c r="PVB79" s="2"/>
      <c r="PVC79" s="2"/>
      <c r="PVD79" s="2"/>
      <c r="PVE79" s="2"/>
      <c r="PVF79" s="2"/>
      <c r="PVG79" s="2"/>
      <c r="PVH79" s="2"/>
      <c r="PVI79" s="2"/>
      <c r="PVJ79" s="2"/>
      <c r="PVK79" s="2"/>
      <c r="PVL79" s="2"/>
      <c r="PVM79" s="2"/>
      <c r="PVN79" s="2"/>
      <c r="PVO79" s="2"/>
      <c r="PVP79" s="2"/>
      <c r="PVQ79" s="2"/>
      <c r="PVR79" s="2"/>
      <c r="PVS79" s="2"/>
      <c r="PVT79" s="2"/>
      <c r="PVU79" s="2"/>
      <c r="PVV79" s="2"/>
      <c r="PVW79" s="2"/>
      <c r="PVX79" s="2"/>
      <c r="PVY79" s="2"/>
      <c r="PVZ79" s="2"/>
      <c r="PWA79" s="2"/>
      <c r="PWB79" s="2"/>
      <c r="PWC79" s="2"/>
      <c r="PWD79" s="2"/>
      <c r="PWE79" s="2"/>
      <c r="PWF79" s="2"/>
      <c r="PWG79" s="2"/>
      <c r="PWH79" s="2"/>
      <c r="PWI79" s="2"/>
      <c r="PWJ79" s="2"/>
      <c r="PWK79" s="2"/>
      <c r="PWL79" s="2"/>
      <c r="PWM79" s="2"/>
      <c r="PWN79" s="2"/>
      <c r="PWO79" s="2"/>
      <c r="PWP79" s="2"/>
      <c r="PWQ79" s="2"/>
      <c r="PWR79" s="2"/>
      <c r="PWS79" s="2"/>
      <c r="PWT79" s="2"/>
      <c r="PWU79" s="2"/>
      <c r="PWV79" s="2"/>
      <c r="PWW79" s="2"/>
      <c r="PWX79" s="2"/>
      <c r="PWY79" s="2"/>
      <c r="PWZ79" s="2"/>
      <c r="PXA79" s="2"/>
      <c r="PXB79" s="2"/>
      <c r="PXC79" s="2"/>
      <c r="PXD79" s="2"/>
      <c r="PXE79" s="2"/>
      <c r="PXF79" s="2"/>
      <c r="PXG79" s="2"/>
      <c r="PXH79" s="2"/>
      <c r="PXI79" s="2"/>
      <c r="PXJ79" s="2"/>
      <c r="PXK79" s="2"/>
      <c r="PXL79" s="2"/>
      <c r="PXM79" s="2"/>
      <c r="PXN79" s="2"/>
      <c r="PXO79" s="2"/>
      <c r="PXP79" s="2"/>
      <c r="PXQ79" s="2"/>
      <c r="PXR79" s="2"/>
      <c r="PXS79" s="2"/>
      <c r="PXT79" s="2"/>
      <c r="PXU79" s="2"/>
      <c r="PXV79" s="2"/>
      <c r="PXW79" s="2"/>
      <c r="PXX79" s="2"/>
      <c r="PXY79" s="2"/>
      <c r="PXZ79" s="2"/>
      <c r="PYA79" s="2"/>
      <c r="PYB79" s="2"/>
      <c r="PYC79" s="2"/>
      <c r="PYD79" s="2"/>
      <c r="PYE79" s="2"/>
      <c r="PYF79" s="2"/>
      <c r="PYG79" s="2"/>
      <c r="PYH79" s="2"/>
      <c r="PYI79" s="2"/>
      <c r="PYJ79" s="2"/>
      <c r="PYK79" s="2"/>
      <c r="PYL79" s="2"/>
      <c r="PYM79" s="2"/>
      <c r="PYN79" s="2"/>
      <c r="PYO79" s="2"/>
      <c r="PYP79" s="2"/>
      <c r="PYQ79" s="2"/>
      <c r="PYR79" s="2"/>
      <c r="PYS79" s="2"/>
      <c r="PYT79" s="2"/>
      <c r="PYU79" s="2"/>
      <c r="PYV79" s="2"/>
      <c r="PYW79" s="2"/>
      <c r="PYX79" s="2"/>
      <c r="PYY79" s="2"/>
      <c r="PYZ79" s="2"/>
      <c r="PZA79" s="2"/>
      <c r="PZB79" s="2"/>
      <c r="PZC79" s="2"/>
      <c r="PZD79" s="2"/>
      <c r="PZE79" s="2"/>
      <c r="PZF79" s="2"/>
      <c r="PZG79" s="2"/>
      <c r="PZH79" s="2"/>
      <c r="PZI79" s="2"/>
      <c r="PZJ79" s="2"/>
      <c r="PZK79" s="2"/>
      <c r="PZL79" s="2"/>
      <c r="PZM79" s="2"/>
      <c r="PZN79" s="2"/>
      <c r="PZO79" s="2"/>
      <c r="PZP79" s="2"/>
      <c r="PZQ79" s="2"/>
      <c r="PZR79" s="2"/>
      <c r="PZS79" s="2"/>
      <c r="PZT79" s="2"/>
      <c r="PZU79" s="2"/>
      <c r="PZV79" s="2"/>
      <c r="PZW79" s="2"/>
      <c r="PZX79" s="2"/>
      <c r="PZY79" s="2"/>
      <c r="PZZ79" s="2"/>
      <c r="QAA79" s="2"/>
      <c r="QAB79" s="2"/>
      <c r="QAC79" s="2"/>
      <c r="QAD79" s="2"/>
      <c r="QAE79" s="2"/>
      <c r="QAF79" s="2"/>
      <c r="QAG79" s="2"/>
      <c r="QAH79" s="2"/>
      <c r="QAI79" s="2"/>
      <c r="QAJ79" s="2"/>
      <c r="QAK79" s="2"/>
      <c r="QAL79" s="2"/>
      <c r="QAM79" s="2"/>
      <c r="QAN79" s="2"/>
      <c r="QAO79" s="2"/>
      <c r="QAP79" s="2"/>
      <c r="QAQ79" s="2"/>
      <c r="QAR79" s="2"/>
      <c r="QAS79" s="2"/>
      <c r="QAT79" s="2"/>
      <c r="QAU79" s="2"/>
      <c r="QAV79" s="2"/>
      <c r="QAW79" s="2"/>
      <c r="QAX79" s="2"/>
      <c r="QAY79" s="2"/>
      <c r="QAZ79" s="2"/>
      <c r="QBA79" s="2"/>
      <c r="QBB79" s="2"/>
      <c r="QBC79" s="2"/>
      <c r="QBD79" s="2"/>
      <c r="QBE79" s="2"/>
      <c r="QBF79" s="2"/>
      <c r="QBG79" s="2"/>
      <c r="QBH79" s="2"/>
      <c r="QBI79" s="2"/>
      <c r="QBJ79" s="2"/>
      <c r="QBK79" s="2"/>
      <c r="QBL79" s="2"/>
      <c r="QBM79" s="2"/>
      <c r="QBN79" s="2"/>
      <c r="QBO79" s="2"/>
      <c r="QBP79" s="2"/>
      <c r="QBQ79" s="2"/>
      <c r="QBR79" s="2"/>
      <c r="QBS79" s="2"/>
      <c r="QBT79" s="2"/>
      <c r="QBU79" s="2"/>
      <c r="QBV79" s="2"/>
      <c r="QBW79" s="2"/>
      <c r="QBX79" s="2"/>
      <c r="QBY79" s="2"/>
      <c r="QBZ79" s="2"/>
      <c r="QCA79" s="2"/>
      <c r="QCB79" s="2"/>
      <c r="QCC79" s="2"/>
      <c r="QCD79" s="2"/>
      <c r="QCE79" s="2"/>
      <c r="QCF79" s="2"/>
      <c r="QCG79" s="2"/>
      <c r="QCH79" s="2"/>
      <c r="QCI79" s="2"/>
      <c r="QCJ79" s="2"/>
      <c r="QCK79" s="2"/>
      <c r="QCL79" s="2"/>
      <c r="QCM79" s="2"/>
      <c r="QCN79" s="2"/>
      <c r="QCO79" s="2"/>
      <c r="QCP79" s="2"/>
      <c r="QCQ79" s="2"/>
      <c r="QCR79" s="2"/>
      <c r="QCS79" s="2"/>
      <c r="QCT79" s="2"/>
      <c r="QCU79" s="2"/>
      <c r="QCV79" s="2"/>
      <c r="QCW79" s="2"/>
      <c r="QCX79" s="2"/>
      <c r="QCY79" s="2"/>
      <c r="QCZ79" s="2"/>
      <c r="QDA79" s="2"/>
      <c r="QDB79" s="2"/>
      <c r="QDC79" s="2"/>
      <c r="QDD79" s="2"/>
      <c r="QDE79" s="2"/>
      <c r="QDF79" s="2"/>
      <c r="QDG79" s="2"/>
      <c r="QDH79" s="2"/>
      <c r="QDI79" s="2"/>
      <c r="QDJ79" s="2"/>
      <c r="QDK79" s="2"/>
      <c r="QDL79" s="2"/>
      <c r="QDM79" s="2"/>
      <c r="QDN79" s="2"/>
      <c r="QDO79" s="2"/>
      <c r="QDP79" s="2"/>
      <c r="QDQ79" s="2"/>
      <c r="QDR79" s="2"/>
      <c r="QDS79" s="2"/>
      <c r="QDT79" s="2"/>
      <c r="QDU79" s="2"/>
      <c r="QDV79" s="2"/>
      <c r="QDW79" s="2"/>
      <c r="QDX79" s="2"/>
      <c r="QDY79" s="2"/>
      <c r="QDZ79" s="2"/>
      <c r="QEA79" s="2"/>
      <c r="QEB79" s="2"/>
      <c r="QEC79" s="2"/>
      <c r="QED79" s="2"/>
      <c r="QEE79" s="2"/>
      <c r="QEF79" s="2"/>
      <c r="QEG79" s="2"/>
      <c r="QEH79" s="2"/>
      <c r="QEI79" s="2"/>
      <c r="QEJ79" s="2"/>
      <c r="QEK79" s="2"/>
      <c r="QEL79" s="2"/>
      <c r="QEM79" s="2"/>
      <c r="QEN79" s="2"/>
      <c r="QEO79" s="2"/>
      <c r="QEP79" s="2"/>
      <c r="QEQ79" s="2"/>
      <c r="QER79" s="2"/>
      <c r="QES79" s="2"/>
      <c r="QET79" s="2"/>
      <c r="QEU79" s="2"/>
      <c r="QEV79" s="2"/>
      <c r="QEW79" s="2"/>
      <c r="QEX79" s="2"/>
      <c r="QEY79" s="2"/>
      <c r="QEZ79" s="2"/>
      <c r="QFA79" s="2"/>
      <c r="QFB79" s="2"/>
      <c r="QFC79" s="2"/>
      <c r="QFD79" s="2"/>
      <c r="QFE79" s="2"/>
      <c r="QFF79" s="2"/>
      <c r="QFG79" s="2"/>
      <c r="QFH79" s="2"/>
      <c r="QFI79" s="2"/>
      <c r="QFJ79" s="2"/>
      <c r="QFK79" s="2"/>
      <c r="QFL79" s="2"/>
      <c r="QFM79" s="2"/>
      <c r="QFN79" s="2"/>
      <c r="QFO79" s="2"/>
      <c r="QFP79" s="2"/>
      <c r="QFQ79" s="2"/>
      <c r="QFR79" s="2"/>
      <c r="QFS79" s="2"/>
      <c r="QFT79" s="2"/>
      <c r="QFU79" s="2"/>
      <c r="QFV79" s="2"/>
      <c r="QFW79" s="2"/>
      <c r="QFX79" s="2"/>
      <c r="QFY79" s="2"/>
      <c r="QFZ79" s="2"/>
      <c r="QGA79" s="2"/>
      <c r="QGB79" s="2"/>
      <c r="QGC79" s="2"/>
      <c r="QGD79" s="2"/>
      <c r="QGE79" s="2"/>
      <c r="QGF79" s="2"/>
      <c r="QGG79" s="2"/>
      <c r="QGH79" s="2"/>
      <c r="QGI79" s="2"/>
      <c r="QGJ79" s="2"/>
      <c r="QGK79" s="2"/>
      <c r="QGL79" s="2"/>
      <c r="QGM79" s="2"/>
      <c r="QGN79" s="2"/>
      <c r="QGO79" s="2"/>
      <c r="QGP79" s="2"/>
      <c r="QGQ79" s="2"/>
      <c r="QGR79" s="2"/>
      <c r="QGS79" s="2"/>
      <c r="QGT79" s="2"/>
      <c r="QGU79" s="2"/>
      <c r="QGV79" s="2"/>
      <c r="QGW79" s="2"/>
      <c r="QGX79" s="2"/>
      <c r="QGY79" s="2"/>
      <c r="QGZ79" s="2"/>
      <c r="QHA79" s="2"/>
      <c r="QHB79" s="2"/>
      <c r="QHC79" s="2"/>
      <c r="QHD79" s="2"/>
      <c r="QHE79" s="2"/>
      <c r="QHF79" s="2"/>
      <c r="QHG79" s="2"/>
      <c r="QHH79" s="2"/>
      <c r="QHI79" s="2"/>
      <c r="QHJ79" s="2"/>
      <c r="QHK79" s="2"/>
      <c r="QHL79" s="2"/>
      <c r="QHM79" s="2"/>
      <c r="QHN79" s="2"/>
      <c r="QHO79" s="2"/>
      <c r="QHP79" s="2"/>
      <c r="QHQ79" s="2"/>
      <c r="QHR79" s="2"/>
      <c r="QHS79" s="2"/>
      <c r="QHT79" s="2"/>
      <c r="QHU79" s="2"/>
      <c r="QHV79" s="2"/>
      <c r="QHW79" s="2"/>
      <c r="QHX79" s="2"/>
      <c r="QHY79" s="2"/>
      <c r="QHZ79" s="2"/>
      <c r="QIA79" s="2"/>
      <c r="QIB79" s="2"/>
      <c r="QIC79" s="2"/>
      <c r="QID79" s="2"/>
      <c r="QIE79" s="2"/>
      <c r="QIF79" s="2"/>
      <c r="QIG79" s="2"/>
      <c r="QIH79" s="2"/>
      <c r="QII79" s="2"/>
      <c r="QIJ79" s="2"/>
      <c r="QIK79" s="2"/>
      <c r="QIL79" s="2"/>
      <c r="QIM79" s="2"/>
      <c r="QIN79" s="2"/>
      <c r="QIO79" s="2"/>
      <c r="QIP79" s="2"/>
      <c r="QIQ79" s="2"/>
      <c r="QIR79" s="2"/>
      <c r="QIS79" s="2"/>
      <c r="QIT79" s="2"/>
      <c r="QIU79" s="2"/>
      <c r="QIV79" s="2"/>
      <c r="QIW79" s="2"/>
      <c r="QIX79" s="2"/>
      <c r="QIY79" s="2"/>
      <c r="QIZ79" s="2"/>
      <c r="QJA79" s="2"/>
      <c r="QJB79" s="2"/>
      <c r="QJC79" s="2"/>
      <c r="QJD79" s="2"/>
      <c r="QJE79" s="2"/>
      <c r="QJF79" s="2"/>
      <c r="QJG79" s="2"/>
      <c r="QJH79" s="2"/>
      <c r="QJI79" s="2"/>
      <c r="QJJ79" s="2"/>
      <c r="QJK79" s="2"/>
      <c r="QJL79" s="2"/>
      <c r="QJM79" s="2"/>
      <c r="QJN79" s="2"/>
      <c r="QJO79" s="2"/>
      <c r="QJP79" s="2"/>
      <c r="QJQ79" s="2"/>
      <c r="QJR79" s="2"/>
      <c r="QJS79" s="2"/>
      <c r="QJT79" s="2"/>
      <c r="QJU79" s="2"/>
      <c r="QJV79" s="2"/>
      <c r="QJW79" s="2"/>
      <c r="QJX79" s="2"/>
      <c r="QJY79" s="2"/>
      <c r="QJZ79" s="2"/>
      <c r="QKA79" s="2"/>
      <c r="QKB79" s="2"/>
      <c r="QKC79" s="2"/>
      <c r="QKD79" s="2"/>
      <c r="QKE79" s="2"/>
      <c r="QKF79" s="2"/>
      <c r="QKG79" s="2"/>
      <c r="QKH79" s="2"/>
      <c r="QKI79" s="2"/>
      <c r="QKJ79" s="2"/>
      <c r="QKK79" s="2"/>
      <c r="QKL79" s="2"/>
      <c r="QKM79" s="2"/>
      <c r="QKN79" s="2"/>
      <c r="QKO79" s="2"/>
      <c r="QKP79" s="2"/>
      <c r="QKQ79" s="2"/>
      <c r="QKR79" s="2"/>
      <c r="QKS79" s="2"/>
      <c r="QKT79" s="2"/>
      <c r="QKU79" s="2"/>
      <c r="QKV79" s="2"/>
      <c r="QKW79" s="2"/>
      <c r="QKX79" s="2"/>
      <c r="QKY79" s="2"/>
      <c r="QKZ79" s="2"/>
      <c r="QLA79" s="2"/>
      <c r="QLB79" s="2"/>
      <c r="QLC79" s="2"/>
      <c r="QLD79" s="2"/>
      <c r="QLE79" s="2"/>
      <c r="QLF79" s="2"/>
      <c r="QLG79" s="2"/>
      <c r="QLH79" s="2"/>
      <c r="QLI79" s="2"/>
      <c r="QLJ79" s="2"/>
      <c r="QLK79" s="2"/>
      <c r="QLL79" s="2"/>
      <c r="QLM79" s="2"/>
      <c r="QLN79" s="2"/>
      <c r="QLO79" s="2"/>
      <c r="QLP79" s="2"/>
      <c r="QLQ79" s="2"/>
      <c r="QLR79" s="2"/>
      <c r="QLS79" s="2"/>
      <c r="QLT79" s="2"/>
      <c r="QLU79" s="2"/>
      <c r="QLV79" s="2"/>
      <c r="QLW79" s="2"/>
      <c r="QLX79" s="2"/>
      <c r="QLY79" s="2"/>
      <c r="QLZ79" s="2"/>
      <c r="QMA79" s="2"/>
      <c r="QMB79" s="2"/>
      <c r="QMC79" s="2"/>
      <c r="QMD79" s="2"/>
      <c r="QME79" s="2"/>
      <c r="QMF79" s="2"/>
      <c r="QMG79" s="2"/>
      <c r="QMH79" s="2"/>
      <c r="QMI79" s="2"/>
      <c r="QMJ79" s="2"/>
      <c r="QMK79" s="2"/>
      <c r="QML79" s="2"/>
      <c r="QMM79" s="2"/>
      <c r="QMN79" s="2"/>
      <c r="QMO79" s="2"/>
      <c r="QMP79" s="2"/>
      <c r="QMQ79" s="2"/>
      <c r="QMR79" s="2"/>
      <c r="QMS79" s="2"/>
      <c r="QMT79" s="2"/>
      <c r="QMU79" s="2"/>
      <c r="QMV79" s="2"/>
      <c r="QMW79" s="2"/>
      <c r="QMX79" s="2"/>
      <c r="QMY79" s="2"/>
      <c r="QMZ79" s="2"/>
      <c r="QNA79" s="2"/>
      <c r="QNB79" s="2"/>
      <c r="QNC79" s="2"/>
      <c r="QND79" s="2"/>
      <c r="QNE79" s="2"/>
      <c r="QNF79" s="2"/>
      <c r="QNG79" s="2"/>
      <c r="QNH79" s="2"/>
      <c r="QNI79" s="2"/>
      <c r="QNJ79" s="2"/>
      <c r="QNK79" s="2"/>
      <c r="QNL79" s="2"/>
      <c r="QNM79" s="2"/>
      <c r="QNN79" s="2"/>
      <c r="QNO79" s="2"/>
      <c r="QNP79" s="2"/>
      <c r="QNQ79" s="2"/>
      <c r="QNR79" s="2"/>
      <c r="QNS79" s="2"/>
      <c r="QNT79" s="2"/>
      <c r="QNU79" s="2"/>
      <c r="QNV79" s="2"/>
      <c r="QNW79" s="2"/>
      <c r="QNX79" s="2"/>
      <c r="QNY79" s="2"/>
      <c r="QNZ79" s="2"/>
      <c r="QOA79" s="2"/>
      <c r="QOB79" s="2"/>
      <c r="QOC79" s="2"/>
      <c r="QOD79" s="2"/>
      <c r="QOE79" s="2"/>
      <c r="QOF79" s="2"/>
      <c r="QOG79" s="2"/>
      <c r="QOH79" s="2"/>
      <c r="QOI79" s="2"/>
      <c r="QOJ79" s="2"/>
      <c r="QOK79" s="2"/>
      <c r="QOL79" s="2"/>
      <c r="QOM79" s="2"/>
      <c r="QON79" s="2"/>
      <c r="QOO79" s="2"/>
      <c r="QOP79" s="2"/>
      <c r="QOQ79" s="2"/>
      <c r="QOR79" s="2"/>
      <c r="QOS79" s="2"/>
      <c r="QOT79" s="2"/>
      <c r="QOU79" s="2"/>
      <c r="QOV79" s="2"/>
      <c r="QOW79" s="2"/>
      <c r="QOX79" s="2"/>
      <c r="QOY79" s="2"/>
      <c r="QOZ79" s="2"/>
      <c r="QPA79" s="2"/>
      <c r="QPB79" s="2"/>
      <c r="QPC79" s="2"/>
      <c r="QPD79" s="2"/>
      <c r="QPE79" s="2"/>
      <c r="QPF79" s="2"/>
      <c r="QPG79" s="2"/>
      <c r="QPH79" s="2"/>
      <c r="QPI79" s="2"/>
      <c r="QPJ79" s="2"/>
      <c r="QPK79" s="2"/>
      <c r="QPL79" s="2"/>
      <c r="QPM79" s="2"/>
      <c r="QPN79" s="2"/>
      <c r="QPO79" s="2"/>
      <c r="QPP79" s="2"/>
      <c r="QPQ79" s="2"/>
      <c r="QPR79" s="2"/>
      <c r="QPS79" s="2"/>
      <c r="QPT79" s="2"/>
      <c r="QPU79" s="2"/>
      <c r="QPV79" s="2"/>
      <c r="QPW79" s="2"/>
      <c r="QPX79" s="2"/>
      <c r="QPY79" s="2"/>
      <c r="QPZ79" s="2"/>
      <c r="QQA79" s="2"/>
      <c r="QQB79" s="2"/>
      <c r="QQC79" s="2"/>
      <c r="QQD79" s="2"/>
      <c r="QQE79" s="2"/>
      <c r="QQF79" s="2"/>
      <c r="QQG79" s="2"/>
      <c r="QQH79" s="2"/>
      <c r="QQI79" s="2"/>
      <c r="QQJ79" s="2"/>
      <c r="QQK79" s="2"/>
      <c r="QQL79" s="2"/>
      <c r="QQM79" s="2"/>
      <c r="QQN79" s="2"/>
      <c r="QQO79" s="2"/>
      <c r="QQP79" s="2"/>
      <c r="QQQ79" s="2"/>
      <c r="QQR79" s="2"/>
      <c r="QQS79" s="2"/>
      <c r="QQT79" s="2"/>
      <c r="QQU79" s="2"/>
      <c r="QQV79" s="2"/>
      <c r="QQW79" s="2"/>
      <c r="QQX79" s="2"/>
      <c r="QQY79" s="2"/>
      <c r="QQZ79" s="2"/>
      <c r="QRA79" s="2"/>
      <c r="QRB79" s="2"/>
      <c r="QRC79" s="2"/>
      <c r="QRD79" s="2"/>
      <c r="QRE79" s="2"/>
      <c r="QRF79" s="2"/>
      <c r="QRG79" s="2"/>
      <c r="QRH79" s="2"/>
      <c r="QRI79" s="2"/>
      <c r="QRJ79" s="2"/>
      <c r="QRK79" s="2"/>
      <c r="QRL79" s="2"/>
      <c r="QRM79" s="2"/>
      <c r="QRN79" s="2"/>
      <c r="QRO79" s="2"/>
      <c r="QRP79" s="2"/>
      <c r="QRQ79" s="2"/>
      <c r="QRR79" s="2"/>
      <c r="QRS79" s="2"/>
      <c r="QRT79" s="2"/>
      <c r="QRU79" s="2"/>
      <c r="QRV79" s="2"/>
      <c r="QRW79" s="2"/>
      <c r="QRX79" s="2"/>
      <c r="QRY79" s="2"/>
      <c r="QRZ79" s="2"/>
      <c r="QSA79" s="2"/>
      <c r="QSB79" s="2"/>
      <c r="QSC79" s="2"/>
      <c r="QSD79" s="2"/>
      <c r="QSE79" s="2"/>
      <c r="QSF79" s="2"/>
      <c r="QSG79" s="2"/>
      <c r="QSH79" s="2"/>
      <c r="QSI79" s="2"/>
      <c r="QSJ79" s="2"/>
      <c r="QSK79" s="2"/>
      <c r="QSL79" s="2"/>
      <c r="QSM79" s="2"/>
      <c r="QSN79" s="2"/>
      <c r="QSO79" s="2"/>
      <c r="QSP79" s="2"/>
      <c r="QSQ79" s="2"/>
      <c r="QSR79" s="2"/>
      <c r="QSS79" s="2"/>
      <c r="QST79" s="2"/>
      <c r="QSU79" s="2"/>
      <c r="QSV79" s="2"/>
      <c r="QSW79" s="2"/>
      <c r="QSX79" s="2"/>
      <c r="QSY79" s="2"/>
      <c r="QSZ79" s="2"/>
      <c r="QTA79" s="2"/>
      <c r="QTB79" s="2"/>
      <c r="QTC79" s="2"/>
      <c r="QTD79" s="2"/>
      <c r="QTE79" s="2"/>
      <c r="QTF79" s="2"/>
      <c r="QTG79" s="2"/>
      <c r="QTH79" s="2"/>
      <c r="QTI79" s="2"/>
      <c r="QTJ79" s="2"/>
      <c r="QTK79" s="2"/>
      <c r="QTL79" s="2"/>
      <c r="QTM79" s="2"/>
      <c r="QTN79" s="2"/>
      <c r="QTO79" s="2"/>
      <c r="QTP79" s="2"/>
      <c r="QTQ79" s="2"/>
      <c r="QTR79" s="2"/>
      <c r="QTS79" s="2"/>
      <c r="QTT79" s="2"/>
      <c r="QTU79" s="2"/>
      <c r="QTV79" s="2"/>
      <c r="QTW79" s="2"/>
      <c r="QTX79" s="2"/>
      <c r="QTY79" s="2"/>
      <c r="QTZ79" s="2"/>
      <c r="QUA79" s="2"/>
      <c r="QUB79" s="2"/>
      <c r="QUC79" s="2"/>
      <c r="QUD79" s="2"/>
      <c r="QUE79" s="2"/>
      <c r="QUF79" s="2"/>
      <c r="QUG79" s="2"/>
      <c r="QUH79" s="2"/>
      <c r="QUI79" s="2"/>
      <c r="QUJ79" s="2"/>
      <c r="QUK79" s="2"/>
      <c r="QUL79" s="2"/>
      <c r="QUM79" s="2"/>
      <c r="QUN79" s="2"/>
      <c r="QUO79" s="2"/>
      <c r="QUP79" s="2"/>
      <c r="QUQ79" s="2"/>
      <c r="QUR79" s="2"/>
      <c r="QUS79" s="2"/>
      <c r="QUT79" s="2"/>
      <c r="QUU79" s="2"/>
      <c r="QUV79" s="2"/>
      <c r="QUW79" s="2"/>
      <c r="QUX79" s="2"/>
      <c r="QUY79" s="2"/>
      <c r="QUZ79" s="2"/>
      <c r="QVA79" s="2"/>
      <c r="QVB79" s="2"/>
      <c r="QVC79" s="2"/>
      <c r="QVD79" s="2"/>
      <c r="QVE79" s="2"/>
      <c r="QVF79" s="2"/>
      <c r="QVG79" s="2"/>
      <c r="QVH79" s="2"/>
      <c r="QVI79" s="2"/>
      <c r="QVJ79" s="2"/>
      <c r="QVK79" s="2"/>
      <c r="QVL79" s="2"/>
      <c r="QVM79" s="2"/>
      <c r="QVN79" s="2"/>
      <c r="QVO79" s="2"/>
      <c r="QVP79" s="2"/>
      <c r="QVQ79" s="2"/>
      <c r="QVR79" s="2"/>
      <c r="QVS79" s="2"/>
      <c r="QVT79" s="2"/>
      <c r="QVU79" s="2"/>
      <c r="QVV79" s="2"/>
      <c r="QVW79" s="2"/>
      <c r="QVX79" s="2"/>
      <c r="QVY79" s="2"/>
      <c r="QVZ79" s="2"/>
      <c r="QWA79" s="2"/>
      <c r="QWB79" s="2"/>
      <c r="QWC79" s="2"/>
      <c r="QWD79" s="2"/>
      <c r="QWE79" s="2"/>
      <c r="QWF79" s="2"/>
      <c r="QWG79" s="2"/>
      <c r="QWH79" s="2"/>
      <c r="QWI79" s="2"/>
      <c r="QWJ79" s="2"/>
      <c r="QWK79" s="2"/>
      <c r="QWL79" s="2"/>
      <c r="QWM79" s="2"/>
      <c r="QWN79" s="2"/>
      <c r="QWO79" s="2"/>
      <c r="QWP79" s="2"/>
      <c r="QWQ79" s="2"/>
      <c r="QWR79" s="2"/>
      <c r="QWS79" s="2"/>
      <c r="QWT79" s="2"/>
      <c r="QWU79" s="2"/>
      <c r="QWV79" s="2"/>
      <c r="QWW79" s="2"/>
      <c r="QWX79" s="2"/>
      <c r="QWY79" s="2"/>
      <c r="QWZ79" s="2"/>
      <c r="QXA79" s="2"/>
      <c r="QXB79" s="2"/>
      <c r="QXC79" s="2"/>
      <c r="QXD79" s="2"/>
      <c r="QXE79" s="2"/>
      <c r="QXF79" s="2"/>
      <c r="QXG79" s="2"/>
      <c r="QXH79" s="2"/>
      <c r="QXI79" s="2"/>
      <c r="QXJ79" s="2"/>
      <c r="QXK79" s="2"/>
      <c r="QXL79" s="2"/>
      <c r="QXM79" s="2"/>
      <c r="QXN79" s="2"/>
      <c r="QXO79" s="2"/>
      <c r="QXP79" s="2"/>
      <c r="QXQ79" s="2"/>
      <c r="QXR79" s="2"/>
      <c r="QXS79" s="2"/>
      <c r="QXT79" s="2"/>
      <c r="QXU79" s="2"/>
      <c r="QXV79" s="2"/>
      <c r="QXW79" s="2"/>
      <c r="QXX79" s="2"/>
      <c r="QXY79" s="2"/>
      <c r="QXZ79" s="2"/>
      <c r="QYA79" s="2"/>
      <c r="QYB79" s="2"/>
      <c r="QYC79" s="2"/>
      <c r="QYD79" s="2"/>
      <c r="QYE79" s="2"/>
      <c r="QYF79" s="2"/>
      <c r="QYG79" s="2"/>
      <c r="QYH79" s="2"/>
      <c r="QYI79" s="2"/>
      <c r="QYJ79" s="2"/>
      <c r="QYK79" s="2"/>
      <c r="QYL79" s="2"/>
      <c r="QYM79" s="2"/>
      <c r="QYN79" s="2"/>
      <c r="QYO79" s="2"/>
      <c r="QYP79" s="2"/>
      <c r="QYQ79" s="2"/>
      <c r="QYR79" s="2"/>
      <c r="QYS79" s="2"/>
      <c r="QYT79" s="2"/>
      <c r="QYU79" s="2"/>
      <c r="QYV79" s="2"/>
      <c r="QYW79" s="2"/>
      <c r="QYX79" s="2"/>
      <c r="QYY79" s="2"/>
      <c r="QYZ79" s="2"/>
      <c r="QZA79" s="2"/>
      <c r="QZB79" s="2"/>
      <c r="QZC79" s="2"/>
      <c r="QZD79" s="2"/>
      <c r="QZE79" s="2"/>
      <c r="QZF79" s="2"/>
      <c r="QZG79" s="2"/>
      <c r="QZH79" s="2"/>
      <c r="QZI79" s="2"/>
      <c r="QZJ79" s="2"/>
      <c r="QZK79" s="2"/>
      <c r="QZL79" s="2"/>
      <c r="QZM79" s="2"/>
      <c r="QZN79" s="2"/>
      <c r="QZO79" s="2"/>
      <c r="QZP79" s="2"/>
      <c r="QZQ79" s="2"/>
      <c r="QZR79" s="2"/>
      <c r="QZS79" s="2"/>
      <c r="QZT79" s="2"/>
      <c r="QZU79" s="2"/>
      <c r="QZV79" s="2"/>
      <c r="QZW79" s="2"/>
      <c r="QZX79" s="2"/>
      <c r="QZY79" s="2"/>
      <c r="QZZ79" s="2"/>
      <c r="RAA79" s="2"/>
      <c r="RAB79" s="2"/>
      <c r="RAC79" s="2"/>
      <c r="RAD79" s="2"/>
      <c r="RAE79" s="2"/>
      <c r="RAF79" s="2"/>
      <c r="RAG79" s="2"/>
      <c r="RAH79" s="2"/>
      <c r="RAI79" s="2"/>
      <c r="RAJ79" s="2"/>
      <c r="RAK79" s="2"/>
      <c r="RAL79" s="2"/>
      <c r="RAM79" s="2"/>
      <c r="RAN79" s="2"/>
      <c r="RAO79" s="2"/>
      <c r="RAP79" s="2"/>
      <c r="RAQ79" s="2"/>
      <c r="RAR79" s="2"/>
      <c r="RAS79" s="2"/>
      <c r="RAT79" s="2"/>
      <c r="RAU79" s="2"/>
      <c r="RAV79" s="2"/>
      <c r="RAW79" s="2"/>
      <c r="RAX79" s="2"/>
      <c r="RAY79" s="2"/>
      <c r="RAZ79" s="2"/>
      <c r="RBA79" s="2"/>
      <c r="RBB79" s="2"/>
      <c r="RBC79" s="2"/>
      <c r="RBD79" s="2"/>
      <c r="RBE79" s="2"/>
      <c r="RBF79" s="2"/>
      <c r="RBG79" s="2"/>
      <c r="RBH79" s="2"/>
      <c r="RBI79" s="2"/>
      <c r="RBJ79" s="2"/>
      <c r="RBK79" s="2"/>
      <c r="RBL79" s="2"/>
      <c r="RBM79" s="2"/>
      <c r="RBN79" s="2"/>
      <c r="RBO79" s="2"/>
      <c r="RBP79" s="2"/>
      <c r="RBQ79" s="2"/>
      <c r="RBR79" s="2"/>
      <c r="RBS79" s="2"/>
      <c r="RBT79" s="2"/>
      <c r="RBU79" s="2"/>
      <c r="RBV79" s="2"/>
      <c r="RBW79" s="2"/>
      <c r="RBX79" s="2"/>
      <c r="RBY79" s="2"/>
      <c r="RBZ79" s="2"/>
      <c r="RCA79" s="2"/>
      <c r="RCB79" s="2"/>
      <c r="RCC79" s="2"/>
      <c r="RCD79" s="2"/>
      <c r="RCE79" s="2"/>
      <c r="RCF79" s="2"/>
      <c r="RCG79" s="2"/>
      <c r="RCH79" s="2"/>
      <c r="RCI79" s="2"/>
      <c r="RCJ79" s="2"/>
      <c r="RCK79" s="2"/>
      <c r="RCL79" s="2"/>
      <c r="RCM79" s="2"/>
      <c r="RCN79" s="2"/>
      <c r="RCO79" s="2"/>
      <c r="RCP79" s="2"/>
      <c r="RCQ79" s="2"/>
      <c r="RCR79" s="2"/>
      <c r="RCS79" s="2"/>
      <c r="RCT79" s="2"/>
      <c r="RCU79" s="2"/>
      <c r="RCV79" s="2"/>
      <c r="RCW79" s="2"/>
      <c r="RCX79" s="2"/>
      <c r="RCY79" s="2"/>
      <c r="RCZ79" s="2"/>
      <c r="RDA79" s="2"/>
      <c r="RDB79" s="2"/>
      <c r="RDC79" s="2"/>
      <c r="RDD79" s="2"/>
      <c r="RDE79" s="2"/>
      <c r="RDF79" s="2"/>
      <c r="RDG79" s="2"/>
      <c r="RDH79" s="2"/>
      <c r="RDI79" s="2"/>
      <c r="RDJ79" s="2"/>
      <c r="RDK79" s="2"/>
      <c r="RDL79" s="2"/>
      <c r="RDM79" s="2"/>
      <c r="RDN79" s="2"/>
      <c r="RDO79" s="2"/>
      <c r="RDP79" s="2"/>
      <c r="RDQ79" s="2"/>
      <c r="RDR79" s="2"/>
      <c r="RDS79" s="2"/>
      <c r="RDT79" s="2"/>
      <c r="RDU79" s="2"/>
      <c r="RDV79" s="2"/>
      <c r="RDW79" s="2"/>
      <c r="RDX79" s="2"/>
      <c r="RDY79" s="2"/>
      <c r="RDZ79" s="2"/>
      <c r="REA79" s="2"/>
      <c r="REB79" s="2"/>
      <c r="REC79" s="2"/>
      <c r="RED79" s="2"/>
      <c r="REE79" s="2"/>
      <c r="REF79" s="2"/>
      <c r="REG79" s="2"/>
      <c r="REH79" s="2"/>
      <c r="REI79" s="2"/>
      <c r="REJ79" s="2"/>
      <c r="REK79" s="2"/>
      <c r="REL79" s="2"/>
      <c r="REM79" s="2"/>
      <c r="REN79" s="2"/>
      <c r="REO79" s="2"/>
      <c r="REP79" s="2"/>
      <c r="REQ79" s="2"/>
      <c r="RER79" s="2"/>
      <c r="RES79" s="2"/>
      <c r="RET79" s="2"/>
      <c r="REU79" s="2"/>
      <c r="REV79" s="2"/>
      <c r="REW79" s="2"/>
      <c r="REX79" s="2"/>
      <c r="REY79" s="2"/>
      <c r="REZ79" s="2"/>
      <c r="RFA79" s="2"/>
      <c r="RFB79" s="2"/>
      <c r="RFC79" s="2"/>
      <c r="RFD79" s="2"/>
      <c r="RFE79" s="2"/>
      <c r="RFF79" s="2"/>
      <c r="RFG79" s="2"/>
      <c r="RFH79" s="2"/>
      <c r="RFI79" s="2"/>
      <c r="RFJ79" s="2"/>
      <c r="RFK79" s="2"/>
      <c r="RFL79" s="2"/>
      <c r="RFM79" s="2"/>
      <c r="RFN79" s="2"/>
      <c r="RFO79" s="2"/>
      <c r="RFP79" s="2"/>
      <c r="RFQ79" s="2"/>
      <c r="RFR79" s="2"/>
      <c r="RFS79" s="2"/>
      <c r="RFT79" s="2"/>
      <c r="RFU79" s="2"/>
      <c r="RFV79" s="2"/>
      <c r="RFW79" s="2"/>
      <c r="RFX79" s="2"/>
      <c r="RFY79" s="2"/>
      <c r="RFZ79" s="2"/>
      <c r="RGA79" s="2"/>
      <c r="RGB79" s="2"/>
      <c r="RGC79" s="2"/>
      <c r="RGD79" s="2"/>
      <c r="RGE79" s="2"/>
      <c r="RGF79" s="2"/>
      <c r="RGG79" s="2"/>
      <c r="RGH79" s="2"/>
      <c r="RGI79" s="2"/>
      <c r="RGJ79" s="2"/>
      <c r="RGK79" s="2"/>
      <c r="RGL79" s="2"/>
      <c r="RGM79" s="2"/>
      <c r="RGN79" s="2"/>
      <c r="RGO79" s="2"/>
      <c r="RGP79" s="2"/>
      <c r="RGQ79" s="2"/>
      <c r="RGR79" s="2"/>
      <c r="RGS79" s="2"/>
      <c r="RGT79" s="2"/>
      <c r="RGU79" s="2"/>
      <c r="RGV79" s="2"/>
      <c r="RGW79" s="2"/>
      <c r="RGX79" s="2"/>
      <c r="RGY79" s="2"/>
      <c r="RGZ79" s="2"/>
      <c r="RHA79" s="2"/>
      <c r="RHB79" s="2"/>
      <c r="RHC79" s="2"/>
      <c r="RHD79" s="2"/>
      <c r="RHE79" s="2"/>
      <c r="RHF79" s="2"/>
      <c r="RHG79" s="2"/>
      <c r="RHH79" s="2"/>
      <c r="RHI79" s="2"/>
      <c r="RHJ79" s="2"/>
      <c r="RHK79" s="2"/>
      <c r="RHL79" s="2"/>
      <c r="RHM79" s="2"/>
      <c r="RHN79" s="2"/>
      <c r="RHO79" s="2"/>
      <c r="RHP79" s="2"/>
      <c r="RHQ79" s="2"/>
      <c r="RHR79" s="2"/>
      <c r="RHS79" s="2"/>
      <c r="RHT79" s="2"/>
      <c r="RHU79" s="2"/>
      <c r="RHV79" s="2"/>
      <c r="RHW79" s="2"/>
      <c r="RHX79" s="2"/>
      <c r="RHY79" s="2"/>
      <c r="RHZ79" s="2"/>
      <c r="RIA79" s="2"/>
      <c r="RIB79" s="2"/>
      <c r="RIC79" s="2"/>
      <c r="RID79" s="2"/>
      <c r="RIE79" s="2"/>
      <c r="RIF79" s="2"/>
      <c r="RIG79" s="2"/>
      <c r="RIH79" s="2"/>
      <c r="RII79" s="2"/>
      <c r="RIJ79" s="2"/>
      <c r="RIK79" s="2"/>
      <c r="RIL79" s="2"/>
      <c r="RIM79" s="2"/>
      <c r="RIN79" s="2"/>
      <c r="RIO79" s="2"/>
      <c r="RIP79" s="2"/>
      <c r="RIQ79" s="2"/>
      <c r="RIR79" s="2"/>
      <c r="RIS79" s="2"/>
      <c r="RIT79" s="2"/>
      <c r="RIU79" s="2"/>
      <c r="RIV79" s="2"/>
      <c r="RIW79" s="2"/>
      <c r="RIX79" s="2"/>
      <c r="RIY79" s="2"/>
      <c r="RIZ79" s="2"/>
      <c r="RJA79" s="2"/>
      <c r="RJB79" s="2"/>
      <c r="RJC79" s="2"/>
      <c r="RJD79" s="2"/>
      <c r="RJE79" s="2"/>
      <c r="RJF79" s="2"/>
      <c r="RJG79" s="2"/>
      <c r="RJH79" s="2"/>
      <c r="RJI79" s="2"/>
      <c r="RJJ79" s="2"/>
      <c r="RJK79" s="2"/>
      <c r="RJL79" s="2"/>
      <c r="RJM79" s="2"/>
      <c r="RJN79" s="2"/>
      <c r="RJO79" s="2"/>
      <c r="RJP79" s="2"/>
      <c r="RJQ79" s="2"/>
      <c r="RJR79" s="2"/>
      <c r="RJS79" s="2"/>
      <c r="RJT79" s="2"/>
      <c r="RJU79" s="2"/>
      <c r="RJV79" s="2"/>
      <c r="RJW79" s="2"/>
      <c r="RJX79" s="2"/>
      <c r="RJY79" s="2"/>
      <c r="RJZ79" s="2"/>
      <c r="RKA79" s="2"/>
      <c r="RKB79" s="2"/>
      <c r="RKC79" s="2"/>
      <c r="RKD79" s="2"/>
      <c r="RKE79" s="2"/>
      <c r="RKF79" s="2"/>
      <c r="RKG79" s="2"/>
      <c r="RKH79" s="2"/>
      <c r="RKI79" s="2"/>
      <c r="RKJ79" s="2"/>
      <c r="RKK79" s="2"/>
      <c r="RKL79" s="2"/>
      <c r="RKM79" s="2"/>
      <c r="RKN79" s="2"/>
      <c r="RKO79" s="2"/>
      <c r="RKP79" s="2"/>
      <c r="RKQ79" s="2"/>
      <c r="RKR79" s="2"/>
      <c r="RKS79" s="2"/>
      <c r="RKT79" s="2"/>
      <c r="RKU79" s="2"/>
      <c r="RKV79" s="2"/>
      <c r="RKW79" s="2"/>
      <c r="RKX79" s="2"/>
      <c r="RKY79" s="2"/>
      <c r="RKZ79" s="2"/>
      <c r="RLA79" s="2"/>
      <c r="RLB79" s="2"/>
      <c r="RLC79" s="2"/>
      <c r="RLD79" s="2"/>
      <c r="RLE79" s="2"/>
      <c r="RLF79" s="2"/>
      <c r="RLG79" s="2"/>
      <c r="RLH79" s="2"/>
      <c r="RLI79" s="2"/>
      <c r="RLJ79" s="2"/>
      <c r="RLK79" s="2"/>
      <c r="RLL79" s="2"/>
      <c r="RLM79" s="2"/>
      <c r="RLN79" s="2"/>
      <c r="RLO79" s="2"/>
      <c r="RLP79" s="2"/>
      <c r="RLQ79" s="2"/>
      <c r="RLR79" s="2"/>
      <c r="RLS79" s="2"/>
      <c r="RLT79" s="2"/>
      <c r="RLU79" s="2"/>
      <c r="RLV79" s="2"/>
      <c r="RLW79" s="2"/>
      <c r="RLX79" s="2"/>
      <c r="RLY79" s="2"/>
      <c r="RLZ79" s="2"/>
      <c r="RMA79" s="2"/>
      <c r="RMB79" s="2"/>
      <c r="RMC79" s="2"/>
      <c r="RMD79" s="2"/>
      <c r="RME79" s="2"/>
      <c r="RMF79" s="2"/>
      <c r="RMG79" s="2"/>
      <c r="RMH79" s="2"/>
      <c r="RMI79" s="2"/>
      <c r="RMJ79" s="2"/>
      <c r="RMK79" s="2"/>
      <c r="RML79" s="2"/>
      <c r="RMM79" s="2"/>
      <c r="RMN79" s="2"/>
      <c r="RMO79" s="2"/>
      <c r="RMP79" s="2"/>
      <c r="RMQ79" s="2"/>
      <c r="RMR79" s="2"/>
      <c r="RMS79" s="2"/>
      <c r="RMT79" s="2"/>
      <c r="RMU79" s="2"/>
      <c r="RMV79" s="2"/>
      <c r="RMW79" s="2"/>
      <c r="RMX79" s="2"/>
      <c r="RMY79" s="2"/>
      <c r="RMZ79" s="2"/>
      <c r="RNA79" s="2"/>
      <c r="RNB79" s="2"/>
      <c r="RNC79" s="2"/>
      <c r="RND79" s="2"/>
      <c r="RNE79" s="2"/>
      <c r="RNF79" s="2"/>
      <c r="RNG79" s="2"/>
      <c r="RNH79" s="2"/>
      <c r="RNI79" s="2"/>
      <c r="RNJ79" s="2"/>
      <c r="RNK79" s="2"/>
      <c r="RNL79" s="2"/>
      <c r="RNM79" s="2"/>
      <c r="RNN79" s="2"/>
      <c r="RNO79" s="2"/>
      <c r="RNP79" s="2"/>
      <c r="RNQ79" s="2"/>
      <c r="RNR79" s="2"/>
      <c r="RNS79" s="2"/>
      <c r="RNT79" s="2"/>
      <c r="RNU79" s="2"/>
      <c r="RNV79" s="2"/>
      <c r="RNW79" s="2"/>
      <c r="RNX79" s="2"/>
      <c r="RNY79" s="2"/>
      <c r="RNZ79" s="2"/>
      <c r="ROA79" s="2"/>
      <c r="ROB79" s="2"/>
      <c r="ROC79" s="2"/>
      <c r="ROD79" s="2"/>
      <c r="ROE79" s="2"/>
      <c r="ROF79" s="2"/>
      <c r="ROG79" s="2"/>
      <c r="ROH79" s="2"/>
      <c r="ROI79" s="2"/>
      <c r="ROJ79" s="2"/>
      <c r="ROK79" s="2"/>
      <c r="ROL79" s="2"/>
      <c r="ROM79" s="2"/>
      <c r="RON79" s="2"/>
      <c r="ROO79" s="2"/>
      <c r="ROP79" s="2"/>
      <c r="ROQ79" s="2"/>
      <c r="ROR79" s="2"/>
      <c r="ROS79" s="2"/>
      <c r="ROT79" s="2"/>
      <c r="ROU79" s="2"/>
      <c r="ROV79" s="2"/>
      <c r="ROW79" s="2"/>
      <c r="ROX79" s="2"/>
      <c r="ROY79" s="2"/>
      <c r="ROZ79" s="2"/>
      <c r="RPA79" s="2"/>
      <c r="RPB79" s="2"/>
      <c r="RPC79" s="2"/>
      <c r="RPD79" s="2"/>
      <c r="RPE79" s="2"/>
      <c r="RPF79" s="2"/>
      <c r="RPG79" s="2"/>
      <c r="RPH79" s="2"/>
      <c r="RPI79" s="2"/>
      <c r="RPJ79" s="2"/>
      <c r="RPK79" s="2"/>
      <c r="RPL79" s="2"/>
      <c r="RPM79" s="2"/>
      <c r="RPN79" s="2"/>
      <c r="RPO79" s="2"/>
      <c r="RPP79" s="2"/>
      <c r="RPQ79" s="2"/>
      <c r="RPR79" s="2"/>
      <c r="RPS79" s="2"/>
      <c r="RPT79" s="2"/>
      <c r="RPU79" s="2"/>
      <c r="RPV79" s="2"/>
      <c r="RPW79" s="2"/>
      <c r="RPX79" s="2"/>
      <c r="RPY79" s="2"/>
      <c r="RPZ79" s="2"/>
      <c r="RQA79" s="2"/>
      <c r="RQB79" s="2"/>
      <c r="RQC79" s="2"/>
      <c r="RQD79" s="2"/>
      <c r="RQE79" s="2"/>
      <c r="RQF79" s="2"/>
      <c r="RQG79" s="2"/>
      <c r="RQH79" s="2"/>
      <c r="RQI79" s="2"/>
      <c r="RQJ79" s="2"/>
      <c r="RQK79" s="2"/>
      <c r="RQL79" s="2"/>
      <c r="RQM79" s="2"/>
      <c r="RQN79" s="2"/>
      <c r="RQO79" s="2"/>
      <c r="RQP79" s="2"/>
      <c r="RQQ79" s="2"/>
      <c r="RQR79" s="2"/>
      <c r="RQS79" s="2"/>
      <c r="RQT79" s="2"/>
      <c r="RQU79" s="2"/>
      <c r="RQV79" s="2"/>
      <c r="RQW79" s="2"/>
      <c r="RQX79" s="2"/>
      <c r="RQY79" s="2"/>
      <c r="RQZ79" s="2"/>
      <c r="RRA79" s="2"/>
      <c r="RRB79" s="2"/>
      <c r="RRC79" s="2"/>
      <c r="RRD79" s="2"/>
      <c r="RRE79" s="2"/>
      <c r="RRF79" s="2"/>
      <c r="RRG79" s="2"/>
      <c r="RRH79" s="2"/>
      <c r="RRI79" s="2"/>
      <c r="RRJ79" s="2"/>
      <c r="RRK79" s="2"/>
      <c r="RRL79" s="2"/>
      <c r="RRM79" s="2"/>
      <c r="RRN79" s="2"/>
      <c r="RRO79" s="2"/>
      <c r="RRP79" s="2"/>
      <c r="RRQ79" s="2"/>
      <c r="RRR79" s="2"/>
      <c r="RRS79" s="2"/>
      <c r="RRT79" s="2"/>
      <c r="RRU79" s="2"/>
      <c r="RRV79" s="2"/>
      <c r="RRW79" s="2"/>
      <c r="RRX79" s="2"/>
      <c r="RRY79" s="2"/>
      <c r="RRZ79" s="2"/>
      <c r="RSA79" s="2"/>
      <c r="RSB79" s="2"/>
      <c r="RSC79" s="2"/>
      <c r="RSD79" s="2"/>
      <c r="RSE79" s="2"/>
      <c r="RSF79" s="2"/>
      <c r="RSG79" s="2"/>
      <c r="RSH79" s="2"/>
      <c r="RSI79" s="2"/>
      <c r="RSJ79" s="2"/>
      <c r="RSK79" s="2"/>
      <c r="RSL79" s="2"/>
      <c r="RSM79" s="2"/>
      <c r="RSN79" s="2"/>
      <c r="RSO79" s="2"/>
      <c r="RSP79" s="2"/>
      <c r="RSQ79" s="2"/>
      <c r="RSR79" s="2"/>
      <c r="RSS79" s="2"/>
      <c r="RST79" s="2"/>
      <c r="RSU79" s="2"/>
      <c r="RSV79" s="2"/>
      <c r="RSW79" s="2"/>
      <c r="RSX79" s="2"/>
      <c r="RSY79" s="2"/>
      <c r="RSZ79" s="2"/>
      <c r="RTA79" s="2"/>
      <c r="RTB79" s="2"/>
      <c r="RTC79" s="2"/>
      <c r="RTD79" s="2"/>
      <c r="RTE79" s="2"/>
      <c r="RTF79" s="2"/>
      <c r="RTG79" s="2"/>
      <c r="RTH79" s="2"/>
      <c r="RTI79" s="2"/>
      <c r="RTJ79" s="2"/>
      <c r="RTK79" s="2"/>
      <c r="RTL79" s="2"/>
      <c r="RTM79" s="2"/>
      <c r="RTN79" s="2"/>
      <c r="RTO79" s="2"/>
      <c r="RTP79" s="2"/>
      <c r="RTQ79" s="2"/>
      <c r="RTR79" s="2"/>
      <c r="RTS79" s="2"/>
      <c r="RTT79" s="2"/>
      <c r="RTU79" s="2"/>
      <c r="RTV79" s="2"/>
      <c r="RTW79" s="2"/>
      <c r="RTX79" s="2"/>
      <c r="RTY79" s="2"/>
      <c r="RTZ79" s="2"/>
      <c r="RUA79" s="2"/>
      <c r="RUB79" s="2"/>
      <c r="RUC79" s="2"/>
      <c r="RUD79" s="2"/>
      <c r="RUE79" s="2"/>
      <c r="RUF79" s="2"/>
      <c r="RUG79" s="2"/>
      <c r="RUH79" s="2"/>
      <c r="RUI79" s="2"/>
      <c r="RUJ79" s="2"/>
      <c r="RUK79" s="2"/>
      <c r="RUL79" s="2"/>
      <c r="RUM79" s="2"/>
      <c r="RUN79" s="2"/>
      <c r="RUO79" s="2"/>
      <c r="RUP79" s="2"/>
      <c r="RUQ79" s="2"/>
      <c r="RUR79" s="2"/>
      <c r="RUS79" s="2"/>
      <c r="RUT79" s="2"/>
      <c r="RUU79" s="2"/>
      <c r="RUV79" s="2"/>
      <c r="RUW79" s="2"/>
      <c r="RUX79" s="2"/>
      <c r="RUY79" s="2"/>
      <c r="RUZ79" s="2"/>
      <c r="RVA79" s="2"/>
      <c r="RVB79" s="2"/>
      <c r="RVC79" s="2"/>
      <c r="RVD79" s="2"/>
      <c r="RVE79" s="2"/>
      <c r="RVF79" s="2"/>
      <c r="RVG79" s="2"/>
      <c r="RVH79" s="2"/>
      <c r="RVI79" s="2"/>
      <c r="RVJ79" s="2"/>
      <c r="RVK79" s="2"/>
      <c r="RVL79" s="2"/>
      <c r="RVM79" s="2"/>
      <c r="RVN79" s="2"/>
      <c r="RVO79" s="2"/>
      <c r="RVP79" s="2"/>
      <c r="RVQ79" s="2"/>
      <c r="RVR79" s="2"/>
      <c r="RVS79" s="2"/>
      <c r="RVT79" s="2"/>
      <c r="RVU79" s="2"/>
      <c r="RVV79" s="2"/>
      <c r="RVW79" s="2"/>
      <c r="RVX79" s="2"/>
      <c r="RVY79" s="2"/>
      <c r="RVZ79" s="2"/>
      <c r="RWA79" s="2"/>
      <c r="RWB79" s="2"/>
      <c r="RWC79" s="2"/>
      <c r="RWD79" s="2"/>
      <c r="RWE79" s="2"/>
      <c r="RWF79" s="2"/>
      <c r="RWG79" s="2"/>
      <c r="RWH79" s="2"/>
      <c r="RWI79" s="2"/>
      <c r="RWJ79" s="2"/>
      <c r="RWK79" s="2"/>
      <c r="RWL79" s="2"/>
      <c r="RWM79" s="2"/>
      <c r="RWN79" s="2"/>
      <c r="RWO79" s="2"/>
      <c r="RWP79" s="2"/>
      <c r="RWQ79" s="2"/>
      <c r="RWR79" s="2"/>
      <c r="RWS79" s="2"/>
      <c r="RWT79" s="2"/>
      <c r="RWU79" s="2"/>
      <c r="RWV79" s="2"/>
      <c r="RWW79" s="2"/>
      <c r="RWX79" s="2"/>
      <c r="RWY79" s="2"/>
      <c r="RWZ79" s="2"/>
      <c r="RXA79" s="2"/>
      <c r="RXB79" s="2"/>
      <c r="RXC79" s="2"/>
      <c r="RXD79" s="2"/>
      <c r="RXE79" s="2"/>
      <c r="RXF79" s="2"/>
      <c r="RXG79" s="2"/>
      <c r="RXH79" s="2"/>
      <c r="RXI79" s="2"/>
      <c r="RXJ79" s="2"/>
      <c r="RXK79" s="2"/>
      <c r="RXL79" s="2"/>
      <c r="RXM79" s="2"/>
      <c r="RXN79" s="2"/>
      <c r="RXO79" s="2"/>
      <c r="RXP79" s="2"/>
      <c r="RXQ79" s="2"/>
      <c r="RXR79" s="2"/>
      <c r="RXS79" s="2"/>
      <c r="RXT79" s="2"/>
      <c r="RXU79" s="2"/>
      <c r="RXV79" s="2"/>
      <c r="RXW79" s="2"/>
      <c r="RXX79" s="2"/>
      <c r="RXY79" s="2"/>
      <c r="RXZ79" s="2"/>
      <c r="RYA79" s="2"/>
      <c r="RYB79" s="2"/>
      <c r="RYC79" s="2"/>
      <c r="RYD79" s="2"/>
      <c r="RYE79" s="2"/>
      <c r="RYF79" s="2"/>
      <c r="RYG79" s="2"/>
      <c r="RYH79" s="2"/>
      <c r="RYI79" s="2"/>
      <c r="RYJ79" s="2"/>
      <c r="RYK79" s="2"/>
      <c r="RYL79" s="2"/>
      <c r="RYM79" s="2"/>
      <c r="RYN79" s="2"/>
      <c r="RYO79" s="2"/>
      <c r="RYP79" s="2"/>
      <c r="RYQ79" s="2"/>
      <c r="RYR79" s="2"/>
      <c r="RYS79" s="2"/>
      <c r="RYT79" s="2"/>
      <c r="RYU79" s="2"/>
      <c r="RYV79" s="2"/>
      <c r="RYW79" s="2"/>
      <c r="RYX79" s="2"/>
      <c r="RYY79" s="2"/>
      <c r="RYZ79" s="2"/>
      <c r="RZA79" s="2"/>
      <c r="RZB79" s="2"/>
      <c r="RZC79" s="2"/>
      <c r="RZD79" s="2"/>
      <c r="RZE79" s="2"/>
      <c r="RZF79" s="2"/>
      <c r="RZG79" s="2"/>
      <c r="RZH79" s="2"/>
      <c r="RZI79" s="2"/>
      <c r="RZJ79" s="2"/>
      <c r="RZK79" s="2"/>
      <c r="RZL79" s="2"/>
      <c r="RZM79" s="2"/>
      <c r="RZN79" s="2"/>
      <c r="RZO79" s="2"/>
      <c r="RZP79" s="2"/>
      <c r="RZQ79" s="2"/>
      <c r="RZR79" s="2"/>
      <c r="RZS79" s="2"/>
      <c r="RZT79" s="2"/>
      <c r="RZU79" s="2"/>
      <c r="RZV79" s="2"/>
      <c r="RZW79" s="2"/>
      <c r="RZX79" s="2"/>
      <c r="RZY79" s="2"/>
      <c r="RZZ79" s="2"/>
      <c r="SAA79" s="2"/>
      <c r="SAB79" s="2"/>
      <c r="SAC79" s="2"/>
      <c r="SAD79" s="2"/>
      <c r="SAE79" s="2"/>
      <c r="SAF79" s="2"/>
      <c r="SAG79" s="2"/>
      <c r="SAH79" s="2"/>
      <c r="SAI79" s="2"/>
      <c r="SAJ79" s="2"/>
      <c r="SAK79" s="2"/>
      <c r="SAL79" s="2"/>
      <c r="SAM79" s="2"/>
      <c r="SAN79" s="2"/>
      <c r="SAO79" s="2"/>
      <c r="SAP79" s="2"/>
      <c r="SAQ79" s="2"/>
      <c r="SAR79" s="2"/>
      <c r="SAS79" s="2"/>
      <c r="SAT79" s="2"/>
      <c r="SAU79" s="2"/>
      <c r="SAV79" s="2"/>
      <c r="SAW79" s="2"/>
      <c r="SAX79" s="2"/>
      <c r="SAY79" s="2"/>
      <c r="SAZ79" s="2"/>
      <c r="SBA79" s="2"/>
      <c r="SBB79" s="2"/>
      <c r="SBC79" s="2"/>
      <c r="SBD79" s="2"/>
      <c r="SBE79" s="2"/>
      <c r="SBF79" s="2"/>
      <c r="SBG79" s="2"/>
      <c r="SBH79" s="2"/>
      <c r="SBI79" s="2"/>
      <c r="SBJ79" s="2"/>
      <c r="SBK79" s="2"/>
      <c r="SBL79" s="2"/>
      <c r="SBM79" s="2"/>
      <c r="SBN79" s="2"/>
      <c r="SBO79" s="2"/>
      <c r="SBP79" s="2"/>
      <c r="SBQ79" s="2"/>
      <c r="SBR79" s="2"/>
      <c r="SBS79" s="2"/>
      <c r="SBT79" s="2"/>
      <c r="SBU79" s="2"/>
      <c r="SBV79" s="2"/>
      <c r="SBW79" s="2"/>
      <c r="SBX79" s="2"/>
      <c r="SBY79" s="2"/>
      <c r="SBZ79" s="2"/>
      <c r="SCA79" s="2"/>
      <c r="SCB79" s="2"/>
      <c r="SCC79" s="2"/>
      <c r="SCD79" s="2"/>
      <c r="SCE79" s="2"/>
      <c r="SCF79" s="2"/>
      <c r="SCG79" s="2"/>
      <c r="SCH79" s="2"/>
      <c r="SCI79" s="2"/>
      <c r="SCJ79" s="2"/>
      <c r="SCK79" s="2"/>
      <c r="SCL79" s="2"/>
      <c r="SCM79" s="2"/>
      <c r="SCN79" s="2"/>
      <c r="SCO79" s="2"/>
      <c r="SCP79" s="2"/>
      <c r="SCQ79" s="2"/>
      <c r="SCR79" s="2"/>
      <c r="SCS79" s="2"/>
      <c r="SCT79" s="2"/>
      <c r="SCU79" s="2"/>
      <c r="SCV79" s="2"/>
      <c r="SCW79" s="2"/>
      <c r="SCX79" s="2"/>
      <c r="SCY79" s="2"/>
      <c r="SCZ79" s="2"/>
      <c r="SDA79" s="2"/>
      <c r="SDB79" s="2"/>
      <c r="SDC79" s="2"/>
      <c r="SDD79" s="2"/>
      <c r="SDE79" s="2"/>
      <c r="SDF79" s="2"/>
      <c r="SDG79" s="2"/>
      <c r="SDH79" s="2"/>
      <c r="SDI79" s="2"/>
      <c r="SDJ79" s="2"/>
      <c r="SDK79" s="2"/>
      <c r="SDL79" s="2"/>
      <c r="SDM79" s="2"/>
      <c r="SDN79" s="2"/>
      <c r="SDO79" s="2"/>
      <c r="SDP79" s="2"/>
      <c r="SDQ79" s="2"/>
      <c r="SDR79" s="2"/>
      <c r="SDS79" s="2"/>
      <c r="SDT79" s="2"/>
      <c r="SDU79" s="2"/>
      <c r="SDV79" s="2"/>
      <c r="SDW79" s="2"/>
      <c r="SDX79" s="2"/>
      <c r="SDY79" s="2"/>
      <c r="SDZ79" s="2"/>
      <c r="SEA79" s="2"/>
      <c r="SEB79" s="2"/>
      <c r="SEC79" s="2"/>
      <c r="SED79" s="2"/>
      <c r="SEE79" s="2"/>
      <c r="SEF79" s="2"/>
      <c r="SEG79" s="2"/>
      <c r="SEH79" s="2"/>
      <c r="SEI79" s="2"/>
      <c r="SEJ79" s="2"/>
      <c r="SEK79" s="2"/>
      <c r="SEL79" s="2"/>
      <c r="SEM79" s="2"/>
      <c r="SEN79" s="2"/>
      <c r="SEO79" s="2"/>
      <c r="SEP79" s="2"/>
      <c r="SEQ79" s="2"/>
      <c r="SER79" s="2"/>
      <c r="SES79" s="2"/>
      <c r="SET79" s="2"/>
      <c r="SEU79" s="2"/>
      <c r="SEV79" s="2"/>
      <c r="SEW79" s="2"/>
      <c r="SEX79" s="2"/>
      <c r="SEY79" s="2"/>
      <c r="SEZ79" s="2"/>
      <c r="SFA79" s="2"/>
      <c r="SFB79" s="2"/>
      <c r="SFC79" s="2"/>
      <c r="SFD79" s="2"/>
      <c r="SFE79" s="2"/>
      <c r="SFF79" s="2"/>
      <c r="SFG79" s="2"/>
      <c r="SFH79" s="2"/>
      <c r="SFI79" s="2"/>
      <c r="SFJ79" s="2"/>
      <c r="SFK79" s="2"/>
      <c r="SFL79" s="2"/>
      <c r="SFM79" s="2"/>
      <c r="SFN79" s="2"/>
      <c r="SFO79" s="2"/>
      <c r="SFP79" s="2"/>
      <c r="SFQ79" s="2"/>
      <c r="SFR79" s="2"/>
      <c r="SFS79" s="2"/>
      <c r="SFT79" s="2"/>
      <c r="SFU79" s="2"/>
      <c r="SFV79" s="2"/>
      <c r="SFW79" s="2"/>
      <c r="SFX79" s="2"/>
      <c r="SFY79" s="2"/>
      <c r="SFZ79" s="2"/>
      <c r="SGA79" s="2"/>
      <c r="SGB79" s="2"/>
      <c r="SGC79" s="2"/>
      <c r="SGD79" s="2"/>
      <c r="SGE79" s="2"/>
      <c r="SGF79" s="2"/>
      <c r="SGG79" s="2"/>
      <c r="SGH79" s="2"/>
      <c r="SGI79" s="2"/>
      <c r="SGJ79" s="2"/>
      <c r="SGK79" s="2"/>
      <c r="SGL79" s="2"/>
      <c r="SGM79" s="2"/>
      <c r="SGN79" s="2"/>
      <c r="SGO79" s="2"/>
      <c r="SGP79" s="2"/>
      <c r="SGQ79" s="2"/>
      <c r="SGR79" s="2"/>
      <c r="SGS79" s="2"/>
      <c r="SGT79" s="2"/>
      <c r="SGU79" s="2"/>
      <c r="SGV79" s="2"/>
      <c r="SGW79" s="2"/>
      <c r="SGX79" s="2"/>
      <c r="SGY79" s="2"/>
      <c r="SGZ79" s="2"/>
      <c r="SHA79" s="2"/>
      <c r="SHB79" s="2"/>
      <c r="SHC79" s="2"/>
      <c r="SHD79" s="2"/>
      <c r="SHE79" s="2"/>
      <c r="SHF79" s="2"/>
      <c r="SHG79" s="2"/>
      <c r="SHH79" s="2"/>
      <c r="SHI79" s="2"/>
      <c r="SHJ79" s="2"/>
      <c r="SHK79" s="2"/>
      <c r="SHL79" s="2"/>
      <c r="SHM79" s="2"/>
      <c r="SHN79" s="2"/>
      <c r="SHO79" s="2"/>
      <c r="SHP79" s="2"/>
      <c r="SHQ79" s="2"/>
      <c r="SHR79" s="2"/>
      <c r="SHS79" s="2"/>
      <c r="SHT79" s="2"/>
      <c r="SHU79" s="2"/>
      <c r="SHV79" s="2"/>
      <c r="SHW79" s="2"/>
      <c r="SHX79" s="2"/>
      <c r="SHY79" s="2"/>
      <c r="SHZ79" s="2"/>
      <c r="SIA79" s="2"/>
      <c r="SIB79" s="2"/>
      <c r="SIC79" s="2"/>
      <c r="SID79" s="2"/>
      <c r="SIE79" s="2"/>
      <c r="SIF79" s="2"/>
      <c r="SIG79" s="2"/>
      <c r="SIH79" s="2"/>
      <c r="SII79" s="2"/>
      <c r="SIJ79" s="2"/>
      <c r="SIK79" s="2"/>
      <c r="SIL79" s="2"/>
      <c r="SIM79" s="2"/>
      <c r="SIN79" s="2"/>
      <c r="SIO79" s="2"/>
      <c r="SIP79" s="2"/>
      <c r="SIQ79" s="2"/>
      <c r="SIR79" s="2"/>
      <c r="SIS79" s="2"/>
      <c r="SIT79" s="2"/>
      <c r="SIU79" s="2"/>
      <c r="SIV79" s="2"/>
      <c r="SIW79" s="2"/>
      <c r="SIX79" s="2"/>
      <c r="SIY79" s="2"/>
      <c r="SIZ79" s="2"/>
      <c r="SJA79" s="2"/>
      <c r="SJB79" s="2"/>
      <c r="SJC79" s="2"/>
      <c r="SJD79" s="2"/>
      <c r="SJE79" s="2"/>
      <c r="SJF79" s="2"/>
      <c r="SJG79" s="2"/>
      <c r="SJH79" s="2"/>
      <c r="SJI79" s="2"/>
      <c r="SJJ79" s="2"/>
      <c r="SJK79" s="2"/>
      <c r="SJL79" s="2"/>
      <c r="SJM79" s="2"/>
      <c r="SJN79" s="2"/>
      <c r="SJO79" s="2"/>
      <c r="SJP79" s="2"/>
      <c r="SJQ79" s="2"/>
      <c r="SJR79" s="2"/>
      <c r="SJS79" s="2"/>
      <c r="SJT79" s="2"/>
      <c r="SJU79" s="2"/>
      <c r="SJV79" s="2"/>
      <c r="SJW79" s="2"/>
      <c r="SJX79" s="2"/>
      <c r="SJY79" s="2"/>
      <c r="SJZ79" s="2"/>
      <c r="SKA79" s="2"/>
      <c r="SKB79" s="2"/>
      <c r="SKC79" s="2"/>
      <c r="SKD79" s="2"/>
      <c r="SKE79" s="2"/>
      <c r="SKF79" s="2"/>
      <c r="SKG79" s="2"/>
      <c r="SKH79" s="2"/>
      <c r="SKI79" s="2"/>
      <c r="SKJ79" s="2"/>
      <c r="SKK79" s="2"/>
      <c r="SKL79" s="2"/>
      <c r="SKM79" s="2"/>
      <c r="SKN79" s="2"/>
      <c r="SKO79" s="2"/>
      <c r="SKP79" s="2"/>
      <c r="SKQ79" s="2"/>
      <c r="SKR79" s="2"/>
      <c r="SKS79" s="2"/>
      <c r="SKT79" s="2"/>
      <c r="SKU79" s="2"/>
      <c r="SKV79" s="2"/>
      <c r="SKW79" s="2"/>
      <c r="SKX79" s="2"/>
      <c r="SKY79" s="2"/>
      <c r="SKZ79" s="2"/>
      <c r="SLA79" s="2"/>
      <c r="SLB79" s="2"/>
      <c r="SLC79" s="2"/>
      <c r="SLD79" s="2"/>
      <c r="SLE79" s="2"/>
      <c r="SLF79" s="2"/>
      <c r="SLG79" s="2"/>
      <c r="SLH79" s="2"/>
      <c r="SLI79" s="2"/>
      <c r="SLJ79" s="2"/>
      <c r="SLK79" s="2"/>
      <c r="SLL79" s="2"/>
      <c r="SLM79" s="2"/>
      <c r="SLN79" s="2"/>
      <c r="SLO79" s="2"/>
      <c r="SLP79" s="2"/>
      <c r="SLQ79" s="2"/>
      <c r="SLR79" s="2"/>
      <c r="SLS79" s="2"/>
      <c r="SLT79" s="2"/>
      <c r="SLU79" s="2"/>
      <c r="SLV79" s="2"/>
      <c r="SLW79" s="2"/>
      <c r="SLX79" s="2"/>
      <c r="SLY79" s="2"/>
      <c r="SLZ79" s="2"/>
      <c r="SMA79" s="2"/>
      <c r="SMB79" s="2"/>
      <c r="SMC79" s="2"/>
      <c r="SMD79" s="2"/>
      <c r="SME79" s="2"/>
      <c r="SMF79" s="2"/>
      <c r="SMG79" s="2"/>
      <c r="SMH79" s="2"/>
      <c r="SMI79" s="2"/>
      <c r="SMJ79" s="2"/>
      <c r="SMK79" s="2"/>
      <c r="SML79" s="2"/>
      <c r="SMM79" s="2"/>
      <c r="SMN79" s="2"/>
      <c r="SMO79" s="2"/>
      <c r="SMP79" s="2"/>
      <c r="SMQ79" s="2"/>
      <c r="SMR79" s="2"/>
      <c r="SMS79" s="2"/>
      <c r="SMT79" s="2"/>
      <c r="SMU79" s="2"/>
      <c r="SMV79" s="2"/>
      <c r="SMW79" s="2"/>
      <c r="SMX79" s="2"/>
      <c r="SMY79" s="2"/>
      <c r="SMZ79" s="2"/>
      <c r="SNA79" s="2"/>
      <c r="SNB79" s="2"/>
      <c r="SNC79" s="2"/>
      <c r="SND79" s="2"/>
      <c r="SNE79" s="2"/>
      <c r="SNF79" s="2"/>
      <c r="SNG79" s="2"/>
      <c r="SNH79" s="2"/>
      <c r="SNI79" s="2"/>
      <c r="SNJ79" s="2"/>
      <c r="SNK79" s="2"/>
      <c r="SNL79" s="2"/>
      <c r="SNM79" s="2"/>
      <c r="SNN79" s="2"/>
      <c r="SNO79" s="2"/>
      <c r="SNP79" s="2"/>
      <c r="SNQ79" s="2"/>
      <c r="SNR79" s="2"/>
      <c r="SNS79" s="2"/>
      <c r="SNT79" s="2"/>
      <c r="SNU79" s="2"/>
      <c r="SNV79" s="2"/>
      <c r="SNW79" s="2"/>
      <c r="SNX79" s="2"/>
      <c r="SNY79" s="2"/>
      <c r="SNZ79" s="2"/>
      <c r="SOA79" s="2"/>
      <c r="SOB79" s="2"/>
      <c r="SOC79" s="2"/>
      <c r="SOD79" s="2"/>
      <c r="SOE79" s="2"/>
      <c r="SOF79" s="2"/>
      <c r="SOG79" s="2"/>
      <c r="SOH79" s="2"/>
      <c r="SOI79" s="2"/>
      <c r="SOJ79" s="2"/>
      <c r="SOK79" s="2"/>
      <c r="SOL79" s="2"/>
      <c r="SOM79" s="2"/>
      <c r="SON79" s="2"/>
      <c r="SOO79" s="2"/>
      <c r="SOP79" s="2"/>
      <c r="SOQ79" s="2"/>
      <c r="SOR79" s="2"/>
      <c r="SOS79" s="2"/>
      <c r="SOT79" s="2"/>
      <c r="SOU79" s="2"/>
      <c r="SOV79" s="2"/>
      <c r="SOW79" s="2"/>
      <c r="SOX79" s="2"/>
      <c r="SOY79" s="2"/>
      <c r="SOZ79" s="2"/>
      <c r="SPA79" s="2"/>
      <c r="SPB79" s="2"/>
      <c r="SPC79" s="2"/>
      <c r="SPD79" s="2"/>
      <c r="SPE79" s="2"/>
      <c r="SPF79" s="2"/>
      <c r="SPG79" s="2"/>
      <c r="SPH79" s="2"/>
      <c r="SPI79" s="2"/>
      <c r="SPJ79" s="2"/>
      <c r="SPK79" s="2"/>
      <c r="SPL79" s="2"/>
      <c r="SPM79" s="2"/>
      <c r="SPN79" s="2"/>
      <c r="SPO79" s="2"/>
      <c r="SPP79" s="2"/>
      <c r="SPQ79" s="2"/>
      <c r="SPR79" s="2"/>
      <c r="SPS79" s="2"/>
      <c r="SPT79" s="2"/>
      <c r="SPU79" s="2"/>
      <c r="SPV79" s="2"/>
      <c r="SPW79" s="2"/>
      <c r="SPX79" s="2"/>
      <c r="SPY79" s="2"/>
      <c r="SPZ79" s="2"/>
      <c r="SQA79" s="2"/>
      <c r="SQB79" s="2"/>
      <c r="SQC79" s="2"/>
      <c r="SQD79" s="2"/>
      <c r="SQE79" s="2"/>
      <c r="SQF79" s="2"/>
      <c r="SQG79" s="2"/>
      <c r="SQH79" s="2"/>
      <c r="SQI79" s="2"/>
      <c r="SQJ79" s="2"/>
      <c r="SQK79" s="2"/>
      <c r="SQL79" s="2"/>
      <c r="SQM79" s="2"/>
      <c r="SQN79" s="2"/>
      <c r="SQO79" s="2"/>
      <c r="SQP79" s="2"/>
      <c r="SQQ79" s="2"/>
      <c r="SQR79" s="2"/>
      <c r="SQS79" s="2"/>
      <c r="SQT79" s="2"/>
      <c r="SQU79" s="2"/>
      <c r="SQV79" s="2"/>
      <c r="SQW79" s="2"/>
      <c r="SQX79" s="2"/>
      <c r="SQY79" s="2"/>
      <c r="SQZ79" s="2"/>
      <c r="SRA79" s="2"/>
      <c r="SRB79" s="2"/>
      <c r="SRC79" s="2"/>
      <c r="SRD79" s="2"/>
      <c r="SRE79" s="2"/>
      <c r="SRF79" s="2"/>
      <c r="SRG79" s="2"/>
      <c r="SRH79" s="2"/>
      <c r="SRI79" s="2"/>
      <c r="SRJ79" s="2"/>
      <c r="SRK79" s="2"/>
      <c r="SRL79" s="2"/>
      <c r="SRM79" s="2"/>
      <c r="SRN79" s="2"/>
      <c r="SRO79" s="2"/>
      <c r="SRP79" s="2"/>
      <c r="SRQ79" s="2"/>
      <c r="SRR79" s="2"/>
      <c r="SRS79" s="2"/>
      <c r="SRT79" s="2"/>
      <c r="SRU79" s="2"/>
      <c r="SRV79" s="2"/>
      <c r="SRW79" s="2"/>
      <c r="SRX79" s="2"/>
      <c r="SRY79" s="2"/>
      <c r="SRZ79" s="2"/>
      <c r="SSA79" s="2"/>
      <c r="SSB79" s="2"/>
      <c r="SSC79" s="2"/>
      <c r="SSD79" s="2"/>
      <c r="SSE79" s="2"/>
      <c r="SSF79" s="2"/>
      <c r="SSG79" s="2"/>
      <c r="SSH79" s="2"/>
      <c r="SSI79" s="2"/>
      <c r="SSJ79" s="2"/>
      <c r="SSK79" s="2"/>
      <c r="SSL79" s="2"/>
      <c r="SSM79" s="2"/>
      <c r="SSN79" s="2"/>
      <c r="SSO79" s="2"/>
      <c r="SSP79" s="2"/>
      <c r="SSQ79" s="2"/>
      <c r="SSR79" s="2"/>
      <c r="SSS79" s="2"/>
      <c r="SST79" s="2"/>
      <c r="SSU79" s="2"/>
      <c r="SSV79" s="2"/>
      <c r="SSW79" s="2"/>
      <c r="SSX79" s="2"/>
      <c r="SSY79" s="2"/>
      <c r="SSZ79" s="2"/>
      <c r="STA79" s="2"/>
      <c r="STB79" s="2"/>
      <c r="STC79" s="2"/>
      <c r="STD79" s="2"/>
      <c r="STE79" s="2"/>
      <c r="STF79" s="2"/>
      <c r="STG79" s="2"/>
      <c r="STH79" s="2"/>
      <c r="STI79" s="2"/>
      <c r="STJ79" s="2"/>
      <c r="STK79" s="2"/>
      <c r="STL79" s="2"/>
      <c r="STM79" s="2"/>
      <c r="STN79" s="2"/>
      <c r="STO79" s="2"/>
      <c r="STP79" s="2"/>
      <c r="STQ79" s="2"/>
      <c r="STR79" s="2"/>
      <c r="STS79" s="2"/>
      <c r="STT79" s="2"/>
      <c r="STU79" s="2"/>
      <c r="STV79" s="2"/>
      <c r="STW79" s="2"/>
      <c r="STX79" s="2"/>
      <c r="STY79" s="2"/>
      <c r="STZ79" s="2"/>
      <c r="SUA79" s="2"/>
      <c r="SUB79" s="2"/>
      <c r="SUC79" s="2"/>
      <c r="SUD79" s="2"/>
      <c r="SUE79" s="2"/>
      <c r="SUF79" s="2"/>
      <c r="SUG79" s="2"/>
      <c r="SUH79" s="2"/>
      <c r="SUI79" s="2"/>
      <c r="SUJ79" s="2"/>
      <c r="SUK79" s="2"/>
      <c r="SUL79" s="2"/>
      <c r="SUM79" s="2"/>
      <c r="SUN79" s="2"/>
      <c r="SUO79" s="2"/>
      <c r="SUP79" s="2"/>
      <c r="SUQ79" s="2"/>
      <c r="SUR79" s="2"/>
      <c r="SUS79" s="2"/>
      <c r="SUT79" s="2"/>
      <c r="SUU79" s="2"/>
      <c r="SUV79" s="2"/>
      <c r="SUW79" s="2"/>
      <c r="SUX79" s="2"/>
      <c r="SUY79" s="2"/>
      <c r="SUZ79" s="2"/>
      <c r="SVA79" s="2"/>
      <c r="SVB79" s="2"/>
      <c r="SVC79" s="2"/>
      <c r="SVD79" s="2"/>
      <c r="SVE79" s="2"/>
      <c r="SVF79" s="2"/>
      <c r="SVG79" s="2"/>
      <c r="SVH79" s="2"/>
      <c r="SVI79" s="2"/>
      <c r="SVJ79" s="2"/>
      <c r="SVK79" s="2"/>
      <c r="SVL79" s="2"/>
      <c r="SVM79" s="2"/>
      <c r="SVN79" s="2"/>
      <c r="SVO79" s="2"/>
      <c r="SVP79" s="2"/>
      <c r="SVQ79" s="2"/>
      <c r="SVR79" s="2"/>
      <c r="SVS79" s="2"/>
      <c r="SVT79" s="2"/>
      <c r="SVU79" s="2"/>
      <c r="SVV79" s="2"/>
      <c r="SVW79" s="2"/>
      <c r="SVX79" s="2"/>
      <c r="SVY79" s="2"/>
      <c r="SVZ79" s="2"/>
      <c r="SWA79" s="2"/>
      <c r="SWB79" s="2"/>
      <c r="SWC79" s="2"/>
      <c r="SWD79" s="2"/>
      <c r="SWE79" s="2"/>
      <c r="SWF79" s="2"/>
      <c r="SWG79" s="2"/>
      <c r="SWH79" s="2"/>
      <c r="SWI79" s="2"/>
      <c r="SWJ79" s="2"/>
      <c r="SWK79" s="2"/>
      <c r="SWL79" s="2"/>
      <c r="SWM79" s="2"/>
      <c r="SWN79" s="2"/>
      <c r="SWO79" s="2"/>
      <c r="SWP79" s="2"/>
      <c r="SWQ79" s="2"/>
      <c r="SWR79" s="2"/>
      <c r="SWS79" s="2"/>
      <c r="SWT79" s="2"/>
      <c r="SWU79" s="2"/>
      <c r="SWV79" s="2"/>
      <c r="SWW79" s="2"/>
      <c r="SWX79" s="2"/>
      <c r="SWY79" s="2"/>
      <c r="SWZ79" s="2"/>
      <c r="SXA79" s="2"/>
      <c r="SXB79" s="2"/>
      <c r="SXC79" s="2"/>
      <c r="SXD79" s="2"/>
      <c r="SXE79" s="2"/>
      <c r="SXF79" s="2"/>
      <c r="SXG79" s="2"/>
      <c r="SXH79" s="2"/>
      <c r="SXI79" s="2"/>
      <c r="SXJ79" s="2"/>
      <c r="SXK79" s="2"/>
      <c r="SXL79" s="2"/>
      <c r="SXM79" s="2"/>
      <c r="SXN79" s="2"/>
      <c r="SXO79" s="2"/>
      <c r="SXP79" s="2"/>
      <c r="SXQ79" s="2"/>
      <c r="SXR79" s="2"/>
      <c r="SXS79" s="2"/>
      <c r="SXT79" s="2"/>
      <c r="SXU79" s="2"/>
      <c r="SXV79" s="2"/>
      <c r="SXW79" s="2"/>
      <c r="SXX79" s="2"/>
      <c r="SXY79" s="2"/>
      <c r="SXZ79" s="2"/>
      <c r="SYA79" s="2"/>
      <c r="SYB79" s="2"/>
      <c r="SYC79" s="2"/>
      <c r="SYD79" s="2"/>
      <c r="SYE79" s="2"/>
      <c r="SYF79" s="2"/>
      <c r="SYG79" s="2"/>
      <c r="SYH79" s="2"/>
      <c r="SYI79" s="2"/>
      <c r="SYJ79" s="2"/>
      <c r="SYK79" s="2"/>
      <c r="SYL79" s="2"/>
      <c r="SYM79" s="2"/>
      <c r="SYN79" s="2"/>
      <c r="SYO79" s="2"/>
      <c r="SYP79" s="2"/>
      <c r="SYQ79" s="2"/>
      <c r="SYR79" s="2"/>
      <c r="SYS79" s="2"/>
      <c r="SYT79" s="2"/>
      <c r="SYU79" s="2"/>
      <c r="SYV79" s="2"/>
      <c r="SYW79" s="2"/>
      <c r="SYX79" s="2"/>
      <c r="SYY79" s="2"/>
      <c r="SYZ79" s="2"/>
      <c r="SZA79" s="2"/>
      <c r="SZB79" s="2"/>
      <c r="SZC79" s="2"/>
      <c r="SZD79" s="2"/>
      <c r="SZE79" s="2"/>
      <c r="SZF79" s="2"/>
      <c r="SZG79" s="2"/>
      <c r="SZH79" s="2"/>
      <c r="SZI79" s="2"/>
      <c r="SZJ79" s="2"/>
      <c r="SZK79" s="2"/>
      <c r="SZL79" s="2"/>
      <c r="SZM79" s="2"/>
      <c r="SZN79" s="2"/>
      <c r="SZO79" s="2"/>
      <c r="SZP79" s="2"/>
      <c r="SZQ79" s="2"/>
      <c r="SZR79" s="2"/>
      <c r="SZS79" s="2"/>
      <c r="SZT79" s="2"/>
      <c r="SZU79" s="2"/>
      <c r="SZV79" s="2"/>
      <c r="SZW79" s="2"/>
      <c r="SZX79" s="2"/>
      <c r="SZY79" s="2"/>
      <c r="SZZ79" s="2"/>
      <c r="TAA79" s="2"/>
      <c r="TAB79" s="2"/>
      <c r="TAC79" s="2"/>
      <c r="TAD79" s="2"/>
      <c r="TAE79" s="2"/>
      <c r="TAF79" s="2"/>
      <c r="TAG79" s="2"/>
      <c r="TAH79" s="2"/>
      <c r="TAI79" s="2"/>
      <c r="TAJ79" s="2"/>
      <c r="TAK79" s="2"/>
      <c r="TAL79" s="2"/>
      <c r="TAM79" s="2"/>
      <c r="TAN79" s="2"/>
      <c r="TAO79" s="2"/>
      <c r="TAP79" s="2"/>
      <c r="TAQ79" s="2"/>
      <c r="TAR79" s="2"/>
      <c r="TAS79" s="2"/>
      <c r="TAT79" s="2"/>
      <c r="TAU79" s="2"/>
      <c r="TAV79" s="2"/>
      <c r="TAW79" s="2"/>
      <c r="TAX79" s="2"/>
      <c r="TAY79" s="2"/>
      <c r="TAZ79" s="2"/>
      <c r="TBA79" s="2"/>
      <c r="TBB79" s="2"/>
      <c r="TBC79" s="2"/>
      <c r="TBD79" s="2"/>
      <c r="TBE79" s="2"/>
      <c r="TBF79" s="2"/>
      <c r="TBG79" s="2"/>
      <c r="TBH79" s="2"/>
      <c r="TBI79" s="2"/>
      <c r="TBJ79" s="2"/>
      <c r="TBK79" s="2"/>
      <c r="TBL79" s="2"/>
      <c r="TBM79" s="2"/>
      <c r="TBN79" s="2"/>
      <c r="TBO79" s="2"/>
      <c r="TBP79" s="2"/>
      <c r="TBQ79" s="2"/>
      <c r="TBR79" s="2"/>
      <c r="TBS79" s="2"/>
      <c r="TBT79" s="2"/>
      <c r="TBU79" s="2"/>
      <c r="TBV79" s="2"/>
      <c r="TBW79" s="2"/>
      <c r="TBX79" s="2"/>
      <c r="TBY79" s="2"/>
      <c r="TBZ79" s="2"/>
      <c r="TCA79" s="2"/>
      <c r="TCB79" s="2"/>
      <c r="TCC79" s="2"/>
      <c r="TCD79" s="2"/>
      <c r="TCE79" s="2"/>
      <c r="TCF79" s="2"/>
      <c r="TCG79" s="2"/>
      <c r="TCH79" s="2"/>
      <c r="TCI79" s="2"/>
      <c r="TCJ79" s="2"/>
      <c r="TCK79" s="2"/>
      <c r="TCL79" s="2"/>
      <c r="TCM79" s="2"/>
      <c r="TCN79" s="2"/>
      <c r="TCO79" s="2"/>
      <c r="TCP79" s="2"/>
      <c r="TCQ79" s="2"/>
      <c r="TCR79" s="2"/>
      <c r="TCS79" s="2"/>
      <c r="TCT79" s="2"/>
      <c r="TCU79" s="2"/>
      <c r="TCV79" s="2"/>
      <c r="TCW79" s="2"/>
      <c r="TCX79" s="2"/>
      <c r="TCY79" s="2"/>
      <c r="TCZ79" s="2"/>
      <c r="TDA79" s="2"/>
      <c r="TDB79" s="2"/>
      <c r="TDC79" s="2"/>
      <c r="TDD79" s="2"/>
      <c r="TDE79" s="2"/>
      <c r="TDF79" s="2"/>
      <c r="TDG79" s="2"/>
      <c r="TDH79" s="2"/>
      <c r="TDI79" s="2"/>
      <c r="TDJ79" s="2"/>
      <c r="TDK79" s="2"/>
      <c r="TDL79" s="2"/>
      <c r="TDM79" s="2"/>
      <c r="TDN79" s="2"/>
      <c r="TDO79" s="2"/>
      <c r="TDP79" s="2"/>
      <c r="TDQ79" s="2"/>
      <c r="TDR79" s="2"/>
      <c r="TDS79" s="2"/>
      <c r="TDT79" s="2"/>
      <c r="TDU79" s="2"/>
      <c r="TDV79" s="2"/>
      <c r="TDW79" s="2"/>
      <c r="TDX79" s="2"/>
      <c r="TDY79" s="2"/>
      <c r="TDZ79" s="2"/>
      <c r="TEA79" s="2"/>
      <c r="TEB79" s="2"/>
      <c r="TEC79" s="2"/>
      <c r="TED79" s="2"/>
      <c r="TEE79" s="2"/>
      <c r="TEF79" s="2"/>
      <c r="TEG79" s="2"/>
      <c r="TEH79" s="2"/>
      <c r="TEI79" s="2"/>
      <c r="TEJ79" s="2"/>
      <c r="TEK79" s="2"/>
      <c r="TEL79" s="2"/>
      <c r="TEM79" s="2"/>
      <c r="TEN79" s="2"/>
      <c r="TEO79" s="2"/>
      <c r="TEP79" s="2"/>
      <c r="TEQ79" s="2"/>
      <c r="TER79" s="2"/>
      <c r="TES79" s="2"/>
      <c r="TET79" s="2"/>
      <c r="TEU79" s="2"/>
      <c r="TEV79" s="2"/>
      <c r="TEW79" s="2"/>
      <c r="TEX79" s="2"/>
      <c r="TEY79" s="2"/>
      <c r="TEZ79" s="2"/>
      <c r="TFA79" s="2"/>
      <c r="TFB79" s="2"/>
      <c r="TFC79" s="2"/>
      <c r="TFD79" s="2"/>
      <c r="TFE79" s="2"/>
      <c r="TFF79" s="2"/>
      <c r="TFG79" s="2"/>
      <c r="TFH79" s="2"/>
      <c r="TFI79" s="2"/>
      <c r="TFJ79" s="2"/>
      <c r="TFK79" s="2"/>
      <c r="TFL79" s="2"/>
      <c r="TFM79" s="2"/>
      <c r="TFN79" s="2"/>
      <c r="TFO79" s="2"/>
      <c r="TFP79" s="2"/>
      <c r="TFQ79" s="2"/>
      <c r="TFR79" s="2"/>
      <c r="TFS79" s="2"/>
      <c r="TFT79" s="2"/>
      <c r="TFU79" s="2"/>
      <c r="TFV79" s="2"/>
      <c r="TFW79" s="2"/>
      <c r="TFX79" s="2"/>
      <c r="TFY79" s="2"/>
      <c r="TFZ79" s="2"/>
      <c r="TGA79" s="2"/>
      <c r="TGB79" s="2"/>
      <c r="TGC79" s="2"/>
      <c r="TGD79" s="2"/>
      <c r="TGE79" s="2"/>
      <c r="TGF79" s="2"/>
      <c r="TGG79" s="2"/>
      <c r="TGH79" s="2"/>
      <c r="TGI79" s="2"/>
      <c r="TGJ79" s="2"/>
      <c r="TGK79" s="2"/>
      <c r="TGL79" s="2"/>
      <c r="TGM79" s="2"/>
      <c r="TGN79" s="2"/>
      <c r="TGO79" s="2"/>
      <c r="TGP79" s="2"/>
      <c r="TGQ79" s="2"/>
      <c r="TGR79" s="2"/>
      <c r="TGS79" s="2"/>
      <c r="TGT79" s="2"/>
      <c r="TGU79" s="2"/>
      <c r="TGV79" s="2"/>
      <c r="TGW79" s="2"/>
      <c r="TGX79" s="2"/>
      <c r="TGY79" s="2"/>
      <c r="TGZ79" s="2"/>
      <c r="THA79" s="2"/>
      <c r="THB79" s="2"/>
      <c r="THC79" s="2"/>
      <c r="THD79" s="2"/>
      <c r="THE79" s="2"/>
      <c r="THF79" s="2"/>
      <c r="THG79" s="2"/>
      <c r="THH79" s="2"/>
      <c r="THI79" s="2"/>
      <c r="THJ79" s="2"/>
      <c r="THK79" s="2"/>
      <c r="THL79" s="2"/>
      <c r="THM79" s="2"/>
      <c r="THN79" s="2"/>
      <c r="THO79" s="2"/>
      <c r="THP79" s="2"/>
      <c r="THQ79" s="2"/>
      <c r="THR79" s="2"/>
      <c r="THS79" s="2"/>
      <c r="THT79" s="2"/>
      <c r="THU79" s="2"/>
      <c r="THV79" s="2"/>
      <c r="THW79" s="2"/>
      <c r="THX79" s="2"/>
      <c r="THY79" s="2"/>
      <c r="THZ79" s="2"/>
      <c r="TIA79" s="2"/>
      <c r="TIB79" s="2"/>
      <c r="TIC79" s="2"/>
      <c r="TID79" s="2"/>
      <c r="TIE79" s="2"/>
      <c r="TIF79" s="2"/>
      <c r="TIG79" s="2"/>
      <c r="TIH79" s="2"/>
      <c r="TII79" s="2"/>
      <c r="TIJ79" s="2"/>
      <c r="TIK79" s="2"/>
      <c r="TIL79" s="2"/>
      <c r="TIM79" s="2"/>
      <c r="TIN79" s="2"/>
      <c r="TIO79" s="2"/>
      <c r="TIP79" s="2"/>
      <c r="TIQ79" s="2"/>
      <c r="TIR79" s="2"/>
      <c r="TIS79" s="2"/>
      <c r="TIT79" s="2"/>
      <c r="TIU79" s="2"/>
      <c r="TIV79" s="2"/>
      <c r="TIW79" s="2"/>
      <c r="TIX79" s="2"/>
      <c r="TIY79" s="2"/>
      <c r="TIZ79" s="2"/>
      <c r="TJA79" s="2"/>
      <c r="TJB79" s="2"/>
      <c r="TJC79" s="2"/>
      <c r="TJD79" s="2"/>
      <c r="TJE79" s="2"/>
      <c r="TJF79" s="2"/>
      <c r="TJG79" s="2"/>
      <c r="TJH79" s="2"/>
      <c r="TJI79" s="2"/>
      <c r="TJJ79" s="2"/>
      <c r="TJK79" s="2"/>
      <c r="TJL79" s="2"/>
      <c r="TJM79" s="2"/>
      <c r="TJN79" s="2"/>
      <c r="TJO79" s="2"/>
      <c r="TJP79" s="2"/>
      <c r="TJQ79" s="2"/>
      <c r="TJR79" s="2"/>
      <c r="TJS79" s="2"/>
      <c r="TJT79" s="2"/>
      <c r="TJU79" s="2"/>
      <c r="TJV79" s="2"/>
      <c r="TJW79" s="2"/>
      <c r="TJX79" s="2"/>
      <c r="TJY79" s="2"/>
      <c r="TJZ79" s="2"/>
      <c r="TKA79" s="2"/>
      <c r="TKB79" s="2"/>
      <c r="TKC79" s="2"/>
      <c r="TKD79" s="2"/>
      <c r="TKE79" s="2"/>
      <c r="TKF79" s="2"/>
      <c r="TKG79" s="2"/>
      <c r="TKH79" s="2"/>
      <c r="TKI79" s="2"/>
      <c r="TKJ79" s="2"/>
      <c r="TKK79" s="2"/>
      <c r="TKL79" s="2"/>
      <c r="TKM79" s="2"/>
      <c r="TKN79" s="2"/>
      <c r="TKO79" s="2"/>
      <c r="TKP79" s="2"/>
      <c r="TKQ79" s="2"/>
      <c r="TKR79" s="2"/>
      <c r="TKS79" s="2"/>
      <c r="TKT79" s="2"/>
      <c r="TKU79" s="2"/>
      <c r="TKV79" s="2"/>
      <c r="TKW79" s="2"/>
      <c r="TKX79" s="2"/>
      <c r="TKY79" s="2"/>
      <c r="TKZ79" s="2"/>
      <c r="TLA79" s="2"/>
      <c r="TLB79" s="2"/>
      <c r="TLC79" s="2"/>
      <c r="TLD79" s="2"/>
      <c r="TLE79" s="2"/>
      <c r="TLF79" s="2"/>
      <c r="TLG79" s="2"/>
      <c r="TLH79" s="2"/>
      <c r="TLI79" s="2"/>
      <c r="TLJ79" s="2"/>
      <c r="TLK79" s="2"/>
      <c r="TLL79" s="2"/>
      <c r="TLM79" s="2"/>
      <c r="TLN79" s="2"/>
      <c r="TLO79" s="2"/>
      <c r="TLP79" s="2"/>
      <c r="TLQ79" s="2"/>
      <c r="TLR79" s="2"/>
      <c r="TLS79" s="2"/>
      <c r="TLT79" s="2"/>
      <c r="TLU79" s="2"/>
      <c r="TLV79" s="2"/>
      <c r="TLW79" s="2"/>
      <c r="TLX79" s="2"/>
      <c r="TLY79" s="2"/>
      <c r="TLZ79" s="2"/>
      <c r="TMA79" s="2"/>
      <c r="TMB79" s="2"/>
      <c r="TMC79" s="2"/>
      <c r="TMD79" s="2"/>
      <c r="TME79" s="2"/>
      <c r="TMF79" s="2"/>
      <c r="TMG79" s="2"/>
      <c r="TMH79" s="2"/>
      <c r="TMI79" s="2"/>
      <c r="TMJ79" s="2"/>
      <c r="TMK79" s="2"/>
      <c r="TML79" s="2"/>
      <c r="TMM79" s="2"/>
      <c r="TMN79" s="2"/>
      <c r="TMO79" s="2"/>
      <c r="TMP79" s="2"/>
      <c r="TMQ79" s="2"/>
      <c r="TMR79" s="2"/>
      <c r="TMS79" s="2"/>
      <c r="TMT79" s="2"/>
      <c r="TMU79" s="2"/>
      <c r="TMV79" s="2"/>
      <c r="TMW79" s="2"/>
      <c r="TMX79" s="2"/>
      <c r="TMY79" s="2"/>
      <c r="TMZ79" s="2"/>
      <c r="TNA79" s="2"/>
      <c r="TNB79" s="2"/>
      <c r="TNC79" s="2"/>
      <c r="TND79" s="2"/>
      <c r="TNE79" s="2"/>
      <c r="TNF79" s="2"/>
      <c r="TNG79" s="2"/>
      <c r="TNH79" s="2"/>
      <c r="TNI79" s="2"/>
      <c r="TNJ79" s="2"/>
      <c r="TNK79" s="2"/>
      <c r="TNL79" s="2"/>
      <c r="TNM79" s="2"/>
      <c r="TNN79" s="2"/>
      <c r="TNO79" s="2"/>
      <c r="TNP79" s="2"/>
      <c r="TNQ79" s="2"/>
      <c r="TNR79" s="2"/>
      <c r="TNS79" s="2"/>
      <c r="TNT79" s="2"/>
      <c r="TNU79" s="2"/>
      <c r="TNV79" s="2"/>
      <c r="TNW79" s="2"/>
      <c r="TNX79" s="2"/>
      <c r="TNY79" s="2"/>
      <c r="TNZ79" s="2"/>
      <c r="TOA79" s="2"/>
      <c r="TOB79" s="2"/>
      <c r="TOC79" s="2"/>
      <c r="TOD79" s="2"/>
      <c r="TOE79" s="2"/>
      <c r="TOF79" s="2"/>
      <c r="TOG79" s="2"/>
      <c r="TOH79" s="2"/>
      <c r="TOI79" s="2"/>
      <c r="TOJ79" s="2"/>
      <c r="TOK79" s="2"/>
      <c r="TOL79" s="2"/>
      <c r="TOM79" s="2"/>
      <c r="TON79" s="2"/>
      <c r="TOO79" s="2"/>
      <c r="TOP79" s="2"/>
      <c r="TOQ79" s="2"/>
      <c r="TOR79" s="2"/>
      <c r="TOS79" s="2"/>
      <c r="TOT79" s="2"/>
      <c r="TOU79" s="2"/>
      <c r="TOV79" s="2"/>
      <c r="TOW79" s="2"/>
      <c r="TOX79" s="2"/>
      <c r="TOY79" s="2"/>
      <c r="TOZ79" s="2"/>
      <c r="TPA79" s="2"/>
      <c r="TPB79" s="2"/>
      <c r="TPC79" s="2"/>
      <c r="TPD79" s="2"/>
      <c r="TPE79" s="2"/>
      <c r="TPF79" s="2"/>
      <c r="TPG79" s="2"/>
      <c r="TPH79" s="2"/>
      <c r="TPI79" s="2"/>
      <c r="TPJ79" s="2"/>
      <c r="TPK79" s="2"/>
      <c r="TPL79" s="2"/>
      <c r="TPM79" s="2"/>
      <c r="TPN79" s="2"/>
      <c r="TPO79" s="2"/>
      <c r="TPP79" s="2"/>
      <c r="TPQ79" s="2"/>
      <c r="TPR79" s="2"/>
      <c r="TPS79" s="2"/>
      <c r="TPT79" s="2"/>
      <c r="TPU79" s="2"/>
      <c r="TPV79" s="2"/>
      <c r="TPW79" s="2"/>
      <c r="TPX79" s="2"/>
      <c r="TPY79" s="2"/>
      <c r="TPZ79" s="2"/>
      <c r="TQA79" s="2"/>
      <c r="TQB79" s="2"/>
      <c r="TQC79" s="2"/>
      <c r="TQD79" s="2"/>
      <c r="TQE79" s="2"/>
      <c r="TQF79" s="2"/>
      <c r="TQG79" s="2"/>
      <c r="TQH79" s="2"/>
      <c r="TQI79" s="2"/>
      <c r="TQJ79" s="2"/>
      <c r="TQK79" s="2"/>
      <c r="TQL79" s="2"/>
      <c r="TQM79" s="2"/>
      <c r="TQN79" s="2"/>
      <c r="TQO79" s="2"/>
      <c r="TQP79" s="2"/>
      <c r="TQQ79" s="2"/>
      <c r="TQR79" s="2"/>
      <c r="TQS79" s="2"/>
      <c r="TQT79" s="2"/>
      <c r="TQU79" s="2"/>
      <c r="TQV79" s="2"/>
      <c r="TQW79" s="2"/>
      <c r="TQX79" s="2"/>
      <c r="TQY79" s="2"/>
      <c r="TQZ79" s="2"/>
      <c r="TRA79" s="2"/>
      <c r="TRB79" s="2"/>
      <c r="TRC79" s="2"/>
      <c r="TRD79" s="2"/>
      <c r="TRE79" s="2"/>
      <c r="TRF79" s="2"/>
      <c r="TRG79" s="2"/>
      <c r="TRH79" s="2"/>
      <c r="TRI79" s="2"/>
      <c r="TRJ79" s="2"/>
      <c r="TRK79" s="2"/>
      <c r="TRL79" s="2"/>
      <c r="TRM79" s="2"/>
      <c r="TRN79" s="2"/>
      <c r="TRO79" s="2"/>
      <c r="TRP79" s="2"/>
      <c r="TRQ79" s="2"/>
      <c r="TRR79" s="2"/>
      <c r="TRS79" s="2"/>
      <c r="TRT79" s="2"/>
      <c r="TRU79" s="2"/>
      <c r="TRV79" s="2"/>
      <c r="TRW79" s="2"/>
      <c r="TRX79" s="2"/>
      <c r="TRY79" s="2"/>
      <c r="TRZ79" s="2"/>
      <c r="TSA79" s="2"/>
      <c r="TSB79" s="2"/>
      <c r="TSC79" s="2"/>
      <c r="TSD79" s="2"/>
      <c r="TSE79" s="2"/>
      <c r="TSF79" s="2"/>
      <c r="TSG79" s="2"/>
      <c r="TSH79" s="2"/>
      <c r="TSI79" s="2"/>
      <c r="TSJ79" s="2"/>
      <c r="TSK79" s="2"/>
      <c r="TSL79" s="2"/>
      <c r="TSM79" s="2"/>
      <c r="TSN79" s="2"/>
      <c r="TSO79" s="2"/>
      <c r="TSP79" s="2"/>
      <c r="TSQ79" s="2"/>
      <c r="TSR79" s="2"/>
      <c r="TSS79" s="2"/>
      <c r="TST79" s="2"/>
      <c r="TSU79" s="2"/>
      <c r="TSV79" s="2"/>
      <c r="TSW79" s="2"/>
      <c r="TSX79" s="2"/>
      <c r="TSY79" s="2"/>
      <c r="TSZ79" s="2"/>
      <c r="TTA79" s="2"/>
      <c r="TTB79" s="2"/>
      <c r="TTC79" s="2"/>
      <c r="TTD79" s="2"/>
      <c r="TTE79" s="2"/>
      <c r="TTF79" s="2"/>
      <c r="TTG79" s="2"/>
      <c r="TTH79" s="2"/>
      <c r="TTI79" s="2"/>
      <c r="TTJ79" s="2"/>
      <c r="TTK79" s="2"/>
      <c r="TTL79" s="2"/>
      <c r="TTM79" s="2"/>
      <c r="TTN79" s="2"/>
      <c r="TTO79" s="2"/>
      <c r="TTP79" s="2"/>
      <c r="TTQ79" s="2"/>
      <c r="TTR79" s="2"/>
      <c r="TTS79" s="2"/>
      <c r="TTT79" s="2"/>
      <c r="TTU79" s="2"/>
      <c r="TTV79" s="2"/>
      <c r="TTW79" s="2"/>
      <c r="TTX79" s="2"/>
      <c r="TTY79" s="2"/>
      <c r="TTZ79" s="2"/>
      <c r="TUA79" s="2"/>
      <c r="TUB79" s="2"/>
      <c r="TUC79" s="2"/>
      <c r="TUD79" s="2"/>
      <c r="TUE79" s="2"/>
      <c r="TUF79" s="2"/>
      <c r="TUG79" s="2"/>
      <c r="TUH79" s="2"/>
      <c r="TUI79" s="2"/>
      <c r="TUJ79" s="2"/>
      <c r="TUK79" s="2"/>
      <c r="TUL79" s="2"/>
      <c r="TUM79" s="2"/>
      <c r="TUN79" s="2"/>
      <c r="TUO79" s="2"/>
      <c r="TUP79" s="2"/>
      <c r="TUQ79" s="2"/>
      <c r="TUR79" s="2"/>
      <c r="TUS79" s="2"/>
      <c r="TUT79" s="2"/>
      <c r="TUU79" s="2"/>
      <c r="TUV79" s="2"/>
      <c r="TUW79" s="2"/>
      <c r="TUX79" s="2"/>
      <c r="TUY79" s="2"/>
      <c r="TUZ79" s="2"/>
      <c r="TVA79" s="2"/>
      <c r="TVB79" s="2"/>
      <c r="TVC79" s="2"/>
      <c r="TVD79" s="2"/>
      <c r="TVE79" s="2"/>
      <c r="TVF79" s="2"/>
      <c r="TVG79" s="2"/>
      <c r="TVH79" s="2"/>
      <c r="TVI79" s="2"/>
      <c r="TVJ79" s="2"/>
      <c r="TVK79" s="2"/>
      <c r="TVL79" s="2"/>
      <c r="TVM79" s="2"/>
      <c r="TVN79" s="2"/>
      <c r="TVO79" s="2"/>
      <c r="TVP79" s="2"/>
      <c r="TVQ79" s="2"/>
      <c r="TVR79" s="2"/>
      <c r="TVS79" s="2"/>
      <c r="TVT79" s="2"/>
      <c r="TVU79" s="2"/>
      <c r="TVV79" s="2"/>
      <c r="TVW79" s="2"/>
      <c r="TVX79" s="2"/>
      <c r="TVY79" s="2"/>
      <c r="TVZ79" s="2"/>
      <c r="TWA79" s="2"/>
      <c r="TWB79" s="2"/>
      <c r="TWC79" s="2"/>
      <c r="TWD79" s="2"/>
      <c r="TWE79" s="2"/>
      <c r="TWF79" s="2"/>
      <c r="TWG79" s="2"/>
      <c r="TWH79" s="2"/>
      <c r="TWI79" s="2"/>
      <c r="TWJ79" s="2"/>
      <c r="TWK79" s="2"/>
      <c r="TWL79" s="2"/>
      <c r="TWM79" s="2"/>
      <c r="TWN79" s="2"/>
      <c r="TWO79" s="2"/>
      <c r="TWP79" s="2"/>
      <c r="TWQ79" s="2"/>
      <c r="TWR79" s="2"/>
      <c r="TWS79" s="2"/>
      <c r="TWT79" s="2"/>
      <c r="TWU79" s="2"/>
      <c r="TWV79" s="2"/>
      <c r="TWW79" s="2"/>
      <c r="TWX79" s="2"/>
      <c r="TWY79" s="2"/>
      <c r="TWZ79" s="2"/>
      <c r="TXA79" s="2"/>
      <c r="TXB79" s="2"/>
      <c r="TXC79" s="2"/>
      <c r="TXD79" s="2"/>
      <c r="TXE79" s="2"/>
      <c r="TXF79" s="2"/>
      <c r="TXG79" s="2"/>
      <c r="TXH79" s="2"/>
      <c r="TXI79" s="2"/>
      <c r="TXJ79" s="2"/>
      <c r="TXK79" s="2"/>
      <c r="TXL79" s="2"/>
      <c r="TXM79" s="2"/>
      <c r="TXN79" s="2"/>
      <c r="TXO79" s="2"/>
      <c r="TXP79" s="2"/>
      <c r="TXQ79" s="2"/>
      <c r="TXR79" s="2"/>
      <c r="TXS79" s="2"/>
      <c r="TXT79" s="2"/>
      <c r="TXU79" s="2"/>
      <c r="TXV79" s="2"/>
      <c r="TXW79" s="2"/>
      <c r="TXX79" s="2"/>
      <c r="TXY79" s="2"/>
      <c r="TXZ79" s="2"/>
      <c r="TYA79" s="2"/>
      <c r="TYB79" s="2"/>
      <c r="TYC79" s="2"/>
      <c r="TYD79" s="2"/>
      <c r="TYE79" s="2"/>
      <c r="TYF79" s="2"/>
      <c r="TYG79" s="2"/>
      <c r="TYH79" s="2"/>
      <c r="TYI79" s="2"/>
      <c r="TYJ79" s="2"/>
      <c r="TYK79" s="2"/>
      <c r="TYL79" s="2"/>
      <c r="TYM79" s="2"/>
      <c r="TYN79" s="2"/>
      <c r="TYO79" s="2"/>
      <c r="TYP79" s="2"/>
      <c r="TYQ79" s="2"/>
      <c r="TYR79" s="2"/>
      <c r="TYS79" s="2"/>
      <c r="TYT79" s="2"/>
      <c r="TYU79" s="2"/>
      <c r="TYV79" s="2"/>
      <c r="TYW79" s="2"/>
      <c r="TYX79" s="2"/>
      <c r="TYY79" s="2"/>
      <c r="TYZ79" s="2"/>
      <c r="TZA79" s="2"/>
      <c r="TZB79" s="2"/>
      <c r="TZC79" s="2"/>
      <c r="TZD79" s="2"/>
      <c r="TZE79" s="2"/>
      <c r="TZF79" s="2"/>
      <c r="TZG79" s="2"/>
      <c r="TZH79" s="2"/>
      <c r="TZI79" s="2"/>
      <c r="TZJ79" s="2"/>
      <c r="TZK79" s="2"/>
      <c r="TZL79" s="2"/>
      <c r="TZM79" s="2"/>
      <c r="TZN79" s="2"/>
      <c r="TZO79" s="2"/>
      <c r="TZP79" s="2"/>
      <c r="TZQ79" s="2"/>
      <c r="TZR79" s="2"/>
      <c r="TZS79" s="2"/>
      <c r="TZT79" s="2"/>
      <c r="TZU79" s="2"/>
      <c r="TZV79" s="2"/>
      <c r="TZW79" s="2"/>
      <c r="TZX79" s="2"/>
      <c r="TZY79" s="2"/>
      <c r="TZZ79" s="2"/>
      <c r="UAA79" s="2"/>
      <c r="UAB79" s="2"/>
      <c r="UAC79" s="2"/>
      <c r="UAD79" s="2"/>
      <c r="UAE79" s="2"/>
      <c r="UAF79" s="2"/>
      <c r="UAG79" s="2"/>
      <c r="UAH79" s="2"/>
      <c r="UAI79" s="2"/>
      <c r="UAJ79" s="2"/>
      <c r="UAK79" s="2"/>
      <c r="UAL79" s="2"/>
      <c r="UAM79" s="2"/>
      <c r="UAN79" s="2"/>
      <c r="UAO79" s="2"/>
      <c r="UAP79" s="2"/>
      <c r="UAQ79" s="2"/>
      <c r="UAR79" s="2"/>
      <c r="UAS79" s="2"/>
      <c r="UAT79" s="2"/>
      <c r="UAU79" s="2"/>
      <c r="UAV79" s="2"/>
      <c r="UAW79" s="2"/>
      <c r="UAX79" s="2"/>
      <c r="UAY79" s="2"/>
      <c r="UAZ79" s="2"/>
      <c r="UBA79" s="2"/>
      <c r="UBB79" s="2"/>
      <c r="UBC79" s="2"/>
      <c r="UBD79" s="2"/>
      <c r="UBE79" s="2"/>
      <c r="UBF79" s="2"/>
      <c r="UBG79" s="2"/>
      <c r="UBH79" s="2"/>
      <c r="UBI79" s="2"/>
      <c r="UBJ79" s="2"/>
      <c r="UBK79" s="2"/>
      <c r="UBL79" s="2"/>
      <c r="UBM79" s="2"/>
      <c r="UBN79" s="2"/>
      <c r="UBO79" s="2"/>
      <c r="UBP79" s="2"/>
      <c r="UBQ79" s="2"/>
      <c r="UBR79" s="2"/>
      <c r="UBS79" s="2"/>
      <c r="UBT79" s="2"/>
      <c r="UBU79" s="2"/>
      <c r="UBV79" s="2"/>
      <c r="UBW79" s="2"/>
      <c r="UBX79" s="2"/>
      <c r="UBY79" s="2"/>
      <c r="UBZ79" s="2"/>
      <c r="UCA79" s="2"/>
      <c r="UCB79" s="2"/>
      <c r="UCC79" s="2"/>
      <c r="UCD79" s="2"/>
      <c r="UCE79" s="2"/>
      <c r="UCF79" s="2"/>
      <c r="UCG79" s="2"/>
      <c r="UCH79" s="2"/>
      <c r="UCI79" s="2"/>
      <c r="UCJ79" s="2"/>
      <c r="UCK79" s="2"/>
      <c r="UCL79" s="2"/>
      <c r="UCM79" s="2"/>
      <c r="UCN79" s="2"/>
      <c r="UCO79" s="2"/>
      <c r="UCP79" s="2"/>
      <c r="UCQ79" s="2"/>
      <c r="UCR79" s="2"/>
      <c r="UCS79" s="2"/>
      <c r="UCT79" s="2"/>
      <c r="UCU79" s="2"/>
      <c r="UCV79" s="2"/>
      <c r="UCW79" s="2"/>
      <c r="UCX79" s="2"/>
      <c r="UCY79" s="2"/>
      <c r="UCZ79" s="2"/>
      <c r="UDA79" s="2"/>
      <c r="UDB79" s="2"/>
      <c r="UDC79" s="2"/>
      <c r="UDD79" s="2"/>
      <c r="UDE79" s="2"/>
      <c r="UDF79" s="2"/>
      <c r="UDG79" s="2"/>
      <c r="UDH79" s="2"/>
      <c r="UDI79" s="2"/>
      <c r="UDJ79" s="2"/>
      <c r="UDK79" s="2"/>
      <c r="UDL79" s="2"/>
      <c r="UDM79" s="2"/>
      <c r="UDN79" s="2"/>
      <c r="UDO79" s="2"/>
      <c r="UDP79" s="2"/>
      <c r="UDQ79" s="2"/>
      <c r="UDR79" s="2"/>
      <c r="UDS79" s="2"/>
      <c r="UDT79" s="2"/>
      <c r="UDU79" s="2"/>
      <c r="UDV79" s="2"/>
      <c r="UDW79" s="2"/>
      <c r="UDX79" s="2"/>
      <c r="UDY79" s="2"/>
      <c r="UDZ79" s="2"/>
      <c r="UEA79" s="2"/>
      <c r="UEB79" s="2"/>
      <c r="UEC79" s="2"/>
      <c r="UED79" s="2"/>
      <c r="UEE79" s="2"/>
      <c r="UEF79" s="2"/>
      <c r="UEG79" s="2"/>
      <c r="UEH79" s="2"/>
      <c r="UEI79" s="2"/>
      <c r="UEJ79" s="2"/>
      <c r="UEK79" s="2"/>
      <c r="UEL79" s="2"/>
      <c r="UEM79" s="2"/>
      <c r="UEN79" s="2"/>
      <c r="UEO79" s="2"/>
      <c r="UEP79" s="2"/>
      <c r="UEQ79" s="2"/>
      <c r="UER79" s="2"/>
      <c r="UES79" s="2"/>
      <c r="UET79" s="2"/>
      <c r="UEU79" s="2"/>
      <c r="UEV79" s="2"/>
      <c r="UEW79" s="2"/>
      <c r="UEX79" s="2"/>
      <c r="UEY79" s="2"/>
      <c r="UEZ79" s="2"/>
      <c r="UFA79" s="2"/>
      <c r="UFB79" s="2"/>
      <c r="UFC79" s="2"/>
      <c r="UFD79" s="2"/>
      <c r="UFE79" s="2"/>
      <c r="UFF79" s="2"/>
      <c r="UFG79" s="2"/>
      <c r="UFH79" s="2"/>
      <c r="UFI79" s="2"/>
      <c r="UFJ79" s="2"/>
      <c r="UFK79" s="2"/>
      <c r="UFL79" s="2"/>
      <c r="UFM79" s="2"/>
      <c r="UFN79" s="2"/>
      <c r="UFO79" s="2"/>
      <c r="UFP79" s="2"/>
      <c r="UFQ79" s="2"/>
      <c r="UFR79" s="2"/>
      <c r="UFS79" s="2"/>
      <c r="UFT79" s="2"/>
      <c r="UFU79" s="2"/>
      <c r="UFV79" s="2"/>
      <c r="UFW79" s="2"/>
      <c r="UFX79" s="2"/>
      <c r="UFY79" s="2"/>
      <c r="UFZ79" s="2"/>
      <c r="UGA79" s="2"/>
      <c r="UGB79" s="2"/>
      <c r="UGC79" s="2"/>
      <c r="UGD79" s="2"/>
      <c r="UGE79" s="2"/>
      <c r="UGF79" s="2"/>
      <c r="UGG79" s="2"/>
      <c r="UGH79" s="2"/>
      <c r="UGI79" s="2"/>
      <c r="UGJ79" s="2"/>
      <c r="UGK79" s="2"/>
      <c r="UGL79" s="2"/>
      <c r="UGM79" s="2"/>
      <c r="UGN79" s="2"/>
      <c r="UGO79" s="2"/>
      <c r="UGP79" s="2"/>
      <c r="UGQ79" s="2"/>
      <c r="UGR79" s="2"/>
      <c r="UGS79" s="2"/>
      <c r="UGT79" s="2"/>
      <c r="UGU79" s="2"/>
      <c r="UGV79" s="2"/>
      <c r="UGW79" s="2"/>
      <c r="UGX79" s="2"/>
      <c r="UGY79" s="2"/>
      <c r="UGZ79" s="2"/>
      <c r="UHA79" s="2"/>
      <c r="UHB79" s="2"/>
      <c r="UHC79" s="2"/>
      <c r="UHD79" s="2"/>
      <c r="UHE79" s="2"/>
      <c r="UHF79" s="2"/>
      <c r="UHG79" s="2"/>
      <c r="UHH79" s="2"/>
      <c r="UHI79" s="2"/>
      <c r="UHJ79" s="2"/>
      <c r="UHK79" s="2"/>
      <c r="UHL79" s="2"/>
      <c r="UHM79" s="2"/>
      <c r="UHN79" s="2"/>
      <c r="UHO79" s="2"/>
      <c r="UHP79" s="2"/>
      <c r="UHQ79" s="2"/>
      <c r="UHR79" s="2"/>
      <c r="UHS79" s="2"/>
      <c r="UHT79" s="2"/>
      <c r="UHU79" s="2"/>
      <c r="UHV79" s="2"/>
      <c r="UHW79" s="2"/>
      <c r="UHX79" s="2"/>
      <c r="UHY79" s="2"/>
      <c r="UHZ79" s="2"/>
      <c r="UIA79" s="2"/>
      <c r="UIB79" s="2"/>
      <c r="UIC79" s="2"/>
      <c r="UID79" s="2"/>
      <c r="UIE79" s="2"/>
      <c r="UIF79" s="2"/>
      <c r="UIG79" s="2"/>
      <c r="UIH79" s="2"/>
      <c r="UII79" s="2"/>
      <c r="UIJ79" s="2"/>
      <c r="UIK79" s="2"/>
      <c r="UIL79" s="2"/>
      <c r="UIM79" s="2"/>
      <c r="UIN79" s="2"/>
      <c r="UIO79" s="2"/>
      <c r="UIP79" s="2"/>
      <c r="UIQ79" s="2"/>
      <c r="UIR79" s="2"/>
      <c r="UIS79" s="2"/>
      <c r="UIT79" s="2"/>
      <c r="UIU79" s="2"/>
      <c r="UIV79" s="2"/>
      <c r="UIW79" s="2"/>
      <c r="UIX79" s="2"/>
      <c r="UIY79" s="2"/>
      <c r="UIZ79" s="2"/>
      <c r="UJA79" s="2"/>
      <c r="UJB79" s="2"/>
      <c r="UJC79" s="2"/>
      <c r="UJD79" s="2"/>
      <c r="UJE79" s="2"/>
      <c r="UJF79" s="2"/>
      <c r="UJG79" s="2"/>
      <c r="UJH79" s="2"/>
      <c r="UJI79" s="2"/>
      <c r="UJJ79" s="2"/>
      <c r="UJK79" s="2"/>
      <c r="UJL79" s="2"/>
      <c r="UJM79" s="2"/>
      <c r="UJN79" s="2"/>
      <c r="UJO79" s="2"/>
      <c r="UJP79" s="2"/>
      <c r="UJQ79" s="2"/>
      <c r="UJR79" s="2"/>
      <c r="UJS79" s="2"/>
      <c r="UJT79" s="2"/>
      <c r="UJU79" s="2"/>
      <c r="UJV79" s="2"/>
      <c r="UJW79" s="2"/>
      <c r="UJX79" s="2"/>
      <c r="UJY79" s="2"/>
      <c r="UJZ79" s="2"/>
      <c r="UKA79" s="2"/>
      <c r="UKB79" s="2"/>
      <c r="UKC79" s="2"/>
      <c r="UKD79" s="2"/>
      <c r="UKE79" s="2"/>
      <c r="UKF79" s="2"/>
      <c r="UKG79" s="2"/>
      <c r="UKH79" s="2"/>
      <c r="UKI79" s="2"/>
      <c r="UKJ79" s="2"/>
      <c r="UKK79" s="2"/>
      <c r="UKL79" s="2"/>
      <c r="UKM79" s="2"/>
      <c r="UKN79" s="2"/>
      <c r="UKO79" s="2"/>
      <c r="UKP79" s="2"/>
      <c r="UKQ79" s="2"/>
      <c r="UKR79" s="2"/>
      <c r="UKS79" s="2"/>
      <c r="UKT79" s="2"/>
      <c r="UKU79" s="2"/>
      <c r="UKV79" s="2"/>
      <c r="UKW79" s="2"/>
      <c r="UKX79" s="2"/>
      <c r="UKY79" s="2"/>
      <c r="UKZ79" s="2"/>
      <c r="ULA79" s="2"/>
      <c r="ULB79" s="2"/>
      <c r="ULC79" s="2"/>
      <c r="ULD79" s="2"/>
      <c r="ULE79" s="2"/>
      <c r="ULF79" s="2"/>
      <c r="ULG79" s="2"/>
      <c r="ULH79" s="2"/>
      <c r="ULI79" s="2"/>
      <c r="ULJ79" s="2"/>
      <c r="ULK79" s="2"/>
      <c r="ULL79" s="2"/>
      <c r="ULM79" s="2"/>
      <c r="ULN79" s="2"/>
      <c r="ULO79" s="2"/>
      <c r="ULP79" s="2"/>
      <c r="ULQ79" s="2"/>
      <c r="ULR79" s="2"/>
      <c r="ULS79" s="2"/>
      <c r="ULT79" s="2"/>
      <c r="ULU79" s="2"/>
      <c r="ULV79" s="2"/>
      <c r="ULW79" s="2"/>
      <c r="ULX79" s="2"/>
      <c r="ULY79" s="2"/>
      <c r="ULZ79" s="2"/>
      <c r="UMA79" s="2"/>
      <c r="UMB79" s="2"/>
      <c r="UMC79" s="2"/>
      <c r="UMD79" s="2"/>
      <c r="UME79" s="2"/>
      <c r="UMF79" s="2"/>
      <c r="UMG79" s="2"/>
      <c r="UMH79" s="2"/>
      <c r="UMI79" s="2"/>
      <c r="UMJ79" s="2"/>
      <c r="UMK79" s="2"/>
      <c r="UML79" s="2"/>
      <c r="UMM79" s="2"/>
      <c r="UMN79" s="2"/>
      <c r="UMO79" s="2"/>
      <c r="UMP79" s="2"/>
      <c r="UMQ79" s="2"/>
      <c r="UMR79" s="2"/>
      <c r="UMS79" s="2"/>
      <c r="UMT79" s="2"/>
      <c r="UMU79" s="2"/>
      <c r="UMV79" s="2"/>
      <c r="UMW79" s="2"/>
      <c r="UMX79" s="2"/>
      <c r="UMY79" s="2"/>
      <c r="UMZ79" s="2"/>
      <c r="UNA79" s="2"/>
      <c r="UNB79" s="2"/>
      <c r="UNC79" s="2"/>
      <c r="UND79" s="2"/>
      <c r="UNE79" s="2"/>
      <c r="UNF79" s="2"/>
      <c r="UNG79" s="2"/>
      <c r="UNH79" s="2"/>
      <c r="UNI79" s="2"/>
      <c r="UNJ79" s="2"/>
      <c r="UNK79" s="2"/>
      <c r="UNL79" s="2"/>
      <c r="UNM79" s="2"/>
      <c r="UNN79" s="2"/>
      <c r="UNO79" s="2"/>
      <c r="UNP79" s="2"/>
      <c r="UNQ79" s="2"/>
      <c r="UNR79" s="2"/>
      <c r="UNS79" s="2"/>
      <c r="UNT79" s="2"/>
      <c r="UNU79" s="2"/>
      <c r="UNV79" s="2"/>
      <c r="UNW79" s="2"/>
      <c r="UNX79" s="2"/>
      <c r="UNY79" s="2"/>
      <c r="UNZ79" s="2"/>
      <c r="UOA79" s="2"/>
      <c r="UOB79" s="2"/>
      <c r="UOC79" s="2"/>
      <c r="UOD79" s="2"/>
      <c r="UOE79" s="2"/>
      <c r="UOF79" s="2"/>
      <c r="UOG79" s="2"/>
      <c r="UOH79" s="2"/>
      <c r="UOI79" s="2"/>
      <c r="UOJ79" s="2"/>
      <c r="UOK79" s="2"/>
      <c r="UOL79" s="2"/>
      <c r="UOM79" s="2"/>
      <c r="UON79" s="2"/>
      <c r="UOO79" s="2"/>
      <c r="UOP79" s="2"/>
      <c r="UOQ79" s="2"/>
      <c r="UOR79" s="2"/>
      <c r="UOS79" s="2"/>
      <c r="UOT79" s="2"/>
      <c r="UOU79" s="2"/>
      <c r="UOV79" s="2"/>
      <c r="UOW79" s="2"/>
      <c r="UOX79" s="2"/>
      <c r="UOY79" s="2"/>
      <c r="UOZ79" s="2"/>
      <c r="UPA79" s="2"/>
      <c r="UPB79" s="2"/>
      <c r="UPC79" s="2"/>
      <c r="UPD79" s="2"/>
      <c r="UPE79" s="2"/>
      <c r="UPF79" s="2"/>
      <c r="UPG79" s="2"/>
      <c r="UPH79" s="2"/>
      <c r="UPI79" s="2"/>
      <c r="UPJ79" s="2"/>
      <c r="UPK79" s="2"/>
      <c r="UPL79" s="2"/>
      <c r="UPM79" s="2"/>
      <c r="UPN79" s="2"/>
      <c r="UPO79" s="2"/>
      <c r="UPP79" s="2"/>
      <c r="UPQ79" s="2"/>
      <c r="UPR79" s="2"/>
      <c r="UPS79" s="2"/>
      <c r="UPT79" s="2"/>
      <c r="UPU79" s="2"/>
      <c r="UPV79" s="2"/>
      <c r="UPW79" s="2"/>
      <c r="UPX79" s="2"/>
      <c r="UPY79" s="2"/>
      <c r="UPZ79" s="2"/>
      <c r="UQA79" s="2"/>
      <c r="UQB79" s="2"/>
      <c r="UQC79" s="2"/>
      <c r="UQD79" s="2"/>
      <c r="UQE79" s="2"/>
      <c r="UQF79" s="2"/>
      <c r="UQG79" s="2"/>
      <c r="UQH79" s="2"/>
      <c r="UQI79" s="2"/>
      <c r="UQJ79" s="2"/>
      <c r="UQK79" s="2"/>
      <c r="UQL79" s="2"/>
      <c r="UQM79" s="2"/>
      <c r="UQN79" s="2"/>
      <c r="UQO79" s="2"/>
      <c r="UQP79" s="2"/>
      <c r="UQQ79" s="2"/>
      <c r="UQR79" s="2"/>
      <c r="UQS79" s="2"/>
      <c r="UQT79" s="2"/>
      <c r="UQU79" s="2"/>
      <c r="UQV79" s="2"/>
      <c r="UQW79" s="2"/>
      <c r="UQX79" s="2"/>
      <c r="UQY79" s="2"/>
      <c r="UQZ79" s="2"/>
      <c r="URA79" s="2"/>
      <c r="URB79" s="2"/>
      <c r="URC79" s="2"/>
      <c r="URD79" s="2"/>
      <c r="URE79" s="2"/>
      <c r="URF79" s="2"/>
      <c r="URG79" s="2"/>
      <c r="URH79" s="2"/>
      <c r="URI79" s="2"/>
      <c r="URJ79" s="2"/>
      <c r="URK79" s="2"/>
      <c r="URL79" s="2"/>
      <c r="URM79" s="2"/>
      <c r="URN79" s="2"/>
      <c r="URO79" s="2"/>
      <c r="URP79" s="2"/>
      <c r="URQ79" s="2"/>
      <c r="URR79" s="2"/>
      <c r="URS79" s="2"/>
      <c r="URT79" s="2"/>
      <c r="URU79" s="2"/>
      <c r="URV79" s="2"/>
      <c r="URW79" s="2"/>
      <c r="URX79" s="2"/>
      <c r="URY79" s="2"/>
      <c r="URZ79" s="2"/>
      <c r="USA79" s="2"/>
      <c r="USB79" s="2"/>
      <c r="USC79" s="2"/>
      <c r="USD79" s="2"/>
      <c r="USE79" s="2"/>
      <c r="USF79" s="2"/>
      <c r="USG79" s="2"/>
      <c r="USH79" s="2"/>
      <c r="USI79" s="2"/>
      <c r="USJ79" s="2"/>
      <c r="USK79" s="2"/>
      <c r="USL79" s="2"/>
      <c r="USM79" s="2"/>
      <c r="USN79" s="2"/>
      <c r="USO79" s="2"/>
      <c r="USP79" s="2"/>
      <c r="USQ79" s="2"/>
      <c r="USR79" s="2"/>
      <c r="USS79" s="2"/>
      <c r="UST79" s="2"/>
      <c r="USU79" s="2"/>
      <c r="USV79" s="2"/>
      <c r="USW79" s="2"/>
      <c r="USX79" s="2"/>
      <c r="USY79" s="2"/>
      <c r="USZ79" s="2"/>
      <c r="UTA79" s="2"/>
      <c r="UTB79" s="2"/>
      <c r="UTC79" s="2"/>
      <c r="UTD79" s="2"/>
      <c r="UTE79" s="2"/>
      <c r="UTF79" s="2"/>
      <c r="UTG79" s="2"/>
      <c r="UTH79" s="2"/>
      <c r="UTI79" s="2"/>
      <c r="UTJ79" s="2"/>
      <c r="UTK79" s="2"/>
      <c r="UTL79" s="2"/>
      <c r="UTM79" s="2"/>
      <c r="UTN79" s="2"/>
      <c r="UTO79" s="2"/>
      <c r="UTP79" s="2"/>
      <c r="UTQ79" s="2"/>
      <c r="UTR79" s="2"/>
      <c r="UTS79" s="2"/>
      <c r="UTT79" s="2"/>
      <c r="UTU79" s="2"/>
      <c r="UTV79" s="2"/>
      <c r="UTW79" s="2"/>
      <c r="UTX79" s="2"/>
      <c r="UTY79" s="2"/>
      <c r="UTZ79" s="2"/>
      <c r="UUA79" s="2"/>
      <c r="UUB79" s="2"/>
      <c r="UUC79" s="2"/>
      <c r="UUD79" s="2"/>
      <c r="UUE79" s="2"/>
      <c r="UUF79" s="2"/>
      <c r="UUG79" s="2"/>
      <c r="UUH79" s="2"/>
      <c r="UUI79" s="2"/>
      <c r="UUJ79" s="2"/>
      <c r="UUK79" s="2"/>
      <c r="UUL79" s="2"/>
      <c r="UUM79" s="2"/>
      <c r="UUN79" s="2"/>
      <c r="UUO79" s="2"/>
      <c r="UUP79" s="2"/>
      <c r="UUQ79" s="2"/>
      <c r="UUR79" s="2"/>
      <c r="UUS79" s="2"/>
      <c r="UUT79" s="2"/>
      <c r="UUU79" s="2"/>
      <c r="UUV79" s="2"/>
      <c r="UUW79" s="2"/>
      <c r="UUX79" s="2"/>
      <c r="UUY79" s="2"/>
      <c r="UUZ79" s="2"/>
      <c r="UVA79" s="2"/>
      <c r="UVB79" s="2"/>
      <c r="UVC79" s="2"/>
      <c r="UVD79" s="2"/>
      <c r="UVE79" s="2"/>
      <c r="UVF79" s="2"/>
      <c r="UVG79" s="2"/>
      <c r="UVH79" s="2"/>
      <c r="UVI79" s="2"/>
      <c r="UVJ79" s="2"/>
      <c r="UVK79" s="2"/>
      <c r="UVL79" s="2"/>
      <c r="UVM79" s="2"/>
      <c r="UVN79" s="2"/>
      <c r="UVO79" s="2"/>
      <c r="UVP79" s="2"/>
      <c r="UVQ79" s="2"/>
      <c r="UVR79" s="2"/>
      <c r="UVS79" s="2"/>
      <c r="UVT79" s="2"/>
      <c r="UVU79" s="2"/>
      <c r="UVV79" s="2"/>
      <c r="UVW79" s="2"/>
      <c r="UVX79" s="2"/>
      <c r="UVY79" s="2"/>
      <c r="UVZ79" s="2"/>
      <c r="UWA79" s="2"/>
      <c r="UWB79" s="2"/>
      <c r="UWC79" s="2"/>
      <c r="UWD79" s="2"/>
      <c r="UWE79" s="2"/>
      <c r="UWF79" s="2"/>
      <c r="UWG79" s="2"/>
      <c r="UWH79" s="2"/>
      <c r="UWI79" s="2"/>
      <c r="UWJ79" s="2"/>
      <c r="UWK79" s="2"/>
      <c r="UWL79" s="2"/>
      <c r="UWM79" s="2"/>
      <c r="UWN79" s="2"/>
      <c r="UWO79" s="2"/>
      <c r="UWP79" s="2"/>
      <c r="UWQ79" s="2"/>
      <c r="UWR79" s="2"/>
      <c r="UWS79" s="2"/>
      <c r="UWT79" s="2"/>
      <c r="UWU79" s="2"/>
      <c r="UWV79" s="2"/>
      <c r="UWW79" s="2"/>
      <c r="UWX79" s="2"/>
      <c r="UWY79" s="2"/>
      <c r="UWZ79" s="2"/>
      <c r="UXA79" s="2"/>
      <c r="UXB79" s="2"/>
      <c r="UXC79" s="2"/>
      <c r="UXD79" s="2"/>
      <c r="UXE79" s="2"/>
      <c r="UXF79" s="2"/>
      <c r="UXG79" s="2"/>
      <c r="UXH79" s="2"/>
      <c r="UXI79" s="2"/>
      <c r="UXJ79" s="2"/>
      <c r="UXK79" s="2"/>
      <c r="UXL79" s="2"/>
      <c r="UXM79" s="2"/>
      <c r="UXN79" s="2"/>
      <c r="UXO79" s="2"/>
      <c r="UXP79" s="2"/>
      <c r="UXQ79" s="2"/>
      <c r="UXR79" s="2"/>
      <c r="UXS79" s="2"/>
      <c r="UXT79" s="2"/>
      <c r="UXU79" s="2"/>
      <c r="UXV79" s="2"/>
      <c r="UXW79" s="2"/>
      <c r="UXX79" s="2"/>
      <c r="UXY79" s="2"/>
      <c r="UXZ79" s="2"/>
      <c r="UYA79" s="2"/>
      <c r="UYB79" s="2"/>
      <c r="UYC79" s="2"/>
      <c r="UYD79" s="2"/>
      <c r="UYE79" s="2"/>
      <c r="UYF79" s="2"/>
      <c r="UYG79" s="2"/>
      <c r="UYH79" s="2"/>
      <c r="UYI79" s="2"/>
      <c r="UYJ79" s="2"/>
      <c r="UYK79" s="2"/>
      <c r="UYL79" s="2"/>
      <c r="UYM79" s="2"/>
      <c r="UYN79" s="2"/>
      <c r="UYO79" s="2"/>
      <c r="UYP79" s="2"/>
      <c r="UYQ79" s="2"/>
      <c r="UYR79" s="2"/>
      <c r="UYS79" s="2"/>
      <c r="UYT79" s="2"/>
      <c r="UYU79" s="2"/>
      <c r="UYV79" s="2"/>
      <c r="UYW79" s="2"/>
      <c r="UYX79" s="2"/>
      <c r="UYY79" s="2"/>
      <c r="UYZ79" s="2"/>
      <c r="UZA79" s="2"/>
      <c r="UZB79" s="2"/>
      <c r="UZC79" s="2"/>
      <c r="UZD79" s="2"/>
      <c r="UZE79" s="2"/>
      <c r="UZF79" s="2"/>
      <c r="UZG79" s="2"/>
      <c r="UZH79" s="2"/>
      <c r="UZI79" s="2"/>
      <c r="UZJ79" s="2"/>
      <c r="UZK79" s="2"/>
      <c r="UZL79" s="2"/>
      <c r="UZM79" s="2"/>
      <c r="UZN79" s="2"/>
      <c r="UZO79" s="2"/>
      <c r="UZP79" s="2"/>
      <c r="UZQ79" s="2"/>
      <c r="UZR79" s="2"/>
      <c r="UZS79" s="2"/>
      <c r="UZT79" s="2"/>
      <c r="UZU79" s="2"/>
      <c r="UZV79" s="2"/>
      <c r="UZW79" s="2"/>
      <c r="UZX79" s="2"/>
      <c r="UZY79" s="2"/>
      <c r="UZZ79" s="2"/>
      <c r="VAA79" s="2"/>
      <c r="VAB79" s="2"/>
      <c r="VAC79" s="2"/>
      <c r="VAD79" s="2"/>
      <c r="VAE79" s="2"/>
      <c r="VAF79" s="2"/>
      <c r="VAG79" s="2"/>
      <c r="VAH79" s="2"/>
      <c r="VAI79" s="2"/>
      <c r="VAJ79" s="2"/>
      <c r="VAK79" s="2"/>
      <c r="VAL79" s="2"/>
      <c r="VAM79" s="2"/>
      <c r="VAN79" s="2"/>
      <c r="VAO79" s="2"/>
      <c r="VAP79" s="2"/>
      <c r="VAQ79" s="2"/>
      <c r="VAR79" s="2"/>
      <c r="VAS79" s="2"/>
      <c r="VAT79" s="2"/>
      <c r="VAU79" s="2"/>
      <c r="VAV79" s="2"/>
      <c r="VAW79" s="2"/>
      <c r="VAX79" s="2"/>
      <c r="VAY79" s="2"/>
      <c r="VAZ79" s="2"/>
      <c r="VBA79" s="2"/>
      <c r="VBB79" s="2"/>
      <c r="VBC79" s="2"/>
      <c r="VBD79" s="2"/>
      <c r="VBE79" s="2"/>
      <c r="VBF79" s="2"/>
      <c r="VBG79" s="2"/>
      <c r="VBH79" s="2"/>
      <c r="VBI79" s="2"/>
      <c r="VBJ79" s="2"/>
      <c r="VBK79" s="2"/>
      <c r="VBL79" s="2"/>
      <c r="VBM79" s="2"/>
      <c r="VBN79" s="2"/>
      <c r="VBO79" s="2"/>
      <c r="VBP79" s="2"/>
      <c r="VBQ79" s="2"/>
      <c r="VBR79" s="2"/>
      <c r="VBS79" s="2"/>
      <c r="VBT79" s="2"/>
      <c r="VBU79" s="2"/>
      <c r="VBV79" s="2"/>
      <c r="VBW79" s="2"/>
      <c r="VBX79" s="2"/>
      <c r="VBY79" s="2"/>
      <c r="VBZ79" s="2"/>
      <c r="VCA79" s="2"/>
      <c r="VCB79" s="2"/>
      <c r="VCC79" s="2"/>
      <c r="VCD79" s="2"/>
      <c r="VCE79" s="2"/>
      <c r="VCF79" s="2"/>
      <c r="VCG79" s="2"/>
      <c r="VCH79" s="2"/>
      <c r="VCI79" s="2"/>
      <c r="VCJ79" s="2"/>
      <c r="VCK79" s="2"/>
      <c r="VCL79" s="2"/>
      <c r="VCM79" s="2"/>
      <c r="VCN79" s="2"/>
      <c r="VCO79" s="2"/>
      <c r="VCP79" s="2"/>
      <c r="VCQ79" s="2"/>
      <c r="VCR79" s="2"/>
      <c r="VCS79" s="2"/>
      <c r="VCT79" s="2"/>
      <c r="VCU79" s="2"/>
      <c r="VCV79" s="2"/>
      <c r="VCW79" s="2"/>
      <c r="VCX79" s="2"/>
      <c r="VCY79" s="2"/>
      <c r="VCZ79" s="2"/>
      <c r="VDA79" s="2"/>
      <c r="VDB79" s="2"/>
      <c r="VDC79" s="2"/>
      <c r="VDD79" s="2"/>
      <c r="VDE79" s="2"/>
      <c r="VDF79" s="2"/>
      <c r="VDG79" s="2"/>
      <c r="VDH79" s="2"/>
      <c r="VDI79" s="2"/>
      <c r="VDJ79" s="2"/>
      <c r="VDK79" s="2"/>
      <c r="VDL79" s="2"/>
      <c r="VDM79" s="2"/>
      <c r="VDN79" s="2"/>
      <c r="VDO79" s="2"/>
      <c r="VDP79" s="2"/>
      <c r="VDQ79" s="2"/>
      <c r="VDR79" s="2"/>
      <c r="VDS79" s="2"/>
      <c r="VDT79" s="2"/>
      <c r="VDU79" s="2"/>
      <c r="VDV79" s="2"/>
      <c r="VDW79" s="2"/>
      <c r="VDX79" s="2"/>
      <c r="VDY79" s="2"/>
      <c r="VDZ79" s="2"/>
      <c r="VEA79" s="2"/>
      <c r="VEB79" s="2"/>
      <c r="VEC79" s="2"/>
      <c r="VED79" s="2"/>
      <c r="VEE79" s="2"/>
      <c r="VEF79" s="2"/>
      <c r="VEG79" s="2"/>
      <c r="VEH79" s="2"/>
      <c r="VEI79" s="2"/>
      <c r="VEJ79" s="2"/>
      <c r="VEK79" s="2"/>
      <c r="VEL79" s="2"/>
      <c r="VEM79" s="2"/>
      <c r="VEN79" s="2"/>
      <c r="VEO79" s="2"/>
      <c r="VEP79" s="2"/>
      <c r="VEQ79" s="2"/>
      <c r="VER79" s="2"/>
      <c r="VES79" s="2"/>
      <c r="VET79" s="2"/>
      <c r="VEU79" s="2"/>
      <c r="VEV79" s="2"/>
      <c r="VEW79" s="2"/>
      <c r="VEX79" s="2"/>
      <c r="VEY79" s="2"/>
      <c r="VEZ79" s="2"/>
      <c r="VFA79" s="2"/>
      <c r="VFB79" s="2"/>
      <c r="VFC79" s="2"/>
      <c r="VFD79" s="2"/>
      <c r="VFE79" s="2"/>
      <c r="VFF79" s="2"/>
      <c r="VFG79" s="2"/>
      <c r="VFH79" s="2"/>
      <c r="VFI79" s="2"/>
      <c r="VFJ79" s="2"/>
      <c r="VFK79" s="2"/>
      <c r="VFL79" s="2"/>
      <c r="VFM79" s="2"/>
      <c r="VFN79" s="2"/>
      <c r="VFO79" s="2"/>
      <c r="VFP79" s="2"/>
      <c r="VFQ79" s="2"/>
      <c r="VFR79" s="2"/>
      <c r="VFS79" s="2"/>
      <c r="VFT79" s="2"/>
      <c r="VFU79" s="2"/>
      <c r="VFV79" s="2"/>
      <c r="VFW79" s="2"/>
      <c r="VFX79" s="2"/>
      <c r="VFY79" s="2"/>
      <c r="VFZ79" s="2"/>
      <c r="VGA79" s="2"/>
      <c r="VGB79" s="2"/>
      <c r="VGC79" s="2"/>
      <c r="VGD79" s="2"/>
      <c r="VGE79" s="2"/>
      <c r="VGF79" s="2"/>
      <c r="VGG79" s="2"/>
      <c r="VGH79" s="2"/>
      <c r="VGI79" s="2"/>
      <c r="VGJ79" s="2"/>
      <c r="VGK79" s="2"/>
      <c r="VGL79" s="2"/>
      <c r="VGM79" s="2"/>
      <c r="VGN79" s="2"/>
      <c r="VGO79" s="2"/>
      <c r="VGP79" s="2"/>
      <c r="VGQ79" s="2"/>
      <c r="VGR79" s="2"/>
      <c r="VGS79" s="2"/>
      <c r="VGT79" s="2"/>
      <c r="VGU79" s="2"/>
      <c r="VGV79" s="2"/>
      <c r="VGW79" s="2"/>
      <c r="VGX79" s="2"/>
      <c r="VGY79" s="2"/>
      <c r="VGZ79" s="2"/>
      <c r="VHA79" s="2"/>
      <c r="VHB79" s="2"/>
      <c r="VHC79" s="2"/>
      <c r="VHD79" s="2"/>
      <c r="VHE79" s="2"/>
      <c r="VHF79" s="2"/>
      <c r="VHG79" s="2"/>
      <c r="VHH79" s="2"/>
      <c r="VHI79" s="2"/>
      <c r="VHJ79" s="2"/>
      <c r="VHK79" s="2"/>
      <c r="VHL79" s="2"/>
      <c r="VHM79" s="2"/>
      <c r="VHN79" s="2"/>
      <c r="VHO79" s="2"/>
      <c r="VHP79" s="2"/>
      <c r="VHQ79" s="2"/>
      <c r="VHR79" s="2"/>
      <c r="VHS79" s="2"/>
      <c r="VHT79" s="2"/>
      <c r="VHU79" s="2"/>
      <c r="VHV79" s="2"/>
      <c r="VHW79" s="2"/>
      <c r="VHX79" s="2"/>
      <c r="VHY79" s="2"/>
      <c r="VHZ79" s="2"/>
      <c r="VIA79" s="2"/>
      <c r="VIB79" s="2"/>
      <c r="VIC79" s="2"/>
      <c r="VID79" s="2"/>
      <c r="VIE79" s="2"/>
      <c r="VIF79" s="2"/>
      <c r="VIG79" s="2"/>
      <c r="VIH79" s="2"/>
      <c r="VII79" s="2"/>
      <c r="VIJ79" s="2"/>
      <c r="VIK79" s="2"/>
      <c r="VIL79" s="2"/>
      <c r="VIM79" s="2"/>
      <c r="VIN79" s="2"/>
      <c r="VIO79" s="2"/>
      <c r="VIP79" s="2"/>
      <c r="VIQ79" s="2"/>
      <c r="VIR79" s="2"/>
      <c r="VIS79" s="2"/>
      <c r="VIT79" s="2"/>
      <c r="VIU79" s="2"/>
      <c r="VIV79" s="2"/>
      <c r="VIW79" s="2"/>
      <c r="VIX79" s="2"/>
      <c r="VIY79" s="2"/>
      <c r="VIZ79" s="2"/>
      <c r="VJA79" s="2"/>
      <c r="VJB79" s="2"/>
      <c r="VJC79" s="2"/>
      <c r="VJD79" s="2"/>
      <c r="VJE79" s="2"/>
      <c r="VJF79" s="2"/>
      <c r="VJG79" s="2"/>
      <c r="VJH79" s="2"/>
      <c r="VJI79" s="2"/>
      <c r="VJJ79" s="2"/>
      <c r="VJK79" s="2"/>
      <c r="VJL79" s="2"/>
      <c r="VJM79" s="2"/>
      <c r="VJN79" s="2"/>
      <c r="VJO79" s="2"/>
      <c r="VJP79" s="2"/>
      <c r="VJQ79" s="2"/>
      <c r="VJR79" s="2"/>
      <c r="VJS79" s="2"/>
      <c r="VJT79" s="2"/>
      <c r="VJU79" s="2"/>
      <c r="VJV79" s="2"/>
      <c r="VJW79" s="2"/>
      <c r="VJX79" s="2"/>
      <c r="VJY79" s="2"/>
      <c r="VJZ79" s="2"/>
      <c r="VKA79" s="2"/>
      <c r="VKB79" s="2"/>
      <c r="VKC79" s="2"/>
      <c r="VKD79" s="2"/>
      <c r="VKE79" s="2"/>
      <c r="VKF79" s="2"/>
      <c r="VKG79" s="2"/>
      <c r="VKH79" s="2"/>
      <c r="VKI79" s="2"/>
      <c r="VKJ79" s="2"/>
      <c r="VKK79" s="2"/>
      <c r="VKL79" s="2"/>
      <c r="VKM79" s="2"/>
      <c r="VKN79" s="2"/>
      <c r="VKO79" s="2"/>
      <c r="VKP79" s="2"/>
      <c r="VKQ79" s="2"/>
      <c r="VKR79" s="2"/>
      <c r="VKS79" s="2"/>
      <c r="VKT79" s="2"/>
      <c r="VKU79" s="2"/>
      <c r="VKV79" s="2"/>
      <c r="VKW79" s="2"/>
      <c r="VKX79" s="2"/>
      <c r="VKY79" s="2"/>
      <c r="VKZ79" s="2"/>
      <c r="VLA79" s="2"/>
      <c r="VLB79" s="2"/>
      <c r="VLC79" s="2"/>
      <c r="VLD79" s="2"/>
      <c r="VLE79" s="2"/>
      <c r="VLF79" s="2"/>
      <c r="VLG79" s="2"/>
      <c r="VLH79" s="2"/>
      <c r="VLI79" s="2"/>
      <c r="VLJ79" s="2"/>
      <c r="VLK79" s="2"/>
      <c r="VLL79" s="2"/>
      <c r="VLM79" s="2"/>
      <c r="VLN79" s="2"/>
      <c r="VLO79" s="2"/>
      <c r="VLP79" s="2"/>
      <c r="VLQ79" s="2"/>
      <c r="VLR79" s="2"/>
      <c r="VLS79" s="2"/>
      <c r="VLT79" s="2"/>
      <c r="VLU79" s="2"/>
      <c r="VLV79" s="2"/>
      <c r="VLW79" s="2"/>
      <c r="VLX79" s="2"/>
      <c r="VLY79" s="2"/>
      <c r="VLZ79" s="2"/>
      <c r="VMA79" s="2"/>
      <c r="VMB79" s="2"/>
      <c r="VMC79" s="2"/>
      <c r="VMD79" s="2"/>
      <c r="VME79" s="2"/>
      <c r="VMF79" s="2"/>
      <c r="VMG79" s="2"/>
      <c r="VMH79" s="2"/>
      <c r="VMI79" s="2"/>
      <c r="VMJ79" s="2"/>
      <c r="VMK79" s="2"/>
      <c r="VML79" s="2"/>
      <c r="VMM79" s="2"/>
      <c r="VMN79" s="2"/>
      <c r="VMO79" s="2"/>
      <c r="VMP79" s="2"/>
      <c r="VMQ79" s="2"/>
      <c r="VMR79" s="2"/>
      <c r="VMS79" s="2"/>
      <c r="VMT79" s="2"/>
      <c r="VMU79" s="2"/>
      <c r="VMV79" s="2"/>
      <c r="VMW79" s="2"/>
      <c r="VMX79" s="2"/>
      <c r="VMY79" s="2"/>
      <c r="VMZ79" s="2"/>
      <c r="VNA79" s="2"/>
      <c r="VNB79" s="2"/>
      <c r="VNC79" s="2"/>
      <c r="VND79" s="2"/>
      <c r="VNE79" s="2"/>
      <c r="VNF79" s="2"/>
      <c r="VNG79" s="2"/>
      <c r="VNH79" s="2"/>
      <c r="VNI79" s="2"/>
      <c r="VNJ79" s="2"/>
      <c r="VNK79" s="2"/>
      <c r="VNL79" s="2"/>
      <c r="VNM79" s="2"/>
      <c r="VNN79" s="2"/>
      <c r="VNO79" s="2"/>
      <c r="VNP79" s="2"/>
      <c r="VNQ79" s="2"/>
      <c r="VNR79" s="2"/>
      <c r="VNS79" s="2"/>
      <c r="VNT79" s="2"/>
      <c r="VNU79" s="2"/>
      <c r="VNV79" s="2"/>
      <c r="VNW79" s="2"/>
      <c r="VNX79" s="2"/>
      <c r="VNY79" s="2"/>
      <c r="VNZ79" s="2"/>
      <c r="VOA79" s="2"/>
      <c r="VOB79" s="2"/>
      <c r="VOC79" s="2"/>
      <c r="VOD79" s="2"/>
      <c r="VOE79" s="2"/>
      <c r="VOF79" s="2"/>
      <c r="VOG79" s="2"/>
      <c r="VOH79" s="2"/>
      <c r="VOI79" s="2"/>
      <c r="VOJ79" s="2"/>
      <c r="VOK79" s="2"/>
      <c r="VOL79" s="2"/>
      <c r="VOM79" s="2"/>
      <c r="VON79" s="2"/>
      <c r="VOO79" s="2"/>
      <c r="VOP79" s="2"/>
      <c r="VOQ79" s="2"/>
      <c r="VOR79" s="2"/>
      <c r="VOS79" s="2"/>
      <c r="VOT79" s="2"/>
      <c r="VOU79" s="2"/>
      <c r="VOV79" s="2"/>
      <c r="VOW79" s="2"/>
      <c r="VOX79" s="2"/>
      <c r="VOY79" s="2"/>
      <c r="VOZ79" s="2"/>
      <c r="VPA79" s="2"/>
      <c r="VPB79" s="2"/>
      <c r="VPC79" s="2"/>
      <c r="VPD79" s="2"/>
      <c r="VPE79" s="2"/>
      <c r="VPF79" s="2"/>
      <c r="VPG79" s="2"/>
      <c r="VPH79" s="2"/>
      <c r="VPI79" s="2"/>
      <c r="VPJ79" s="2"/>
      <c r="VPK79" s="2"/>
      <c r="VPL79" s="2"/>
      <c r="VPM79" s="2"/>
      <c r="VPN79" s="2"/>
      <c r="VPO79" s="2"/>
      <c r="VPP79" s="2"/>
      <c r="VPQ79" s="2"/>
      <c r="VPR79" s="2"/>
      <c r="VPS79" s="2"/>
      <c r="VPT79" s="2"/>
      <c r="VPU79" s="2"/>
      <c r="VPV79" s="2"/>
      <c r="VPW79" s="2"/>
      <c r="VPX79" s="2"/>
      <c r="VPY79" s="2"/>
      <c r="VPZ79" s="2"/>
      <c r="VQA79" s="2"/>
      <c r="VQB79" s="2"/>
      <c r="VQC79" s="2"/>
      <c r="VQD79" s="2"/>
      <c r="VQE79" s="2"/>
      <c r="VQF79" s="2"/>
      <c r="VQG79" s="2"/>
      <c r="VQH79" s="2"/>
      <c r="VQI79" s="2"/>
      <c r="VQJ79" s="2"/>
      <c r="VQK79" s="2"/>
      <c r="VQL79" s="2"/>
      <c r="VQM79" s="2"/>
      <c r="VQN79" s="2"/>
      <c r="VQO79" s="2"/>
      <c r="VQP79" s="2"/>
      <c r="VQQ79" s="2"/>
      <c r="VQR79" s="2"/>
      <c r="VQS79" s="2"/>
      <c r="VQT79" s="2"/>
      <c r="VQU79" s="2"/>
      <c r="VQV79" s="2"/>
      <c r="VQW79" s="2"/>
      <c r="VQX79" s="2"/>
      <c r="VQY79" s="2"/>
      <c r="VQZ79" s="2"/>
      <c r="VRA79" s="2"/>
      <c r="VRB79" s="2"/>
      <c r="VRC79" s="2"/>
      <c r="VRD79" s="2"/>
      <c r="VRE79" s="2"/>
      <c r="VRF79" s="2"/>
      <c r="VRG79" s="2"/>
      <c r="VRH79" s="2"/>
      <c r="VRI79" s="2"/>
      <c r="VRJ79" s="2"/>
      <c r="VRK79" s="2"/>
      <c r="VRL79" s="2"/>
      <c r="VRM79" s="2"/>
      <c r="VRN79" s="2"/>
      <c r="VRO79" s="2"/>
      <c r="VRP79" s="2"/>
      <c r="VRQ79" s="2"/>
      <c r="VRR79" s="2"/>
      <c r="VRS79" s="2"/>
      <c r="VRT79" s="2"/>
      <c r="VRU79" s="2"/>
      <c r="VRV79" s="2"/>
      <c r="VRW79" s="2"/>
      <c r="VRX79" s="2"/>
      <c r="VRY79" s="2"/>
      <c r="VRZ79" s="2"/>
      <c r="VSA79" s="2"/>
      <c r="VSB79" s="2"/>
      <c r="VSC79" s="2"/>
      <c r="VSD79" s="2"/>
      <c r="VSE79" s="2"/>
      <c r="VSF79" s="2"/>
      <c r="VSG79" s="2"/>
      <c r="VSH79" s="2"/>
      <c r="VSI79" s="2"/>
      <c r="VSJ79" s="2"/>
      <c r="VSK79" s="2"/>
      <c r="VSL79" s="2"/>
      <c r="VSM79" s="2"/>
      <c r="VSN79" s="2"/>
      <c r="VSO79" s="2"/>
      <c r="VSP79" s="2"/>
      <c r="VSQ79" s="2"/>
      <c r="VSR79" s="2"/>
      <c r="VSS79" s="2"/>
      <c r="VST79" s="2"/>
      <c r="VSU79" s="2"/>
      <c r="VSV79" s="2"/>
      <c r="VSW79" s="2"/>
      <c r="VSX79" s="2"/>
      <c r="VSY79" s="2"/>
      <c r="VSZ79" s="2"/>
      <c r="VTA79" s="2"/>
      <c r="VTB79" s="2"/>
      <c r="VTC79" s="2"/>
      <c r="VTD79" s="2"/>
      <c r="VTE79" s="2"/>
      <c r="VTF79" s="2"/>
      <c r="VTG79" s="2"/>
      <c r="VTH79" s="2"/>
      <c r="VTI79" s="2"/>
      <c r="VTJ79" s="2"/>
      <c r="VTK79" s="2"/>
      <c r="VTL79" s="2"/>
      <c r="VTM79" s="2"/>
      <c r="VTN79" s="2"/>
      <c r="VTO79" s="2"/>
      <c r="VTP79" s="2"/>
      <c r="VTQ79" s="2"/>
      <c r="VTR79" s="2"/>
      <c r="VTS79" s="2"/>
      <c r="VTT79" s="2"/>
      <c r="VTU79" s="2"/>
      <c r="VTV79" s="2"/>
      <c r="VTW79" s="2"/>
      <c r="VTX79" s="2"/>
      <c r="VTY79" s="2"/>
      <c r="VTZ79" s="2"/>
      <c r="VUA79" s="2"/>
      <c r="VUB79" s="2"/>
      <c r="VUC79" s="2"/>
      <c r="VUD79" s="2"/>
      <c r="VUE79" s="2"/>
      <c r="VUF79" s="2"/>
      <c r="VUG79" s="2"/>
      <c r="VUH79" s="2"/>
      <c r="VUI79" s="2"/>
      <c r="VUJ79" s="2"/>
      <c r="VUK79" s="2"/>
      <c r="VUL79" s="2"/>
      <c r="VUM79" s="2"/>
      <c r="VUN79" s="2"/>
      <c r="VUO79" s="2"/>
      <c r="VUP79" s="2"/>
      <c r="VUQ79" s="2"/>
      <c r="VUR79" s="2"/>
      <c r="VUS79" s="2"/>
      <c r="VUT79" s="2"/>
      <c r="VUU79" s="2"/>
      <c r="VUV79" s="2"/>
      <c r="VUW79" s="2"/>
      <c r="VUX79" s="2"/>
      <c r="VUY79" s="2"/>
      <c r="VUZ79" s="2"/>
      <c r="VVA79" s="2"/>
      <c r="VVB79" s="2"/>
      <c r="VVC79" s="2"/>
      <c r="VVD79" s="2"/>
      <c r="VVE79" s="2"/>
      <c r="VVF79" s="2"/>
      <c r="VVG79" s="2"/>
      <c r="VVH79" s="2"/>
      <c r="VVI79" s="2"/>
      <c r="VVJ79" s="2"/>
      <c r="VVK79" s="2"/>
      <c r="VVL79" s="2"/>
      <c r="VVM79" s="2"/>
      <c r="VVN79" s="2"/>
      <c r="VVO79" s="2"/>
      <c r="VVP79" s="2"/>
      <c r="VVQ79" s="2"/>
      <c r="VVR79" s="2"/>
      <c r="VVS79" s="2"/>
      <c r="VVT79" s="2"/>
      <c r="VVU79" s="2"/>
      <c r="VVV79" s="2"/>
      <c r="VVW79" s="2"/>
      <c r="VVX79" s="2"/>
      <c r="VVY79" s="2"/>
      <c r="VVZ79" s="2"/>
      <c r="VWA79" s="2"/>
      <c r="VWB79" s="2"/>
      <c r="VWC79" s="2"/>
      <c r="VWD79" s="2"/>
      <c r="VWE79" s="2"/>
      <c r="VWF79" s="2"/>
      <c r="VWG79" s="2"/>
      <c r="VWH79" s="2"/>
      <c r="VWI79" s="2"/>
      <c r="VWJ79" s="2"/>
      <c r="VWK79" s="2"/>
      <c r="VWL79" s="2"/>
      <c r="VWM79" s="2"/>
      <c r="VWN79" s="2"/>
      <c r="VWO79" s="2"/>
      <c r="VWP79" s="2"/>
      <c r="VWQ79" s="2"/>
      <c r="VWR79" s="2"/>
      <c r="VWS79" s="2"/>
      <c r="VWT79" s="2"/>
      <c r="VWU79" s="2"/>
      <c r="VWV79" s="2"/>
      <c r="VWW79" s="2"/>
      <c r="VWX79" s="2"/>
      <c r="VWY79" s="2"/>
      <c r="VWZ79" s="2"/>
      <c r="VXA79" s="2"/>
      <c r="VXB79" s="2"/>
      <c r="VXC79" s="2"/>
      <c r="VXD79" s="2"/>
      <c r="VXE79" s="2"/>
      <c r="VXF79" s="2"/>
      <c r="VXG79" s="2"/>
      <c r="VXH79" s="2"/>
      <c r="VXI79" s="2"/>
      <c r="VXJ79" s="2"/>
      <c r="VXK79" s="2"/>
      <c r="VXL79" s="2"/>
      <c r="VXM79" s="2"/>
      <c r="VXN79" s="2"/>
      <c r="VXO79" s="2"/>
      <c r="VXP79" s="2"/>
      <c r="VXQ79" s="2"/>
      <c r="VXR79" s="2"/>
      <c r="VXS79" s="2"/>
      <c r="VXT79" s="2"/>
      <c r="VXU79" s="2"/>
      <c r="VXV79" s="2"/>
      <c r="VXW79" s="2"/>
      <c r="VXX79" s="2"/>
      <c r="VXY79" s="2"/>
      <c r="VXZ79" s="2"/>
      <c r="VYA79" s="2"/>
      <c r="VYB79" s="2"/>
      <c r="VYC79" s="2"/>
      <c r="VYD79" s="2"/>
      <c r="VYE79" s="2"/>
      <c r="VYF79" s="2"/>
      <c r="VYG79" s="2"/>
      <c r="VYH79" s="2"/>
      <c r="VYI79" s="2"/>
      <c r="VYJ79" s="2"/>
      <c r="VYK79" s="2"/>
      <c r="VYL79" s="2"/>
      <c r="VYM79" s="2"/>
      <c r="VYN79" s="2"/>
      <c r="VYO79" s="2"/>
      <c r="VYP79" s="2"/>
      <c r="VYQ79" s="2"/>
      <c r="VYR79" s="2"/>
      <c r="VYS79" s="2"/>
      <c r="VYT79" s="2"/>
      <c r="VYU79" s="2"/>
      <c r="VYV79" s="2"/>
      <c r="VYW79" s="2"/>
      <c r="VYX79" s="2"/>
      <c r="VYY79" s="2"/>
      <c r="VYZ79" s="2"/>
      <c r="VZA79" s="2"/>
      <c r="VZB79" s="2"/>
      <c r="VZC79" s="2"/>
      <c r="VZD79" s="2"/>
      <c r="VZE79" s="2"/>
      <c r="VZF79" s="2"/>
      <c r="VZG79" s="2"/>
      <c r="VZH79" s="2"/>
      <c r="VZI79" s="2"/>
      <c r="VZJ79" s="2"/>
      <c r="VZK79" s="2"/>
      <c r="VZL79" s="2"/>
      <c r="VZM79" s="2"/>
      <c r="VZN79" s="2"/>
      <c r="VZO79" s="2"/>
      <c r="VZP79" s="2"/>
      <c r="VZQ79" s="2"/>
      <c r="VZR79" s="2"/>
      <c r="VZS79" s="2"/>
      <c r="VZT79" s="2"/>
      <c r="VZU79" s="2"/>
      <c r="VZV79" s="2"/>
      <c r="VZW79" s="2"/>
      <c r="VZX79" s="2"/>
      <c r="VZY79" s="2"/>
      <c r="VZZ79" s="2"/>
      <c r="WAA79" s="2"/>
      <c r="WAB79" s="2"/>
      <c r="WAC79" s="2"/>
      <c r="WAD79" s="2"/>
      <c r="WAE79" s="2"/>
      <c r="WAF79" s="2"/>
      <c r="WAG79" s="2"/>
      <c r="WAH79" s="2"/>
      <c r="WAI79" s="2"/>
      <c r="WAJ79" s="2"/>
      <c r="WAK79" s="2"/>
      <c r="WAL79" s="2"/>
      <c r="WAM79" s="2"/>
      <c r="WAN79" s="2"/>
      <c r="WAO79" s="2"/>
      <c r="WAP79" s="2"/>
      <c r="WAQ79" s="2"/>
      <c r="WAR79" s="2"/>
      <c r="WAS79" s="2"/>
      <c r="WAT79" s="2"/>
      <c r="WAU79" s="2"/>
      <c r="WAV79" s="2"/>
      <c r="WAW79" s="2"/>
      <c r="WAX79" s="2"/>
      <c r="WAY79" s="2"/>
      <c r="WAZ79" s="2"/>
      <c r="WBA79" s="2"/>
      <c r="WBB79" s="2"/>
      <c r="WBC79" s="2"/>
      <c r="WBD79" s="2"/>
      <c r="WBE79" s="2"/>
      <c r="WBF79" s="2"/>
      <c r="WBG79" s="2"/>
      <c r="WBH79" s="2"/>
      <c r="WBI79" s="2"/>
      <c r="WBJ79" s="2"/>
      <c r="WBK79" s="2"/>
      <c r="WBL79" s="2"/>
      <c r="WBM79" s="2"/>
      <c r="WBN79" s="2"/>
      <c r="WBO79" s="2"/>
      <c r="WBP79" s="2"/>
      <c r="WBQ79" s="2"/>
      <c r="WBR79" s="2"/>
      <c r="WBS79" s="2"/>
      <c r="WBT79" s="2"/>
      <c r="WBU79" s="2"/>
      <c r="WBV79" s="2"/>
      <c r="WBW79" s="2"/>
      <c r="WBX79" s="2"/>
      <c r="WBY79" s="2"/>
      <c r="WBZ79" s="2"/>
      <c r="WCA79" s="2"/>
      <c r="WCB79" s="2"/>
      <c r="WCC79" s="2"/>
      <c r="WCD79" s="2"/>
      <c r="WCE79" s="2"/>
      <c r="WCF79" s="2"/>
      <c r="WCG79" s="2"/>
      <c r="WCH79" s="2"/>
      <c r="WCI79" s="2"/>
      <c r="WCJ79" s="2"/>
      <c r="WCK79" s="2"/>
      <c r="WCL79" s="2"/>
      <c r="WCM79" s="2"/>
      <c r="WCN79" s="2"/>
      <c r="WCO79" s="2"/>
      <c r="WCP79" s="2"/>
      <c r="WCQ79" s="2"/>
      <c r="WCR79" s="2"/>
      <c r="WCS79" s="2"/>
      <c r="WCT79" s="2"/>
      <c r="WCU79" s="2"/>
      <c r="WCV79" s="2"/>
      <c r="WCW79" s="2"/>
      <c r="WCX79" s="2"/>
      <c r="WCY79" s="2"/>
      <c r="WCZ79" s="2"/>
      <c r="WDA79" s="2"/>
      <c r="WDB79" s="2"/>
      <c r="WDC79" s="2"/>
      <c r="WDD79" s="2"/>
      <c r="WDE79" s="2"/>
      <c r="WDF79" s="2"/>
      <c r="WDG79" s="2"/>
      <c r="WDH79" s="2"/>
      <c r="WDI79" s="2"/>
      <c r="WDJ79" s="2"/>
      <c r="WDK79" s="2"/>
      <c r="WDL79" s="2"/>
      <c r="WDM79" s="2"/>
      <c r="WDN79" s="2"/>
      <c r="WDO79" s="2"/>
      <c r="WDP79" s="2"/>
      <c r="WDQ79" s="2"/>
      <c r="WDR79" s="2"/>
      <c r="WDS79" s="2"/>
      <c r="WDT79" s="2"/>
      <c r="WDU79" s="2"/>
      <c r="WDV79" s="2"/>
      <c r="WDW79" s="2"/>
      <c r="WDX79" s="2"/>
      <c r="WDY79" s="2"/>
      <c r="WDZ79" s="2"/>
      <c r="WEA79" s="2"/>
      <c r="WEB79" s="2"/>
      <c r="WEC79" s="2"/>
      <c r="WED79" s="2"/>
      <c r="WEE79" s="2"/>
      <c r="WEF79" s="2"/>
      <c r="WEG79" s="2"/>
      <c r="WEH79" s="2"/>
      <c r="WEI79" s="2"/>
      <c r="WEJ79" s="2"/>
      <c r="WEK79" s="2"/>
      <c r="WEL79" s="2"/>
      <c r="WEM79" s="2"/>
      <c r="WEN79" s="2"/>
      <c r="WEO79" s="2"/>
      <c r="WEP79" s="2"/>
      <c r="WEQ79" s="2"/>
      <c r="WER79" s="2"/>
      <c r="WES79" s="2"/>
      <c r="WET79" s="2"/>
      <c r="WEU79" s="2"/>
      <c r="WEV79" s="2"/>
      <c r="WEW79" s="2"/>
      <c r="WEX79" s="2"/>
      <c r="WEY79" s="2"/>
      <c r="WEZ79" s="2"/>
      <c r="WFA79" s="2"/>
      <c r="WFB79" s="2"/>
      <c r="WFC79" s="2"/>
      <c r="WFD79" s="2"/>
      <c r="WFE79" s="2"/>
      <c r="WFF79" s="2"/>
      <c r="WFG79" s="2"/>
      <c r="WFH79" s="2"/>
      <c r="WFI79" s="2"/>
      <c r="WFJ79" s="2"/>
      <c r="WFK79" s="2"/>
      <c r="WFL79" s="2"/>
      <c r="WFM79" s="2"/>
      <c r="WFN79" s="2"/>
      <c r="WFO79" s="2"/>
      <c r="WFP79" s="2"/>
      <c r="WFQ79" s="2"/>
      <c r="WFR79" s="2"/>
      <c r="WFS79" s="2"/>
      <c r="WFT79" s="2"/>
      <c r="WFU79" s="2"/>
      <c r="WFV79" s="2"/>
      <c r="WFW79" s="2"/>
      <c r="WFX79" s="2"/>
      <c r="WFY79" s="2"/>
      <c r="WFZ79" s="2"/>
      <c r="WGA79" s="2"/>
      <c r="WGB79" s="2"/>
      <c r="WGC79" s="2"/>
      <c r="WGD79" s="2"/>
      <c r="WGE79" s="2"/>
      <c r="WGF79" s="2"/>
      <c r="WGG79" s="2"/>
      <c r="WGH79" s="2"/>
      <c r="WGI79" s="2"/>
      <c r="WGJ79" s="2"/>
      <c r="WGK79" s="2"/>
      <c r="WGL79" s="2"/>
      <c r="WGM79" s="2"/>
      <c r="WGN79" s="2"/>
      <c r="WGO79" s="2"/>
      <c r="WGP79" s="2"/>
      <c r="WGQ79" s="2"/>
      <c r="WGR79" s="2"/>
      <c r="WGS79" s="2"/>
      <c r="WGT79" s="2"/>
      <c r="WGU79" s="2"/>
      <c r="WGV79" s="2"/>
      <c r="WGW79" s="2"/>
      <c r="WGX79" s="2"/>
      <c r="WGY79" s="2"/>
      <c r="WGZ79" s="2"/>
      <c r="WHA79" s="2"/>
      <c r="WHB79" s="2"/>
      <c r="WHC79" s="2"/>
      <c r="WHD79" s="2"/>
      <c r="WHE79" s="2"/>
      <c r="WHF79" s="2"/>
      <c r="WHG79" s="2"/>
      <c r="WHH79" s="2"/>
      <c r="WHI79" s="2"/>
      <c r="WHJ79" s="2"/>
      <c r="WHK79" s="2"/>
      <c r="WHL79" s="2"/>
      <c r="WHM79" s="2"/>
      <c r="WHN79" s="2"/>
      <c r="WHO79" s="2"/>
      <c r="WHP79" s="2"/>
      <c r="WHQ79" s="2"/>
      <c r="WHR79" s="2"/>
      <c r="WHS79" s="2"/>
      <c r="WHT79" s="2"/>
      <c r="WHU79" s="2"/>
      <c r="WHV79" s="2"/>
      <c r="WHW79" s="2"/>
      <c r="WHX79" s="2"/>
      <c r="WHY79" s="2"/>
      <c r="WHZ79" s="2"/>
      <c r="WIA79" s="2"/>
      <c r="WIB79" s="2"/>
      <c r="WIC79" s="2"/>
      <c r="WID79" s="2"/>
      <c r="WIE79" s="2"/>
      <c r="WIF79" s="2"/>
      <c r="WIG79" s="2"/>
      <c r="WIH79" s="2"/>
      <c r="WII79" s="2"/>
      <c r="WIJ79" s="2"/>
      <c r="WIK79" s="2"/>
      <c r="WIL79" s="2"/>
      <c r="WIM79" s="2"/>
      <c r="WIN79" s="2"/>
      <c r="WIO79" s="2"/>
      <c r="WIP79" s="2"/>
      <c r="WIQ79" s="2"/>
      <c r="WIR79" s="2"/>
      <c r="WIS79" s="2"/>
      <c r="WIT79" s="2"/>
      <c r="WIU79" s="2"/>
      <c r="WIV79" s="2"/>
      <c r="WIW79" s="2"/>
      <c r="WIX79" s="2"/>
      <c r="WIY79" s="2"/>
      <c r="WIZ79" s="2"/>
      <c r="WJA79" s="2"/>
      <c r="WJB79" s="2"/>
      <c r="WJC79" s="2"/>
      <c r="WJD79" s="2"/>
      <c r="WJE79" s="2"/>
      <c r="WJF79" s="2"/>
      <c r="WJG79" s="2"/>
      <c r="WJH79" s="2"/>
      <c r="WJI79" s="2"/>
      <c r="WJJ79" s="2"/>
      <c r="WJK79" s="2"/>
      <c r="WJL79" s="2"/>
      <c r="WJM79" s="2"/>
      <c r="WJN79" s="2"/>
      <c r="WJO79" s="2"/>
      <c r="WJP79" s="2"/>
      <c r="WJQ79" s="2"/>
      <c r="WJR79" s="2"/>
      <c r="WJS79" s="2"/>
      <c r="WJT79" s="2"/>
      <c r="WJU79" s="2"/>
      <c r="WJV79" s="2"/>
      <c r="WJW79" s="2"/>
      <c r="WJX79" s="2"/>
      <c r="WJY79" s="2"/>
      <c r="WJZ79" s="2"/>
      <c r="WKA79" s="2"/>
      <c r="WKB79" s="2"/>
      <c r="WKC79" s="2"/>
      <c r="WKD79" s="2"/>
      <c r="WKE79" s="2"/>
      <c r="WKF79" s="2"/>
      <c r="WKG79" s="2"/>
      <c r="WKH79" s="2"/>
      <c r="WKI79" s="2"/>
      <c r="WKJ79" s="2"/>
      <c r="WKK79" s="2"/>
      <c r="WKL79" s="2"/>
      <c r="WKM79" s="2"/>
      <c r="WKN79" s="2"/>
      <c r="WKO79" s="2"/>
      <c r="WKP79" s="2"/>
      <c r="WKQ79" s="2"/>
      <c r="WKR79" s="2"/>
      <c r="WKS79" s="2"/>
      <c r="WKT79" s="2"/>
      <c r="WKU79" s="2"/>
      <c r="WKV79" s="2"/>
      <c r="WKW79" s="2"/>
      <c r="WKX79" s="2"/>
      <c r="WKY79" s="2"/>
      <c r="WKZ79" s="2"/>
      <c r="WLA79" s="2"/>
      <c r="WLB79" s="2"/>
      <c r="WLC79" s="2"/>
      <c r="WLD79" s="2"/>
      <c r="WLE79" s="2"/>
      <c r="WLF79" s="2"/>
      <c r="WLG79" s="2"/>
      <c r="WLH79" s="2"/>
      <c r="WLI79" s="2"/>
      <c r="WLJ79" s="2"/>
      <c r="WLK79" s="2"/>
      <c r="WLL79" s="2"/>
      <c r="WLM79" s="2"/>
      <c r="WLN79" s="2"/>
      <c r="WLO79" s="2"/>
      <c r="WLP79" s="2"/>
      <c r="WLQ79" s="2"/>
      <c r="WLR79" s="2"/>
      <c r="WLS79" s="2"/>
      <c r="WLT79" s="2"/>
      <c r="WLU79" s="2"/>
      <c r="WLV79" s="2"/>
      <c r="WLW79" s="2"/>
      <c r="WLX79" s="2"/>
      <c r="WLY79" s="2"/>
      <c r="WLZ79" s="2"/>
      <c r="WMA79" s="2"/>
      <c r="WMB79" s="2"/>
      <c r="WMC79" s="2"/>
      <c r="WMD79" s="2"/>
      <c r="WME79" s="2"/>
      <c r="WMF79" s="2"/>
      <c r="WMG79" s="2"/>
      <c r="WMH79" s="2"/>
      <c r="WMI79" s="2"/>
      <c r="WMJ79" s="2"/>
      <c r="WMK79" s="2"/>
      <c r="WML79" s="2"/>
      <c r="WMM79" s="2"/>
      <c r="WMN79" s="2"/>
      <c r="WMO79" s="2"/>
      <c r="WMP79" s="2"/>
      <c r="WMQ79" s="2"/>
      <c r="WMR79" s="2"/>
      <c r="WMS79" s="2"/>
      <c r="WMT79" s="2"/>
      <c r="WMU79" s="2"/>
      <c r="WMV79" s="2"/>
      <c r="WMW79" s="2"/>
      <c r="WMX79" s="2"/>
      <c r="WMY79" s="2"/>
      <c r="WMZ79" s="2"/>
      <c r="WNA79" s="2"/>
      <c r="WNB79" s="2"/>
      <c r="WNC79" s="2"/>
      <c r="WND79" s="2"/>
      <c r="WNE79" s="2"/>
      <c r="WNF79" s="2"/>
      <c r="WNG79" s="2"/>
      <c r="WNH79" s="2"/>
      <c r="WNI79" s="2"/>
      <c r="WNJ79" s="2"/>
      <c r="WNK79" s="2"/>
      <c r="WNL79" s="2"/>
      <c r="WNM79" s="2"/>
      <c r="WNN79" s="2"/>
      <c r="WNO79" s="2"/>
      <c r="WNP79" s="2"/>
      <c r="WNQ79" s="2"/>
      <c r="WNR79" s="2"/>
      <c r="WNS79" s="2"/>
      <c r="WNT79" s="2"/>
      <c r="WNU79" s="2"/>
      <c r="WNV79" s="2"/>
      <c r="WNW79" s="2"/>
      <c r="WNX79" s="2"/>
      <c r="WNY79" s="2"/>
      <c r="WNZ79" s="2"/>
      <c r="WOA79" s="2"/>
      <c r="WOB79" s="2"/>
      <c r="WOC79" s="2"/>
      <c r="WOD79" s="2"/>
      <c r="WOE79" s="2"/>
      <c r="WOF79" s="2"/>
      <c r="WOG79" s="2"/>
      <c r="WOH79" s="2"/>
      <c r="WOI79" s="2"/>
      <c r="WOJ79" s="2"/>
      <c r="WOK79" s="2"/>
      <c r="WOL79" s="2"/>
      <c r="WOM79" s="2"/>
      <c r="WON79" s="2"/>
      <c r="WOO79" s="2"/>
      <c r="WOP79" s="2"/>
      <c r="WOQ79" s="2"/>
      <c r="WOR79" s="2"/>
      <c r="WOS79" s="2"/>
      <c r="WOT79" s="2"/>
      <c r="WOU79" s="2"/>
      <c r="WOV79" s="2"/>
      <c r="WOW79" s="2"/>
      <c r="WOX79" s="2"/>
      <c r="WOY79" s="2"/>
      <c r="WOZ79" s="2"/>
      <c r="WPA79" s="2"/>
      <c r="WPB79" s="2"/>
      <c r="WPC79" s="2"/>
      <c r="WPD79" s="2"/>
      <c r="WPE79" s="2"/>
      <c r="WPF79" s="2"/>
      <c r="WPG79" s="2"/>
      <c r="WPH79" s="2"/>
      <c r="WPI79" s="2"/>
      <c r="WPJ79" s="2"/>
      <c r="WPK79" s="2"/>
      <c r="WPL79" s="2"/>
      <c r="WPM79" s="2"/>
      <c r="WPN79" s="2"/>
      <c r="WPO79" s="2"/>
      <c r="WPP79" s="2"/>
      <c r="WPQ79" s="2"/>
      <c r="WPR79" s="2"/>
      <c r="WPS79" s="2"/>
      <c r="WPT79" s="2"/>
      <c r="WPU79" s="2"/>
      <c r="WPV79" s="2"/>
      <c r="WPW79" s="2"/>
      <c r="WPX79" s="2"/>
      <c r="WPY79" s="2"/>
      <c r="WPZ79" s="2"/>
      <c r="WQA79" s="2"/>
      <c r="WQB79" s="2"/>
      <c r="WQC79" s="2"/>
      <c r="WQD79" s="2"/>
      <c r="WQE79" s="2"/>
      <c r="WQF79" s="2"/>
      <c r="WQG79" s="2"/>
      <c r="WQH79" s="2"/>
      <c r="WQI79" s="2"/>
      <c r="WQJ79" s="2"/>
      <c r="WQK79" s="2"/>
      <c r="WQL79" s="2"/>
      <c r="WQM79" s="2"/>
      <c r="WQN79" s="2"/>
      <c r="WQO79" s="2"/>
      <c r="WQP79" s="2"/>
      <c r="WQQ79" s="2"/>
      <c r="WQR79" s="2"/>
      <c r="WQS79" s="2"/>
      <c r="WQT79" s="2"/>
      <c r="WQU79" s="2"/>
      <c r="WQV79" s="2"/>
      <c r="WQW79" s="2"/>
      <c r="WQX79" s="2"/>
      <c r="WQY79" s="2"/>
      <c r="WQZ79" s="2"/>
      <c r="WRA79" s="2"/>
      <c r="WRB79" s="2"/>
      <c r="WRC79" s="2"/>
      <c r="WRD79" s="2"/>
      <c r="WRE79" s="2"/>
      <c r="WRF79" s="2"/>
      <c r="WRG79" s="2"/>
      <c r="WRH79" s="2"/>
      <c r="WRI79" s="2"/>
      <c r="WRJ79" s="2"/>
      <c r="WRK79" s="2"/>
      <c r="WRL79" s="2"/>
      <c r="WRM79" s="2"/>
      <c r="WRN79" s="2"/>
      <c r="WRO79" s="2"/>
      <c r="WRP79" s="2"/>
      <c r="WRQ79" s="2"/>
      <c r="WRR79" s="2"/>
      <c r="WRS79" s="2"/>
      <c r="WRT79" s="2"/>
      <c r="WRU79" s="2"/>
      <c r="WRV79" s="2"/>
      <c r="WRW79" s="2"/>
      <c r="WRX79" s="2"/>
      <c r="WRY79" s="2"/>
      <c r="WRZ79" s="2"/>
      <c r="WSA79" s="2"/>
      <c r="WSB79" s="2"/>
      <c r="WSC79" s="2"/>
      <c r="WSD79" s="2"/>
      <c r="WSE79" s="2"/>
      <c r="WSF79" s="2"/>
      <c r="WSG79" s="2"/>
      <c r="WSH79" s="2"/>
      <c r="WSI79" s="2"/>
      <c r="WSJ79" s="2"/>
      <c r="WSK79" s="2"/>
      <c r="WSL79" s="2"/>
      <c r="WSM79" s="2"/>
      <c r="WSN79" s="2"/>
      <c r="WSO79" s="2"/>
      <c r="WSP79" s="2"/>
      <c r="WSQ79" s="2"/>
      <c r="WSR79" s="2"/>
      <c r="WSS79" s="2"/>
      <c r="WST79" s="2"/>
      <c r="WSU79" s="2"/>
      <c r="WSV79" s="2"/>
      <c r="WSW79" s="2"/>
      <c r="WSX79" s="2"/>
      <c r="WSY79" s="2"/>
      <c r="WSZ79" s="2"/>
      <c r="WTA79" s="2"/>
      <c r="WTB79" s="2"/>
      <c r="WTC79" s="2"/>
      <c r="WTD79" s="2"/>
      <c r="WTE79" s="2"/>
      <c r="WTF79" s="2"/>
      <c r="WTG79" s="2"/>
      <c r="WTH79" s="2"/>
      <c r="WTI79" s="2"/>
      <c r="WTJ79" s="2"/>
      <c r="WTK79" s="2"/>
      <c r="WTL79" s="2"/>
      <c r="WTM79" s="2"/>
      <c r="WTN79" s="2"/>
      <c r="WTO79" s="2"/>
      <c r="WTP79" s="2"/>
      <c r="WTQ79" s="2"/>
      <c r="WTR79" s="2"/>
      <c r="WTS79" s="2"/>
      <c r="WTT79" s="2"/>
      <c r="WTU79" s="2"/>
      <c r="WTV79" s="2"/>
      <c r="WTW79" s="2"/>
      <c r="WTX79" s="2"/>
      <c r="WTY79" s="2"/>
      <c r="WTZ79" s="2"/>
      <c r="WUA79" s="2"/>
      <c r="WUB79" s="2"/>
      <c r="WUC79" s="2"/>
      <c r="WUD79" s="2"/>
      <c r="WUE79" s="2"/>
      <c r="WUF79" s="2"/>
      <c r="WUG79" s="2"/>
      <c r="WUH79" s="2"/>
      <c r="WUI79" s="2"/>
      <c r="WUJ79" s="2"/>
      <c r="WUK79" s="2"/>
      <c r="WUL79" s="2"/>
      <c r="WUM79" s="2"/>
      <c r="WUN79" s="2"/>
      <c r="WUO79" s="2"/>
      <c r="WUP79" s="2"/>
      <c r="WUQ79" s="2"/>
      <c r="WUR79" s="2"/>
      <c r="WUS79" s="2"/>
      <c r="WUT79" s="2"/>
      <c r="WUU79" s="2"/>
      <c r="WUV79" s="2"/>
      <c r="WUW79" s="2"/>
      <c r="WUX79" s="2"/>
      <c r="WUY79" s="2"/>
      <c r="WUZ79" s="2"/>
      <c r="WVA79" s="2"/>
      <c r="WVB79" s="2"/>
      <c r="WVC79" s="2"/>
      <c r="WVD79" s="2"/>
      <c r="WVE79" s="2"/>
      <c r="WVF79" s="2"/>
      <c r="WVG79" s="2"/>
      <c r="WVH79" s="2"/>
      <c r="WVI79" s="2"/>
      <c r="WVJ79" s="2"/>
      <c r="WVK79" s="2"/>
      <c r="WVL79" s="2"/>
      <c r="WVM79" s="2"/>
      <c r="WVN79" s="2"/>
      <c r="WVO79" s="2"/>
      <c r="WVP79" s="2"/>
      <c r="WVQ79" s="2"/>
      <c r="WVR79" s="2"/>
      <c r="WVS79" s="2"/>
      <c r="WVT79" s="2"/>
      <c r="WVU79" s="2"/>
      <c r="WVV79" s="2"/>
      <c r="WVW79" s="2"/>
      <c r="WVX79" s="2"/>
      <c r="WVY79" s="2"/>
      <c r="WVZ79" s="2"/>
      <c r="WWA79" s="2"/>
      <c r="WWB79" s="2"/>
      <c r="WWC79" s="2"/>
      <c r="WWD79" s="2"/>
      <c r="WWE79" s="2"/>
      <c r="WWF79" s="2"/>
      <c r="WWG79" s="2"/>
      <c r="WWH79" s="2"/>
      <c r="WWI79" s="2"/>
      <c r="WWJ79" s="2"/>
      <c r="WWK79" s="2"/>
      <c r="WWL79" s="2"/>
      <c r="WWM79" s="2"/>
      <c r="WWN79" s="2"/>
      <c r="WWO79" s="2"/>
      <c r="WWP79" s="2"/>
      <c r="WWQ79" s="2"/>
      <c r="WWR79" s="2"/>
      <c r="WWS79" s="2"/>
      <c r="WWT79" s="2"/>
      <c r="WWU79" s="2"/>
      <c r="WWV79" s="2"/>
      <c r="WWW79" s="2"/>
      <c r="WWX79" s="2"/>
      <c r="WWY79" s="2"/>
      <c r="WWZ79" s="2"/>
      <c r="WXA79" s="2"/>
      <c r="WXB79" s="2"/>
      <c r="WXC79" s="2"/>
      <c r="WXD79" s="2"/>
      <c r="WXE79" s="2"/>
      <c r="WXF79" s="2"/>
      <c r="WXG79" s="2"/>
      <c r="WXH79" s="2"/>
      <c r="WXI79" s="2"/>
      <c r="WXJ79" s="2"/>
      <c r="WXK79" s="2"/>
      <c r="WXL79" s="2"/>
      <c r="WXM79" s="2"/>
      <c r="WXN79" s="2"/>
      <c r="WXO79" s="2"/>
      <c r="WXP79" s="2"/>
      <c r="WXQ79" s="2"/>
      <c r="WXR79" s="2"/>
      <c r="WXS79" s="2"/>
      <c r="WXT79" s="2"/>
      <c r="WXU79" s="2"/>
      <c r="WXV79" s="2"/>
      <c r="WXW79" s="2"/>
      <c r="WXX79" s="2"/>
      <c r="WXY79" s="2"/>
      <c r="WXZ79" s="2"/>
      <c r="WYA79" s="2"/>
      <c r="WYB79" s="2"/>
      <c r="WYC79" s="2"/>
      <c r="WYD79" s="2"/>
      <c r="WYE79" s="2"/>
      <c r="WYF79" s="2"/>
      <c r="WYG79" s="2"/>
      <c r="WYH79" s="2"/>
      <c r="WYI79" s="2"/>
      <c r="WYJ79" s="2"/>
      <c r="WYK79" s="2"/>
      <c r="WYL79" s="2"/>
      <c r="WYM79" s="2"/>
      <c r="WYN79" s="2"/>
      <c r="WYO79" s="2"/>
      <c r="WYP79" s="2"/>
      <c r="WYQ79" s="2"/>
      <c r="WYR79" s="2"/>
      <c r="WYS79" s="2"/>
      <c r="WYT79" s="2"/>
      <c r="WYU79" s="2"/>
      <c r="WYV79" s="2"/>
      <c r="WYW79" s="2"/>
      <c r="WYX79" s="2"/>
      <c r="WYY79" s="2"/>
      <c r="WYZ79" s="2"/>
      <c r="WZA79" s="2"/>
      <c r="WZB79" s="2"/>
      <c r="WZC79" s="2"/>
      <c r="WZD79" s="2"/>
      <c r="WZE79" s="2"/>
      <c r="WZF79" s="2"/>
      <c r="WZG79" s="2"/>
      <c r="WZH79" s="2"/>
      <c r="WZI79" s="2"/>
      <c r="WZJ79" s="2"/>
      <c r="WZK79" s="2"/>
      <c r="WZL79" s="2"/>
      <c r="WZM79" s="2"/>
      <c r="WZN79" s="2"/>
      <c r="WZO79" s="2"/>
      <c r="WZP79" s="2"/>
      <c r="WZQ79" s="2"/>
      <c r="WZR79" s="2"/>
      <c r="WZS79" s="2"/>
      <c r="WZT79" s="2"/>
      <c r="WZU79" s="2"/>
      <c r="WZV79" s="2"/>
      <c r="WZW79" s="2"/>
      <c r="WZX79" s="2"/>
      <c r="WZY79" s="2"/>
      <c r="WZZ79" s="2"/>
      <c r="XAA79" s="2"/>
      <c r="XAB79" s="2"/>
      <c r="XAC79" s="2"/>
      <c r="XAD79" s="2"/>
      <c r="XAE79" s="2"/>
      <c r="XAF79" s="2"/>
      <c r="XAG79" s="2"/>
      <c r="XAH79" s="2"/>
      <c r="XAI79" s="2"/>
      <c r="XAJ79" s="2"/>
      <c r="XAK79" s="2"/>
      <c r="XAL79" s="2"/>
      <c r="XAM79" s="2"/>
      <c r="XAN79" s="2"/>
      <c r="XAO79" s="2"/>
      <c r="XAP79" s="2"/>
      <c r="XAQ79" s="2"/>
      <c r="XAR79" s="2"/>
      <c r="XAS79" s="2"/>
      <c r="XAT79" s="2"/>
      <c r="XAU79" s="2"/>
      <c r="XAV79" s="2"/>
      <c r="XAW79" s="2"/>
      <c r="XAX79" s="2"/>
      <c r="XAY79" s="2"/>
      <c r="XAZ79" s="2"/>
      <c r="XBA79" s="2"/>
      <c r="XBB79" s="2"/>
      <c r="XBC79" s="2"/>
      <c r="XBD79" s="2"/>
      <c r="XBE79" s="2"/>
      <c r="XBF79" s="2"/>
      <c r="XBG79" s="2"/>
      <c r="XBH79" s="2"/>
      <c r="XBI79" s="2"/>
      <c r="XBJ79" s="2"/>
      <c r="XBK79" s="2"/>
      <c r="XBL79" s="2"/>
      <c r="XBM79" s="2"/>
      <c r="XBN79" s="2"/>
      <c r="XBO79" s="2"/>
      <c r="XBP79" s="2"/>
      <c r="XBQ79" s="2"/>
      <c r="XBR79" s="2"/>
      <c r="XBS79" s="2"/>
      <c r="XBT79" s="2"/>
      <c r="XBU79" s="2"/>
      <c r="XBV79" s="2"/>
      <c r="XBW79" s="2"/>
      <c r="XBX79" s="2"/>
      <c r="XBY79" s="2"/>
      <c r="XBZ79" s="2"/>
      <c r="XCA79" s="2"/>
      <c r="XCB79" s="2"/>
      <c r="XCC79" s="2"/>
      <c r="XCD79" s="2"/>
      <c r="XCE79" s="2"/>
      <c r="XCF79" s="2"/>
      <c r="XCG79" s="2"/>
      <c r="XCH79" s="2"/>
      <c r="XCI79" s="2"/>
      <c r="XCJ79" s="2"/>
      <c r="XCK79" s="2"/>
      <c r="XCL79" s="2"/>
      <c r="XCM79" s="2"/>
      <c r="XCN79" s="2"/>
      <c r="XCO79" s="2"/>
      <c r="XCP79" s="2"/>
      <c r="XCQ79" s="2"/>
      <c r="XCR79" s="2"/>
      <c r="XCS79" s="2"/>
      <c r="XCT79" s="2"/>
      <c r="XCU79" s="2"/>
      <c r="XCV79" s="2"/>
      <c r="XCW79" s="2"/>
      <c r="XCX79" s="2"/>
      <c r="XCY79" s="2"/>
      <c r="XCZ79" s="2"/>
      <c r="XDA79" s="2"/>
      <c r="XDB79" s="2"/>
      <c r="XDC79" s="2"/>
      <c r="XDD79" s="2"/>
      <c r="XDE79" s="2"/>
      <c r="XDF79" s="2"/>
      <c r="XDG79" s="2"/>
      <c r="XDH79" s="2"/>
      <c r="XDI79" s="2"/>
      <c r="XDJ79" s="2"/>
      <c r="XDK79" s="2"/>
      <c r="XDL79" s="2"/>
      <c r="XDM79" s="2"/>
      <c r="XDN79" s="2"/>
      <c r="XDO79" s="2"/>
      <c r="XDP79" s="2"/>
      <c r="XDQ79" s="2"/>
      <c r="XDR79" s="2"/>
      <c r="XDS79" s="2"/>
      <c r="XDT79" s="2"/>
      <c r="XDU79" s="2"/>
      <c r="XDV79" s="2"/>
      <c r="XDW79" s="2"/>
      <c r="XDX79" s="2"/>
      <c r="XDY79" s="2"/>
      <c r="XDZ79" s="2"/>
      <c r="XEA79" s="2"/>
      <c r="XEB79" s="2"/>
      <c r="XEC79" s="2"/>
      <c r="XED79" s="2"/>
      <c r="XEE79" s="2"/>
      <c r="XEF79" s="2"/>
      <c r="XEG79" s="2"/>
      <c r="XEH79" s="2"/>
      <c r="XEI79" s="2"/>
      <c r="XEJ79" s="2"/>
      <c r="XEK79" s="2"/>
      <c r="XEL79" s="2"/>
      <c r="XEM79" s="2"/>
      <c r="XEN79" s="2"/>
      <c r="XEO79" s="2"/>
      <c r="XEP79" s="2"/>
      <c r="XEQ79" s="2"/>
      <c r="XER79" s="2"/>
      <c r="XES79" s="2"/>
      <c r="XET79" s="2"/>
      <c r="XEU79" s="2"/>
      <c r="XEV79" s="2"/>
      <c r="XEW79" s="2"/>
      <c r="XEX79" s="2"/>
      <c r="XEY79" s="2"/>
      <c r="XEZ79" s="2"/>
      <c r="XFA79" s="2"/>
      <c r="XFB79" s="2"/>
      <c r="XFC79" s="2"/>
      <c r="XFD79" s="2"/>
    </row>
    <row r="80" spans="1:16384" x14ac:dyDescent="0.25">
      <c r="A80" s="158">
        <f>SUM(I79:I81)</f>
        <v>2000</v>
      </c>
      <c r="B80" s="18" t="s">
        <v>48</v>
      </c>
      <c r="C80" s="9"/>
      <c r="D80" s="5"/>
      <c r="E80" s="24"/>
      <c r="F80" s="33"/>
      <c r="G80" s="5">
        <f>68.26</f>
        <v>68.260000000000005</v>
      </c>
      <c r="H80" s="5"/>
      <c r="I80" s="5">
        <v>1500</v>
      </c>
      <c r="J80" s="5">
        <v>1500</v>
      </c>
      <c r="K80" s="46"/>
    </row>
    <row r="81" spans="1:16384" x14ac:dyDescent="0.25">
      <c r="A81" s="158"/>
      <c r="B81" s="18"/>
      <c r="C81" s="9"/>
      <c r="D81" s="5"/>
      <c r="E81" s="24"/>
      <c r="F81" s="33"/>
      <c r="G81" s="5"/>
      <c r="H81" s="5"/>
      <c r="I81" s="5"/>
      <c r="J81" s="5"/>
      <c r="K81" s="46"/>
    </row>
    <row r="82" spans="1:16384" x14ac:dyDescent="0.25">
      <c r="A82" s="159"/>
      <c r="B82" s="19"/>
      <c r="C82" s="14"/>
      <c r="D82" s="15"/>
      <c r="E82" s="28"/>
      <c r="F82" s="36"/>
      <c r="G82" s="15"/>
      <c r="H82" s="15"/>
      <c r="I82" s="15"/>
      <c r="J82" s="15"/>
      <c r="K82" s="50"/>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c r="FV82" s="14"/>
      <c r="FW82" s="14"/>
      <c r="FX82" s="14"/>
      <c r="FY82" s="14"/>
      <c r="FZ82" s="14"/>
      <c r="GA82" s="14"/>
      <c r="GB82" s="14"/>
      <c r="GC82" s="14"/>
      <c r="GD82" s="14"/>
      <c r="GE82" s="14"/>
      <c r="GF82" s="14"/>
      <c r="GG82" s="14"/>
      <c r="GH82" s="14"/>
      <c r="GI82" s="14"/>
      <c r="GJ82" s="14"/>
      <c r="GK82" s="14"/>
      <c r="GL82" s="14"/>
      <c r="GM82" s="14"/>
      <c r="GN82" s="14"/>
      <c r="GO82" s="14"/>
      <c r="GP82" s="14"/>
      <c r="GQ82" s="14"/>
      <c r="GR82" s="14"/>
      <c r="GS82" s="14"/>
      <c r="GT82" s="14"/>
      <c r="GU82" s="14"/>
      <c r="GV82" s="14"/>
      <c r="GW82" s="14"/>
      <c r="GX82" s="14"/>
      <c r="GY82" s="14"/>
      <c r="GZ82" s="14"/>
      <c r="HA82" s="14"/>
      <c r="HB82" s="14"/>
      <c r="HC82" s="14"/>
      <c r="HD82" s="14"/>
      <c r="HE82" s="14"/>
      <c r="HF82" s="14"/>
      <c r="HG82" s="14"/>
      <c r="HH82" s="14"/>
      <c r="HI82" s="14"/>
      <c r="HJ82" s="14"/>
      <c r="HK82" s="14"/>
      <c r="HL82" s="14"/>
      <c r="HM82" s="14"/>
      <c r="HN82" s="14"/>
      <c r="HO82" s="14"/>
      <c r="HP82" s="14"/>
      <c r="HQ82" s="14"/>
      <c r="HR82" s="14"/>
      <c r="HS82" s="14"/>
      <c r="HT82" s="14"/>
      <c r="HU82" s="14"/>
      <c r="HV82" s="14"/>
      <c r="HW82" s="14"/>
      <c r="HX82" s="14"/>
      <c r="HY82" s="14"/>
      <c r="HZ82" s="14"/>
      <c r="IA82" s="14"/>
      <c r="IB82" s="14"/>
      <c r="IC82" s="14"/>
      <c r="ID82" s="14"/>
      <c r="IE82" s="14"/>
      <c r="IF82" s="14"/>
      <c r="IG82" s="14"/>
      <c r="IH82" s="14"/>
      <c r="II82" s="14"/>
      <c r="IJ82" s="14"/>
      <c r="IK82" s="14"/>
      <c r="IL82" s="14"/>
      <c r="IM82" s="14"/>
      <c r="IN82" s="14"/>
      <c r="IO82" s="14"/>
      <c r="IP82" s="14"/>
      <c r="IQ82" s="14"/>
      <c r="IR82" s="14"/>
      <c r="IS82" s="14"/>
      <c r="IT82" s="14"/>
      <c r="IU82" s="14"/>
      <c r="IV82" s="14"/>
      <c r="IW82" s="14"/>
      <c r="IX82" s="14"/>
      <c r="IY82" s="14"/>
      <c r="IZ82" s="14"/>
      <c r="JA82" s="14"/>
      <c r="JB82" s="14"/>
      <c r="JC82" s="14"/>
      <c r="JD82" s="14"/>
      <c r="JE82" s="14"/>
      <c r="JF82" s="14"/>
      <c r="JG82" s="14"/>
      <c r="JH82" s="14"/>
      <c r="JI82" s="14"/>
      <c r="JJ82" s="14"/>
      <c r="JK82" s="14"/>
      <c r="JL82" s="14"/>
      <c r="JM82" s="14"/>
      <c r="JN82" s="14"/>
      <c r="JO82" s="14"/>
      <c r="JP82" s="14"/>
      <c r="JQ82" s="14"/>
      <c r="JR82" s="14"/>
      <c r="JS82" s="14"/>
      <c r="JT82" s="14"/>
      <c r="JU82" s="14"/>
      <c r="JV82" s="14"/>
      <c r="JW82" s="14"/>
      <c r="JX82" s="14"/>
      <c r="JY82" s="14"/>
      <c r="JZ82" s="14"/>
      <c r="KA82" s="14"/>
      <c r="KB82" s="14"/>
      <c r="KC82" s="14"/>
      <c r="KD82" s="14"/>
      <c r="KE82" s="14"/>
      <c r="KF82" s="14"/>
      <c r="KG82" s="14"/>
      <c r="KH82" s="14"/>
      <c r="KI82" s="14"/>
      <c r="KJ82" s="14"/>
      <c r="KK82" s="14"/>
      <c r="KL82" s="14"/>
      <c r="KM82" s="14"/>
      <c r="KN82" s="14"/>
      <c r="KO82" s="14"/>
      <c r="KP82" s="14"/>
      <c r="KQ82" s="14"/>
      <c r="KR82" s="14"/>
      <c r="KS82" s="14"/>
      <c r="KT82" s="14"/>
      <c r="KU82" s="14"/>
      <c r="KV82" s="14"/>
      <c r="KW82" s="14"/>
      <c r="KX82" s="14"/>
      <c r="KY82" s="14"/>
      <c r="KZ82" s="14"/>
      <c r="LA82" s="14"/>
      <c r="LB82" s="14"/>
      <c r="LC82" s="14"/>
      <c r="LD82" s="14"/>
      <c r="LE82" s="14"/>
      <c r="LF82" s="14"/>
      <c r="LG82" s="14"/>
      <c r="LH82" s="14"/>
      <c r="LI82" s="14"/>
      <c r="LJ82" s="14"/>
      <c r="LK82" s="14"/>
      <c r="LL82" s="14"/>
      <c r="LM82" s="14"/>
      <c r="LN82" s="14"/>
      <c r="LO82" s="14"/>
      <c r="LP82" s="14"/>
      <c r="LQ82" s="14"/>
      <c r="LR82" s="14"/>
      <c r="LS82" s="14"/>
      <c r="LT82" s="14"/>
      <c r="LU82" s="14"/>
      <c r="LV82" s="14"/>
      <c r="LW82" s="14"/>
      <c r="LX82" s="14"/>
      <c r="LY82" s="14"/>
      <c r="LZ82" s="14"/>
      <c r="MA82" s="14"/>
      <c r="MB82" s="14"/>
      <c r="MC82" s="14"/>
      <c r="MD82" s="14"/>
      <c r="ME82" s="14"/>
      <c r="MF82" s="14"/>
      <c r="MG82" s="14"/>
      <c r="MH82" s="14"/>
      <c r="MI82" s="14"/>
      <c r="MJ82" s="14"/>
      <c r="MK82" s="14"/>
      <c r="ML82" s="14"/>
      <c r="MM82" s="14"/>
      <c r="MN82" s="14"/>
      <c r="MO82" s="14"/>
      <c r="MP82" s="14"/>
      <c r="MQ82" s="14"/>
      <c r="MR82" s="14"/>
      <c r="MS82" s="14"/>
      <c r="MT82" s="14"/>
      <c r="MU82" s="14"/>
      <c r="MV82" s="14"/>
      <c r="MW82" s="14"/>
      <c r="MX82" s="14"/>
      <c r="MY82" s="14"/>
      <c r="MZ82" s="14"/>
      <c r="NA82" s="14"/>
      <c r="NB82" s="14"/>
      <c r="NC82" s="14"/>
      <c r="ND82" s="14"/>
      <c r="NE82" s="14"/>
      <c r="NF82" s="14"/>
      <c r="NG82" s="14"/>
      <c r="NH82" s="14"/>
      <c r="NI82" s="14"/>
      <c r="NJ82" s="14"/>
      <c r="NK82" s="14"/>
      <c r="NL82" s="14"/>
      <c r="NM82" s="14"/>
      <c r="NN82" s="14"/>
      <c r="NO82" s="14"/>
      <c r="NP82" s="14"/>
      <c r="NQ82" s="14"/>
      <c r="NR82" s="14"/>
      <c r="NS82" s="14"/>
      <c r="NT82" s="14"/>
      <c r="NU82" s="14"/>
      <c r="NV82" s="14"/>
      <c r="NW82" s="14"/>
      <c r="NX82" s="14"/>
      <c r="NY82" s="14"/>
      <c r="NZ82" s="14"/>
      <c r="OA82" s="14"/>
      <c r="OB82" s="14"/>
      <c r="OC82" s="14"/>
      <c r="OD82" s="14"/>
      <c r="OE82" s="14"/>
      <c r="OF82" s="14"/>
      <c r="OG82" s="14"/>
      <c r="OH82" s="14"/>
      <c r="OI82" s="14"/>
      <c r="OJ82" s="14"/>
      <c r="OK82" s="14"/>
      <c r="OL82" s="14"/>
      <c r="OM82" s="14"/>
      <c r="ON82" s="14"/>
      <c r="OO82" s="14"/>
      <c r="OP82" s="14"/>
      <c r="OQ82" s="14"/>
      <c r="OR82" s="14"/>
      <c r="OS82" s="14"/>
      <c r="OT82" s="14"/>
      <c r="OU82" s="14"/>
      <c r="OV82" s="14"/>
      <c r="OW82" s="14"/>
      <c r="OX82" s="14"/>
      <c r="OY82" s="14"/>
      <c r="OZ82" s="14"/>
      <c r="PA82" s="14"/>
      <c r="PB82" s="14"/>
      <c r="PC82" s="14"/>
      <c r="PD82" s="14"/>
      <c r="PE82" s="14"/>
      <c r="PF82" s="14"/>
      <c r="PG82" s="14"/>
      <c r="PH82" s="14"/>
      <c r="PI82" s="14"/>
      <c r="PJ82" s="14"/>
      <c r="PK82" s="14"/>
      <c r="PL82" s="14"/>
      <c r="PM82" s="14"/>
      <c r="PN82" s="14"/>
      <c r="PO82" s="14"/>
      <c r="PP82" s="14"/>
      <c r="PQ82" s="14"/>
      <c r="PR82" s="14"/>
      <c r="PS82" s="14"/>
      <c r="PT82" s="14"/>
      <c r="PU82" s="14"/>
      <c r="PV82" s="14"/>
      <c r="PW82" s="14"/>
      <c r="PX82" s="14"/>
      <c r="PY82" s="14"/>
      <c r="PZ82" s="14"/>
      <c r="QA82" s="14"/>
      <c r="QB82" s="14"/>
      <c r="QC82" s="14"/>
      <c r="QD82" s="14"/>
      <c r="QE82" s="14"/>
      <c r="QF82" s="14"/>
      <c r="QG82" s="14"/>
      <c r="QH82" s="14"/>
      <c r="QI82" s="14"/>
      <c r="QJ82" s="14"/>
      <c r="QK82" s="14"/>
      <c r="QL82" s="14"/>
      <c r="QM82" s="14"/>
      <c r="QN82" s="14"/>
      <c r="QO82" s="14"/>
      <c r="QP82" s="14"/>
      <c r="QQ82" s="14"/>
      <c r="QR82" s="14"/>
      <c r="QS82" s="14"/>
      <c r="QT82" s="14"/>
      <c r="QU82" s="14"/>
      <c r="QV82" s="14"/>
      <c r="QW82" s="14"/>
      <c r="QX82" s="14"/>
      <c r="QY82" s="14"/>
      <c r="QZ82" s="14"/>
      <c r="RA82" s="14"/>
      <c r="RB82" s="14"/>
      <c r="RC82" s="14"/>
      <c r="RD82" s="14"/>
      <c r="RE82" s="14"/>
      <c r="RF82" s="14"/>
      <c r="RG82" s="14"/>
      <c r="RH82" s="14"/>
      <c r="RI82" s="14"/>
      <c r="RJ82" s="14"/>
      <c r="RK82" s="14"/>
      <c r="RL82" s="14"/>
      <c r="RM82" s="14"/>
      <c r="RN82" s="14"/>
      <c r="RO82" s="14"/>
      <c r="RP82" s="14"/>
      <c r="RQ82" s="14"/>
      <c r="RR82" s="14"/>
      <c r="RS82" s="14"/>
      <c r="RT82" s="14"/>
      <c r="RU82" s="14"/>
      <c r="RV82" s="14"/>
      <c r="RW82" s="14"/>
      <c r="RX82" s="14"/>
      <c r="RY82" s="14"/>
      <c r="RZ82" s="14"/>
      <c r="SA82" s="14"/>
      <c r="SB82" s="14"/>
      <c r="SC82" s="14"/>
      <c r="SD82" s="14"/>
      <c r="SE82" s="14"/>
      <c r="SF82" s="14"/>
      <c r="SG82" s="14"/>
      <c r="SH82" s="14"/>
      <c r="SI82" s="14"/>
      <c r="SJ82" s="14"/>
      <c r="SK82" s="14"/>
      <c r="SL82" s="14"/>
      <c r="SM82" s="14"/>
      <c r="SN82" s="14"/>
      <c r="SO82" s="14"/>
      <c r="SP82" s="14"/>
      <c r="SQ82" s="14"/>
      <c r="SR82" s="14"/>
      <c r="SS82" s="14"/>
      <c r="ST82" s="14"/>
      <c r="SU82" s="14"/>
      <c r="SV82" s="14"/>
      <c r="SW82" s="14"/>
      <c r="SX82" s="14"/>
      <c r="SY82" s="14"/>
      <c r="SZ82" s="14"/>
      <c r="TA82" s="14"/>
      <c r="TB82" s="14"/>
      <c r="TC82" s="14"/>
      <c r="TD82" s="14"/>
      <c r="TE82" s="14"/>
      <c r="TF82" s="14"/>
      <c r="TG82" s="14"/>
      <c r="TH82" s="14"/>
      <c r="TI82" s="14"/>
      <c r="TJ82" s="14"/>
      <c r="TK82" s="14"/>
      <c r="TL82" s="14"/>
      <c r="TM82" s="14"/>
      <c r="TN82" s="14"/>
      <c r="TO82" s="14"/>
      <c r="TP82" s="14"/>
      <c r="TQ82" s="14"/>
      <c r="TR82" s="14"/>
      <c r="TS82" s="14"/>
      <c r="TT82" s="14"/>
      <c r="TU82" s="14"/>
      <c r="TV82" s="14"/>
      <c r="TW82" s="14"/>
      <c r="TX82" s="14"/>
      <c r="TY82" s="14"/>
      <c r="TZ82" s="14"/>
      <c r="UA82" s="14"/>
      <c r="UB82" s="14"/>
      <c r="UC82" s="14"/>
      <c r="UD82" s="14"/>
      <c r="UE82" s="14"/>
      <c r="UF82" s="14"/>
      <c r="UG82" s="14"/>
      <c r="UH82" s="14"/>
      <c r="UI82" s="14"/>
      <c r="UJ82" s="14"/>
      <c r="UK82" s="14"/>
      <c r="UL82" s="14"/>
      <c r="UM82" s="14"/>
      <c r="UN82" s="14"/>
      <c r="UO82" s="14"/>
      <c r="UP82" s="14"/>
      <c r="UQ82" s="14"/>
      <c r="UR82" s="14"/>
      <c r="US82" s="14"/>
      <c r="UT82" s="14"/>
      <c r="UU82" s="14"/>
      <c r="UV82" s="14"/>
      <c r="UW82" s="14"/>
      <c r="UX82" s="14"/>
      <c r="UY82" s="14"/>
      <c r="UZ82" s="14"/>
      <c r="VA82" s="14"/>
      <c r="VB82" s="14"/>
      <c r="VC82" s="14"/>
      <c r="VD82" s="14"/>
      <c r="VE82" s="14"/>
      <c r="VF82" s="14"/>
      <c r="VG82" s="14"/>
      <c r="VH82" s="14"/>
      <c r="VI82" s="14"/>
      <c r="VJ82" s="14"/>
      <c r="VK82" s="14"/>
      <c r="VL82" s="14"/>
      <c r="VM82" s="14"/>
      <c r="VN82" s="14"/>
      <c r="VO82" s="14"/>
      <c r="VP82" s="14"/>
      <c r="VQ82" s="14"/>
      <c r="VR82" s="14"/>
      <c r="VS82" s="14"/>
      <c r="VT82" s="14"/>
      <c r="VU82" s="14"/>
      <c r="VV82" s="14"/>
      <c r="VW82" s="14"/>
      <c r="VX82" s="14"/>
      <c r="VY82" s="14"/>
      <c r="VZ82" s="14"/>
      <c r="WA82" s="14"/>
      <c r="WB82" s="14"/>
      <c r="WC82" s="14"/>
      <c r="WD82" s="14"/>
      <c r="WE82" s="14"/>
      <c r="WF82" s="14"/>
      <c r="WG82" s="14"/>
      <c r="WH82" s="14"/>
      <c r="WI82" s="14"/>
      <c r="WJ82" s="14"/>
      <c r="WK82" s="14"/>
      <c r="WL82" s="14"/>
      <c r="WM82" s="14"/>
      <c r="WN82" s="14"/>
      <c r="WO82" s="14"/>
      <c r="WP82" s="14"/>
      <c r="WQ82" s="14"/>
      <c r="WR82" s="14"/>
      <c r="WS82" s="14"/>
      <c r="WT82" s="14"/>
      <c r="WU82" s="14"/>
      <c r="WV82" s="14"/>
      <c r="WW82" s="14"/>
      <c r="WX82" s="14"/>
      <c r="WY82" s="14"/>
      <c r="WZ82" s="14"/>
      <c r="XA82" s="14"/>
      <c r="XB82" s="14"/>
      <c r="XC82" s="14"/>
      <c r="XD82" s="14"/>
      <c r="XE82" s="14"/>
      <c r="XF82" s="14"/>
      <c r="XG82" s="14"/>
      <c r="XH82" s="14"/>
      <c r="XI82" s="14"/>
      <c r="XJ82" s="14"/>
      <c r="XK82" s="14"/>
      <c r="XL82" s="14"/>
      <c r="XM82" s="14"/>
      <c r="XN82" s="14"/>
      <c r="XO82" s="14"/>
      <c r="XP82" s="14"/>
      <c r="XQ82" s="14"/>
      <c r="XR82" s="14"/>
      <c r="XS82" s="14"/>
      <c r="XT82" s="14"/>
      <c r="XU82" s="14"/>
      <c r="XV82" s="14"/>
      <c r="XW82" s="14"/>
      <c r="XX82" s="14"/>
      <c r="XY82" s="14"/>
      <c r="XZ82" s="14"/>
      <c r="YA82" s="14"/>
      <c r="YB82" s="14"/>
      <c r="YC82" s="14"/>
      <c r="YD82" s="14"/>
      <c r="YE82" s="14"/>
      <c r="YF82" s="14"/>
      <c r="YG82" s="14"/>
      <c r="YH82" s="14"/>
      <c r="YI82" s="14"/>
      <c r="YJ82" s="14"/>
      <c r="YK82" s="14"/>
      <c r="YL82" s="14"/>
      <c r="YM82" s="14"/>
      <c r="YN82" s="14"/>
      <c r="YO82" s="14"/>
      <c r="YP82" s="14"/>
      <c r="YQ82" s="14"/>
      <c r="YR82" s="14"/>
      <c r="YS82" s="14"/>
      <c r="YT82" s="14"/>
      <c r="YU82" s="14"/>
      <c r="YV82" s="14"/>
      <c r="YW82" s="14"/>
      <c r="YX82" s="14"/>
      <c r="YY82" s="14"/>
      <c r="YZ82" s="14"/>
      <c r="ZA82" s="14"/>
      <c r="ZB82" s="14"/>
      <c r="ZC82" s="14"/>
      <c r="ZD82" s="14"/>
      <c r="ZE82" s="14"/>
      <c r="ZF82" s="14"/>
      <c r="ZG82" s="14"/>
      <c r="ZH82" s="14"/>
      <c r="ZI82" s="14"/>
      <c r="ZJ82" s="14"/>
      <c r="ZK82" s="14"/>
      <c r="ZL82" s="14"/>
      <c r="ZM82" s="14"/>
      <c r="ZN82" s="14"/>
      <c r="ZO82" s="14"/>
      <c r="ZP82" s="14"/>
      <c r="ZQ82" s="14"/>
      <c r="ZR82" s="14"/>
      <c r="ZS82" s="14"/>
      <c r="ZT82" s="14"/>
      <c r="ZU82" s="14"/>
      <c r="ZV82" s="14"/>
      <c r="ZW82" s="14"/>
      <c r="ZX82" s="14"/>
      <c r="ZY82" s="14"/>
      <c r="ZZ82" s="14"/>
      <c r="AAA82" s="14"/>
      <c r="AAB82" s="14"/>
      <c r="AAC82" s="14"/>
      <c r="AAD82" s="14"/>
      <c r="AAE82" s="14"/>
      <c r="AAF82" s="14"/>
      <c r="AAG82" s="14"/>
      <c r="AAH82" s="14"/>
      <c r="AAI82" s="14"/>
      <c r="AAJ82" s="14"/>
      <c r="AAK82" s="14"/>
      <c r="AAL82" s="14"/>
      <c r="AAM82" s="14"/>
      <c r="AAN82" s="14"/>
      <c r="AAO82" s="14"/>
      <c r="AAP82" s="14"/>
      <c r="AAQ82" s="14"/>
      <c r="AAR82" s="14"/>
      <c r="AAS82" s="14"/>
      <c r="AAT82" s="14"/>
      <c r="AAU82" s="14"/>
      <c r="AAV82" s="14"/>
      <c r="AAW82" s="14"/>
      <c r="AAX82" s="14"/>
      <c r="AAY82" s="14"/>
      <c r="AAZ82" s="14"/>
      <c r="ABA82" s="14"/>
      <c r="ABB82" s="14"/>
      <c r="ABC82" s="14"/>
      <c r="ABD82" s="14"/>
      <c r="ABE82" s="14"/>
      <c r="ABF82" s="14"/>
      <c r="ABG82" s="14"/>
      <c r="ABH82" s="14"/>
      <c r="ABI82" s="14"/>
      <c r="ABJ82" s="14"/>
      <c r="ABK82" s="14"/>
      <c r="ABL82" s="14"/>
      <c r="ABM82" s="14"/>
      <c r="ABN82" s="14"/>
      <c r="ABO82" s="14"/>
      <c r="ABP82" s="14"/>
      <c r="ABQ82" s="14"/>
      <c r="ABR82" s="14"/>
      <c r="ABS82" s="14"/>
      <c r="ABT82" s="14"/>
      <c r="ABU82" s="14"/>
      <c r="ABV82" s="14"/>
      <c r="ABW82" s="14"/>
      <c r="ABX82" s="14"/>
      <c r="ABY82" s="14"/>
      <c r="ABZ82" s="14"/>
      <c r="ACA82" s="14"/>
      <c r="ACB82" s="14"/>
      <c r="ACC82" s="14"/>
      <c r="ACD82" s="14"/>
      <c r="ACE82" s="14"/>
      <c r="ACF82" s="14"/>
      <c r="ACG82" s="14"/>
      <c r="ACH82" s="14"/>
      <c r="ACI82" s="14"/>
      <c r="ACJ82" s="14"/>
      <c r="ACK82" s="14"/>
      <c r="ACL82" s="14"/>
      <c r="ACM82" s="14"/>
      <c r="ACN82" s="14"/>
      <c r="ACO82" s="14"/>
      <c r="ACP82" s="14"/>
      <c r="ACQ82" s="14"/>
      <c r="ACR82" s="14"/>
      <c r="ACS82" s="14"/>
      <c r="ACT82" s="14"/>
      <c r="ACU82" s="14"/>
      <c r="ACV82" s="14"/>
      <c r="ACW82" s="14"/>
      <c r="ACX82" s="14"/>
      <c r="ACY82" s="14"/>
      <c r="ACZ82" s="14"/>
      <c r="ADA82" s="14"/>
      <c r="ADB82" s="14"/>
      <c r="ADC82" s="14"/>
      <c r="ADD82" s="14"/>
      <c r="ADE82" s="14"/>
      <c r="ADF82" s="14"/>
      <c r="ADG82" s="14"/>
      <c r="ADH82" s="14"/>
      <c r="ADI82" s="14"/>
      <c r="ADJ82" s="14"/>
      <c r="ADK82" s="14"/>
      <c r="ADL82" s="14"/>
      <c r="ADM82" s="14"/>
      <c r="ADN82" s="14"/>
      <c r="ADO82" s="14"/>
      <c r="ADP82" s="14"/>
      <c r="ADQ82" s="14"/>
      <c r="ADR82" s="14"/>
      <c r="ADS82" s="14"/>
      <c r="ADT82" s="14"/>
      <c r="ADU82" s="14"/>
      <c r="ADV82" s="14"/>
      <c r="ADW82" s="14"/>
      <c r="ADX82" s="14"/>
      <c r="ADY82" s="14"/>
      <c r="ADZ82" s="14"/>
      <c r="AEA82" s="14"/>
      <c r="AEB82" s="14"/>
      <c r="AEC82" s="14"/>
      <c r="AED82" s="14"/>
      <c r="AEE82" s="14"/>
      <c r="AEF82" s="14"/>
      <c r="AEG82" s="14"/>
      <c r="AEH82" s="14"/>
      <c r="AEI82" s="14"/>
      <c r="AEJ82" s="14"/>
      <c r="AEK82" s="14"/>
      <c r="AEL82" s="14"/>
      <c r="AEM82" s="14"/>
      <c r="AEN82" s="14"/>
      <c r="AEO82" s="14"/>
      <c r="AEP82" s="14"/>
      <c r="AEQ82" s="14"/>
      <c r="AER82" s="14"/>
      <c r="AES82" s="14"/>
      <c r="AET82" s="14"/>
      <c r="AEU82" s="14"/>
      <c r="AEV82" s="14"/>
      <c r="AEW82" s="14"/>
      <c r="AEX82" s="14"/>
      <c r="AEY82" s="14"/>
      <c r="AEZ82" s="14"/>
      <c r="AFA82" s="14"/>
      <c r="AFB82" s="14"/>
      <c r="AFC82" s="14"/>
      <c r="AFD82" s="14"/>
      <c r="AFE82" s="14"/>
      <c r="AFF82" s="14"/>
      <c r="AFG82" s="14"/>
      <c r="AFH82" s="14"/>
      <c r="AFI82" s="14"/>
      <c r="AFJ82" s="14"/>
      <c r="AFK82" s="14"/>
      <c r="AFL82" s="14"/>
      <c r="AFM82" s="14"/>
      <c r="AFN82" s="14"/>
      <c r="AFO82" s="14"/>
      <c r="AFP82" s="14"/>
      <c r="AFQ82" s="14"/>
      <c r="AFR82" s="14"/>
      <c r="AFS82" s="14"/>
      <c r="AFT82" s="14"/>
      <c r="AFU82" s="14"/>
      <c r="AFV82" s="14"/>
      <c r="AFW82" s="14"/>
      <c r="AFX82" s="14"/>
      <c r="AFY82" s="14"/>
      <c r="AFZ82" s="14"/>
      <c r="AGA82" s="14"/>
      <c r="AGB82" s="14"/>
      <c r="AGC82" s="14"/>
      <c r="AGD82" s="14"/>
      <c r="AGE82" s="14"/>
      <c r="AGF82" s="14"/>
      <c r="AGG82" s="14"/>
      <c r="AGH82" s="14"/>
      <c r="AGI82" s="14"/>
      <c r="AGJ82" s="14"/>
      <c r="AGK82" s="14"/>
      <c r="AGL82" s="14"/>
      <c r="AGM82" s="14"/>
      <c r="AGN82" s="14"/>
      <c r="AGO82" s="14"/>
      <c r="AGP82" s="14"/>
      <c r="AGQ82" s="14"/>
      <c r="AGR82" s="14"/>
      <c r="AGS82" s="14"/>
      <c r="AGT82" s="14"/>
      <c r="AGU82" s="14"/>
      <c r="AGV82" s="14"/>
      <c r="AGW82" s="14"/>
      <c r="AGX82" s="14"/>
      <c r="AGY82" s="14"/>
      <c r="AGZ82" s="14"/>
      <c r="AHA82" s="14"/>
      <c r="AHB82" s="14"/>
      <c r="AHC82" s="14"/>
      <c r="AHD82" s="14"/>
      <c r="AHE82" s="14"/>
      <c r="AHF82" s="14"/>
      <c r="AHG82" s="14"/>
      <c r="AHH82" s="14"/>
      <c r="AHI82" s="14"/>
      <c r="AHJ82" s="14"/>
      <c r="AHK82" s="14"/>
      <c r="AHL82" s="14"/>
      <c r="AHM82" s="14"/>
      <c r="AHN82" s="14"/>
      <c r="AHO82" s="14"/>
      <c r="AHP82" s="14"/>
      <c r="AHQ82" s="14"/>
      <c r="AHR82" s="14"/>
      <c r="AHS82" s="14"/>
      <c r="AHT82" s="14"/>
      <c r="AHU82" s="14"/>
      <c r="AHV82" s="14"/>
      <c r="AHW82" s="14"/>
      <c r="AHX82" s="14"/>
      <c r="AHY82" s="14"/>
      <c r="AHZ82" s="14"/>
      <c r="AIA82" s="14"/>
      <c r="AIB82" s="14"/>
      <c r="AIC82" s="14"/>
      <c r="AID82" s="14"/>
      <c r="AIE82" s="14"/>
      <c r="AIF82" s="14"/>
      <c r="AIG82" s="14"/>
      <c r="AIH82" s="14"/>
      <c r="AII82" s="14"/>
      <c r="AIJ82" s="14"/>
      <c r="AIK82" s="14"/>
      <c r="AIL82" s="14"/>
      <c r="AIM82" s="14"/>
      <c r="AIN82" s="14"/>
      <c r="AIO82" s="14"/>
      <c r="AIP82" s="14"/>
      <c r="AIQ82" s="14"/>
      <c r="AIR82" s="14"/>
      <c r="AIS82" s="14"/>
      <c r="AIT82" s="14"/>
      <c r="AIU82" s="14"/>
      <c r="AIV82" s="14"/>
      <c r="AIW82" s="14"/>
      <c r="AIX82" s="14"/>
      <c r="AIY82" s="14"/>
      <c r="AIZ82" s="14"/>
      <c r="AJA82" s="14"/>
      <c r="AJB82" s="14"/>
      <c r="AJC82" s="14"/>
      <c r="AJD82" s="14"/>
      <c r="AJE82" s="14"/>
      <c r="AJF82" s="14"/>
      <c r="AJG82" s="14"/>
      <c r="AJH82" s="14"/>
      <c r="AJI82" s="14"/>
      <c r="AJJ82" s="14"/>
      <c r="AJK82" s="14"/>
      <c r="AJL82" s="14"/>
      <c r="AJM82" s="14"/>
      <c r="AJN82" s="14"/>
      <c r="AJO82" s="14"/>
      <c r="AJP82" s="14"/>
      <c r="AJQ82" s="14"/>
      <c r="AJR82" s="14"/>
      <c r="AJS82" s="14"/>
      <c r="AJT82" s="14"/>
      <c r="AJU82" s="14"/>
      <c r="AJV82" s="14"/>
      <c r="AJW82" s="14"/>
      <c r="AJX82" s="14"/>
      <c r="AJY82" s="14"/>
      <c r="AJZ82" s="14"/>
      <c r="AKA82" s="14"/>
      <c r="AKB82" s="14"/>
      <c r="AKC82" s="14"/>
      <c r="AKD82" s="14"/>
      <c r="AKE82" s="14"/>
      <c r="AKF82" s="14"/>
      <c r="AKG82" s="14"/>
      <c r="AKH82" s="14"/>
      <c r="AKI82" s="14"/>
      <c r="AKJ82" s="14"/>
      <c r="AKK82" s="14"/>
      <c r="AKL82" s="14"/>
      <c r="AKM82" s="14"/>
      <c r="AKN82" s="14"/>
      <c r="AKO82" s="14"/>
      <c r="AKP82" s="14"/>
      <c r="AKQ82" s="14"/>
      <c r="AKR82" s="14"/>
      <c r="AKS82" s="14"/>
      <c r="AKT82" s="14"/>
      <c r="AKU82" s="14"/>
      <c r="AKV82" s="14"/>
      <c r="AKW82" s="14"/>
      <c r="AKX82" s="14"/>
      <c r="AKY82" s="14"/>
      <c r="AKZ82" s="14"/>
      <c r="ALA82" s="14"/>
      <c r="ALB82" s="14"/>
      <c r="ALC82" s="14"/>
      <c r="ALD82" s="14"/>
      <c r="ALE82" s="14"/>
      <c r="ALF82" s="14"/>
      <c r="ALG82" s="14"/>
      <c r="ALH82" s="14"/>
      <c r="ALI82" s="14"/>
      <c r="ALJ82" s="14"/>
      <c r="ALK82" s="14"/>
      <c r="ALL82" s="14"/>
      <c r="ALM82" s="14"/>
      <c r="ALN82" s="14"/>
      <c r="ALO82" s="14"/>
      <c r="ALP82" s="14"/>
      <c r="ALQ82" s="14"/>
      <c r="ALR82" s="14"/>
      <c r="ALS82" s="14"/>
      <c r="ALT82" s="14"/>
      <c r="ALU82" s="14"/>
      <c r="ALV82" s="14"/>
      <c r="ALW82" s="14"/>
      <c r="ALX82" s="14"/>
      <c r="ALY82" s="14"/>
      <c r="ALZ82" s="14"/>
      <c r="AMA82" s="14"/>
      <c r="AMB82" s="14"/>
      <c r="AMC82" s="14"/>
      <c r="AMD82" s="14"/>
      <c r="AME82" s="14"/>
      <c r="AMF82" s="14"/>
      <c r="AMG82" s="14"/>
      <c r="AMH82" s="14"/>
      <c r="AMI82" s="14"/>
      <c r="AMJ82" s="14"/>
      <c r="AMK82" s="14"/>
      <c r="AML82" s="14"/>
      <c r="AMM82" s="14"/>
      <c r="AMN82" s="14"/>
      <c r="AMO82" s="14"/>
      <c r="AMP82" s="14"/>
      <c r="AMQ82" s="14"/>
      <c r="AMR82" s="14"/>
      <c r="AMS82" s="14"/>
      <c r="AMT82" s="14"/>
      <c r="AMU82" s="14"/>
      <c r="AMV82" s="14"/>
      <c r="AMW82" s="14"/>
      <c r="AMX82" s="14"/>
      <c r="AMY82" s="14"/>
      <c r="AMZ82" s="14"/>
      <c r="ANA82" s="14"/>
      <c r="ANB82" s="14"/>
      <c r="ANC82" s="14"/>
      <c r="AND82" s="14"/>
      <c r="ANE82" s="14"/>
      <c r="ANF82" s="14"/>
      <c r="ANG82" s="14"/>
      <c r="ANH82" s="14"/>
      <c r="ANI82" s="14"/>
      <c r="ANJ82" s="14"/>
      <c r="ANK82" s="14"/>
      <c r="ANL82" s="14"/>
      <c r="ANM82" s="14"/>
      <c r="ANN82" s="14"/>
      <c r="ANO82" s="14"/>
      <c r="ANP82" s="14"/>
      <c r="ANQ82" s="14"/>
      <c r="ANR82" s="14"/>
      <c r="ANS82" s="14"/>
      <c r="ANT82" s="14"/>
      <c r="ANU82" s="14"/>
      <c r="ANV82" s="14"/>
      <c r="ANW82" s="14"/>
      <c r="ANX82" s="14"/>
      <c r="ANY82" s="14"/>
      <c r="ANZ82" s="14"/>
      <c r="AOA82" s="14"/>
      <c r="AOB82" s="14"/>
      <c r="AOC82" s="14"/>
      <c r="AOD82" s="14"/>
      <c r="AOE82" s="14"/>
      <c r="AOF82" s="14"/>
      <c r="AOG82" s="14"/>
      <c r="AOH82" s="14"/>
      <c r="AOI82" s="14"/>
      <c r="AOJ82" s="14"/>
      <c r="AOK82" s="14"/>
      <c r="AOL82" s="14"/>
      <c r="AOM82" s="14"/>
      <c r="AON82" s="14"/>
      <c r="AOO82" s="14"/>
      <c r="AOP82" s="14"/>
      <c r="AOQ82" s="14"/>
      <c r="AOR82" s="14"/>
      <c r="AOS82" s="14"/>
      <c r="AOT82" s="14"/>
      <c r="AOU82" s="14"/>
      <c r="AOV82" s="14"/>
      <c r="AOW82" s="14"/>
      <c r="AOX82" s="14"/>
      <c r="AOY82" s="14"/>
      <c r="AOZ82" s="14"/>
      <c r="APA82" s="14"/>
      <c r="APB82" s="14"/>
      <c r="APC82" s="14"/>
      <c r="APD82" s="14"/>
      <c r="APE82" s="14"/>
      <c r="APF82" s="14"/>
      <c r="APG82" s="14"/>
      <c r="APH82" s="14"/>
      <c r="API82" s="14"/>
      <c r="APJ82" s="14"/>
      <c r="APK82" s="14"/>
      <c r="APL82" s="14"/>
      <c r="APM82" s="14"/>
      <c r="APN82" s="14"/>
      <c r="APO82" s="14"/>
      <c r="APP82" s="14"/>
      <c r="APQ82" s="14"/>
      <c r="APR82" s="14"/>
      <c r="APS82" s="14"/>
      <c r="APT82" s="14"/>
      <c r="APU82" s="14"/>
      <c r="APV82" s="14"/>
      <c r="APW82" s="14"/>
      <c r="APX82" s="14"/>
      <c r="APY82" s="14"/>
      <c r="APZ82" s="14"/>
      <c r="AQA82" s="14"/>
      <c r="AQB82" s="14"/>
      <c r="AQC82" s="14"/>
      <c r="AQD82" s="14"/>
      <c r="AQE82" s="14"/>
      <c r="AQF82" s="14"/>
      <c r="AQG82" s="14"/>
      <c r="AQH82" s="14"/>
      <c r="AQI82" s="14"/>
      <c r="AQJ82" s="14"/>
      <c r="AQK82" s="14"/>
      <c r="AQL82" s="14"/>
      <c r="AQM82" s="14"/>
      <c r="AQN82" s="14"/>
      <c r="AQO82" s="14"/>
      <c r="AQP82" s="14"/>
      <c r="AQQ82" s="14"/>
      <c r="AQR82" s="14"/>
      <c r="AQS82" s="14"/>
      <c r="AQT82" s="14"/>
      <c r="AQU82" s="14"/>
      <c r="AQV82" s="14"/>
      <c r="AQW82" s="14"/>
      <c r="AQX82" s="14"/>
      <c r="AQY82" s="14"/>
      <c r="AQZ82" s="14"/>
      <c r="ARA82" s="14"/>
      <c r="ARB82" s="14"/>
      <c r="ARC82" s="14"/>
      <c r="ARD82" s="14"/>
      <c r="ARE82" s="14"/>
      <c r="ARF82" s="14"/>
      <c r="ARG82" s="14"/>
      <c r="ARH82" s="14"/>
      <c r="ARI82" s="14"/>
      <c r="ARJ82" s="14"/>
      <c r="ARK82" s="14"/>
      <c r="ARL82" s="14"/>
      <c r="ARM82" s="14"/>
      <c r="ARN82" s="14"/>
      <c r="ARO82" s="14"/>
      <c r="ARP82" s="14"/>
      <c r="ARQ82" s="14"/>
      <c r="ARR82" s="14"/>
      <c r="ARS82" s="14"/>
      <c r="ART82" s="14"/>
      <c r="ARU82" s="14"/>
      <c r="ARV82" s="14"/>
      <c r="ARW82" s="14"/>
      <c r="ARX82" s="14"/>
      <c r="ARY82" s="14"/>
      <c r="ARZ82" s="14"/>
      <c r="ASA82" s="14"/>
      <c r="ASB82" s="14"/>
      <c r="ASC82" s="14"/>
      <c r="ASD82" s="14"/>
      <c r="ASE82" s="14"/>
      <c r="ASF82" s="14"/>
      <c r="ASG82" s="14"/>
      <c r="ASH82" s="14"/>
      <c r="ASI82" s="14"/>
      <c r="ASJ82" s="14"/>
      <c r="ASK82" s="14"/>
      <c r="ASL82" s="14"/>
      <c r="ASM82" s="14"/>
      <c r="ASN82" s="14"/>
      <c r="ASO82" s="14"/>
      <c r="ASP82" s="14"/>
      <c r="ASQ82" s="14"/>
      <c r="ASR82" s="14"/>
      <c r="ASS82" s="14"/>
      <c r="AST82" s="14"/>
      <c r="ASU82" s="14"/>
      <c r="ASV82" s="14"/>
      <c r="ASW82" s="14"/>
      <c r="ASX82" s="14"/>
      <c r="ASY82" s="14"/>
      <c r="ASZ82" s="14"/>
      <c r="ATA82" s="14"/>
      <c r="ATB82" s="14"/>
      <c r="ATC82" s="14"/>
      <c r="ATD82" s="14"/>
      <c r="ATE82" s="14"/>
      <c r="ATF82" s="14"/>
      <c r="ATG82" s="14"/>
      <c r="ATH82" s="14"/>
      <c r="ATI82" s="14"/>
      <c r="ATJ82" s="14"/>
      <c r="ATK82" s="14"/>
      <c r="ATL82" s="14"/>
      <c r="ATM82" s="14"/>
      <c r="ATN82" s="14"/>
      <c r="ATO82" s="14"/>
      <c r="ATP82" s="14"/>
      <c r="ATQ82" s="14"/>
      <c r="ATR82" s="14"/>
      <c r="ATS82" s="14"/>
      <c r="ATT82" s="14"/>
      <c r="ATU82" s="14"/>
      <c r="ATV82" s="14"/>
      <c r="ATW82" s="14"/>
      <c r="ATX82" s="14"/>
      <c r="ATY82" s="14"/>
      <c r="ATZ82" s="14"/>
      <c r="AUA82" s="14"/>
      <c r="AUB82" s="14"/>
      <c r="AUC82" s="14"/>
      <c r="AUD82" s="14"/>
      <c r="AUE82" s="14"/>
      <c r="AUF82" s="14"/>
      <c r="AUG82" s="14"/>
      <c r="AUH82" s="14"/>
      <c r="AUI82" s="14"/>
      <c r="AUJ82" s="14"/>
      <c r="AUK82" s="14"/>
      <c r="AUL82" s="14"/>
      <c r="AUM82" s="14"/>
      <c r="AUN82" s="14"/>
      <c r="AUO82" s="14"/>
      <c r="AUP82" s="14"/>
      <c r="AUQ82" s="14"/>
      <c r="AUR82" s="14"/>
      <c r="AUS82" s="14"/>
      <c r="AUT82" s="14"/>
      <c r="AUU82" s="14"/>
      <c r="AUV82" s="14"/>
      <c r="AUW82" s="14"/>
      <c r="AUX82" s="14"/>
      <c r="AUY82" s="14"/>
      <c r="AUZ82" s="14"/>
      <c r="AVA82" s="14"/>
      <c r="AVB82" s="14"/>
      <c r="AVC82" s="14"/>
      <c r="AVD82" s="14"/>
      <c r="AVE82" s="14"/>
      <c r="AVF82" s="14"/>
      <c r="AVG82" s="14"/>
      <c r="AVH82" s="14"/>
      <c r="AVI82" s="14"/>
      <c r="AVJ82" s="14"/>
      <c r="AVK82" s="14"/>
      <c r="AVL82" s="14"/>
      <c r="AVM82" s="14"/>
      <c r="AVN82" s="14"/>
      <c r="AVO82" s="14"/>
      <c r="AVP82" s="14"/>
      <c r="AVQ82" s="14"/>
      <c r="AVR82" s="14"/>
      <c r="AVS82" s="14"/>
      <c r="AVT82" s="14"/>
      <c r="AVU82" s="14"/>
      <c r="AVV82" s="14"/>
      <c r="AVW82" s="14"/>
      <c r="AVX82" s="14"/>
      <c r="AVY82" s="14"/>
      <c r="AVZ82" s="14"/>
      <c r="AWA82" s="14"/>
      <c r="AWB82" s="14"/>
      <c r="AWC82" s="14"/>
      <c r="AWD82" s="14"/>
      <c r="AWE82" s="14"/>
      <c r="AWF82" s="14"/>
      <c r="AWG82" s="14"/>
      <c r="AWH82" s="14"/>
      <c r="AWI82" s="14"/>
      <c r="AWJ82" s="14"/>
      <c r="AWK82" s="14"/>
      <c r="AWL82" s="14"/>
      <c r="AWM82" s="14"/>
      <c r="AWN82" s="14"/>
      <c r="AWO82" s="14"/>
      <c r="AWP82" s="14"/>
      <c r="AWQ82" s="14"/>
      <c r="AWR82" s="14"/>
      <c r="AWS82" s="14"/>
      <c r="AWT82" s="14"/>
      <c r="AWU82" s="14"/>
      <c r="AWV82" s="14"/>
      <c r="AWW82" s="14"/>
      <c r="AWX82" s="14"/>
      <c r="AWY82" s="14"/>
      <c r="AWZ82" s="14"/>
      <c r="AXA82" s="14"/>
      <c r="AXB82" s="14"/>
      <c r="AXC82" s="14"/>
      <c r="AXD82" s="14"/>
      <c r="AXE82" s="14"/>
      <c r="AXF82" s="14"/>
      <c r="AXG82" s="14"/>
      <c r="AXH82" s="14"/>
      <c r="AXI82" s="14"/>
      <c r="AXJ82" s="14"/>
      <c r="AXK82" s="14"/>
      <c r="AXL82" s="14"/>
      <c r="AXM82" s="14"/>
      <c r="AXN82" s="14"/>
      <c r="AXO82" s="14"/>
      <c r="AXP82" s="14"/>
      <c r="AXQ82" s="14"/>
      <c r="AXR82" s="14"/>
      <c r="AXS82" s="14"/>
      <c r="AXT82" s="14"/>
      <c r="AXU82" s="14"/>
      <c r="AXV82" s="14"/>
      <c r="AXW82" s="14"/>
      <c r="AXX82" s="14"/>
      <c r="AXY82" s="14"/>
      <c r="AXZ82" s="14"/>
      <c r="AYA82" s="14"/>
      <c r="AYB82" s="14"/>
      <c r="AYC82" s="14"/>
      <c r="AYD82" s="14"/>
      <c r="AYE82" s="14"/>
      <c r="AYF82" s="14"/>
      <c r="AYG82" s="14"/>
      <c r="AYH82" s="14"/>
      <c r="AYI82" s="14"/>
      <c r="AYJ82" s="14"/>
      <c r="AYK82" s="14"/>
      <c r="AYL82" s="14"/>
      <c r="AYM82" s="14"/>
      <c r="AYN82" s="14"/>
      <c r="AYO82" s="14"/>
      <c r="AYP82" s="14"/>
      <c r="AYQ82" s="14"/>
      <c r="AYR82" s="14"/>
      <c r="AYS82" s="14"/>
      <c r="AYT82" s="14"/>
      <c r="AYU82" s="14"/>
      <c r="AYV82" s="14"/>
      <c r="AYW82" s="14"/>
      <c r="AYX82" s="14"/>
      <c r="AYY82" s="14"/>
      <c r="AYZ82" s="14"/>
      <c r="AZA82" s="14"/>
      <c r="AZB82" s="14"/>
      <c r="AZC82" s="14"/>
      <c r="AZD82" s="14"/>
      <c r="AZE82" s="14"/>
      <c r="AZF82" s="14"/>
      <c r="AZG82" s="14"/>
      <c r="AZH82" s="14"/>
      <c r="AZI82" s="14"/>
      <c r="AZJ82" s="14"/>
      <c r="AZK82" s="14"/>
      <c r="AZL82" s="14"/>
      <c r="AZM82" s="14"/>
      <c r="AZN82" s="14"/>
      <c r="AZO82" s="14"/>
      <c r="AZP82" s="14"/>
      <c r="AZQ82" s="14"/>
      <c r="AZR82" s="14"/>
      <c r="AZS82" s="14"/>
      <c r="AZT82" s="14"/>
      <c r="AZU82" s="14"/>
      <c r="AZV82" s="14"/>
      <c r="AZW82" s="14"/>
      <c r="AZX82" s="14"/>
      <c r="AZY82" s="14"/>
      <c r="AZZ82" s="14"/>
      <c r="BAA82" s="14"/>
      <c r="BAB82" s="14"/>
      <c r="BAC82" s="14"/>
      <c r="BAD82" s="14"/>
      <c r="BAE82" s="14"/>
      <c r="BAF82" s="14"/>
      <c r="BAG82" s="14"/>
      <c r="BAH82" s="14"/>
      <c r="BAI82" s="14"/>
      <c r="BAJ82" s="14"/>
      <c r="BAK82" s="14"/>
      <c r="BAL82" s="14"/>
      <c r="BAM82" s="14"/>
      <c r="BAN82" s="14"/>
      <c r="BAO82" s="14"/>
      <c r="BAP82" s="14"/>
      <c r="BAQ82" s="14"/>
      <c r="BAR82" s="14"/>
      <c r="BAS82" s="14"/>
      <c r="BAT82" s="14"/>
      <c r="BAU82" s="14"/>
      <c r="BAV82" s="14"/>
      <c r="BAW82" s="14"/>
      <c r="BAX82" s="14"/>
      <c r="BAY82" s="14"/>
      <c r="BAZ82" s="14"/>
      <c r="BBA82" s="14"/>
      <c r="BBB82" s="14"/>
      <c r="BBC82" s="14"/>
      <c r="BBD82" s="14"/>
      <c r="BBE82" s="14"/>
      <c r="BBF82" s="14"/>
      <c r="BBG82" s="14"/>
      <c r="BBH82" s="14"/>
      <c r="BBI82" s="14"/>
      <c r="BBJ82" s="14"/>
      <c r="BBK82" s="14"/>
      <c r="BBL82" s="14"/>
      <c r="BBM82" s="14"/>
      <c r="BBN82" s="14"/>
      <c r="BBO82" s="14"/>
      <c r="BBP82" s="14"/>
      <c r="BBQ82" s="14"/>
      <c r="BBR82" s="14"/>
      <c r="BBS82" s="14"/>
      <c r="BBT82" s="14"/>
      <c r="BBU82" s="14"/>
      <c r="BBV82" s="14"/>
      <c r="BBW82" s="14"/>
      <c r="BBX82" s="14"/>
      <c r="BBY82" s="14"/>
      <c r="BBZ82" s="14"/>
      <c r="BCA82" s="14"/>
      <c r="BCB82" s="14"/>
      <c r="BCC82" s="14"/>
      <c r="BCD82" s="14"/>
      <c r="BCE82" s="14"/>
      <c r="BCF82" s="14"/>
      <c r="BCG82" s="14"/>
      <c r="BCH82" s="14"/>
      <c r="BCI82" s="14"/>
      <c r="BCJ82" s="14"/>
      <c r="BCK82" s="14"/>
      <c r="BCL82" s="14"/>
      <c r="BCM82" s="14"/>
      <c r="BCN82" s="14"/>
      <c r="BCO82" s="14"/>
      <c r="BCP82" s="14"/>
      <c r="BCQ82" s="14"/>
      <c r="BCR82" s="14"/>
      <c r="BCS82" s="14"/>
      <c r="BCT82" s="14"/>
      <c r="BCU82" s="14"/>
      <c r="BCV82" s="14"/>
      <c r="BCW82" s="14"/>
      <c r="BCX82" s="14"/>
      <c r="BCY82" s="14"/>
      <c r="BCZ82" s="14"/>
      <c r="BDA82" s="14"/>
      <c r="BDB82" s="14"/>
      <c r="BDC82" s="14"/>
      <c r="BDD82" s="14"/>
      <c r="BDE82" s="14"/>
      <c r="BDF82" s="14"/>
      <c r="BDG82" s="14"/>
      <c r="BDH82" s="14"/>
      <c r="BDI82" s="14"/>
      <c r="BDJ82" s="14"/>
      <c r="BDK82" s="14"/>
      <c r="BDL82" s="14"/>
      <c r="BDM82" s="14"/>
      <c r="BDN82" s="14"/>
      <c r="BDO82" s="14"/>
      <c r="BDP82" s="14"/>
      <c r="BDQ82" s="14"/>
      <c r="BDR82" s="14"/>
      <c r="BDS82" s="14"/>
      <c r="BDT82" s="14"/>
      <c r="BDU82" s="14"/>
      <c r="BDV82" s="14"/>
      <c r="BDW82" s="14"/>
      <c r="BDX82" s="14"/>
      <c r="BDY82" s="14"/>
      <c r="BDZ82" s="14"/>
      <c r="BEA82" s="14"/>
      <c r="BEB82" s="14"/>
      <c r="BEC82" s="14"/>
      <c r="BED82" s="14"/>
      <c r="BEE82" s="14"/>
      <c r="BEF82" s="14"/>
      <c r="BEG82" s="14"/>
      <c r="BEH82" s="14"/>
      <c r="BEI82" s="14"/>
      <c r="BEJ82" s="14"/>
      <c r="BEK82" s="14"/>
      <c r="BEL82" s="14"/>
      <c r="BEM82" s="14"/>
      <c r="BEN82" s="14"/>
      <c r="BEO82" s="14"/>
      <c r="BEP82" s="14"/>
      <c r="BEQ82" s="14"/>
      <c r="BER82" s="14"/>
      <c r="BES82" s="14"/>
      <c r="BET82" s="14"/>
      <c r="BEU82" s="14"/>
      <c r="BEV82" s="14"/>
      <c r="BEW82" s="14"/>
      <c r="BEX82" s="14"/>
      <c r="BEY82" s="14"/>
      <c r="BEZ82" s="14"/>
      <c r="BFA82" s="14"/>
      <c r="BFB82" s="14"/>
      <c r="BFC82" s="14"/>
      <c r="BFD82" s="14"/>
      <c r="BFE82" s="14"/>
      <c r="BFF82" s="14"/>
      <c r="BFG82" s="14"/>
      <c r="BFH82" s="14"/>
      <c r="BFI82" s="14"/>
      <c r="BFJ82" s="14"/>
      <c r="BFK82" s="14"/>
      <c r="BFL82" s="14"/>
      <c r="BFM82" s="14"/>
      <c r="BFN82" s="14"/>
      <c r="BFO82" s="14"/>
      <c r="BFP82" s="14"/>
      <c r="BFQ82" s="14"/>
      <c r="BFR82" s="14"/>
      <c r="BFS82" s="14"/>
      <c r="BFT82" s="14"/>
      <c r="BFU82" s="14"/>
      <c r="BFV82" s="14"/>
      <c r="BFW82" s="14"/>
      <c r="BFX82" s="14"/>
      <c r="BFY82" s="14"/>
      <c r="BFZ82" s="14"/>
      <c r="BGA82" s="14"/>
      <c r="BGB82" s="14"/>
      <c r="BGC82" s="14"/>
      <c r="BGD82" s="14"/>
      <c r="BGE82" s="14"/>
      <c r="BGF82" s="14"/>
      <c r="BGG82" s="14"/>
      <c r="BGH82" s="14"/>
      <c r="BGI82" s="14"/>
      <c r="BGJ82" s="14"/>
      <c r="BGK82" s="14"/>
      <c r="BGL82" s="14"/>
      <c r="BGM82" s="14"/>
      <c r="BGN82" s="14"/>
      <c r="BGO82" s="14"/>
      <c r="BGP82" s="14"/>
      <c r="BGQ82" s="14"/>
      <c r="BGR82" s="14"/>
      <c r="BGS82" s="14"/>
      <c r="BGT82" s="14"/>
      <c r="BGU82" s="14"/>
      <c r="BGV82" s="14"/>
      <c r="BGW82" s="14"/>
      <c r="BGX82" s="14"/>
      <c r="BGY82" s="14"/>
      <c r="BGZ82" s="14"/>
      <c r="BHA82" s="14"/>
      <c r="BHB82" s="14"/>
      <c r="BHC82" s="14"/>
      <c r="BHD82" s="14"/>
      <c r="BHE82" s="14"/>
      <c r="BHF82" s="14"/>
      <c r="BHG82" s="14"/>
      <c r="BHH82" s="14"/>
      <c r="BHI82" s="14"/>
      <c r="BHJ82" s="14"/>
      <c r="BHK82" s="14"/>
      <c r="BHL82" s="14"/>
      <c r="BHM82" s="14"/>
      <c r="BHN82" s="14"/>
      <c r="BHO82" s="14"/>
      <c r="BHP82" s="14"/>
      <c r="BHQ82" s="14"/>
      <c r="BHR82" s="14"/>
      <c r="BHS82" s="14"/>
      <c r="BHT82" s="14"/>
      <c r="BHU82" s="14"/>
      <c r="BHV82" s="14"/>
      <c r="BHW82" s="14"/>
      <c r="BHX82" s="14"/>
      <c r="BHY82" s="14"/>
      <c r="BHZ82" s="14"/>
      <c r="BIA82" s="14"/>
      <c r="BIB82" s="14"/>
      <c r="BIC82" s="14"/>
      <c r="BID82" s="14"/>
      <c r="BIE82" s="14"/>
      <c r="BIF82" s="14"/>
      <c r="BIG82" s="14"/>
      <c r="BIH82" s="14"/>
      <c r="BII82" s="14"/>
      <c r="BIJ82" s="14"/>
      <c r="BIK82" s="14"/>
      <c r="BIL82" s="14"/>
      <c r="BIM82" s="14"/>
      <c r="BIN82" s="14"/>
      <c r="BIO82" s="14"/>
      <c r="BIP82" s="14"/>
      <c r="BIQ82" s="14"/>
      <c r="BIR82" s="14"/>
      <c r="BIS82" s="14"/>
      <c r="BIT82" s="14"/>
      <c r="BIU82" s="14"/>
      <c r="BIV82" s="14"/>
      <c r="BIW82" s="14"/>
      <c r="BIX82" s="14"/>
      <c r="BIY82" s="14"/>
      <c r="BIZ82" s="14"/>
      <c r="BJA82" s="14"/>
      <c r="BJB82" s="14"/>
      <c r="BJC82" s="14"/>
      <c r="BJD82" s="14"/>
      <c r="BJE82" s="14"/>
      <c r="BJF82" s="14"/>
      <c r="BJG82" s="14"/>
      <c r="BJH82" s="14"/>
      <c r="BJI82" s="14"/>
      <c r="BJJ82" s="14"/>
      <c r="BJK82" s="14"/>
      <c r="BJL82" s="14"/>
      <c r="BJM82" s="14"/>
      <c r="BJN82" s="14"/>
      <c r="BJO82" s="14"/>
      <c r="BJP82" s="14"/>
      <c r="BJQ82" s="14"/>
      <c r="BJR82" s="14"/>
      <c r="BJS82" s="14"/>
      <c r="BJT82" s="14"/>
      <c r="BJU82" s="14"/>
      <c r="BJV82" s="14"/>
      <c r="BJW82" s="14"/>
      <c r="BJX82" s="14"/>
      <c r="BJY82" s="14"/>
      <c r="BJZ82" s="14"/>
      <c r="BKA82" s="14"/>
      <c r="BKB82" s="14"/>
      <c r="BKC82" s="14"/>
      <c r="BKD82" s="14"/>
      <c r="BKE82" s="14"/>
      <c r="BKF82" s="14"/>
      <c r="BKG82" s="14"/>
      <c r="BKH82" s="14"/>
      <c r="BKI82" s="14"/>
      <c r="BKJ82" s="14"/>
      <c r="BKK82" s="14"/>
      <c r="BKL82" s="14"/>
      <c r="BKM82" s="14"/>
      <c r="BKN82" s="14"/>
      <c r="BKO82" s="14"/>
      <c r="BKP82" s="14"/>
      <c r="BKQ82" s="14"/>
      <c r="BKR82" s="14"/>
      <c r="BKS82" s="14"/>
      <c r="BKT82" s="14"/>
      <c r="BKU82" s="14"/>
      <c r="BKV82" s="14"/>
      <c r="BKW82" s="14"/>
      <c r="BKX82" s="14"/>
      <c r="BKY82" s="14"/>
      <c r="BKZ82" s="14"/>
      <c r="BLA82" s="14"/>
      <c r="BLB82" s="14"/>
      <c r="BLC82" s="14"/>
      <c r="BLD82" s="14"/>
      <c r="BLE82" s="14"/>
      <c r="BLF82" s="14"/>
      <c r="BLG82" s="14"/>
      <c r="BLH82" s="14"/>
      <c r="BLI82" s="14"/>
      <c r="BLJ82" s="14"/>
      <c r="BLK82" s="14"/>
      <c r="BLL82" s="14"/>
      <c r="BLM82" s="14"/>
      <c r="BLN82" s="14"/>
      <c r="BLO82" s="14"/>
      <c r="BLP82" s="14"/>
      <c r="BLQ82" s="14"/>
      <c r="BLR82" s="14"/>
      <c r="BLS82" s="14"/>
      <c r="BLT82" s="14"/>
      <c r="BLU82" s="14"/>
      <c r="BLV82" s="14"/>
      <c r="BLW82" s="14"/>
      <c r="BLX82" s="14"/>
      <c r="BLY82" s="14"/>
      <c r="BLZ82" s="14"/>
      <c r="BMA82" s="14"/>
      <c r="BMB82" s="14"/>
      <c r="BMC82" s="14"/>
      <c r="BMD82" s="14"/>
      <c r="BME82" s="14"/>
      <c r="BMF82" s="14"/>
      <c r="BMG82" s="14"/>
      <c r="BMH82" s="14"/>
      <c r="BMI82" s="14"/>
      <c r="BMJ82" s="14"/>
      <c r="BMK82" s="14"/>
      <c r="BML82" s="14"/>
      <c r="BMM82" s="14"/>
      <c r="BMN82" s="14"/>
      <c r="BMO82" s="14"/>
      <c r="BMP82" s="14"/>
      <c r="BMQ82" s="14"/>
      <c r="BMR82" s="14"/>
      <c r="BMS82" s="14"/>
      <c r="BMT82" s="14"/>
      <c r="BMU82" s="14"/>
      <c r="BMV82" s="14"/>
      <c r="BMW82" s="14"/>
      <c r="BMX82" s="14"/>
      <c r="BMY82" s="14"/>
      <c r="BMZ82" s="14"/>
      <c r="BNA82" s="14"/>
      <c r="BNB82" s="14"/>
      <c r="BNC82" s="14"/>
      <c r="BND82" s="14"/>
      <c r="BNE82" s="14"/>
      <c r="BNF82" s="14"/>
      <c r="BNG82" s="14"/>
      <c r="BNH82" s="14"/>
      <c r="BNI82" s="14"/>
      <c r="BNJ82" s="14"/>
      <c r="BNK82" s="14"/>
      <c r="BNL82" s="14"/>
      <c r="BNM82" s="14"/>
      <c r="BNN82" s="14"/>
      <c r="BNO82" s="14"/>
      <c r="BNP82" s="14"/>
      <c r="BNQ82" s="14"/>
      <c r="BNR82" s="14"/>
      <c r="BNS82" s="14"/>
      <c r="BNT82" s="14"/>
      <c r="BNU82" s="14"/>
      <c r="BNV82" s="14"/>
      <c r="BNW82" s="14"/>
      <c r="BNX82" s="14"/>
      <c r="BNY82" s="14"/>
      <c r="BNZ82" s="14"/>
      <c r="BOA82" s="14"/>
      <c r="BOB82" s="14"/>
      <c r="BOC82" s="14"/>
      <c r="BOD82" s="14"/>
      <c r="BOE82" s="14"/>
      <c r="BOF82" s="14"/>
      <c r="BOG82" s="14"/>
      <c r="BOH82" s="14"/>
      <c r="BOI82" s="14"/>
      <c r="BOJ82" s="14"/>
      <c r="BOK82" s="14"/>
      <c r="BOL82" s="14"/>
      <c r="BOM82" s="14"/>
      <c r="BON82" s="14"/>
      <c r="BOO82" s="14"/>
      <c r="BOP82" s="14"/>
      <c r="BOQ82" s="14"/>
      <c r="BOR82" s="14"/>
      <c r="BOS82" s="14"/>
      <c r="BOT82" s="14"/>
      <c r="BOU82" s="14"/>
      <c r="BOV82" s="14"/>
      <c r="BOW82" s="14"/>
      <c r="BOX82" s="14"/>
      <c r="BOY82" s="14"/>
      <c r="BOZ82" s="14"/>
      <c r="BPA82" s="14"/>
      <c r="BPB82" s="14"/>
      <c r="BPC82" s="14"/>
      <c r="BPD82" s="14"/>
      <c r="BPE82" s="14"/>
      <c r="BPF82" s="14"/>
      <c r="BPG82" s="14"/>
      <c r="BPH82" s="14"/>
      <c r="BPI82" s="14"/>
      <c r="BPJ82" s="14"/>
      <c r="BPK82" s="14"/>
      <c r="BPL82" s="14"/>
      <c r="BPM82" s="14"/>
      <c r="BPN82" s="14"/>
      <c r="BPO82" s="14"/>
      <c r="BPP82" s="14"/>
      <c r="BPQ82" s="14"/>
      <c r="BPR82" s="14"/>
      <c r="BPS82" s="14"/>
      <c r="BPT82" s="14"/>
      <c r="BPU82" s="14"/>
      <c r="BPV82" s="14"/>
      <c r="BPW82" s="14"/>
      <c r="BPX82" s="14"/>
      <c r="BPY82" s="14"/>
      <c r="BPZ82" s="14"/>
      <c r="BQA82" s="14"/>
      <c r="BQB82" s="14"/>
      <c r="BQC82" s="14"/>
      <c r="BQD82" s="14"/>
      <c r="BQE82" s="14"/>
      <c r="BQF82" s="14"/>
      <c r="BQG82" s="14"/>
      <c r="BQH82" s="14"/>
      <c r="BQI82" s="14"/>
      <c r="BQJ82" s="14"/>
      <c r="BQK82" s="14"/>
      <c r="BQL82" s="14"/>
      <c r="BQM82" s="14"/>
      <c r="BQN82" s="14"/>
      <c r="BQO82" s="14"/>
      <c r="BQP82" s="14"/>
      <c r="BQQ82" s="14"/>
      <c r="BQR82" s="14"/>
      <c r="BQS82" s="14"/>
      <c r="BQT82" s="14"/>
      <c r="BQU82" s="14"/>
      <c r="BQV82" s="14"/>
      <c r="BQW82" s="14"/>
      <c r="BQX82" s="14"/>
      <c r="BQY82" s="14"/>
      <c r="BQZ82" s="14"/>
      <c r="BRA82" s="14"/>
      <c r="BRB82" s="14"/>
      <c r="BRC82" s="14"/>
      <c r="BRD82" s="14"/>
      <c r="BRE82" s="14"/>
      <c r="BRF82" s="14"/>
      <c r="BRG82" s="14"/>
      <c r="BRH82" s="14"/>
      <c r="BRI82" s="14"/>
      <c r="BRJ82" s="14"/>
      <c r="BRK82" s="14"/>
      <c r="BRL82" s="14"/>
      <c r="BRM82" s="14"/>
      <c r="BRN82" s="14"/>
      <c r="BRO82" s="14"/>
      <c r="BRP82" s="14"/>
      <c r="BRQ82" s="14"/>
      <c r="BRR82" s="14"/>
      <c r="BRS82" s="14"/>
      <c r="BRT82" s="14"/>
      <c r="BRU82" s="14"/>
      <c r="BRV82" s="14"/>
      <c r="BRW82" s="14"/>
      <c r="BRX82" s="14"/>
      <c r="BRY82" s="14"/>
      <c r="BRZ82" s="14"/>
      <c r="BSA82" s="14"/>
      <c r="BSB82" s="14"/>
      <c r="BSC82" s="14"/>
      <c r="BSD82" s="14"/>
      <c r="BSE82" s="14"/>
      <c r="BSF82" s="14"/>
      <c r="BSG82" s="14"/>
      <c r="BSH82" s="14"/>
      <c r="BSI82" s="14"/>
      <c r="BSJ82" s="14"/>
      <c r="BSK82" s="14"/>
      <c r="BSL82" s="14"/>
      <c r="BSM82" s="14"/>
      <c r="BSN82" s="14"/>
      <c r="BSO82" s="14"/>
      <c r="BSP82" s="14"/>
      <c r="BSQ82" s="14"/>
      <c r="BSR82" s="14"/>
      <c r="BSS82" s="14"/>
      <c r="BST82" s="14"/>
      <c r="BSU82" s="14"/>
      <c r="BSV82" s="14"/>
      <c r="BSW82" s="14"/>
      <c r="BSX82" s="14"/>
      <c r="BSY82" s="14"/>
      <c r="BSZ82" s="14"/>
      <c r="BTA82" s="14"/>
      <c r="BTB82" s="14"/>
      <c r="BTC82" s="14"/>
      <c r="BTD82" s="14"/>
      <c r="BTE82" s="14"/>
      <c r="BTF82" s="14"/>
      <c r="BTG82" s="14"/>
      <c r="BTH82" s="14"/>
      <c r="BTI82" s="14"/>
      <c r="BTJ82" s="14"/>
      <c r="BTK82" s="14"/>
      <c r="BTL82" s="14"/>
      <c r="BTM82" s="14"/>
      <c r="BTN82" s="14"/>
      <c r="BTO82" s="14"/>
      <c r="BTP82" s="14"/>
      <c r="BTQ82" s="14"/>
      <c r="BTR82" s="14"/>
      <c r="BTS82" s="14"/>
      <c r="BTT82" s="14"/>
      <c r="BTU82" s="14"/>
      <c r="BTV82" s="14"/>
      <c r="BTW82" s="14"/>
      <c r="BTX82" s="14"/>
      <c r="BTY82" s="14"/>
      <c r="BTZ82" s="14"/>
      <c r="BUA82" s="14"/>
      <c r="BUB82" s="14"/>
      <c r="BUC82" s="14"/>
      <c r="BUD82" s="14"/>
      <c r="BUE82" s="14"/>
      <c r="BUF82" s="14"/>
      <c r="BUG82" s="14"/>
      <c r="BUH82" s="14"/>
      <c r="BUI82" s="14"/>
      <c r="BUJ82" s="14"/>
      <c r="BUK82" s="14"/>
      <c r="BUL82" s="14"/>
      <c r="BUM82" s="14"/>
      <c r="BUN82" s="14"/>
      <c r="BUO82" s="14"/>
      <c r="BUP82" s="14"/>
      <c r="BUQ82" s="14"/>
      <c r="BUR82" s="14"/>
      <c r="BUS82" s="14"/>
      <c r="BUT82" s="14"/>
      <c r="BUU82" s="14"/>
      <c r="BUV82" s="14"/>
      <c r="BUW82" s="14"/>
      <c r="BUX82" s="14"/>
      <c r="BUY82" s="14"/>
      <c r="BUZ82" s="14"/>
      <c r="BVA82" s="14"/>
      <c r="BVB82" s="14"/>
      <c r="BVC82" s="14"/>
      <c r="BVD82" s="14"/>
      <c r="BVE82" s="14"/>
      <c r="BVF82" s="14"/>
      <c r="BVG82" s="14"/>
      <c r="BVH82" s="14"/>
      <c r="BVI82" s="14"/>
      <c r="BVJ82" s="14"/>
      <c r="BVK82" s="14"/>
      <c r="BVL82" s="14"/>
      <c r="BVM82" s="14"/>
      <c r="BVN82" s="14"/>
      <c r="BVO82" s="14"/>
      <c r="BVP82" s="14"/>
      <c r="BVQ82" s="14"/>
      <c r="BVR82" s="14"/>
      <c r="BVS82" s="14"/>
      <c r="BVT82" s="14"/>
      <c r="BVU82" s="14"/>
      <c r="BVV82" s="14"/>
      <c r="BVW82" s="14"/>
      <c r="BVX82" s="14"/>
      <c r="BVY82" s="14"/>
      <c r="BVZ82" s="14"/>
      <c r="BWA82" s="14"/>
      <c r="BWB82" s="14"/>
      <c r="BWC82" s="14"/>
      <c r="BWD82" s="14"/>
      <c r="BWE82" s="14"/>
      <c r="BWF82" s="14"/>
      <c r="BWG82" s="14"/>
      <c r="BWH82" s="14"/>
      <c r="BWI82" s="14"/>
      <c r="BWJ82" s="14"/>
      <c r="BWK82" s="14"/>
      <c r="BWL82" s="14"/>
      <c r="BWM82" s="14"/>
      <c r="BWN82" s="14"/>
      <c r="BWO82" s="14"/>
      <c r="BWP82" s="14"/>
      <c r="BWQ82" s="14"/>
      <c r="BWR82" s="14"/>
      <c r="BWS82" s="14"/>
      <c r="BWT82" s="14"/>
      <c r="BWU82" s="14"/>
      <c r="BWV82" s="14"/>
      <c r="BWW82" s="14"/>
      <c r="BWX82" s="14"/>
      <c r="BWY82" s="14"/>
      <c r="BWZ82" s="14"/>
      <c r="BXA82" s="14"/>
      <c r="BXB82" s="14"/>
      <c r="BXC82" s="14"/>
      <c r="BXD82" s="14"/>
      <c r="BXE82" s="14"/>
      <c r="BXF82" s="14"/>
      <c r="BXG82" s="14"/>
      <c r="BXH82" s="14"/>
      <c r="BXI82" s="14"/>
      <c r="BXJ82" s="14"/>
      <c r="BXK82" s="14"/>
      <c r="BXL82" s="14"/>
      <c r="BXM82" s="14"/>
      <c r="BXN82" s="14"/>
      <c r="BXO82" s="14"/>
      <c r="BXP82" s="14"/>
      <c r="BXQ82" s="14"/>
      <c r="BXR82" s="14"/>
      <c r="BXS82" s="14"/>
      <c r="BXT82" s="14"/>
      <c r="BXU82" s="14"/>
      <c r="BXV82" s="14"/>
      <c r="BXW82" s="14"/>
      <c r="BXX82" s="14"/>
      <c r="BXY82" s="14"/>
      <c r="BXZ82" s="14"/>
      <c r="BYA82" s="14"/>
      <c r="BYB82" s="14"/>
      <c r="BYC82" s="14"/>
      <c r="BYD82" s="14"/>
      <c r="BYE82" s="14"/>
      <c r="BYF82" s="14"/>
      <c r="BYG82" s="14"/>
      <c r="BYH82" s="14"/>
      <c r="BYI82" s="14"/>
      <c r="BYJ82" s="14"/>
      <c r="BYK82" s="14"/>
      <c r="BYL82" s="14"/>
      <c r="BYM82" s="14"/>
      <c r="BYN82" s="14"/>
      <c r="BYO82" s="14"/>
      <c r="BYP82" s="14"/>
      <c r="BYQ82" s="14"/>
      <c r="BYR82" s="14"/>
      <c r="BYS82" s="14"/>
      <c r="BYT82" s="14"/>
      <c r="BYU82" s="14"/>
      <c r="BYV82" s="14"/>
      <c r="BYW82" s="14"/>
      <c r="BYX82" s="14"/>
      <c r="BYY82" s="14"/>
      <c r="BYZ82" s="14"/>
      <c r="BZA82" s="14"/>
      <c r="BZB82" s="14"/>
      <c r="BZC82" s="14"/>
      <c r="BZD82" s="14"/>
      <c r="BZE82" s="14"/>
      <c r="BZF82" s="14"/>
      <c r="BZG82" s="14"/>
      <c r="BZH82" s="14"/>
      <c r="BZI82" s="14"/>
      <c r="BZJ82" s="14"/>
      <c r="BZK82" s="14"/>
      <c r="BZL82" s="14"/>
      <c r="BZM82" s="14"/>
      <c r="BZN82" s="14"/>
      <c r="BZO82" s="14"/>
      <c r="BZP82" s="14"/>
      <c r="BZQ82" s="14"/>
      <c r="BZR82" s="14"/>
      <c r="BZS82" s="14"/>
      <c r="BZT82" s="14"/>
      <c r="BZU82" s="14"/>
      <c r="BZV82" s="14"/>
      <c r="BZW82" s="14"/>
      <c r="BZX82" s="14"/>
      <c r="BZY82" s="14"/>
      <c r="BZZ82" s="14"/>
      <c r="CAA82" s="14"/>
      <c r="CAB82" s="14"/>
      <c r="CAC82" s="14"/>
      <c r="CAD82" s="14"/>
      <c r="CAE82" s="14"/>
      <c r="CAF82" s="14"/>
      <c r="CAG82" s="14"/>
      <c r="CAH82" s="14"/>
      <c r="CAI82" s="14"/>
      <c r="CAJ82" s="14"/>
      <c r="CAK82" s="14"/>
      <c r="CAL82" s="14"/>
      <c r="CAM82" s="14"/>
      <c r="CAN82" s="14"/>
      <c r="CAO82" s="14"/>
      <c r="CAP82" s="14"/>
      <c r="CAQ82" s="14"/>
      <c r="CAR82" s="14"/>
      <c r="CAS82" s="14"/>
      <c r="CAT82" s="14"/>
      <c r="CAU82" s="14"/>
      <c r="CAV82" s="14"/>
      <c r="CAW82" s="14"/>
      <c r="CAX82" s="14"/>
      <c r="CAY82" s="14"/>
      <c r="CAZ82" s="14"/>
      <c r="CBA82" s="14"/>
      <c r="CBB82" s="14"/>
      <c r="CBC82" s="14"/>
      <c r="CBD82" s="14"/>
      <c r="CBE82" s="14"/>
      <c r="CBF82" s="14"/>
      <c r="CBG82" s="14"/>
      <c r="CBH82" s="14"/>
      <c r="CBI82" s="14"/>
      <c r="CBJ82" s="14"/>
      <c r="CBK82" s="14"/>
      <c r="CBL82" s="14"/>
      <c r="CBM82" s="14"/>
      <c r="CBN82" s="14"/>
      <c r="CBO82" s="14"/>
      <c r="CBP82" s="14"/>
      <c r="CBQ82" s="14"/>
      <c r="CBR82" s="14"/>
      <c r="CBS82" s="14"/>
      <c r="CBT82" s="14"/>
      <c r="CBU82" s="14"/>
      <c r="CBV82" s="14"/>
      <c r="CBW82" s="14"/>
      <c r="CBX82" s="14"/>
      <c r="CBY82" s="14"/>
      <c r="CBZ82" s="14"/>
      <c r="CCA82" s="14"/>
      <c r="CCB82" s="14"/>
      <c r="CCC82" s="14"/>
      <c r="CCD82" s="14"/>
      <c r="CCE82" s="14"/>
      <c r="CCF82" s="14"/>
      <c r="CCG82" s="14"/>
      <c r="CCH82" s="14"/>
      <c r="CCI82" s="14"/>
      <c r="CCJ82" s="14"/>
      <c r="CCK82" s="14"/>
      <c r="CCL82" s="14"/>
      <c r="CCM82" s="14"/>
      <c r="CCN82" s="14"/>
      <c r="CCO82" s="14"/>
      <c r="CCP82" s="14"/>
      <c r="CCQ82" s="14"/>
      <c r="CCR82" s="14"/>
      <c r="CCS82" s="14"/>
      <c r="CCT82" s="14"/>
      <c r="CCU82" s="14"/>
      <c r="CCV82" s="14"/>
      <c r="CCW82" s="14"/>
      <c r="CCX82" s="14"/>
      <c r="CCY82" s="14"/>
      <c r="CCZ82" s="14"/>
      <c r="CDA82" s="14"/>
      <c r="CDB82" s="14"/>
      <c r="CDC82" s="14"/>
      <c r="CDD82" s="14"/>
      <c r="CDE82" s="14"/>
      <c r="CDF82" s="14"/>
      <c r="CDG82" s="14"/>
      <c r="CDH82" s="14"/>
      <c r="CDI82" s="14"/>
      <c r="CDJ82" s="14"/>
      <c r="CDK82" s="14"/>
      <c r="CDL82" s="14"/>
      <c r="CDM82" s="14"/>
      <c r="CDN82" s="14"/>
      <c r="CDO82" s="14"/>
      <c r="CDP82" s="14"/>
      <c r="CDQ82" s="14"/>
      <c r="CDR82" s="14"/>
      <c r="CDS82" s="14"/>
      <c r="CDT82" s="14"/>
      <c r="CDU82" s="14"/>
      <c r="CDV82" s="14"/>
      <c r="CDW82" s="14"/>
      <c r="CDX82" s="14"/>
      <c r="CDY82" s="14"/>
      <c r="CDZ82" s="14"/>
      <c r="CEA82" s="14"/>
      <c r="CEB82" s="14"/>
      <c r="CEC82" s="14"/>
      <c r="CED82" s="14"/>
      <c r="CEE82" s="14"/>
      <c r="CEF82" s="14"/>
      <c r="CEG82" s="14"/>
      <c r="CEH82" s="14"/>
      <c r="CEI82" s="14"/>
      <c r="CEJ82" s="14"/>
      <c r="CEK82" s="14"/>
      <c r="CEL82" s="14"/>
      <c r="CEM82" s="14"/>
      <c r="CEN82" s="14"/>
      <c r="CEO82" s="14"/>
      <c r="CEP82" s="14"/>
      <c r="CEQ82" s="14"/>
      <c r="CER82" s="14"/>
      <c r="CES82" s="14"/>
      <c r="CET82" s="14"/>
      <c r="CEU82" s="14"/>
      <c r="CEV82" s="14"/>
      <c r="CEW82" s="14"/>
      <c r="CEX82" s="14"/>
      <c r="CEY82" s="14"/>
      <c r="CEZ82" s="14"/>
      <c r="CFA82" s="14"/>
      <c r="CFB82" s="14"/>
      <c r="CFC82" s="14"/>
      <c r="CFD82" s="14"/>
      <c r="CFE82" s="14"/>
      <c r="CFF82" s="14"/>
      <c r="CFG82" s="14"/>
      <c r="CFH82" s="14"/>
      <c r="CFI82" s="14"/>
      <c r="CFJ82" s="14"/>
      <c r="CFK82" s="14"/>
      <c r="CFL82" s="14"/>
      <c r="CFM82" s="14"/>
      <c r="CFN82" s="14"/>
      <c r="CFO82" s="14"/>
      <c r="CFP82" s="14"/>
      <c r="CFQ82" s="14"/>
      <c r="CFR82" s="14"/>
      <c r="CFS82" s="14"/>
      <c r="CFT82" s="14"/>
      <c r="CFU82" s="14"/>
      <c r="CFV82" s="14"/>
      <c r="CFW82" s="14"/>
      <c r="CFX82" s="14"/>
      <c r="CFY82" s="14"/>
      <c r="CFZ82" s="14"/>
      <c r="CGA82" s="14"/>
      <c r="CGB82" s="14"/>
      <c r="CGC82" s="14"/>
      <c r="CGD82" s="14"/>
      <c r="CGE82" s="14"/>
      <c r="CGF82" s="14"/>
      <c r="CGG82" s="14"/>
      <c r="CGH82" s="14"/>
      <c r="CGI82" s="14"/>
      <c r="CGJ82" s="14"/>
      <c r="CGK82" s="14"/>
      <c r="CGL82" s="14"/>
      <c r="CGM82" s="14"/>
      <c r="CGN82" s="14"/>
      <c r="CGO82" s="14"/>
      <c r="CGP82" s="14"/>
      <c r="CGQ82" s="14"/>
      <c r="CGR82" s="14"/>
      <c r="CGS82" s="14"/>
      <c r="CGT82" s="14"/>
      <c r="CGU82" s="14"/>
      <c r="CGV82" s="14"/>
      <c r="CGW82" s="14"/>
      <c r="CGX82" s="14"/>
      <c r="CGY82" s="14"/>
      <c r="CGZ82" s="14"/>
      <c r="CHA82" s="14"/>
      <c r="CHB82" s="14"/>
      <c r="CHC82" s="14"/>
      <c r="CHD82" s="14"/>
      <c r="CHE82" s="14"/>
      <c r="CHF82" s="14"/>
      <c r="CHG82" s="14"/>
      <c r="CHH82" s="14"/>
      <c r="CHI82" s="14"/>
      <c r="CHJ82" s="14"/>
      <c r="CHK82" s="14"/>
      <c r="CHL82" s="14"/>
      <c r="CHM82" s="14"/>
      <c r="CHN82" s="14"/>
      <c r="CHO82" s="14"/>
      <c r="CHP82" s="14"/>
      <c r="CHQ82" s="14"/>
      <c r="CHR82" s="14"/>
      <c r="CHS82" s="14"/>
      <c r="CHT82" s="14"/>
      <c r="CHU82" s="14"/>
      <c r="CHV82" s="14"/>
      <c r="CHW82" s="14"/>
      <c r="CHX82" s="14"/>
      <c r="CHY82" s="14"/>
      <c r="CHZ82" s="14"/>
      <c r="CIA82" s="14"/>
      <c r="CIB82" s="14"/>
      <c r="CIC82" s="14"/>
      <c r="CID82" s="14"/>
      <c r="CIE82" s="14"/>
      <c r="CIF82" s="14"/>
      <c r="CIG82" s="14"/>
      <c r="CIH82" s="14"/>
      <c r="CII82" s="14"/>
      <c r="CIJ82" s="14"/>
      <c r="CIK82" s="14"/>
      <c r="CIL82" s="14"/>
      <c r="CIM82" s="14"/>
      <c r="CIN82" s="14"/>
      <c r="CIO82" s="14"/>
      <c r="CIP82" s="14"/>
      <c r="CIQ82" s="14"/>
      <c r="CIR82" s="14"/>
      <c r="CIS82" s="14"/>
      <c r="CIT82" s="14"/>
      <c r="CIU82" s="14"/>
      <c r="CIV82" s="14"/>
      <c r="CIW82" s="14"/>
      <c r="CIX82" s="14"/>
      <c r="CIY82" s="14"/>
      <c r="CIZ82" s="14"/>
      <c r="CJA82" s="14"/>
      <c r="CJB82" s="14"/>
      <c r="CJC82" s="14"/>
      <c r="CJD82" s="14"/>
      <c r="CJE82" s="14"/>
      <c r="CJF82" s="14"/>
      <c r="CJG82" s="14"/>
      <c r="CJH82" s="14"/>
      <c r="CJI82" s="14"/>
      <c r="CJJ82" s="14"/>
      <c r="CJK82" s="14"/>
      <c r="CJL82" s="14"/>
      <c r="CJM82" s="14"/>
      <c r="CJN82" s="14"/>
      <c r="CJO82" s="14"/>
      <c r="CJP82" s="14"/>
      <c r="CJQ82" s="14"/>
      <c r="CJR82" s="14"/>
      <c r="CJS82" s="14"/>
      <c r="CJT82" s="14"/>
      <c r="CJU82" s="14"/>
      <c r="CJV82" s="14"/>
      <c r="CJW82" s="14"/>
      <c r="CJX82" s="14"/>
      <c r="CJY82" s="14"/>
      <c r="CJZ82" s="14"/>
      <c r="CKA82" s="14"/>
      <c r="CKB82" s="14"/>
      <c r="CKC82" s="14"/>
      <c r="CKD82" s="14"/>
      <c r="CKE82" s="14"/>
      <c r="CKF82" s="14"/>
      <c r="CKG82" s="14"/>
      <c r="CKH82" s="14"/>
      <c r="CKI82" s="14"/>
      <c r="CKJ82" s="14"/>
      <c r="CKK82" s="14"/>
      <c r="CKL82" s="14"/>
      <c r="CKM82" s="14"/>
      <c r="CKN82" s="14"/>
      <c r="CKO82" s="14"/>
      <c r="CKP82" s="14"/>
      <c r="CKQ82" s="14"/>
      <c r="CKR82" s="14"/>
      <c r="CKS82" s="14"/>
      <c r="CKT82" s="14"/>
      <c r="CKU82" s="14"/>
      <c r="CKV82" s="14"/>
      <c r="CKW82" s="14"/>
      <c r="CKX82" s="14"/>
      <c r="CKY82" s="14"/>
      <c r="CKZ82" s="14"/>
      <c r="CLA82" s="14"/>
      <c r="CLB82" s="14"/>
      <c r="CLC82" s="14"/>
      <c r="CLD82" s="14"/>
      <c r="CLE82" s="14"/>
      <c r="CLF82" s="14"/>
      <c r="CLG82" s="14"/>
      <c r="CLH82" s="14"/>
      <c r="CLI82" s="14"/>
      <c r="CLJ82" s="14"/>
      <c r="CLK82" s="14"/>
      <c r="CLL82" s="14"/>
      <c r="CLM82" s="14"/>
      <c r="CLN82" s="14"/>
      <c r="CLO82" s="14"/>
      <c r="CLP82" s="14"/>
      <c r="CLQ82" s="14"/>
      <c r="CLR82" s="14"/>
      <c r="CLS82" s="14"/>
      <c r="CLT82" s="14"/>
      <c r="CLU82" s="14"/>
      <c r="CLV82" s="14"/>
      <c r="CLW82" s="14"/>
      <c r="CLX82" s="14"/>
      <c r="CLY82" s="14"/>
      <c r="CLZ82" s="14"/>
      <c r="CMA82" s="14"/>
      <c r="CMB82" s="14"/>
      <c r="CMC82" s="14"/>
      <c r="CMD82" s="14"/>
      <c r="CME82" s="14"/>
      <c r="CMF82" s="14"/>
      <c r="CMG82" s="14"/>
      <c r="CMH82" s="14"/>
      <c r="CMI82" s="14"/>
      <c r="CMJ82" s="14"/>
      <c r="CMK82" s="14"/>
      <c r="CML82" s="14"/>
      <c r="CMM82" s="14"/>
      <c r="CMN82" s="14"/>
      <c r="CMO82" s="14"/>
      <c r="CMP82" s="14"/>
      <c r="CMQ82" s="14"/>
      <c r="CMR82" s="14"/>
      <c r="CMS82" s="14"/>
      <c r="CMT82" s="14"/>
      <c r="CMU82" s="14"/>
      <c r="CMV82" s="14"/>
      <c r="CMW82" s="14"/>
      <c r="CMX82" s="14"/>
      <c r="CMY82" s="14"/>
      <c r="CMZ82" s="14"/>
      <c r="CNA82" s="14"/>
      <c r="CNB82" s="14"/>
      <c r="CNC82" s="14"/>
      <c r="CND82" s="14"/>
      <c r="CNE82" s="14"/>
      <c r="CNF82" s="14"/>
      <c r="CNG82" s="14"/>
      <c r="CNH82" s="14"/>
      <c r="CNI82" s="14"/>
      <c r="CNJ82" s="14"/>
      <c r="CNK82" s="14"/>
      <c r="CNL82" s="14"/>
      <c r="CNM82" s="14"/>
      <c r="CNN82" s="14"/>
      <c r="CNO82" s="14"/>
      <c r="CNP82" s="14"/>
      <c r="CNQ82" s="14"/>
      <c r="CNR82" s="14"/>
      <c r="CNS82" s="14"/>
      <c r="CNT82" s="14"/>
      <c r="CNU82" s="14"/>
      <c r="CNV82" s="14"/>
      <c r="CNW82" s="14"/>
      <c r="CNX82" s="14"/>
      <c r="CNY82" s="14"/>
      <c r="CNZ82" s="14"/>
      <c r="COA82" s="14"/>
      <c r="COB82" s="14"/>
      <c r="COC82" s="14"/>
      <c r="COD82" s="14"/>
      <c r="COE82" s="14"/>
      <c r="COF82" s="14"/>
      <c r="COG82" s="14"/>
      <c r="COH82" s="14"/>
      <c r="COI82" s="14"/>
      <c r="COJ82" s="14"/>
      <c r="COK82" s="14"/>
      <c r="COL82" s="14"/>
      <c r="COM82" s="14"/>
      <c r="CON82" s="14"/>
      <c r="COO82" s="14"/>
      <c r="COP82" s="14"/>
      <c r="COQ82" s="14"/>
      <c r="COR82" s="14"/>
      <c r="COS82" s="14"/>
      <c r="COT82" s="14"/>
      <c r="COU82" s="14"/>
      <c r="COV82" s="14"/>
      <c r="COW82" s="14"/>
      <c r="COX82" s="14"/>
      <c r="COY82" s="14"/>
      <c r="COZ82" s="14"/>
      <c r="CPA82" s="14"/>
      <c r="CPB82" s="14"/>
      <c r="CPC82" s="14"/>
      <c r="CPD82" s="14"/>
      <c r="CPE82" s="14"/>
      <c r="CPF82" s="14"/>
      <c r="CPG82" s="14"/>
      <c r="CPH82" s="14"/>
      <c r="CPI82" s="14"/>
      <c r="CPJ82" s="14"/>
      <c r="CPK82" s="14"/>
      <c r="CPL82" s="14"/>
      <c r="CPM82" s="14"/>
      <c r="CPN82" s="14"/>
      <c r="CPO82" s="14"/>
      <c r="CPP82" s="14"/>
      <c r="CPQ82" s="14"/>
      <c r="CPR82" s="14"/>
      <c r="CPS82" s="14"/>
      <c r="CPT82" s="14"/>
      <c r="CPU82" s="14"/>
      <c r="CPV82" s="14"/>
      <c r="CPW82" s="14"/>
      <c r="CPX82" s="14"/>
      <c r="CPY82" s="14"/>
      <c r="CPZ82" s="14"/>
      <c r="CQA82" s="14"/>
      <c r="CQB82" s="14"/>
      <c r="CQC82" s="14"/>
      <c r="CQD82" s="14"/>
      <c r="CQE82" s="14"/>
      <c r="CQF82" s="14"/>
      <c r="CQG82" s="14"/>
      <c r="CQH82" s="14"/>
      <c r="CQI82" s="14"/>
      <c r="CQJ82" s="14"/>
      <c r="CQK82" s="14"/>
      <c r="CQL82" s="14"/>
      <c r="CQM82" s="14"/>
      <c r="CQN82" s="14"/>
      <c r="CQO82" s="14"/>
      <c r="CQP82" s="14"/>
      <c r="CQQ82" s="14"/>
      <c r="CQR82" s="14"/>
      <c r="CQS82" s="14"/>
      <c r="CQT82" s="14"/>
      <c r="CQU82" s="14"/>
      <c r="CQV82" s="14"/>
      <c r="CQW82" s="14"/>
      <c r="CQX82" s="14"/>
      <c r="CQY82" s="14"/>
      <c r="CQZ82" s="14"/>
      <c r="CRA82" s="14"/>
      <c r="CRB82" s="14"/>
      <c r="CRC82" s="14"/>
      <c r="CRD82" s="14"/>
      <c r="CRE82" s="14"/>
      <c r="CRF82" s="14"/>
      <c r="CRG82" s="14"/>
      <c r="CRH82" s="14"/>
      <c r="CRI82" s="14"/>
      <c r="CRJ82" s="14"/>
      <c r="CRK82" s="14"/>
      <c r="CRL82" s="14"/>
      <c r="CRM82" s="14"/>
      <c r="CRN82" s="14"/>
      <c r="CRO82" s="14"/>
      <c r="CRP82" s="14"/>
      <c r="CRQ82" s="14"/>
      <c r="CRR82" s="14"/>
      <c r="CRS82" s="14"/>
      <c r="CRT82" s="14"/>
      <c r="CRU82" s="14"/>
      <c r="CRV82" s="14"/>
      <c r="CRW82" s="14"/>
      <c r="CRX82" s="14"/>
      <c r="CRY82" s="14"/>
      <c r="CRZ82" s="14"/>
      <c r="CSA82" s="14"/>
      <c r="CSB82" s="14"/>
      <c r="CSC82" s="14"/>
      <c r="CSD82" s="14"/>
      <c r="CSE82" s="14"/>
      <c r="CSF82" s="14"/>
      <c r="CSG82" s="14"/>
      <c r="CSH82" s="14"/>
      <c r="CSI82" s="14"/>
      <c r="CSJ82" s="14"/>
      <c r="CSK82" s="14"/>
      <c r="CSL82" s="14"/>
      <c r="CSM82" s="14"/>
      <c r="CSN82" s="14"/>
      <c r="CSO82" s="14"/>
      <c r="CSP82" s="14"/>
      <c r="CSQ82" s="14"/>
      <c r="CSR82" s="14"/>
      <c r="CSS82" s="14"/>
      <c r="CST82" s="14"/>
      <c r="CSU82" s="14"/>
      <c r="CSV82" s="14"/>
      <c r="CSW82" s="14"/>
      <c r="CSX82" s="14"/>
      <c r="CSY82" s="14"/>
      <c r="CSZ82" s="14"/>
      <c r="CTA82" s="14"/>
      <c r="CTB82" s="14"/>
      <c r="CTC82" s="14"/>
      <c r="CTD82" s="14"/>
      <c r="CTE82" s="14"/>
      <c r="CTF82" s="14"/>
      <c r="CTG82" s="14"/>
      <c r="CTH82" s="14"/>
      <c r="CTI82" s="14"/>
      <c r="CTJ82" s="14"/>
      <c r="CTK82" s="14"/>
      <c r="CTL82" s="14"/>
      <c r="CTM82" s="14"/>
      <c r="CTN82" s="14"/>
      <c r="CTO82" s="14"/>
      <c r="CTP82" s="14"/>
      <c r="CTQ82" s="14"/>
      <c r="CTR82" s="14"/>
      <c r="CTS82" s="14"/>
      <c r="CTT82" s="14"/>
      <c r="CTU82" s="14"/>
      <c r="CTV82" s="14"/>
      <c r="CTW82" s="14"/>
      <c r="CTX82" s="14"/>
      <c r="CTY82" s="14"/>
      <c r="CTZ82" s="14"/>
      <c r="CUA82" s="14"/>
      <c r="CUB82" s="14"/>
      <c r="CUC82" s="14"/>
      <c r="CUD82" s="14"/>
      <c r="CUE82" s="14"/>
      <c r="CUF82" s="14"/>
      <c r="CUG82" s="14"/>
      <c r="CUH82" s="14"/>
      <c r="CUI82" s="14"/>
      <c r="CUJ82" s="14"/>
      <c r="CUK82" s="14"/>
      <c r="CUL82" s="14"/>
      <c r="CUM82" s="14"/>
      <c r="CUN82" s="14"/>
      <c r="CUO82" s="14"/>
      <c r="CUP82" s="14"/>
      <c r="CUQ82" s="14"/>
      <c r="CUR82" s="14"/>
      <c r="CUS82" s="14"/>
      <c r="CUT82" s="14"/>
      <c r="CUU82" s="14"/>
      <c r="CUV82" s="14"/>
      <c r="CUW82" s="14"/>
      <c r="CUX82" s="14"/>
      <c r="CUY82" s="14"/>
      <c r="CUZ82" s="14"/>
      <c r="CVA82" s="14"/>
      <c r="CVB82" s="14"/>
      <c r="CVC82" s="14"/>
      <c r="CVD82" s="14"/>
      <c r="CVE82" s="14"/>
      <c r="CVF82" s="14"/>
      <c r="CVG82" s="14"/>
      <c r="CVH82" s="14"/>
      <c r="CVI82" s="14"/>
      <c r="CVJ82" s="14"/>
      <c r="CVK82" s="14"/>
      <c r="CVL82" s="14"/>
      <c r="CVM82" s="14"/>
      <c r="CVN82" s="14"/>
      <c r="CVO82" s="14"/>
      <c r="CVP82" s="14"/>
      <c r="CVQ82" s="14"/>
      <c r="CVR82" s="14"/>
      <c r="CVS82" s="14"/>
      <c r="CVT82" s="14"/>
      <c r="CVU82" s="14"/>
      <c r="CVV82" s="14"/>
      <c r="CVW82" s="14"/>
      <c r="CVX82" s="14"/>
      <c r="CVY82" s="14"/>
      <c r="CVZ82" s="14"/>
      <c r="CWA82" s="14"/>
      <c r="CWB82" s="14"/>
      <c r="CWC82" s="14"/>
      <c r="CWD82" s="14"/>
      <c r="CWE82" s="14"/>
      <c r="CWF82" s="14"/>
      <c r="CWG82" s="14"/>
      <c r="CWH82" s="14"/>
      <c r="CWI82" s="14"/>
      <c r="CWJ82" s="14"/>
      <c r="CWK82" s="14"/>
      <c r="CWL82" s="14"/>
      <c r="CWM82" s="14"/>
      <c r="CWN82" s="14"/>
      <c r="CWO82" s="14"/>
      <c r="CWP82" s="14"/>
      <c r="CWQ82" s="14"/>
      <c r="CWR82" s="14"/>
      <c r="CWS82" s="14"/>
      <c r="CWT82" s="14"/>
      <c r="CWU82" s="14"/>
      <c r="CWV82" s="14"/>
      <c r="CWW82" s="14"/>
      <c r="CWX82" s="14"/>
      <c r="CWY82" s="14"/>
      <c r="CWZ82" s="14"/>
      <c r="CXA82" s="14"/>
      <c r="CXB82" s="14"/>
      <c r="CXC82" s="14"/>
      <c r="CXD82" s="14"/>
      <c r="CXE82" s="14"/>
      <c r="CXF82" s="14"/>
      <c r="CXG82" s="14"/>
      <c r="CXH82" s="14"/>
      <c r="CXI82" s="14"/>
      <c r="CXJ82" s="14"/>
      <c r="CXK82" s="14"/>
      <c r="CXL82" s="14"/>
      <c r="CXM82" s="14"/>
      <c r="CXN82" s="14"/>
      <c r="CXO82" s="14"/>
      <c r="CXP82" s="14"/>
      <c r="CXQ82" s="14"/>
      <c r="CXR82" s="14"/>
      <c r="CXS82" s="14"/>
      <c r="CXT82" s="14"/>
      <c r="CXU82" s="14"/>
      <c r="CXV82" s="14"/>
      <c r="CXW82" s="14"/>
      <c r="CXX82" s="14"/>
      <c r="CXY82" s="14"/>
      <c r="CXZ82" s="14"/>
      <c r="CYA82" s="14"/>
      <c r="CYB82" s="14"/>
      <c r="CYC82" s="14"/>
      <c r="CYD82" s="14"/>
      <c r="CYE82" s="14"/>
      <c r="CYF82" s="14"/>
      <c r="CYG82" s="14"/>
      <c r="CYH82" s="14"/>
      <c r="CYI82" s="14"/>
      <c r="CYJ82" s="14"/>
      <c r="CYK82" s="14"/>
      <c r="CYL82" s="14"/>
      <c r="CYM82" s="14"/>
      <c r="CYN82" s="14"/>
      <c r="CYO82" s="14"/>
      <c r="CYP82" s="14"/>
      <c r="CYQ82" s="14"/>
      <c r="CYR82" s="14"/>
      <c r="CYS82" s="14"/>
      <c r="CYT82" s="14"/>
      <c r="CYU82" s="14"/>
      <c r="CYV82" s="14"/>
      <c r="CYW82" s="14"/>
      <c r="CYX82" s="14"/>
      <c r="CYY82" s="14"/>
      <c r="CYZ82" s="14"/>
      <c r="CZA82" s="14"/>
      <c r="CZB82" s="14"/>
      <c r="CZC82" s="14"/>
      <c r="CZD82" s="14"/>
      <c r="CZE82" s="14"/>
      <c r="CZF82" s="14"/>
      <c r="CZG82" s="14"/>
      <c r="CZH82" s="14"/>
      <c r="CZI82" s="14"/>
      <c r="CZJ82" s="14"/>
      <c r="CZK82" s="14"/>
      <c r="CZL82" s="14"/>
      <c r="CZM82" s="14"/>
      <c r="CZN82" s="14"/>
      <c r="CZO82" s="14"/>
      <c r="CZP82" s="14"/>
      <c r="CZQ82" s="14"/>
      <c r="CZR82" s="14"/>
      <c r="CZS82" s="14"/>
      <c r="CZT82" s="14"/>
      <c r="CZU82" s="14"/>
      <c r="CZV82" s="14"/>
      <c r="CZW82" s="14"/>
      <c r="CZX82" s="14"/>
      <c r="CZY82" s="14"/>
      <c r="CZZ82" s="14"/>
      <c r="DAA82" s="14"/>
      <c r="DAB82" s="14"/>
      <c r="DAC82" s="14"/>
      <c r="DAD82" s="14"/>
      <c r="DAE82" s="14"/>
      <c r="DAF82" s="14"/>
      <c r="DAG82" s="14"/>
      <c r="DAH82" s="14"/>
      <c r="DAI82" s="14"/>
      <c r="DAJ82" s="14"/>
      <c r="DAK82" s="14"/>
      <c r="DAL82" s="14"/>
      <c r="DAM82" s="14"/>
      <c r="DAN82" s="14"/>
      <c r="DAO82" s="14"/>
      <c r="DAP82" s="14"/>
      <c r="DAQ82" s="14"/>
      <c r="DAR82" s="14"/>
      <c r="DAS82" s="14"/>
      <c r="DAT82" s="14"/>
      <c r="DAU82" s="14"/>
      <c r="DAV82" s="14"/>
      <c r="DAW82" s="14"/>
      <c r="DAX82" s="14"/>
      <c r="DAY82" s="14"/>
      <c r="DAZ82" s="14"/>
      <c r="DBA82" s="14"/>
      <c r="DBB82" s="14"/>
      <c r="DBC82" s="14"/>
      <c r="DBD82" s="14"/>
      <c r="DBE82" s="14"/>
      <c r="DBF82" s="14"/>
      <c r="DBG82" s="14"/>
      <c r="DBH82" s="14"/>
      <c r="DBI82" s="14"/>
      <c r="DBJ82" s="14"/>
      <c r="DBK82" s="14"/>
      <c r="DBL82" s="14"/>
      <c r="DBM82" s="14"/>
      <c r="DBN82" s="14"/>
      <c r="DBO82" s="14"/>
      <c r="DBP82" s="14"/>
      <c r="DBQ82" s="14"/>
      <c r="DBR82" s="14"/>
      <c r="DBS82" s="14"/>
      <c r="DBT82" s="14"/>
      <c r="DBU82" s="14"/>
      <c r="DBV82" s="14"/>
      <c r="DBW82" s="14"/>
      <c r="DBX82" s="14"/>
      <c r="DBY82" s="14"/>
      <c r="DBZ82" s="14"/>
      <c r="DCA82" s="14"/>
      <c r="DCB82" s="14"/>
      <c r="DCC82" s="14"/>
      <c r="DCD82" s="14"/>
      <c r="DCE82" s="14"/>
      <c r="DCF82" s="14"/>
      <c r="DCG82" s="14"/>
      <c r="DCH82" s="14"/>
      <c r="DCI82" s="14"/>
      <c r="DCJ82" s="14"/>
      <c r="DCK82" s="14"/>
      <c r="DCL82" s="14"/>
      <c r="DCM82" s="14"/>
      <c r="DCN82" s="14"/>
      <c r="DCO82" s="14"/>
      <c r="DCP82" s="14"/>
      <c r="DCQ82" s="14"/>
      <c r="DCR82" s="14"/>
      <c r="DCS82" s="14"/>
      <c r="DCT82" s="14"/>
      <c r="DCU82" s="14"/>
      <c r="DCV82" s="14"/>
      <c r="DCW82" s="14"/>
      <c r="DCX82" s="14"/>
      <c r="DCY82" s="14"/>
      <c r="DCZ82" s="14"/>
      <c r="DDA82" s="14"/>
      <c r="DDB82" s="14"/>
      <c r="DDC82" s="14"/>
      <c r="DDD82" s="14"/>
      <c r="DDE82" s="14"/>
      <c r="DDF82" s="14"/>
      <c r="DDG82" s="14"/>
      <c r="DDH82" s="14"/>
      <c r="DDI82" s="14"/>
      <c r="DDJ82" s="14"/>
      <c r="DDK82" s="14"/>
      <c r="DDL82" s="14"/>
      <c r="DDM82" s="14"/>
      <c r="DDN82" s="14"/>
      <c r="DDO82" s="14"/>
      <c r="DDP82" s="14"/>
      <c r="DDQ82" s="14"/>
      <c r="DDR82" s="14"/>
      <c r="DDS82" s="14"/>
      <c r="DDT82" s="14"/>
      <c r="DDU82" s="14"/>
      <c r="DDV82" s="14"/>
      <c r="DDW82" s="14"/>
      <c r="DDX82" s="14"/>
      <c r="DDY82" s="14"/>
      <c r="DDZ82" s="14"/>
      <c r="DEA82" s="14"/>
      <c r="DEB82" s="14"/>
      <c r="DEC82" s="14"/>
      <c r="DED82" s="14"/>
      <c r="DEE82" s="14"/>
      <c r="DEF82" s="14"/>
      <c r="DEG82" s="14"/>
      <c r="DEH82" s="14"/>
      <c r="DEI82" s="14"/>
      <c r="DEJ82" s="14"/>
      <c r="DEK82" s="14"/>
      <c r="DEL82" s="14"/>
      <c r="DEM82" s="14"/>
      <c r="DEN82" s="14"/>
      <c r="DEO82" s="14"/>
      <c r="DEP82" s="14"/>
      <c r="DEQ82" s="14"/>
      <c r="DER82" s="14"/>
      <c r="DES82" s="14"/>
      <c r="DET82" s="14"/>
      <c r="DEU82" s="14"/>
      <c r="DEV82" s="14"/>
      <c r="DEW82" s="14"/>
      <c r="DEX82" s="14"/>
      <c r="DEY82" s="14"/>
      <c r="DEZ82" s="14"/>
      <c r="DFA82" s="14"/>
      <c r="DFB82" s="14"/>
      <c r="DFC82" s="14"/>
      <c r="DFD82" s="14"/>
      <c r="DFE82" s="14"/>
      <c r="DFF82" s="14"/>
      <c r="DFG82" s="14"/>
      <c r="DFH82" s="14"/>
      <c r="DFI82" s="14"/>
      <c r="DFJ82" s="14"/>
      <c r="DFK82" s="14"/>
      <c r="DFL82" s="14"/>
      <c r="DFM82" s="14"/>
      <c r="DFN82" s="14"/>
      <c r="DFO82" s="14"/>
      <c r="DFP82" s="14"/>
      <c r="DFQ82" s="14"/>
      <c r="DFR82" s="14"/>
      <c r="DFS82" s="14"/>
      <c r="DFT82" s="14"/>
      <c r="DFU82" s="14"/>
      <c r="DFV82" s="14"/>
      <c r="DFW82" s="14"/>
      <c r="DFX82" s="14"/>
      <c r="DFY82" s="14"/>
      <c r="DFZ82" s="14"/>
      <c r="DGA82" s="14"/>
      <c r="DGB82" s="14"/>
      <c r="DGC82" s="14"/>
      <c r="DGD82" s="14"/>
      <c r="DGE82" s="14"/>
      <c r="DGF82" s="14"/>
      <c r="DGG82" s="14"/>
      <c r="DGH82" s="14"/>
      <c r="DGI82" s="14"/>
      <c r="DGJ82" s="14"/>
      <c r="DGK82" s="14"/>
      <c r="DGL82" s="14"/>
      <c r="DGM82" s="14"/>
      <c r="DGN82" s="14"/>
      <c r="DGO82" s="14"/>
      <c r="DGP82" s="14"/>
      <c r="DGQ82" s="14"/>
      <c r="DGR82" s="14"/>
      <c r="DGS82" s="14"/>
      <c r="DGT82" s="14"/>
      <c r="DGU82" s="14"/>
      <c r="DGV82" s="14"/>
      <c r="DGW82" s="14"/>
      <c r="DGX82" s="14"/>
      <c r="DGY82" s="14"/>
      <c r="DGZ82" s="14"/>
      <c r="DHA82" s="14"/>
      <c r="DHB82" s="14"/>
      <c r="DHC82" s="14"/>
      <c r="DHD82" s="14"/>
      <c r="DHE82" s="14"/>
      <c r="DHF82" s="14"/>
      <c r="DHG82" s="14"/>
      <c r="DHH82" s="14"/>
      <c r="DHI82" s="14"/>
      <c r="DHJ82" s="14"/>
      <c r="DHK82" s="14"/>
      <c r="DHL82" s="14"/>
      <c r="DHM82" s="14"/>
      <c r="DHN82" s="14"/>
      <c r="DHO82" s="14"/>
      <c r="DHP82" s="14"/>
      <c r="DHQ82" s="14"/>
      <c r="DHR82" s="14"/>
      <c r="DHS82" s="14"/>
      <c r="DHT82" s="14"/>
      <c r="DHU82" s="14"/>
      <c r="DHV82" s="14"/>
      <c r="DHW82" s="14"/>
      <c r="DHX82" s="14"/>
      <c r="DHY82" s="14"/>
      <c r="DHZ82" s="14"/>
      <c r="DIA82" s="14"/>
      <c r="DIB82" s="14"/>
      <c r="DIC82" s="14"/>
      <c r="DID82" s="14"/>
      <c r="DIE82" s="14"/>
      <c r="DIF82" s="14"/>
      <c r="DIG82" s="14"/>
      <c r="DIH82" s="14"/>
      <c r="DII82" s="14"/>
      <c r="DIJ82" s="14"/>
      <c r="DIK82" s="14"/>
      <c r="DIL82" s="14"/>
      <c r="DIM82" s="14"/>
      <c r="DIN82" s="14"/>
      <c r="DIO82" s="14"/>
      <c r="DIP82" s="14"/>
      <c r="DIQ82" s="14"/>
      <c r="DIR82" s="14"/>
      <c r="DIS82" s="14"/>
      <c r="DIT82" s="14"/>
      <c r="DIU82" s="14"/>
      <c r="DIV82" s="14"/>
      <c r="DIW82" s="14"/>
      <c r="DIX82" s="14"/>
      <c r="DIY82" s="14"/>
      <c r="DIZ82" s="14"/>
      <c r="DJA82" s="14"/>
      <c r="DJB82" s="14"/>
      <c r="DJC82" s="14"/>
      <c r="DJD82" s="14"/>
      <c r="DJE82" s="14"/>
      <c r="DJF82" s="14"/>
      <c r="DJG82" s="14"/>
      <c r="DJH82" s="14"/>
      <c r="DJI82" s="14"/>
      <c r="DJJ82" s="14"/>
      <c r="DJK82" s="14"/>
      <c r="DJL82" s="14"/>
      <c r="DJM82" s="14"/>
      <c r="DJN82" s="14"/>
      <c r="DJO82" s="14"/>
      <c r="DJP82" s="14"/>
      <c r="DJQ82" s="14"/>
      <c r="DJR82" s="14"/>
      <c r="DJS82" s="14"/>
      <c r="DJT82" s="14"/>
      <c r="DJU82" s="14"/>
      <c r="DJV82" s="14"/>
      <c r="DJW82" s="14"/>
      <c r="DJX82" s="14"/>
      <c r="DJY82" s="14"/>
      <c r="DJZ82" s="14"/>
      <c r="DKA82" s="14"/>
      <c r="DKB82" s="14"/>
      <c r="DKC82" s="14"/>
      <c r="DKD82" s="14"/>
      <c r="DKE82" s="14"/>
      <c r="DKF82" s="14"/>
      <c r="DKG82" s="14"/>
      <c r="DKH82" s="14"/>
      <c r="DKI82" s="14"/>
      <c r="DKJ82" s="14"/>
      <c r="DKK82" s="14"/>
      <c r="DKL82" s="14"/>
      <c r="DKM82" s="14"/>
      <c r="DKN82" s="14"/>
      <c r="DKO82" s="14"/>
      <c r="DKP82" s="14"/>
      <c r="DKQ82" s="14"/>
      <c r="DKR82" s="14"/>
      <c r="DKS82" s="14"/>
      <c r="DKT82" s="14"/>
      <c r="DKU82" s="14"/>
      <c r="DKV82" s="14"/>
      <c r="DKW82" s="14"/>
      <c r="DKX82" s="14"/>
      <c r="DKY82" s="14"/>
      <c r="DKZ82" s="14"/>
      <c r="DLA82" s="14"/>
      <c r="DLB82" s="14"/>
      <c r="DLC82" s="14"/>
      <c r="DLD82" s="14"/>
      <c r="DLE82" s="14"/>
      <c r="DLF82" s="14"/>
      <c r="DLG82" s="14"/>
      <c r="DLH82" s="14"/>
      <c r="DLI82" s="14"/>
      <c r="DLJ82" s="14"/>
      <c r="DLK82" s="14"/>
      <c r="DLL82" s="14"/>
      <c r="DLM82" s="14"/>
      <c r="DLN82" s="14"/>
      <c r="DLO82" s="14"/>
      <c r="DLP82" s="14"/>
      <c r="DLQ82" s="14"/>
      <c r="DLR82" s="14"/>
      <c r="DLS82" s="14"/>
      <c r="DLT82" s="14"/>
      <c r="DLU82" s="14"/>
      <c r="DLV82" s="14"/>
      <c r="DLW82" s="14"/>
      <c r="DLX82" s="14"/>
      <c r="DLY82" s="14"/>
      <c r="DLZ82" s="14"/>
      <c r="DMA82" s="14"/>
      <c r="DMB82" s="14"/>
      <c r="DMC82" s="14"/>
      <c r="DMD82" s="14"/>
      <c r="DME82" s="14"/>
      <c r="DMF82" s="14"/>
      <c r="DMG82" s="14"/>
      <c r="DMH82" s="14"/>
      <c r="DMI82" s="14"/>
      <c r="DMJ82" s="14"/>
      <c r="DMK82" s="14"/>
      <c r="DML82" s="14"/>
      <c r="DMM82" s="14"/>
      <c r="DMN82" s="14"/>
      <c r="DMO82" s="14"/>
      <c r="DMP82" s="14"/>
      <c r="DMQ82" s="14"/>
      <c r="DMR82" s="14"/>
      <c r="DMS82" s="14"/>
      <c r="DMT82" s="14"/>
      <c r="DMU82" s="14"/>
      <c r="DMV82" s="14"/>
      <c r="DMW82" s="14"/>
      <c r="DMX82" s="14"/>
      <c r="DMY82" s="14"/>
      <c r="DMZ82" s="14"/>
      <c r="DNA82" s="14"/>
      <c r="DNB82" s="14"/>
      <c r="DNC82" s="14"/>
      <c r="DND82" s="14"/>
      <c r="DNE82" s="14"/>
      <c r="DNF82" s="14"/>
      <c r="DNG82" s="14"/>
      <c r="DNH82" s="14"/>
      <c r="DNI82" s="14"/>
      <c r="DNJ82" s="14"/>
      <c r="DNK82" s="14"/>
      <c r="DNL82" s="14"/>
      <c r="DNM82" s="14"/>
      <c r="DNN82" s="14"/>
      <c r="DNO82" s="14"/>
      <c r="DNP82" s="14"/>
      <c r="DNQ82" s="14"/>
      <c r="DNR82" s="14"/>
      <c r="DNS82" s="14"/>
      <c r="DNT82" s="14"/>
      <c r="DNU82" s="14"/>
      <c r="DNV82" s="14"/>
      <c r="DNW82" s="14"/>
      <c r="DNX82" s="14"/>
      <c r="DNY82" s="14"/>
      <c r="DNZ82" s="14"/>
      <c r="DOA82" s="14"/>
      <c r="DOB82" s="14"/>
      <c r="DOC82" s="14"/>
      <c r="DOD82" s="14"/>
      <c r="DOE82" s="14"/>
      <c r="DOF82" s="14"/>
      <c r="DOG82" s="14"/>
      <c r="DOH82" s="14"/>
      <c r="DOI82" s="14"/>
      <c r="DOJ82" s="14"/>
      <c r="DOK82" s="14"/>
      <c r="DOL82" s="14"/>
      <c r="DOM82" s="14"/>
      <c r="DON82" s="14"/>
      <c r="DOO82" s="14"/>
      <c r="DOP82" s="14"/>
      <c r="DOQ82" s="14"/>
      <c r="DOR82" s="14"/>
      <c r="DOS82" s="14"/>
      <c r="DOT82" s="14"/>
      <c r="DOU82" s="14"/>
      <c r="DOV82" s="14"/>
      <c r="DOW82" s="14"/>
      <c r="DOX82" s="14"/>
      <c r="DOY82" s="14"/>
      <c r="DOZ82" s="14"/>
      <c r="DPA82" s="14"/>
      <c r="DPB82" s="14"/>
      <c r="DPC82" s="14"/>
      <c r="DPD82" s="14"/>
      <c r="DPE82" s="14"/>
      <c r="DPF82" s="14"/>
      <c r="DPG82" s="14"/>
      <c r="DPH82" s="14"/>
      <c r="DPI82" s="14"/>
      <c r="DPJ82" s="14"/>
      <c r="DPK82" s="14"/>
      <c r="DPL82" s="14"/>
      <c r="DPM82" s="14"/>
      <c r="DPN82" s="14"/>
      <c r="DPO82" s="14"/>
      <c r="DPP82" s="14"/>
      <c r="DPQ82" s="14"/>
      <c r="DPR82" s="14"/>
      <c r="DPS82" s="14"/>
      <c r="DPT82" s="14"/>
      <c r="DPU82" s="14"/>
      <c r="DPV82" s="14"/>
      <c r="DPW82" s="14"/>
      <c r="DPX82" s="14"/>
      <c r="DPY82" s="14"/>
      <c r="DPZ82" s="14"/>
      <c r="DQA82" s="14"/>
      <c r="DQB82" s="14"/>
      <c r="DQC82" s="14"/>
      <c r="DQD82" s="14"/>
      <c r="DQE82" s="14"/>
      <c r="DQF82" s="14"/>
      <c r="DQG82" s="14"/>
      <c r="DQH82" s="14"/>
      <c r="DQI82" s="14"/>
      <c r="DQJ82" s="14"/>
      <c r="DQK82" s="14"/>
      <c r="DQL82" s="14"/>
      <c r="DQM82" s="14"/>
      <c r="DQN82" s="14"/>
      <c r="DQO82" s="14"/>
      <c r="DQP82" s="14"/>
      <c r="DQQ82" s="14"/>
      <c r="DQR82" s="14"/>
      <c r="DQS82" s="14"/>
      <c r="DQT82" s="14"/>
      <c r="DQU82" s="14"/>
      <c r="DQV82" s="14"/>
      <c r="DQW82" s="14"/>
      <c r="DQX82" s="14"/>
      <c r="DQY82" s="14"/>
      <c r="DQZ82" s="14"/>
      <c r="DRA82" s="14"/>
      <c r="DRB82" s="14"/>
      <c r="DRC82" s="14"/>
      <c r="DRD82" s="14"/>
      <c r="DRE82" s="14"/>
      <c r="DRF82" s="14"/>
      <c r="DRG82" s="14"/>
      <c r="DRH82" s="14"/>
      <c r="DRI82" s="14"/>
      <c r="DRJ82" s="14"/>
      <c r="DRK82" s="14"/>
      <c r="DRL82" s="14"/>
      <c r="DRM82" s="14"/>
      <c r="DRN82" s="14"/>
      <c r="DRO82" s="14"/>
      <c r="DRP82" s="14"/>
      <c r="DRQ82" s="14"/>
      <c r="DRR82" s="14"/>
      <c r="DRS82" s="14"/>
      <c r="DRT82" s="14"/>
      <c r="DRU82" s="14"/>
      <c r="DRV82" s="14"/>
      <c r="DRW82" s="14"/>
      <c r="DRX82" s="14"/>
      <c r="DRY82" s="14"/>
      <c r="DRZ82" s="14"/>
      <c r="DSA82" s="14"/>
      <c r="DSB82" s="14"/>
      <c r="DSC82" s="14"/>
      <c r="DSD82" s="14"/>
      <c r="DSE82" s="14"/>
      <c r="DSF82" s="14"/>
      <c r="DSG82" s="14"/>
      <c r="DSH82" s="14"/>
      <c r="DSI82" s="14"/>
      <c r="DSJ82" s="14"/>
      <c r="DSK82" s="14"/>
      <c r="DSL82" s="14"/>
      <c r="DSM82" s="14"/>
      <c r="DSN82" s="14"/>
      <c r="DSO82" s="14"/>
      <c r="DSP82" s="14"/>
      <c r="DSQ82" s="14"/>
      <c r="DSR82" s="14"/>
      <c r="DSS82" s="14"/>
      <c r="DST82" s="14"/>
      <c r="DSU82" s="14"/>
      <c r="DSV82" s="14"/>
      <c r="DSW82" s="14"/>
      <c r="DSX82" s="14"/>
      <c r="DSY82" s="14"/>
      <c r="DSZ82" s="14"/>
      <c r="DTA82" s="14"/>
      <c r="DTB82" s="14"/>
      <c r="DTC82" s="14"/>
      <c r="DTD82" s="14"/>
      <c r="DTE82" s="14"/>
      <c r="DTF82" s="14"/>
      <c r="DTG82" s="14"/>
      <c r="DTH82" s="14"/>
      <c r="DTI82" s="14"/>
      <c r="DTJ82" s="14"/>
      <c r="DTK82" s="14"/>
      <c r="DTL82" s="14"/>
      <c r="DTM82" s="14"/>
      <c r="DTN82" s="14"/>
      <c r="DTO82" s="14"/>
      <c r="DTP82" s="14"/>
      <c r="DTQ82" s="14"/>
      <c r="DTR82" s="14"/>
      <c r="DTS82" s="14"/>
      <c r="DTT82" s="14"/>
      <c r="DTU82" s="14"/>
      <c r="DTV82" s="14"/>
      <c r="DTW82" s="14"/>
      <c r="DTX82" s="14"/>
      <c r="DTY82" s="14"/>
      <c r="DTZ82" s="14"/>
      <c r="DUA82" s="14"/>
      <c r="DUB82" s="14"/>
      <c r="DUC82" s="14"/>
      <c r="DUD82" s="14"/>
      <c r="DUE82" s="14"/>
      <c r="DUF82" s="14"/>
      <c r="DUG82" s="14"/>
      <c r="DUH82" s="14"/>
      <c r="DUI82" s="14"/>
      <c r="DUJ82" s="14"/>
      <c r="DUK82" s="14"/>
      <c r="DUL82" s="14"/>
      <c r="DUM82" s="14"/>
      <c r="DUN82" s="14"/>
      <c r="DUO82" s="14"/>
      <c r="DUP82" s="14"/>
      <c r="DUQ82" s="14"/>
      <c r="DUR82" s="14"/>
      <c r="DUS82" s="14"/>
      <c r="DUT82" s="14"/>
      <c r="DUU82" s="14"/>
      <c r="DUV82" s="14"/>
      <c r="DUW82" s="14"/>
      <c r="DUX82" s="14"/>
      <c r="DUY82" s="14"/>
      <c r="DUZ82" s="14"/>
      <c r="DVA82" s="14"/>
      <c r="DVB82" s="14"/>
      <c r="DVC82" s="14"/>
      <c r="DVD82" s="14"/>
      <c r="DVE82" s="14"/>
      <c r="DVF82" s="14"/>
      <c r="DVG82" s="14"/>
      <c r="DVH82" s="14"/>
      <c r="DVI82" s="14"/>
      <c r="DVJ82" s="14"/>
      <c r="DVK82" s="14"/>
      <c r="DVL82" s="14"/>
      <c r="DVM82" s="14"/>
      <c r="DVN82" s="14"/>
      <c r="DVO82" s="14"/>
      <c r="DVP82" s="14"/>
      <c r="DVQ82" s="14"/>
      <c r="DVR82" s="14"/>
      <c r="DVS82" s="14"/>
      <c r="DVT82" s="14"/>
      <c r="DVU82" s="14"/>
      <c r="DVV82" s="14"/>
      <c r="DVW82" s="14"/>
      <c r="DVX82" s="14"/>
      <c r="DVY82" s="14"/>
      <c r="DVZ82" s="14"/>
      <c r="DWA82" s="14"/>
      <c r="DWB82" s="14"/>
      <c r="DWC82" s="14"/>
      <c r="DWD82" s="14"/>
      <c r="DWE82" s="14"/>
      <c r="DWF82" s="14"/>
      <c r="DWG82" s="14"/>
      <c r="DWH82" s="14"/>
      <c r="DWI82" s="14"/>
      <c r="DWJ82" s="14"/>
      <c r="DWK82" s="14"/>
      <c r="DWL82" s="14"/>
      <c r="DWM82" s="14"/>
      <c r="DWN82" s="14"/>
      <c r="DWO82" s="14"/>
      <c r="DWP82" s="14"/>
      <c r="DWQ82" s="14"/>
      <c r="DWR82" s="14"/>
      <c r="DWS82" s="14"/>
      <c r="DWT82" s="14"/>
      <c r="DWU82" s="14"/>
      <c r="DWV82" s="14"/>
      <c r="DWW82" s="14"/>
      <c r="DWX82" s="14"/>
      <c r="DWY82" s="14"/>
      <c r="DWZ82" s="14"/>
      <c r="DXA82" s="14"/>
      <c r="DXB82" s="14"/>
      <c r="DXC82" s="14"/>
      <c r="DXD82" s="14"/>
      <c r="DXE82" s="14"/>
      <c r="DXF82" s="14"/>
      <c r="DXG82" s="14"/>
      <c r="DXH82" s="14"/>
      <c r="DXI82" s="14"/>
      <c r="DXJ82" s="14"/>
      <c r="DXK82" s="14"/>
      <c r="DXL82" s="14"/>
      <c r="DXM82" s="14"/>
      <c r="DXN82" s="14"/>
      <c r="DXO82" s="14"/>
      <c r="DXP82" s="14"/>
      <c r="DXQ82" s="14"/>
      <c r="DXR82" s="14"/>
      <c r="DXS82" s="14"/>
      <c r="DXT82" s="14"/>
      <c r="DXU82" s="14"/>
      <c r="DXV82" s="14"/>
      <c r="DXW82" s="14"/>
      <c r="DXX82" s="14"/>
      <c r="DXY82" s="14"/>
      <c r="DXZ82" s="14"/>
      <c r="DYA82" s="14"/>
      <c r="DYB82" s="14"/>
      <c r="DYC82" s="14"/>
      <c r="DYD82" s="14"/>
      <c r="DYE82" s="14"/>
      <c r="DYF82" s="14"/>
      <c r="DYG82" s="14"/>
      <c r="DYH82" s="14"/>
      <c r="DYI82" s="14"/>
      <c r="DYJ82" s="14"/>
      <c r="DYK82" s="14"/>
      <c r="DYL82" s="14"/>
      <c r="DYM82" s="14"/>
      <c r="DYN82" s="14"/>
      <c r="DYO82" s="14"/>
      <c r="DYP82" s="14"/>
      <c r="DYQ82" s="14"/>
      <c r="DYR82" s="14"/>
      <c r="DYS82" s="14"/>
      <c r="DYT82" s="14"/>
      <c r="DYU82" s="14"/>
      <c r="DYV82" s="14"/>
      <c r="DYW82" s="14"/>
      <c r="DYX82" s="14"/>
      <c r="DYY82" s="14"/>
      <c r="DYZ82" s="14"/>
      <c r="DZA82" s="14"/>
      <c r="DZB82" s="14"/>
      <c r="DZC82" s="14"/>
      <c r="DZD82" s="14"/>
      <c r="DZE82" s="14"/>
      <c r="DZF82" s="14"/>
      <c r="DZG82" s="14"/>
      <c r="DZH82" s="14"/>
      <c r="DZI82" s="14"/>
      <c r="DZJ82" s="14"/>
      <c r="DZK82" s="14"/>
      <c r="DZL82" s="14"/>
      <c r="DZM82" s="14"/>
      <c r="DZN82" s="14"/>
      <c r="DZO82" s="14"/>
      <c r="DZP82" s="14"/>
      <c r="DZQ82" s="14"/>
      <c r="DZR82" s="14"/>
      <c r="DZS82" s="14"/>
      <c r="DZT82" s="14"/>
      <c r="DZU82" s="14"/>
      <c r="DZV82" s="14"/>
      <c r="DZW82" s="14"/>
      <c r="DZX82" s="14"/>
      <c r="DZY82" s="14"/>
      <c r="DZZ82" s="14"/>
      <c r="EAA82" s="14"/>
      <c r="EAB82" s="14"/>
      <c r="EAC82" s="14"/>
      <c r="EAD82" s="14"/>
      <c r="EAE82" s="14"/>
      <c r="EAF82" s="14"/>
      <c r="EAG82" s="14"/>
      <c r="EAH82" s="14"/>
      <c r="EAI82" s="14"/>
      <c r="EAJ82" s="14"/>
      <c r="EAK82" s="14"/>
      <c r="EAL82" s="14"/>
      <c r="EAM82" s="14"/>
      <c r="EAN82" s="14"/>
      <c r="EAO82" s="14"/>
      <c r="EAP82" s="14"/>
      <c r="EAQ82" s="14"/>
      <c r="EAR82" s="14"/>
      <c r="EAS82" s="14"/>
      <c r="EAT82" s="14"/>
      <c r="EAU82" s="14"/>
      <c r="EAV82" s="14"/>
      <c r="EAW82" s="14"/>
      <c r="EAX82" s="14"/>
      <c r="EAY82" s="14"/>
      <c r="EAZ82" s="14"/>
      <c r="EBA82" s="14"/>
      <c r="EBB82" s="14"/>
      <c r="EBC82" s="14"/>
      <c r="EBD82" s="14"/>
      <c r="EBE82" s="14"/>
      <c r="EBF82" s="14"/>
      <c r="EBG82" s="14"/>
      <c r="EBH82" s="14"/>
      <c r="EBI82" s="14"/>
      <c r="EBJ82" s="14"/>
      <c r="EBK82" s="14"/>
      <c r="EBL82" s="14"/>
      <c r="EBM82" s="14"/>
      <c r="EBN82" s="14"/>
      <c r="EBO82" s="14"/>
      <c r="EBP82" s="14"/>
      <c r="EBQ82" s="14"/>
      <c r="EBR82" s="14"/>
      <c r="EBS82" s="14"/>
      <c r="EBT82" s="14"/>
      <c r="EBU82" s="14"/>
      <c r="EBV82" s="14"/>
      <c r="EBW82" s="14"/>
      <c r="EBX82" s="14"/>
      <c r="EBY82" s="14"/>
      <c r="EBZ82" s="14"/>
      <c r="ECA82" s="14"/>
      <c r="ECB82" s="14"/>
      <c r="ECC82" s="14"/>
      <c r="ECD82" s="14"/>
      <c r="ECE82" s="14"/>
      <c r="ECF82" s="14"/>
      <c r="ECG82" s="14"/>
      <c r="ECH82" s="14"/>
      <c r="ECI82" s="14"/>
      <c r="ECJ82" s="14"/>
      <c r="ECK82" s="14"/>
      <c r="ECL82" s="14"/>
      <c r="ECM82" s="14"/>
      <c r="ECN82" s="14"/>
      <c r="ECO82" s="14"/>
      <c r="ECP82" s="14"/>
      <c r="ECQ82" s="14"/>
      <c r="ECR82" s="14"/>
      <c r="ECS82" s="14"/>
      <c r="ECT82" s="14"/>
      <c r="ECU82" s="14"/>
      <c r="ECV82" s="14"/>
      <c r="ECW82" s="14"/>
      <c r="ECX82" s="14"/>
      <c r="ECY82" s="14"/>
      <c r="ECZ82" s="14"/>
      <c r="EDA82" s="14"/>
      <c r="EDB82" s="14"/>
      <c r="EDC82" s="14"/>
      <c r="EDD82" s="14"/>
      <c r="EDE82" s="14"/>
      <c r="EDF82" s="14"/>
      <c r="EDG82" s="14"/>
      <c r="EDH82" s="14"/>
      <c r="EDI82" s="14"/>
      <c r="EDJ82" s="14"/>
      <c r="EDK82" s="14"/>
      <c r="EDL82" s="14"/>
      <c r="EDM82" s="14"/>
      <c r="EDN82" s="14"/>
      <c r="EDO82" s="14"/>
      <c r="EDP82" s="14"/>
      <c r="EDQ82" s="14"/>
      <c r="EDR82" s="14"/>
      <c r="EDS82" s="14"/>
      <c r="EDT82" s="14"/>
      <c r="EDU82" s="14"/>
      <c r="EDV82" s="14"/>
      <c r="EDW82" s="14"/>
      <c r="EDX82" s="14"/>
      <c r="EDY82" s="14"/>
      <c r="EDZ82" s="14"/>
      <c r="EEA82" s="14"/>
      <c r="EEB82" s="14"/>
      <c r="EEC82" s="14"/>
      <c r="EED82" s="14"/>
      <c r="EEE82" s="14"/>
      <c r="EEF82" s="14"/>
      <c r="EEG82" s="14"/>
      <c r="EEH82" s="14"/>
      <c r="EEI82" s="14"/>
      <c r="EEJ82" s="14"/>
      <c r="EEK82" s="14"/>
      <c r="EEL82" s="14"/>
      <c r="EEM82" s="14"/>
      <c r="EEN82" s="14"/>
      <c r="EEO82" s="14"/>
      <c r="EEP82" s="14"/>
      <c r="EEQ82" s="14"/>
      <c r="EER82" s="14"/>
      <c r="EES82" s="14"/>
      <c r="EET82" s="14"/>
      <c r="EEU82" s="14"/>
      <c r="EEV82" s="14"/>
      <c r="EEW82" s="14"/>
      <c r="EEX82" s="14"/>
      <c r="EEY82" s="14"/>
      <c r="EEZ82" s="14"/>
      <c r="EFA82" s="14"/>
      <c r="EFB82" s="14"/>
      <c r="EFC82" s="14"/>
      <c r="EFD82" s="14"/>
      <c r="EFE82" s="14"/>
      <c r="EFF82" s="14"/>
      <c r="EFG82" s="14"/>
      <c r="EFH82" s="14"/>
      <c r="EFI82" s="14"/>
      <c r="EFJ82" s="14"/>
      <c r="EFK82" s="14"/>
      <c r="EFL82" s="14"/>
      <c r="EFM82" s="14"/>
      <c r="EFN82" s="14"/>
      <c r="EFO82" s="14"/>
      <c r="EFP82" s="14"/>
      <c r="EFQ82" s="14"/>
      <c r="EFR82" s="14"/>
      <c r="EFS82" s="14"/>
      <c r="EFT82" s="14"/>
      <c r="EFU82" s="14"/>
      <c r="EFV82" s="14"/>
      <c r="EFW82" s="14"/>
      <c r="EFX82" s="14"/>
      <c r="EFY82" s="14"/>
      <c r="EFZ82" s="14"/>
      <c r="EGA82" s="14"/>
      <c r="EGB82" s="14"/>
      <c r="EGC82" s="14"/>
      <c r="EGD82" s="14"/>
      <c r="EGE82" s="14"/>
      <c r="EGF82" s="14"/>
      <c r="EGG82" s="14"/>
      <c r="EGH82" s="14"/>
      <c r="EGI82" s="14"/>
      <c r="EGJ82" s="14"/>
      <c r="EGK82" s="14"/>
      <c r="EGL82" s="14"/>
      <c r="EGM82" s="14"/>
      <c r="EGN82" s="14"/>
      <c r="EGO82" s="14"/>
      <c r="EGP82" s="14"/>
      <c r="EGQ82" s="14"/>
      <c r="EGR82" s="14"/>
      <c r="EGS82" s="14"/>
      <c r="EGT82" s="14"/>
      <c r="EGU82" s="14"/>
      <c r="EGV82" s="14"/>
      <c r="EGW82" s="14"/>
      <c r="EGX82" s="14"/>
      <c r="EGY82" s="14"/>
      <c r="EGZ82" s="14"/>
      <c r="EHA82" s="14"/>
      <c r="EHB82" s="14"/>
      <c r="EHC82" s="14"/>
      <c r="EHD82" s="14"/>
      <c r="EHE82" s="14"/>
      <c r="EHF82" s="14"/>
      <c r="EHG82" s="14"/>
      <c r="EHH82" s="14"/>
      <c r="EHI82" s="14"/>
      <c r="EHJ82" s="14"/>
      <c r="EHK82" s="14"/>
      <c r="EHL82" s="14"/>
      <c r="EHM82" s="14"/>
      <c r="EHN82" s="14"/>
      <c r="EHO82" s="14"/>
      <c r="EHP82" s="14"/>
      <c r="EHQ82" s="14"/>
      <c r="EHR82" s="14"/>
      <c r="EHS82" s="14"/>
      <c r="EHT82" s="14"/>
      <c r="EHU82" s="14"/>
      <c r="EHV82" s="14"/>
      <c r="EHW82" s="14"/>
      <c r="EHX82" s="14"/>
      <c r="EHY82" s="14"/>
      <c r="EHZ82" s="14"/>
      <c r="EIA82" s="14"/>
      <c r="EIB82" s="14"/>
      <c r="EIC82" s="14"/>
      <c r="EID82" s="14"/>
      <c r="EIE82" s="14"/>
      <c r="EIF82" s="14"/>
      <c r="EIG82" s="14"/>
      <c r="EIH82" s="14"/>
      <c r="EII82" s="14"/>
      <c r="EIJ82" s="14"/>
      <c r="EIK82" s="14"/>
      <c r="EIL82" s="14"/>
      <c r="EIM82" s="14"/>
      <c r="EIN82" s="14"/>
      <c r="EIO82" s="14"/>
      <c r="EIP82" s="14"/>
      <c r="EIQ82" s="14"/>
      <c r="EIR82" s="14"/>
      <c r="EIS82" s="14"/>
      <c r="EIT82" s="14"/>
      <c r="EIU82" s="14"/>
      <c r="EIV82" s="14"/>
      <c r="EIW82" s="14"/>
      <c r="EIX82" s="14"/>
      <c r="EIY82" s="14"/>
      <c r="EIZ82" s="14"/>
      <c r="EJA82" s="14"/>
      <c r="EJB82" s="14"/>
      <c r="EJC82" s="14"/>
      <c r="EJD82" s="14"/>
      <c r="EJE82" s="14"/>
      <c r="EJF82" s="14"/>
      <c r="EJG82" s="14"/>
      <c r="EJH82" s="14"/>
      <c r="EJI82" s="14"/>
      <c r="EJJ82" s="14"/>
      <c r="EJK82" s="14"/>
      <c r="EJL82" s="14"/>
      <c r="EJM82" s="14"/>
      <c r="EJN82" s="14"/>
      <c r="EJO82" s="14"/>
      <c r="EJP82" s="14"/>
      <c r="EJQ82" s="14"/>
      <c r="EJR82" s="14"/>
      <c r="EJS82" s="14"/>
      <c r="EJT82" s="14"/>
      <c r="EJU82" s="14"/>
      <c r="EJV82" s="14"/>
      <c r="EJW82" s="14"/>
      <c r="EJX82" s="14"/>
      <c r="EJY82" s="14"/>
      <c r="EJZ82" s="14"/>
      <c r="EKA82" s="14"/>
      <c r="EKB82" s="14"/>
      <c r="EKC82" s="14"/>
      <c r="EKD82" s="14"/>
      <c r="EKE82" s="14"/>
      <c r="EKF82" s="14"/>
      <c r="EKG82" s="14"/>
      <c r="EKH82" s="14"/>
      <c r="EKI82" s="14"/>
      <c r="EKJ82" s="14"/>
      <c r="EKK82" s="14"/>
      <c r="EKL82" s="14"/>
      <c r="EKM82" s="14"/>
      <c r="EKN82" s="14"/>
      <c r="EKO82" s="14"/>
      <c r="EKP82" s="14"/>
      <c r="EKQ82" s="14"/>
      <c r="EKR82" s="14"/>
      <c r="EKS82" s="14"/>
      <c r="EKT82" s="14"/>
      <c r="EKU82" s="14"/>
      <c r="EKV82" s="14"/>
      <c r="EKW82" s="14"/>
      <c r="EKX82" s="14"/>
      <c r="EKY82" s="14"/>
      <c r="EKZ82" s="14"/>
      <c r="ELA82" s="14"/>
      <c r="ELB82" s="14"/>
      <c r="ELC82" s="14"/>
      <c r="ELD82" s="14"/>
      <c r="ELE82" s="14"/>
      <c r="ELF82" s="14"/>
      <c r="ELG82" s="14"/>
      <c r="ELH82" s="14"/>
      <c r="ELI82" s="14"/>
      <c r="ELJ82" s="14"/>
      <c r="ELK82" s="14"/>
      <c r="ELL82" s="14"/>
      <c r="ELM82" s="14"/>
      <c r="ELN82" s="14"/>
      <c r="ELO82" s="14"/>
      <c r="ELP82" s="14"/>
      <c r="ELQ82" s="14"/>
      <c r="ELR82" s="14"/>
      <c r="ELS82" s="14"/>
      <c r="ELT82" s="14"/>
      <c r="ELU82" s="14"/>
      <c r="ELV82" s="14"/>
      <c r="ELW82" s="14"/>
      <c r="ELX82" s="14"/>
      <c r="ELY82" s="14"/>
      <c r="ELZ82" s="14"/>
      <c r="EMA82" s="14"/>
      <c r="EMB82" s="14"/>
      <c r="EMC82" s="14"/>
      <c r="EMD82" s="14"/>
      <c r="EME82" s="14"/>
      <c r="EMF82" s="14"/>
      <c r="EMG82" s="14"/>
      <c r="EMH82" s="14"/>
      <c r="EMI82" s="14"/>
      <c r="EMJ82" s="14"/>
      <c r="EMK82" s="14"/>
      <c r="EML82" s="14"/>
      <c r="EMM82" s="14"/>
      <c r="EMN82" s="14"/>
      <c r="EMO82" s="14"/>
      <c r="EMP82" s="14"/>
      <c r="EMQ82" s="14"/>
      <c r="EMR82" s="14"/>
      <c r="EMS82" s="14"/>
      <c r="EMT82" s="14"/>
      <c r="EMU82" s="14"/>
      <c r="EMV82" s="14"/>
      <c r="EMW82" s="14"/>
      <c r="EMX82" s="14"/>
      <c r="EMY82" s="14"/>
      <c r="EMZ82" s="14"/>
      <c r="ENA82" s="14"/>
      <c r="ENB82" s="14"/>
      <c r="ENC82" s="14"/>
      <c r="END82" s="14"/>
      <c r="ENE82" s="14"/>
      <c r="ENF82" s="14"/>
      <c r="ENG82" s="14"/>
      <c r="ENH82" s="14"/>
      <c r="ENI82" s="14"/>
      <c r="ENJ82" s="14"/>
      <c r="ENK82" s="14"/>
      <c r="ENL82" s="14"/>
      <c r="ENM82" s="14"/>
      <c r="ENN82" s="14"/>
      <c r="ENO82" s="14"/>
      <c r="ENP82" s="14"/>
      <c r="ENQ82" s="14"/>
      <c r="ENR82" s="14"/>
      <c r="ENS82" s="14"/>
      <c r="ENT82" s="14"/>
      <c r="ENU82" s="14"/>
      <c r="ENV82" s="14"/>
      <c r="ENW82" s="14"/>
      <c r="ENX82" s="14"/>
      <c r="ENY82" s="14"/>
      <c r="ENZ82" s="14"/>
      <c r="EOA82" s="14"/>
      <c r="EOB82" s="14"/>
      <c r="EOC82" s="14"/>
      <c r="EOD82" s="14"/>
      <c r="EOE82" s="14"/>
      <c r="EOF82" s="14"/>
      <c r="EOG82" s="14"/>
      <c r="EOH82" s="14"/>
      <c r="EOI82" s="14"/>
      <c r="EOJ82" s="14"/>
      <c r="EOK82" s="14"/>
      <c r="EOL82" s="14"/>
      <c r="EOM82" s="14"/>
      <c r="EON82" s="14"/>
      <c r="EOO82" s="14"/>
      <c r="EOP82" s="14"/>
      <c r="EOQ82" s="14"/>
      <c r="EOR82" s="14"/>
      <c r="EOS82" s="14"/>
      <c r="EOT82" s="14"/>
      <c r="EOU82" s="14"/>
      <c r="EOV82" s="14"/>
      <c r="EOW82" s="14"/>
      <c r="EOX82" s="14"/>
      <c r="EOY82" s="14"/>
      <c r="EOZ82" s="14"/>
      <c r="EPA82" s="14"/>
      <c r="EPB82" s="14"/>
      <c r="EPC82" s="14"/>
      <c r="EPD82" s="14"/>
      <c r="EPE82" s="14"/>
      <c r="EPF82" s="14"/>
      <c r="EPG82" s="14"/>
      <c r="EPH82" s="14"/>
      <c r="EPI82" s="14"/>
      <c r="EPJ82" s="14"/>
      <c r="EPK82" s="14"/>
      <c r="EPL82" s="14"/>
      <c r="EPM82" s="14"/>
      <c r="EPN82" s="14"/>
      <c r="EPO82" s="14"/>
      <c r="EPP82" s="14"/>
      <c r="EPQ82" s="14"/>
      <c r="EPR82" s="14"/>
      <c r="EPS82" s="14"/>
      <c r="EPT82" s="14"/>
      <c r="EPU82" s="14"/>
      <c r="EPV82" s="14"/>
      <c r="EPW82" s="14"/>
      <c r="EPX82" s="14"/>
      <c r="EPY82" s="14"/>
      <c r="EPZ82" s="14"/>
      <c r="EQA82" s="14"/>
      <c r="EQB82" s="14"/>
      <c r="EQC82" s="14"/>
      <c r="EQD82" s="14"/>
      <c r="EQE82" s="14"/>
      <c r="EQF82" s="14"/>
      <c r="EQG82" s="14"/>
      <c r="EQH82" s="14"/>
      <c r="EQI82" s="14"/>
      <c r="EQJ82" s="14"/>
      <c r="EQK82" s="14"/>
      <c r="EQL82" s="14"/>
      <c r="EQM82" s="14"/>
      <c r="EQN82" s="14"/>
      <c r="EQO82" s="14"/>
      <c r="EQP82" s="14"/>
      <c r="EQQ82" s="14"/>
      <c r="EQR82" s="14"/>
      <c r="EQS82" s="14"/>
      <c r="EQT82" s="14"/>
      <c r="EQU82" s="14"/>
      <c r="EQV82" s="14"/>
      <c r="EQW82" s="14"/>
      <c r="EQX82" s="14"/>
      <c r="EQY82" s="14"/>
      <c r="EQZ82" s="14"/>
      <c r="ERA82" s="14"/>
      <c r="ERB82" s="14"/>
      <c r="ERC82" s="14"/>
      <c r="ERD82" s="14"/>
      <c r="ERE82" s="14"/>
      <c r="ERF82" s="14"/>
      <c r="ERG82" s="14"/>
      <c r="ERH82" s="14"/>
      <c r="ERI82" s="14"/>
      <c r="ERJ82" s="14"/>
      <c r="ERK82" s="14"/>
      <c r="ERL82" s="14"/>
      <c r="ERM82" s="14"/>
      <c r="ERN82" s="14"/>
      <c r="ERO82" s="14"/>
      <c r="ERP82" s="14"/>
      <c r="ERQ82" s="14"/>
      <c r="ERR82" s="14"/>
      <c r="ERS82" s="14"/>
      <c r="ERT82" s="14"/>
      <c r="ERU82" s="14"/>
      <c r="ERV82" s="14"/>
      <c r="ERW82" s="14"/>
      <c r="ERX82" s="14"/>
      <c r="ERY82" s="14"/>
      <c r="ERZ82" s="14"/>
      <c r="ESA82" s="14"/>
      <c r="ESB82" s="14"/>
      <c r="ESC82" s="14"/>
      <c r="ESD82" s="14"/>
      <c r="ESE82" s="14"/>
      <c r="ESF82" s="14"/>
      <c r="ESG82" s="14"/>
      <c r="ESH82" s="14"/>
      <c r="ESI82" s="14"/>
      <c r="ESJ82" s="14"/>
      <c r="ESK82" s="14"/>
      <c r="ESL82" s="14"/>
      <c r="ESM82" s="14"/>
      <c r="ESN82" s="14"/>
      <c r="ESO82" s="14"/>
      <c r="ESP82" s="14"/>
      <c r="ESQ82" s="14"/>
      <c r="ESR82" s="14"/>
      <c r="ESS82" s="14"/>
      <c r="EST82" s="14"/>
      <c r="ESU82" s="14"/>
      <c r="ESV82" s="14"/>
      <c r="ESW82" s="14"/>
      <c r="ESX82" s="14"/>
      <c r="ESY82" s="14"/>
      <c r="ESZ82" s="14"/>
      <c r="ETA82" s="14"/>
      <c r="ETB82" s="14"/>
      <c r="ETC82" s="14"/>
      <c r="ETD82" s="14"/>
      <c r="ETE82" s="14"/>
      <c r="ETF82" s="14"/>
      <c r="ETG82" s="14"/>
      <c r="ETH82" s="14"/>
      <c r="ETI82" s="14"/>
      <c r="ETJ82" s="14"/>
      <c r="ETK82" s="14"/>
      <c r="ETL82" s="14"/>
      <c r="ETM82" s="14"/>
      <c r="ETN82" s="14"/>
      <c r="ETO82" s="14"/>
      <c r="ETP82" s="14"/>
      <c r="ETQ82" s="14"/>
      <c r="ETR82" s="14"/>
      <c r="ETS82" s="14"/>
      <c r="ETT82" s="14"/>
      <c r="ETU82" s="14"/>
      <c r="ETV82" s="14"/>
      <c r="ETW82" s="14"/>
      <c r="ETX82" s="14"/>
      <c r="ETY82" s="14"/>
      <c r="ETZ82" s="14"/>
      <c r="EUA82" s="14"/>
      <c r="EUB82" s="14"/>
      <c r="EUC82" s="14"/>
      <c r="EUD82" s="14"/>
      <c r="EUE82" s="14"/>
      <c r="EUF82" s="14"/>
      <c r="EUG82" s="14"/>
      <c r="EUH82" s="14"/>
      <c r="EUI82" s="14"/>
      <c r="EUJ82" s="14"/>
      <c r="EUK82" s="14"/>
      <c r="EUL82" s="14"/>
      <c r="EUM82" s="14"/>
      <c r="EUN82" s="14"/>
      <c r="EUO82" s="14"/>
      <c r="EUP82" s="14"/>
      <c r="EUQ82" s="14"/>
      <c r="EUR82" s="14"/>
      <c r="EUS82" s="14"/>
      <c r="EUT82" s="14"/>
      <c r="EUU82" s="14"/>
      <c r="EUV82" s="14"/>
      <c r="EUW82" s="14"/>
      <c r="EUX82" s="14"/>
      <c r="EUY82" s="14"/>
      <c r="EUZ82" s="14"/>
      <c r="EVA82" s="14"/>
      <c r="EVB82" s="14"/>
      <c r="EVC82" s="14"/>
      <c r="EVD82" s="14"/>
      <c r="EVE82" s="14"/>
      <c r="EVF82" s="14"/>
      <c r="EVG82" s="14"/>
      <c r="EVH82" s="14"/>
      <c r="EVI82" s="14"/>
      <c r="EVJ82" s="14"/>
      <c r="EVK82" s="14"/>
      <c r="EVL82" s="14"/>
      <c r="EVM82" s="14"/>
      <c r="EVN82" s="14"/>
      <c r="EVO82" s="14"/>
      <c r="EVP82" s="14"/>
      <c r="EVQ82" s="14"/>
      <c r="EVR82" s="14"/>
      <c r="EVS82" s="14"/>
      <c r="EVT82" s="14"/>
      <c r="EVU82" s="14"/>
      <c r="EVV82" s="14"/>
      <c r="EVW82" s="14"/>
      <c r="EVX82" s="14"/>
      <c r="EVY82" s="14"/>
      <c r="EVZ82" s="14"/>
      <c r="EWA82" s="14"/>
      <c r="EWB82" s="14"/>
      <c r="EWC82" s="14"/>
      <c r="EWD82" s="14"/>
      <c r="EWE82" s="14"/>
      <c r="EWF82" s="14"/>
      <c r="EWG82" s="14"/>
      <c r="EWH82" s="14"/>
      <c r="EWI82" s="14"/>
      <c r="EWJ82" s="14"/>
      <c r="EWK82" s="14"/>
      <c r="EWL82" s="14"/>
      <c r="EWM82" s="14"/>
      <c r="EWN82" s="14"/>
      <c r="EWO82" s="14"/>
      <c r="EWP82" s="14"/>
      <c r="EWQ82" s="14"/>
      <c r="EWR82" s="14"/>
      <c r="EWS82" s="14"/>
      <c r="EWT82" s="14"/>
      <c r="EWU82" s="14"/>
      <c r="EWV82" s="14"/>
      <c r="EWW82" s="14"/>
      <c r="EWX82" s="14"/>
      <c r="EWY82" s="14"/>
      <c r="EWZ82" s="14"/>
      <c r="EXA82" s="14"/>
      <c r="EXB82" s="14"/>
      <c r="EXC82" s="14"/>
      <c r="EXD82" s="14"/>
      <c r="EXE82" s="14"/>
      <c r="EXF82" s="14"/>
      <c r="EXG82" s="14"/>
      <c r="EXH82" s="14"/>
      <c r="EXI82" s="14"/>
      <c r="EXJ82" s="14"/>
      <c r="EXK82" s="14"/>
      <c r="EXL82" s="14"/>
      <c r="EXM82" s="14"/>
      <c r="EXN82" s="14"/>
      <c r="EXO82" s="14"/>
      <c r="EXP82" s="14"/>
      <c r="EXQ82" s="14"/>
      <c r="EXR82" s="14"/>
      <c r="EXS82" s="14"/>
      <c r="EXT82" s="14"/>
      <c r="EXU82" s="14"/>
      <c r="EXV82" s="14"/>
      <c r="EXW82" s="14"/>
      <c r="EXX82" s="14"/>
      <c r="EXY82" s="14"/>
      <c r="EXZ82" s="14"/>
      <c r="EYA82" s="14"/>
      <c r="EYB82" s="14"/>
      <c r="EYC82" s="14"/>
      <c r="EYD82" s="14"/>
      <c r="EYE82" s="14"/>
      <c r="EYF82" s="14"/>
      <c r="EYG82" s="14"/>
      <c r="EYH82" s="14"/>
      <c r="EYI82" s="14"/>
      <c r="EYJ82" s="14"/>
      <c r="EYK82" s="14"/>
      <c r="EYL82" s="14"/>
      <c r="EYM82" s="14"/>
      <c r="EYN82" s="14"/>
      <c r="EYO82" s="14"/>
      <c r="EYP82" s="14"/>
      <c r="EYQ82" s="14"/>
      <c r="EYR82" s="14"/>
      <c r="EYS82" s="14"/>
      <c r="EYT82" s="14"/>
      <c r="EYU82" s="14"/>
      <c r="EYV82" s="14"/>
      <c r="EYW82" s="14"/>
      <c r="EYX82" s="14"/>
      <c r="EYY82" s="14"/>
      <c r="EYZ82" s="14"/>
      <c r="EZA82" s="14"/>
      <c r="EZB82" s="14"/>
      <c r="EZC82" s="14"/>
      <c r="EZD82" s="14"/>
      <c r="EZE82" s="14"/>
      <c r="EZF82" s="14"/>
      <c r="EZG82" s="14"/>
      <c r="EZH82" s="14"/>
      <c r="EZI82" s="14"/>
      <c r="EZJ82" s="14"/>
      <c r="EZK82" s="14"/>
      <c r="EZL82" s="14"/>
      <c r="EZM82" s="14"/>
      <c r="EZN82" s="14"/>
      <c r="EZO82" s="14"/>
      <c r="EZP82" s="14"/>
      <c r="EZQ82" s="14"/>
      <c r="EZR82" s="14"/>
      <c r="EZS82" s="14"/>
      <c r="EZT82" s="14"/>
      <c r="EZU82" s="14"/>
      <c r="EZV82" s="14"/>
      <c r="EZW82" s="14"/>
      <c r="EZX82" s="14"/>
      <c r="EZY82" s="14"/>
      <c r="EZZ82" s="14"/>
      <c r="FAA82" s="14"/>
      <c r="FAB82" s="14"/>
      <c r="FAC82" s="14"/>
      <c r="FAD82" s="14"/>
      <c r="FAE82" s="14"/>
      <c r="FAF82" s="14"/>
      <c r="FAG82" s="14"/>
      <c r="FAH82" s="14"/>
      <c r="FAI82" s="14"/>
      <c r="FAJ82" s="14"/>
      <c r="FAK82" s="14"/>
      <c r="FAL82" s="14"/>
      <c r="FAM82" s="14"/>
      <c r="FAN82" s="14"/>
      <c r="FAO82" s="14"/>
      <c r="FAP82" s="14"/>
      <c r="FAQ82" s="14"/>
      <c r="FAR82" s="14"/>
      <c r="FAS82" s="14"/>
      <c r="FAT82" s="14"/>
      <c r="FAU82" s="14"/>
      <c r="FAV82" s="14"/>
      <c r="FAW82" s="14"/>
      <c r="FAX82" s="14"/>
      <c r="FAY82" s="14"/>
      <c r="FAZ82" s="14"/>
      <c r="FBA82" s="14"/>
      <c r="FBB82" s="14"/>
      <c r="FBC82" s="14"/>
      <c r="FBD82" s="14"/>
      <c r="FBE82" s="14"/>
      <c r="FBF82" s="14"/>
      <c r="FBG82" s="14"/>
      <c r="FBH82" s="14"/>
      <c r="FBI82" s="14"/>
      <c r="FBJ82" s="14"/>
      <c r="FBK82" s="14"/>
      <c r="FBL82" s="14"/>
      <c r="FBM82" s="14"/>
      <c r="FBN82" s="14"/>
      <c r="FBO82" s="14"/>
      <c r="FBP82" s="14"/>
      <c r="FBQ82" s="14"/>
      <c r="FBR82" s="14"/>
      <c r="FBS82" s="14"/>
      <c r="FBT82" s="14"/>
      <c r="FBU82" s="14"/>
      <c r="FBV82" s="14"/>
      <c r="FBW82" s="14"/>
      <c r="FBX82" s="14"/>
      <c r="FBY82" s="14"/>
      <c r="FBZ82" s="14"/>
      <c r="FCA82" s="14"/>
      <c r="FCB82" s="14"/>
      <c r="FCC82" s="14"/>
      <c r="FCD82" s="14"/>
      <c r="FCE82" s="14"/>
      <c r="FCF82" s="14"/>
      <c r="FCG82" s="14"/>
      <c r="FCH82" s="14"/>
      <c r="FCI82" s="14"/>
      <c r="FCJ82" s="14"/>
      <c r="FCK82" s="14"/>
      <c r="FCL82" s="14"/>
      <c r="FCM82" s="14"/>
      <c r="FCN82" s="14"/>
      <c r="FCO82" s="14"/>
      <c r="FCP82" s="14"/>
      <c r="FCQ82" s="14"/>
      <c r="FCR82" s="14"/>
      <c r="FCS82" s="14"/>
      <c r="FCT82" s="14"/>
      <c r="FCU82" s="14"/>
      <c r="FCV82" s="14"/>
      <c r="FCW82" s="14"/>
      <c r="FCX82" s="14"/>
      <c r="FCY82" s="14"/>
      <c r="FCZ82" s="14"/>
      <c r="FDA82" s="14"/>
      <c r="FDB82" s="14"/>
      <c r="FDC82" s="14"/>
      <c r="FDD82" s="14"/>
      <c r="FDE82" s="14"/>
      <c r="FDF82" s="14"/>
      <c r="FDG82" s="14"/>
      <c r="FDH82" s="14"/>
      <c r="FDI82" s="14"/>
      <c r="FDJ82" s="14"/>
      <c r="FDK82" s="14"/>
      <c r="FDL82" s="14"/>
      <c r="FDM82" s="14"/>
      <c r="FDN82" s="14"/>
      <c r="FDO82" s="14"/>
      <c r="FDP82" s="14"/>
      <c r="FDQ82" s="14"/>
      <c r="FDR82" s="14"/>
      <c r="FDS82" s="14"/>
      <c r="FDT82" s="14"/>
      <c r="FDU82" s="14"/>
      <c r="FDV82" s="14"/>
      <c r="FDW82" s="14"/>
      <c r="FDX82" s="14"/>
      <c r="FDY82" s="14"/>
      <c r="FDZ82" s="14"/>
      <c r="FEA82" s="14"/>
      <c r="FEB82" s="14"/>
      <c r="FEC82" s="14"/>
      <c r="FED82" s="14"/>
      <c r="FEE82" s="14"/>
      <c r="FEF82" s="14"/>
      <c r="FEG82" s="14"/>
      <c r="FEH82" s="14"/>
      <c r="FEI82" s="14"/>
      <c r="FEJ82" s="14"/>
      <c r="FEK82" s="14"/>
      <c r="FEL82" s="14"/>
      <c r="FEM82" s="14"/>
      <c r="FEN82" s="14"/>
      <c r="FEO82" s="14"/>
      <c r="FEP82" s="14"/>
      <c r="FEQ82" s="14"/>
      <c r="FER82" s="14"/>
      <c r="FES82" s="14"/>
      <c r="FET82" s="14"/>
      <c r="FEU82" s="14"/>
      <c r="FEV82" s="14"/>
      <c r="FEW82" s="14"/>
      <c r="FEX82" s="14"/>
      <c r="FEY82" s="14"/>
      <c r="FEZ82" s="14"/>
      <c r="FFA82" s="14"/>
      <c r="FFB82" s="14"/>
      <c r="FFC82" s="14"/>
      <c r="FFD82" s="14"/>
      <c r="FFE82" s="14"/>
      <c r="FFF82" s="14"/>
      <c r="FFG82" s="14"/>
      <c r="FFH82" s="14"/>
      <c r="FFI82" s="14"/>
      <c r="FFJ82" s="14"/>
      <c r="FFK82" s="14"/>
      <c r="FFL82" s="14"/>
      <c r="FFM82" s="14"/>
      <c r="FFN82" s="14"/>
      <c r="FFO82" s="14"/>
      <c r="FFP82" s="14"/>
      <c r="FFQ82" s="14"/>
      <c r="FFR82" s="14"/>
      <c r="FFS82" s="14"/>
      <c r="FFT82" s="14"/>
      <c r="FFU82" s="14"/>
      <c r="FFV82" s="14"/>
      <c r="FFW82" s="14"/>
      <c r="FFX82" s="14"/>
      <c r="FFY82" s="14"/>
      <c r="FFZ82" s="14"/>
      <c r="FGA82" s="14"/>
      <c r="FGB82" s="14"/>
      <c r="FGC82" s="14"/>
      <c r="FGD82" s="14"/>
      <c r="FGE82" s="14"/>
      <c r="FGF82" s="14"/>
      <c r="FGG82" s="14"/>
      <c r="FGH82" s="14"/>
      <c r="FGI82" s="14"/>
      <c r="FGJ82" s="14"/>
      <c r="FGK82" s="14"/>
      <c r="FGL82" s="14"/>
      <c r="FGM82" s="14"/>
      <c r="FGN82" s="14"/>
      <c r="FGO82" s="14"/>
      <c r="FGP82" s="14"/>
      <c r="FGQ82" s="14"/>
      <c r="FGR82" s="14"/>
      <c r="FGS82" s="14"/>
      <c r="FGT82" s="14"/>
      <c r="FGU82" s="14"/>
      <c r="FGV82" s="14"/>
      <c r="FGW82" s="14"/>
      <c r="FGX82" s="14"/>
      <c r="FGY82" s="14"/>
      <c r="FGZ82" s="14"/>
      <c r="FHA82" s="14"/>
      <c r="FHB82" s="14"/>
      <c r="FHC82" s="14"/>
      <c r="FHD82" s="14"/>
      <c r="FHE82" s="14"/>
      <c r="FHF82" s="14"/>
      <c r="FHG82" s="14"/>
      <c r="FHH82" s="14"/>
      <c r="FHI82" s="14"/>
      <c r="FHJ82" s="14"/>
      <c r="FHK82" s="14"/>
      <c r="FHL82" s="14"/>
      <c r="FHM82" s="14"/>
      <c r="FHN82" s="14"/>
      <c r="FHO82" s="14"/>
      <c r="FHP82" s="14"/>
      <c r="FHQ82" s="14"/>
      <c r="FHR82" s="14"/>
      <c r="FHS82" s="14"/>
      <c r="FHT82" s="14"/>
      <c r="FHU82" s="14"/>
      <c r="FHV82" s="14"/>
      <c r="FHW82" s="14"/>
      <c r="FHX82" s="14"/>
      <c r="FHY82" s="14"/>
      <c r="FHZ82" s="14"/>
      <c r="FIA82" s="14"/>
      <c r="FIB82" s="14"/>
      <c r="FIC82" s="14"/>
      <c r="FID82" s="14"/>
      <c r="FIE82" s="14"/>
      <c r="FIF82" s="14"/>
      <c r="FIG82" s="14"/>
      <c r="FIH82" s="14"/>
      <c r="FII82" s="14"/>
      <c r="FIJ82" s="14"/>
      <c r="FIK82" s="14"/>
      <c r="FIL82" s="14"/>
      <c r="FIM82" s="14"/>
      <c r="FIN82" s="14"/>
      <c r="FIO82" s="14"/>
      <c r="FIP82" s="14"/>
      <c r="FIQ82" s="14"/>
      <c r="FIR82" s="14"/>
      <c r="FIS82" s="14"/>
      <c r="FIT82" s="14"/>
      <c r="FIU82" s="14"/>
      <c r="FIV82" s="14"/>
      <c r="FIW82" s="14"/>
      <c r="FIX82" s="14"/>
      <c r="FIY82" s="14"/>
      <c r="FIZ82" s="14"/>
      <c r="FJA82" s="14"/>
      <c r="FJB82" s="14"/>
      <c r="FJC82" s="14"/>
      <c r="FJD82" s="14"/>
      <c r="FJE82" s="14"/>
      <c r="FJF82" s="14"/>
      <c r="FJG82" s="14"/>
      <c r="FJH82" s="14"/>
      <c r="FJI82" s="14"/>
      <c r="FJJ82" s="14"/>
      <c r="FJK82" s="14"/>
      <c r="FJL82" s="14"/>
      <c r="FJM82" s="14"/>
      <c r="FJN82" s="14"/>
      <c r="FJO82" s="14"/>
      <c r="FJP82" s="14"/>
      <c r="FJQ82" s="14"/>
      <c r="FJR82" s="14"/>
      <c r="FJS82" s="14"/>
      <c r="FJT82" s="14"/>
      <c r="FJU82" s="14"/>
      <c r="FJV82" s="14"/>
      <c r="FJW82" s="14"/>
      <c r="FJX82" s="14"/>
      <c r="FJY82" s="14"/>
      <c r="FJZ82" s="14"/>
      <c r="FKA82" s="14"/>
      <c r="FKB82" s="14"/>
      <c r="FKC82" s="14"/>
      <c r="FKD82" s="14"/>
      <c r="FKE82" s="14"/>
      <c r="FKF82" s="14"/>
      <c r="FKG82" s="14"/>
      <c r="FKH82" s="14"/>
      <c r="FKI82" s="14"/>
      <c r="FKJ82" s="14"/>
      <c r="FKK82" s="14"/>
      <c r="FKL82" s="14"/>
      <c r="FKM82" s="14"/>
      <c r="FKN82" s="14"/>
      <c r="FKO82" s="14"/>
      <c r="FKP82" s="14"/>
      <c r="FKQ82" s="14"/>
      <c r="FKR82" s="14"/>
      <c r="FKS82" s="14"/>
      <c r="FKT82" s="14"/>
      <c r="FKU82" s="14"/>
      <c r="FKV82" s="14"/>
      <c r="FKW82" s="14"/>
      <c r="FKX82" s="14"/>
      <c r="FKY82" s="14"/>
      <c r="FKZ82" s="14"/>
      <c r="FLA82" s="14"/>
      <c r="FLB82" s="14"/>
      <c r="FLC82" s="14"/>
      <c r="FLD82" s="14"/>
      <c r="FLE82" s="14"/>
      <c r="FLF82" s="14"/>
      <c r="FLG82" s="14"/>
      <c r="FLH82" s="14"/>
      <c r="FLI82" s="14"/>
      <c r="FLJ82" s="14"/>
      <c r="FLK82" s="14"/>
      <c r="FLL82" s="14"/>
      <c r="FLM82" s="14"/>
      <c r="FLN82" s="14"/>
      <c r="FLO82" s="14"/>
      <c r="FLP82" s="14"/>
      <c r="FLQ82" s="14"/>
      <c r="FLR82" s="14"/>
      <c r="FLS82" s="14"/>
      <c r="FLT82" s="14"/>
      <c r="FLU82" s="14"/>
      <c r="FLV82" s="14"/>
      <c r="FLW82" s="14"/>
      <c r="FLX82" s="14"/>
      <c r="FLY82" s="14"/>
      <c r="FLZ82" s="14"/>
      <c r="FMA82" s="14"/>
      <c r="FMB82" s="14"/>
      <c r="FMC82" s="14"/>
      <c r="FMD82" s="14"/>
      <c r="FME82" s="14"/>
      <c r="FMF82" s="14"/>
      <c r="FMG82" s="14"/>
      <c r="FMH82" s="14"/>
      <c r="FMI82" s="14"/>
      <c r="FMJ82" s="14"/>
      <c r="FMK82" s="14"/>
      <c r="FML82" s="14"/>
      <c r="FMM82" s="14"/>
      <c r="FMN82" s="14"/>
      <c r="FMO82" s="14"/>
      <c r="FMP82" s="14"/>
      <c r="FMQ82" s="14"/>
      <c r="FMR82" s="14"/>
      <c r="FMS82" s="14"/>
      <c r="FMT82" s="14"/>
      <c r="FMU82" s="14"/>
      <c r="FMV82" s="14"/>
      <c r="FMW82" s="14"/>
      <c r="FMX82" s="14"/>
      <c r="FMY82" s="14"/>
      <c r="FMZ82" s="14"/>
      <c r="FNA82" s="14"/>
      <c r="FNB82" s="14"/>
      <c r="FNC82" s="14"/>
      <c r="FND82" s="14"/>
      <c r="FNE82" s="14"/>
      <c r="FNF82" s="14"/>
      <c r="FNG82" s="14"/>
      <c r="FNH82" s="14"/>
      <c r="FNI82" s="14"/>
      <c r="FNJ82" s="14"/>
      <c r="FNK82" s="14"/>
      <c r="FNL82" s="14"/>
      <c r="FNM82" s="14"/>
      <c r="FNN82" s="14"/>
      <c r="FNO82" s="14"/>
      <c r="FNP82" s="14"/>
      <c r="FNQ82" s="14"/>
      <c r="FNR82" s="14"/>
      <c r="FNS82" s="14"/>
      <c r="FNT82" s="14"/>
      <c r="FNU82" s="14"/>
      <c r="FNV82" s="14"/>
      <c r="FNW82" s="14"/>
      <c r="FNX82" s="14"/>
      <c r="FNY82" s="14"/>
      <c r="FNZ82" s="14"/>
      <c r="FOA82" s="14"/>
      <c r="FOB82" s="14"/>
      <c r="FOC82" s="14"/>
      <c r="FOD82" s="14"/>
      <c r="FOE82" s="14"/>
      <c r="FOF82" s="14"/>
      <c r="FOG82" s="14"/>
      <c r="FOH82" s="14"/>
      <c r="FOI82" s="14"/>
      <c r="FOJ82" s="14"/>
      <c r="FOK82" s="14"/>
      <c r="FOL82" s="14"/>
      <c r="FOM82" s="14"/>
      <c r="FON82" s="14"/>
      <c r="FOO82" s="14"/>
      <c r="FOP82" s="14"/>
      <c r="FOQ82" s="14"/>
      <c r="FOR82" s="14"/>
      <c r="FOS82" s="14"/>
      <c r="FOT82" s="14"/>
      <c r="FOU82" s="14"/>
      <c r="FOV82" s="14"/>
      <c r="FOW82" s="14"/>
      <c r="FOX82" s="14"/>
      <c r="FOY82" s="14"/>
      <c r="FOZ82" s="14"/>
      <c r="FPA82" s="14"/>
      <c r="FPB82" s="14"/>
      <c r="FPC82" s="14"/>
      <c r="FPD82" s="14"/>
      <c r="FPE82" s="14"/>
      <c r="FPF82" s="14"/>
      <c r="FPG82" s="14"/>
      <c r="FPH82" s="14"/>
      <c r="FPI82" s="14"/>
      <c r="FPJ82" s="14"/>
      <c r="FPK82" s="14"/>
      <c r="FPL82" s="14"/>
      <c r="FPM82" s="14"/>
      <c r="FPN82" s="14"/>
      <c r="FPO82" s="14"/>
      <c r="FPP82" s="14"/>
      <c r="FPQ82" s="14"/>
      <c r="FPR82" s="14"/>
      <c r="FPS82" s="14"/>
      <c r="FPT82" s="14"/>
      <c r="FPU82" s="14"/>
      <c r="FPV82" s="14"/>
      <c r="FPW82" s="14"/>
      <c r="FPX82" s="14"/>
      <c r="FPY82" s="14"/>
      <c r="FPZ82" s="14"/>
      <c r="FQA82" s="14"/>
      <c r="FQB82" s="14"/>
      <c r="FQC82" s="14"/>
      <c r="FQD82" s="14"/>
      <c r="FQE82" s="14"/>
      <c r="FQF82" s="14"/>
      <c r="FQG82" s="14"/>
      <c r="FQH82" s="14"/>
      <c r="FQI82" s="14"/>
      <c r="FQJ82" s="14"/>
      <c r="FQK82" s="14"/>
      <c r="FQL82" s="14"/>
      <c r="FQM82" s="14"/>
      <c r="FQN82" s="14"/>
      <c r="FQO82" s="14"/>
      <c r="FQP82" s="14"/>
      <c r="FQQ82" s="14"/>
      <c r="FQR82" s="14"/>
      <c r="FQS82" s="14"/>
      <c r="FQT82" s="14"/>
      <c r="FQU82" s="14"/>
      <c r="FQV82" s="14"/>
      <c r="FQW82" s="14"/>
      <c r="FQX82" s="14"/>
      <c r="FQY82" s="14"/>
      <c r="FQZ82" s="14"/>
      <c r="FRA82" s="14"/>
      <c r="FRB82" s="14"/>
      <c r="FRC82" s="14"/>
      <c r="FRD82" s="14"/>
      <c r="FRE82" s="14"/>
      <c r="FRF82" s="14"/>
      <c r="FRG82" s="14"/>
      <c r="FRH82" s="14"/>
      <c r="FRI82" s="14"/>
      <c r="FRJ82" s="14"/>
      <c r="FRK82" s="14"/>
      <c r="FRL82" s="14"/>
      <c r="FRM82" s="14"/>
      <c r="FRN82" s="14"/>
      <c r="FRO82" s="14"/>
      <c r="FRP82" s="14"/>
      <c r="FRQ82" s="14"/>
      <c r="FRR82" s="14"/>
      <c r="FRS82" s="14"/>
      <c r="FRT82" s="14"/>
      <c r="FRU82" s="14"/>
      <c r="FRV82" s="14"/>
      <c r="FRW82" s="14"/>
      <c r="FRX82" s="14"/>
      <c r="FRY82" s="14"/>
      <c r="FRZ82" s="14"/>
      <c r="FSA82" s="14"/>
      <c r="FSB82" s="14"/>
      <c r="FSC82" s="14"/>
      <c r="FSD82" s="14"/>
      <c r="FSE82" s="14"/>
      <c r="FSF82" s="14"/>
      <c r="FSG82" s="14"/>
      <c r="FSH82" s="14"/>
      <c r="FSI82" s="14"/>
      <c r="FSJ82" s="14"/>
      <c r="FSK82" s="14"/>
      <c r="FSL82" s="14"/>
      <c r="FSM82" s="14"/>
      <c r="FSN82" s="14"/>
      <c r="FSO82" s="14"/>
      <c r="FSP82" s="14"/>
      <c r="FSQ82" s="14"/>
      <c r="FSR82" s="14"/>
      <c r="FSS82" s="14"/>
      <c r="FST82" s="14"/>
      <c r="FSU82" s="14"/>
      <c r="FSV82" s="14"/>
      <c r="FSW82" s="14"/>
      <c r="FSX82" s="14"/>
      <c r="FSY82" s="14"/>
      <c r="FSZ82" s="14"/>
      <c r="FTA82" s="14"/>
      <c r="FTB82" s="14"/>
      <c r="FTC82" s="14"/>
      <c r="FTD82" s="14"/>
      <c r="FTE82" s="14"/>
      <c r="FTF82" s="14"/>
      <c r="FTG82" s="14"/>
      <c r="FTH82" s="14"/>
      <c r="FTI82" s="14"/>
      <c r="FTJ82" s="14"/>
      <c r="FTK82" s="14"/>
      <c r="FTL82" s="14"/>
      <c r="FTM82" s="14"/>
      <c r="FTN82" s="14"/>
      <c r="FTO82" s="14"/>
      <c r="FTP82" s="14"/>
      <c r="FTQ82" s="14"/>
      <c r="FTR82" s="14"/>
      <c r="FTS82" s="14"/>
      <c r="FTT82" s="14"/>
      <c r="FTU82" s="14"/>
      <c r="FTV82" s="14"/>
      <c r="FTW82" s="14"/>
      <c r="FTX82" s="14"/>
      <c r="FTY82" s="14"/>
      <c r="FTZ82" s="14"/>
      <c r="FUA82" s="14"/>
      <c r="FUB82" s="14"/>
      <c r="FUC82" s="14"/>
      <c r="FUD82" s="14"/>
      <c r="FUE82" s="14"/>
      <c r="FUF82" s="14"/>
      <c r="FUG82" s="14"/>
      <c r="FUH82" s="14"/>
      <c r="FUI82" s="14"/>
      <c r="FUJ82" s="14"/>
      <c r="FUK82" s="14"/>
      <c r="FUL82" s="14"/>
      <c r="FUM82" s="14"/>
      <c r="FUN82" s="14"/>
      <c r="FUO82" s="14"/>
      <c r="FUP82" s="14"/>
      <c r="FUQ82" s="14"/>
      <c r="FUR82" s="14"/>
      <c r="FUS82" s="14"/>
      <c r="FUT82" s="14"/>
      <c r="FUU82" s="14"/>
      <c r="FUV82" s="14"/>
      <c r="FUW82" s="14"/>
      <c r="FUX82" s="14"/>
      <c r="FUY82" s="14"/>
      <c r="FUZ82" s="14"/>
      <c r="FVA82" s="14"/>
      <c r="FVB82" s="14"/>
      <c r="FVC82" s="14"/>
      <c r="FVD82" s="14"/>
      <c r="FVE82" s="14"/>
      <c r="FVF82" s="14"/>
      <c r="FVG82" s="14"/>
      <c r="FVH82" s="14"/>
      <c r="FVI82" s="14"/>
      <c r="FVJ82" s="14"/>
      <c r="FVK82" s="14"/>
      <c r="FVL82" s="14"/>
      <c r="FVM82" s="14"/>
      <c r="FVN82" s="14"/>
      <c r="FVO82" s="14"/>
      <c r="FVP82" s="14"/>
      <c r="FVQ82" s="14"/>
      <c r="FVR82" s="14"/>
      <c r="FVS82" s="14"/>
      <c r="FVT82" s="14"/>
      <c r="FVU82" s="14"/>
      <c r="FVV82" s="14"/>
      <c r="FVW82" s="14"/>
      <c r="FVX82" s="14"/>
      <c r="FVY82" s="14"/>
      <c r="FVZ82" s="14"/>
      <c r="FWA82" s="14"/>
      <c r="FWB82" s="14"/>
      <c r="FWC82" s="14"/>
      <c r="FWD82" s="14"/>
      <c r="FWE82" s="14"/>
      <c r="FWF82" s="14"/>
      <c r="FWG82" s="14"/>
      <c r="FWH82" s="14"/>
      <c r="FWI82" s="14"/>
      <c r="FWJ82" s="14"/>
      <c r="FWK82" s="14"/>
      <c r="FWL82" s="14"/>
      <c r="FWM82" s="14"/>
      <c r="FWN82" s="14"/>
      <c r="FWO82" s="14"/>
      <c r="FWP82" s="14"/>
      <c r="FWQ82" s="14"/>
      <c r="FWR82" s="14"/>
      <c r="FWS82" s="14"/>
      <c r="FWT82" s="14"/>
      <c r="FWU82" s="14"/>
      <c r="FWV82" s="14"/>
      <c r="FWW82" s="14"/>
      <c r="FWX82" s="14"/>
      <c r="FWY82" s="14"/>
      <c r="FWZ82" s="14"/>
      <c r="FXA82" s="14"/>
      <c r="FXB82" s="14"/>
      <c r="FXC82" s="14"/>
      <c r="FXD82" s="14"/>
      <c r="FXE82" s="14"/>
      <c r="FXF82" s="14"/>
      <c r="FXG82" s="14"/>
      <c r="FXH82" s="14"/>
      <c r="FXI82" s="14"/>
      <c r="FXJ82" s="14"/>
      <c r="FXK82" s="14"/>
      <c r="FXL82" s="14"/>
      <c r="FXM82" s="14"/>
      <c r="FXN82" s="14"/>
      <c r="FXO82" s="14"/>
      <c r="FXP82" s="14"/>
      <c r="FXQ82" s="14"/>
      <c r="FXR82" s="14"/>
      <c r="FXS82" s="14"/>
      <c r="FXT82" s="14"/>
      <c r="FXU82" s="14"/>
      <c r="FXV82" s="14"/>
      <c r="FXW82" s="14"/>
      <c r="FXX82" s="14"/>
      <c r="FXY82" s="14"/>
      <c r="FXZ82" s="14"/>
      <c r="FYA82" s="14"/>
      <c r="FYB82" s="14"/>
      <c r="FYC82" s="14"/>
      <c r="FYD82" s="14"/>
      <c r="FYE82" s="14"/>
      <c r="FYF82" s="14"/>
      <c r="FYG82" s="14"/>
      <c r="FYH82" s="14"/>
      <c r="FYI82" s="14"/>
      <c r="FYJ82" s="14"/>
      <c r="FYK82" s="14"/>
      <c r="FYL82" s="14"/>
      <c r="FYM82" s="14"/>
      <c r="FYN82" s="14"/>
      <c r="FYO82" s="14"/>
      <c r="FYP82" s="14"/>
      <c r="FYQ82" s="14"/>
      <c r="FYR82" s="14"/>
      <c r="FYS82" s="14"/>
      <c r="FYT82" s="14"/>
      <c r="FYU82" s="14"/>
      <c r="FYV82" s="14"/>
      <c r="FYW82" s="14"/>
      <c r="FYX82" s="14"/>
      <c r="FYY82" s="14"/>
      <c r="FYZ82" s="14"/>
      <c r="FZA82" s="14"/>
      <c r="FZB82" s="14"/>
      <c r="FZC82" s="14"/>
      <c r="FZD82" s="14"/>
      <c r="FZE82" s="14"/>
      <c r="FZF82" s="14"/>
      <c r="FZG82" s="14"/>
      <c r="FZH82" s="14"/>
      <c r="FZI82" s="14"/>
      <c r="FZJ82" s="14"/>
      <c r="FZK82" s="14"/>
      <c r="FZL82" s="14"/>
      <c r="FZM82" s="14"/>
      <c r="FZN82" s="14"/>
      <c r="FZO82" s="14"/>
      <c r="FZP82" s="14"/>
      <c r="FZQ82" s="14"/>
      <c r="FZR82" s="14"/>
      <c r="FZS82" s="14"/>
      <c r="FZT82" s="14"/>
      <c r="FZU82" s="14"/>
      <c r="FZV82" s="14"/>
      <c r="FZW82" s="14"/>
      <c r="FZX82" s="14"/>
      <c r="FZY82" s="14"/>
      <c r="FZZ82" s="14"/>
      <c r="GAA82" s="14"/>
      <c r="GAB82" s="14"/>
      <c r="GAC82" s="14"/>
      <c r="GAD82" s="14"/>
      <c r="GAE82" s="14"/>
      <c r="GAF82" s="14"/>
      <c r="GAG82" s="14"/>
      <c r="GAH82" s="14"/>
      <c r="GAI82" s="14"/>
      <c r="GAJ82" s="14"/>
      <c r="GAK82" s="14"/>
      <c r="GAL82" s="14"/>
      <c r="GAM82" s="14"/>
      <c r="GAN82" s="14"/>
      <c r="GAO82" s="14"/>
      <c r="GAP82" s="14"/>
      <c r="GAQ82" s="14"/>
      <c r="GAR82" s="14"/>
      <c r="GAS82" s="14"/>
      <c r="GAT82" s="14"/>
      <c r="GAU82" s="14"/>
      <c r="GAV82" s="14"/>
      <c r="GAW82" s="14"/>
      <c r="GAX82" s="14"/>
      <c r="GAY82" s="14"/>
      <c r="GAZ82" s="14"/>
      <c r="GBA82" s="14"/>
      <c r="GBB82" s="14"/>
      <c r="GBC82" s="14"/>
      <c r="GBD82" s="14"/>
      <c r="GBE82" s="14"/>
      <c r="GBF82" s="14"/>
      <c r="GBG82" s="14"/>
      <c r="GBH82" s="14"/>
      <c r="GBI82" s="14"/>
      <c r="GBJ82" s="14"/>
      <c r="GBK82" s="14"/>
      <c r="GBL82" s="14"/>
      <c r="GBM82" s="14"/>
      <c r="GBN82" s="14"/>
      <c r="GBO82" s="14"/>
      <c r="GBP82" s="14"/>
      <c r="GBQ82" s="14"/>
      <c r="GBR82" s="14"/>
      <c r="GBS82" s="14"/>
      <c r="GBT82" s="14"/>
      <c r="GBU82" s="14"/>
      <c r="GBV82" s="14"/>
      <c r="GBW82" s="14"/>
      <c r="GBX82" s="14"/>
      <c r="GBY82" s="14"/>
      <c r="GBZ82" s="14"/>
      <c r="GCA82" s="14"/>
      <c r="GCB82" s="14"/>
      <c r="GCC82" s="14"/>
      <c r="GCD82" s="14"/>
      <c r="GCE82" s="14"/>
      <c r="GCF82" s="14"/>
      <c r="GCG82" s="14"/>
      <c r="GCH82" s="14"/>
      <c r="GCI82" s="14"/>
      <c r="GCJ82" s="14"/>
      <c r="GCK82" s="14"/>
      <c r="GCL82" s="14"/>
      <c r="GCM82" s="14"/>
      <c r="GCN82" s="14"/>
      <c r="GCO82" s="14"/>
      <c r="GCP82" s="14"/>
      <c r="GCQ82" s="14"/>
      <c r="GCR82" s="14"/>
      <c r="GCS82" s="14"/>
      <c r="GCT82" s="14"/>
      <c r="GCU82" s="14"/>
      <c r="GCV82" s="14"/>
      <c r="GCW82" s="14"/>
      <c r="GCX82" s="14"/>
      <c r="GCY82" s="14"/>
      <c r="GCZ82" s="14"/>
      <c r="GDA82" s="14"/>
      <c r="GDB82" s="14"/>
      <c r="GDC82" s="14"/>
      <c r="GDD82" s="14"/>
      <c r="GDE82" s="14"/>
      <c r="GDF82" s="14"/>
      <c r="GDG82" s="14"/>
      <c r="GDH82" s="14"/>
      <c r="GDI82" s="14"/>
      <c r="GDJ82" s="14"/>
      <c r="GDK82" s="14"/>
      <c r="GDL82" s="14"/>
      <c r="GDM82" s="14"/>
      <c r="GDN82" s="14"/>
      <c r="GDO82" s="14"/>
      <c r="GDP82" s="14"/>
      <c r="GDQ82" s="14"/>
      <c r="GDR82" s="14"/>
      <c r="GDS82" s="14"/>
      <c r="GDT82" s="14"/>
      <c r="GDU82" s="14"/>
      <c r="GDV82" s="14"/>
      <c r="GDW82" s="14"/>
      <c r="GDX82" s="14"/>
      <c r="GDY82" s="14"/>
      <c r="GDZ82" s="14"/>
      <c r="GEA82" s="14"/>
      <c r="GEB82" s="14"/>
      <c r="GEC82" s="14"/>
      <c r="GED82" s="14"/>
      <c r="GEE82" s="14"/>
      <c r="GEF82" s="14"/>
      <c r="GEG82" s="14"/>
      <c r="GEH82" s="14"/>
      <c r="GEI82" s="14"/>
      <c r="GEJ82" s="14"/>
      <c r="GEK82" s="14"/>
      <c r="GEL82" s="14"/>
      <c r="GEM82" s="14"/>
      <c r="GEN82" s="14"/>
      <c r="GEO82" s="14"/>
      <c r="GEP82" s="14"/>
      <c r="GEQ82" s="14"/>
      <c r="GER82" s="14"/>
      <c r="GES82" s="14"/>
      <c r="GET82" s="14"/>
      <c r="GEU82" s="14"/>
      <c r="GEV82" s="14"/>
      <c r="GEW82" s="14"/>
      <c r="GEX82" s="14"/>
      <c r="GEY82" s="14"/>
      <c r="GEZ82" s="14"/>
      <c r="GFA82" s="14"/>
      <c r="GFB82" s="14"/>
      <c r="GFC82" s="14"/>
      <c r="GFD82" s="14"/>
      <c r="GFE82" s="14"/>
      <c r="GFF82" s="14"/>
      <c r="GFG82" s="14"/>
      <c r="GFH82" s="14"/>
      <c r="GFI82" s="14"/>
      <c r="GFJ82" s="14"/>
      <c r="GFK82" s="14"/>
      <c r="GFL82" s="14"/>
      <c r="GFM82" s="14"/>
      <c r="GFN82" s="14"/>
      <c r="GFO82" s="14"/>
      <c r="GFP82" s="14"/>
      <c r="GFQ82" s="14"/>
      <c r="GFR82" s="14"/>
      <c r="GFS82" s="14"/>
      <c r="GFT82" s="14"/>
      <c r="GFU82" s="14"/>
      <c r="GFV82" s="14"/>
      <c r="GFW82" s="14"/>
      <c r="GFX82" s="14"/>
      <c r="GFY82" s="14"/>
      <c r="GFZ82" s="14"/>
      <c r="GGA82" s="14"/>
      <c r="GGB82" s="14"/>
      <c r="GGC82" s="14"/>
      <c r="GGD82" s="14"/>
      <c r="GGE82" s="14"/>
      <c r="GGF82" s="14"/>
      <c r="GGG82" s="14"/>
      <c r="GGH82" s="14"/>
      <c r="GGI82" s="14"/>
      <c r="GGJ82" s="14"/>
      <c r="GGK82" s="14"/>
      <c r="GGL82" s="14"/>
      <c r="GGM82" s="14"/>
      <c r="GGN82" s="14"/>
      <c r="GGO82" s="14"/>
      <c r="GGP82" s="14"/>
      <c r="GGQ82" s="14"/>
      <c r="GGR82" s="14"/>
      <c r="GGS82" s="14"/>
      <c r="GGT82" s="14"/>
      <c r="GGU82" s="14"/>
      <c r="GGV82" s="14"/>
      <c r="GGW82" s="14"/>
      <c r="GGX82" s="14"/>
      <c r="GGY82" s="14"/>
      <c r="GGZ82" s="14"/>
      <c r="GHA82" s="14"/>
      <c r="GHB82" s="14"/>
      <c r="GHC82" s="14"/>
      <c r="GHD82" s="14"/>
      <c r="GHE82" s="14"/>
      <c r="GHF82" s="14"/>
      <c r="GHG82" s="14"/>
      <c r="GHH82" s="14"/>
      <c r="GHI82" s="14"/>
      <c r="GHJ82" s="14"/>
      <c r="GHK82" s="14"/>
      <c r="GHL82" s="14"/>
      <c r="GHM82" s="14"/>
      <c r="GHN82" s="14"/>
      <c r="GHO82" s="14"/>
      <c r="GHP82" s="14"/>
      <c r="GHQ82" s="14"/>
      <c r="GHR82" s="14"/>
      <c r="GHS82" s="14"/>
      <c r="GHT82" s="14"/>
      <c r="GHU82" s="14"/>
      <c r="GHV82" s="14"/>
      <c r="GHW82" s="14"/>
      <c r="GHX82" s="14"/>
      <c r="GHY82" s="14"/>
      <c r="GHZ82" s="14"/>
      <c r="GIA82" s="14"/>
      <c r="GIB82" s="14"/>
      <c r="GIC82" s="14"/>
      <c r="GID82" s="14"/>
      <c r="GIE82" s="14"/>
      <c r="GIF82" s="14"/>
      <c r="GIG82" s="14"/>
      <c r="GIH82" s="14"/>
      <c r="GII82" s="14"/>
      <c r="GIJ82" s="14"/>
      <c r="GIK82" s="14"/>
      <c r="GIL82" s="14"/>
      <c r="GIM82" s="14"/>
      <c r="GIN82" s="14"/>
      <c r="GIO82" s="14"/>
      <c r="GIP82" s="14"/>
      <c r="GIQ82" s="14"/>
      <c r="GIR82" s="14"/>
      <c r="GIS82" s="14"/>
      <c r="GIT82" s="14"/>
      <c r="GIU82" s="14"/>
      <c r="GIV82" s="14"/>
      <c r="GIW82" s="14"/>
      <c r="GIX82" s="14"/>
      <c r="GIY82" s="14"/>
      <c r="GIZ82" s="14"/>
      <c r="GJA82" s="14"/>
      <c r="GJB82" s="14"/>
      <c r="GJC82" s="14"/>
      <c r="GJD82" s="14"/>
      <c r="GJE82" s="14"/>
      <c r="GJF82" s="14"/>
      <c r="GJG82" s="14"/>
      <c r="GJH82" s="14"/>
      <c r="GJI82" s="14"/>
      <c r="GJJ82" s="14"/>
      <c r="GJK82" s="14"/>
      <c r="GJL82" s="14"/>
      <c r="GJM82" s="14"/>
      <c r="GJN82" s="14"/>
      <c r="GJO82" s="14"/>
      <c r="GJP82" s="14"/>
      <c r="GJQ82" s="14"/>
      <c r="GJR82" s="14"/>
      <c r="GJS82" s="14"/>
      <c r="GJT82" s="14"/>
      <c r="GJU82" s="14"/>
      <c r="GJV82" s="14"/>
      <c r="GJW82" s="14"/>
      <c r="GJX82" s="14"/>
      <c r="GJY82" s="14"/>
      <c r="GJZ82" s="14"/>
      <c r="GKA82" s="14"/>
      <c r="GKB82" s="14"/>
      <c r="GKC82" s="14"/>
      <c r="GKD82" s="14"/>
      <c r="GKE82" s="14"/>
      <c r="GKF82" s="14"/>
      <c r="GKG82" s="14"/>
      <c r="GKH82" s="14"/>
      <c r="GKI82" s="14"/>
      <c r="GKJ82" s="14"/>
      <c r="GKK82" s="14"/>
      <c r="GKL82" s="14"/>
      <c r="GKM82" s="14"/>
      <c r="GKN82" s="14"/>
      <c r="GKO82" s="14"/>
      <c r="GKP82" s="14"/>
      <c r="GKQ82" s="14"/>
      <c r="GKR82" s="14"/>
      <c r="GKS82" s="14"/>
      <c r="GKT82" s="14"/>
      <c r="GKU82" s="14"/>
      <c r="GKV82" s="14"/>
      <c r="GKW82" s="14"/>
      <c r="GKX82" s="14"/>
      <c r="GKY82" s="14"/>
      <c r="GKZ82" s="14"/>
      <c r="GLA82" s="14"/>
      <c r="GLB82" s="14"/>
      <c r="GLC82" s="14"/>
      <c r="GLD82" s="14"/>
      <c r="GLE82" s="14"/>
      <c r="GLF82" s="14"/>
      <c r="GLG82" s="14"/>
      <c r="GLH82" s="14"/>
      <c r="GLI82" s="14"/>
      <c r="GLJ82" s="14"/>
      <c r="GLK82" s="14"/>
      <c r="GLL82" s="14"/>
      <c r="GLM82" s="14"/>
      <c r="GLN82" s="14"/>
      <c r="GLO82" s="14"/>
      <c r="GLP82" s="14"/>
      <c r="GLQ82" s="14"/>
      <c r="GLR82" s="14"/>
      <c r="GLS82" s="14"/>
      <c r="GLT82" s="14"/>
      <c r="GLU82" s="14"/>
      <c r="GLV82" s="14"/>
      <c r="GLW82" s="14"/>
      <c r="GLX82" s="14"/>
      <c r="GLY82" s="14"/>
      <c r="GLZ82" s="14"/>
      <c r="GMA82" s="14"/>
      <c r="GMB82" s="14"/>
      <c r="GMC82" s="14"/>
      <c r="GMD82" s="14"/>
      <c r="GME82" s="14"/>
      <c r="GMF82" s="14"/>
      <c r="GMG82" s="14"/>
      <c r="GMH82" s="14"/>
      <c r="GMI82" s="14"/>
      <c r="GMJ82" s="14"/>
      <c r="GMK82" s="14"/>
      <c r="GML82" s="14"/>
      <c r="GMM82" s="14"/>
      <c r="GMN82" s="14"/>
      <c r="GMO82" s="14"/>
      <c r="GMP82" s="14"/>
      <c r="GMQ82" s="14"/>
      <c r="GMR82" s="14"/>
      <c r="GMS82" s="14"/>
      <c r="GMT82" s="14"/>
      <c r="GMU82" s="14"/>
      <c r="GMV82" s="14"/>
      <c r="GMW82" s="14"/>
      <c r="GMX82" s="14"/>
      <c r="GMY82" s="14"/>
      <c r="GMZ82" s="14"/>
      <c r="GNA82" s="14"/>
      <c r="GNB82" s="14"/>
      <c r="GNC82" s="14"/>
      <c r="GND82" s="14"/>
      <c r="GNE82" s="14"/>
      <c r="GNF82" s="14"/>
      <c r="GNG82" s="14"/>
      <c r="GNH82" s="14"/>
      <c r="GNI82" s="14"/>
      <c r="GNJ82" s="14"/>
      <c r="GNK82" s="14"/>
      <c r="GNL82" s="14"/>
      <c r="GNM82" s="14"/>
      <c r="GNN82" s="14"/>
      <c r="GNO82" s="14"/>
      <c r="GNP82" s="14"/>
      <c r="GNQ82" s="14"/>
      <c r="GNR82" s="14"/>
      <c r="GNS82" s="14"/>
      <c r="GNT82" s="14"/>
      <c r="GNU82" s="14"/>
      <c r="GNV82" s="14"/>
      <c r="GNW82" s="14"/>
      <c r="GNX82" s="14"/>
      <c r="GNY82" s="14"/>
      <c r="GNZ82" s="14"/>
      <c r="GOA82" s="14"/>
      <c r="GOB82" s="14"/>
      <c r="GOC82" s="14"/>
      <c r="GOD82" s="14"/>
      <c r="GOE82" s="14"/>
      <c r="GOF82" s="14"/>
      <c r="GOG82" s="14"/>
      <c r="GOH82" s="14"/>
      <c r="GOI82" s="14"/>
      <c r="GOJ82" s="14"/>
      <c r="GOK82" s="14"/>
      <c r="GOL82" s="14"/>
      <c r="GOM82" s="14"/>
      <c r="GON82" s="14"/>
      <c r="GOO82" s="14"/>
      <c r="GOP82" s="14"/>
      <c r="GOQ82" s="14"/>
      <c r="GOR82" s="14"/>
      <c r="GOS82" s="14"/>
      <c r="GOT82" s="14"/>
      <c r="GOU82" s="14"/>
      <c r="GOV82" s="14"/>
      <c r="GOW82" s="14"/>
      <c r="GOX82" s="14"/>
      <c r="GOY82" s="14"/>
      <c r="GOZ82" s="14"/>
      <c r="GPA82" s="14"/>
      <c r="GPB82" s="14"/>
      <c r="GPC82" s="14"/>
      <c r="GPD82" s="14"/>
      <c r="GPE82" s="14"/>
      <c r="GPF82" s="14"/>
      <c r="GPG82" s="14"/>
      <c r="GPH82" s="14"/>
      <c r="GPI82" s="14"/>
      <c r="GPJ82" s="14"/>
      <c r="GPK82" s="14"/>
      <c r="GPL82" s="14"/>
      <c r="GPM82" s="14"/>
      <c r="GPN82" s="14"/>
      <c r="GPO82" s="14"/>
      <c r="GPP82" s="14"/>
      <c r="GPQ82" s="14"/>
      <c r="GPR82" s="14"/>
      <c r="GPS82" s="14"/>
      <c r="GPT82" s="14"/>
      <c r="GPU82" s="14"/>
      <c r="GPV82" s="14"/>
      <c r="GPW82" s="14"/>
      <c r="GPX82" s="14"/>
      <c r="GPY82" s="14"/>
      <c r="GPZ82" s="14"/>
      <c r="GQA82" s="14"/>
      <c r="GQB82" s="14"/>
      <c r="GQC82" s="14"/>
      <c r="GQD82" s="14"/>
      <c r="GQE82" s="14"/>
      <c r="GQF82" s="14"/>
      <c r="GQG82" s="14"/>
      <c r="GQH82" s="14"/>
      <c r="GQI82" s="14"/>
      <c r="GQJ82" s="14"/>
      <c r="GQK82" s="14"/>
      <c r="GQL82" s="14"/>
      <c r="GQM82" s="14"/>
      <c r="GQN82" s="14"/>
      <c r="GQO82" s="14"/>
      <c r="GQP82" s="14"/>
      <c r="GQQ82" s="14"/>
      <c r="GQR82" s="14"/>
      <c r="GQS82" s="14"/>
      <c r="GQT82" s="14"/>
      <c r="GQU82" s="14"/>
      <c r="GQV82" s="14"/>
      <c r="GQW82" s="14"/>
      <c r="GQX82" s="14"/>
      <c r="GQY82" s="14"/>
      <c r="GQZ82" s="14"/>
      <c r="GRA82" s="14"/>
      <c r="GRB82" s="14"/>
      <c r="GRC82" s="14"/>
      <c r="GRD82" s="14"/>
      <c r="GRE82" s="14"/>
      <c r="GRF82" s="14"/>
      <c r="GRG82" s="14"/>
      <c r="GRH82" s="14"/>
      <c r="GRI82" s="14"/>
      <c r="GRJ82" s="14"/>
      <c r="GRK82" s="14"/>
      <c r="GRL82" s="14"/>
      <c r="GRM82" s="14"/>
      <c r="GRN82" s="14"/>
      <c r="GRO82" s="14"/>
      <c r="GRP82" s="14"/>
      <c r="GRQ82" s="14"/>
      <c r="GRR82" s="14"/>
      <c r="GRS82" s="14"/>
      <c r="GRT82" s="14"/>
      <c r="GRU82" s="14"/>
      <c r="GRV82" s="14"/>
      <c r="GRW82" s="14"/>
      <c r="GRX82" s="14"/>
      <c r="GRY82" s="14"/>
      <c r="GRZ82" s="14"/>
      <c r="GSA82" s="14"/>
      <c r="GSB82" s="14"/>
      <c r="GSC82" s="14"/>
      <c r="GSD82" s="14"/>
      <c r="GSE82" s="14"/>
      <c r="GSF82" s="14"/>
      <c r="GSG82" s="14"/>
      <c r="GSH82" s="14"/>
      <c r="GSI82" s="14"/>
      <c r="GSJ82" s="14"/>
      <c r="GSK82" s="14"/>
      <c r="GSL82" s="14"/>
      <c r="GSM82" s="14"/>
      <c r="GSN82" s="14"/>
      <c r="GSO82" s="14"/>
      <c r="GSP82" s="14"/>
      <c r="GSQ82" s="14"/>
      <c r="GSR82" s="14"/>
      <c r="GSS82" s="14"/>
      <c r="GST82" s="14"/>
      <c r="GSU82" s="14"/>
      <c r="GSV82" s="14"/>
      <c r="GSW82" s="14"/>
      <c r="GSX82" s="14"/>
      <c r="GSY82" s="14"/>
      <c r="GSZ82" s="14"/>
      <c r="GTA82" s="14"/>
      <c r="GTB82" s="14"/>
      <c r="GTC82" s="14"/>
      <c r="GTD82" s="14"/>
      <c r="GTE82" s="14"/>
      <c r="GTF82" s="14"/>
      <c r="GTG82" s="14"/>
      <c r="GTH82" s="14"/>
      <c r="GTI82" s="14"/>
      <c r="GTJ82" s="14"/>
      <c r="GTK82" s="14"/>
      <c r="GTL82" s="14"/>
      <c r="GTM82" s="14"/>
      <c r="GTN82" s="14"/>
      <c r="GTO82" s="14"/>
      <c r="GTP82" s="14"/>
      <c r="GTQ82" s="14"/>
      <c r="GTR82" s="14"/>
      <c r="GTS82" s="14"/>
      <c r="GTT82" s="14"/>
      <c r="GTU82" s="14"/>
      <c r="GTV82" s="14"/>
      <c r="GTW82" s="14"/>
      <c r="GTX82" s="14"/>
      <c r="GTY82" s="14"/>
      <c r="GTZ82" s="14"/>
      <c r="GUA82" s="14"/>
      <c r="GUB82" s="14"/>
      <c r="GUC82" s="14"/>
      <c r="GUD82" s="14"/>
      <c r="GUE82" s="14"/>
      <c r="GUF82" s="14"/>
      <c r="GUG82" s="14"/>
      <c r="GUH82" s="14"/>
      <c r="GUI82" s="14"/>
      <c r="GUJ82" s="14"/>
      <c r="GUK82" s="14"/>
      <c r="GUL82" s="14"/>
      <c r="GUM82" s="14"/>
      <c r="GUN82" s="14"/>
      <c r="GUO82" s="14"/>
      <c r="GUP82" s="14"/>
      <c r="GUQ82" s="14"/>
      <c r="GUR82" s="14"/>
      <c r="GUS82" s="14"/>
      <c r="GUT82" s="14"/>
      <c r="GUU82" s="14"/>
      <c r="GUV82" s="14"/>
      <c r="GUW82" s="14"/>
      <c r="GUX82" s="14"/>
      <c r="GUY82" s="14"/>
      <c r="GUZ82" s="14"/>
      <c r="GVA82" s="14"/>
      <c r="GVB82" s="14"/>
      <c r="GVC82" s="14"/>
      <c r="GVD82" s="14"/>
      <c r="GVE82" s="14"/>
      <c r="GVF82" s="14"/>
      <c r="GVG82" s="14"/>
      <c r="GVH82" s="14"/>
      <c r="GVI82" s="14"/>
      <c r="GVJ82" s="14"/>
      <c r="GVK82" s="14"/>
      <c r="GVL82" s="14"/>
      <c r="GVM82" s="14"/>
      <c r="GVN82" s="14"/>
      <c r="GVO82" s="14"/>
      <c r="GVP82" s="14"/>
      <c r="GVQ82" s="14"/>
      <c r="GVR82" s="14"/>
      <c r="GVS82" s="14"/>
      <c r="GVT82" s="14"/>
      <c r="GVU82" s="14"/>
      <c r="GVV82" s="14"/>
      <c r="GVW82" s="14"/>
      <c r="GVX82" s="14"/>
      <c r="GVY82" s="14"/>
      <c r="GVZ82" s="14"/>
      <c r="GWA82" s="14"/>
      <c r="GWB82" s="14"/>
      <c r="GWC82" s="14"/>
      <c r="GWD82" s="14"/>
      <c r="GWE82" s="14"/>
      <c r="GWF82" s="14"/>
      <c r="GWG82" s="14"/>
      <c r="GWH82" s="14"/>
      <c r="GWI82" s="14"/>
      <c r="GWJ82" s="14"/>
      <c r="GWK82" s="14"/>
      <c r="GWL82" s="14"/>
      <c r="GWM82" s="14"/>
      <c r="GWN82" s="14"/>
      <c r="GWO82" s="14"/>
      <c r="GWP82" s="14"/>
      <c r="GWQ82" s="14"/>
      <c r="GWR82" s="14"/>
      <c r="GWS82" s="14"/>
      <c r="GWT82" s="14"/>
      <c r="GWU82" s="14"/>
      <c r="GWV82" s="14"/>
      <c r="GWW82" s="14"/>
      <c r="GWX82" s="14"/>
      <c r="GWY82" s="14"/>
      <c r="GWZ82" s="14"/>
      <c r="GXA82" s="14"/>
      <c r="GXB82" s="14"/>
      <c r="GXC82" s="14"/>
      <c r="GXD82" s="14"/>
      <c r="GXE82" s="14"/>
      <c r="GXF82" s="14"/>
      <c r="GXG82" s="14"/>
      <c r="GXH82" s="14"/>
      <c r="GXI82" s="14"/>
      <c r="GXJ82" s="14"/>
      <c r="GXK82" s="14"/>
      <c r="GXL82" s="14"/>
      <c r="GXM82" s="14"/>
      <c r="GXN82" s="14"/>
      <c r="GXO82" s="14"/>
      <c r="GXP82" s="14"/>
      <c r="GXQ82" s="14"/>
      <c r="GXR82" s="14"/>
      <c r="GXS82" s="14"/>
      <c r="GXT82" s="14"/>
      <c r="GXU82" s="14"/>
      <c r="GXV82" s="14"/>
      <c r="GXW82" s="14"/>
      <c r="GXX82" s="14"/>
      <c r="GXY82" s="14"/>
      <c r="GXZ82" s="14"/>
      <c r="GYA82" s="14"/>
      <c r="GYB82" s="14"/>
      <c r="GYC82" s="14"/>
      <c r="GYD82" s="14"/>
      <c r="GYE82" s="14"/>
      <c r="GYF82" s="14"/>
      <c r="GYG82" s="14"/>
      <c r="GYH82" s="14"/>
      <c r="GYI82" s="14"/>
      <c r="GYJ82" s="14"/>
      <c r="GYK82" s="14"/>
      <c r="GYL82" s="14"/>
      <c r="GYM82" s="14"/>
      <c r="GYN82" s="14"/>
      <c r="GYO82" s="14"/>
      <c r="GYP82" s="14"/>
      <c r="GYQ82" s="14"/>
      <c r="GYR82" s="14"/>
      <c r="GYS82" s="14"/>
      <c r="GYT82" s="14"/>
      <c r="GYU82" s="14"/>
      <c r="GYV82" s="14"/>
      <c r="GYW82" s="14"/>
      <c r="GYX82" s="14"/>
      <c r="GYY82" s="14"/>
      <c r="GYZ82" s="14"/>
      <c r="GZA82" s="14"/>
      <c r="GZB82" s="14"/>
      <c r="GZC82" s="14"/>
      <c r="GZD82" s="14"/>
      <c r="GZE82" s="14"/>
      <c r="GZF82" s="14"/>
      <c r="GZG82" s="14"/>
      <c r="GZH82" s="14"/>
      <c r="GZI82" s="14"/>
      <c r="GZJ82" s="14"/>
      <c r="GZK82" s="14"/>
      <c r="GZL82" s="14"/>
      <c r="GZM82" s="14"/>
      <c r="GZN82" s="14"/>
      <c r="GZO82" s="14"/>
      <c r="GZP82" s="14"/>
      <c r="GZQ82" s="14"/>
      <c r="GZR82" s="14"/>
      <c r="GZS82" s="14"/>
      <c r="GZT82" s="14"/>
      <c r="GZU82" s="14"/>
      <c r="GZV82" s="14"/>
      <c r="GZW82" s="14"/>
      <c r="GZX82" s="14"/>
      <c r="GZY82" s="14"/>
      <c r="GZZ82" s="14"/>
      <c r="HAA82" s="14"/>
      <c r="HAB82" s="14"/>
      <c r="HAC82" s="14"/>
      <c r="HAD82" s="14"/>
      <c r="HAE82" s="14"/>
      <c r="HAF82" s="14"/>
      <c r="HAG82" s="14"/>
      <c r="HAH82" s="14"/>
      <c r="HAI82" s="14"/>
      <c r="HAJ82" s="14"/>
      <c r="HAK82" s="14"/>
      <c r="HAL82" s="14"/>
      <c r="HAM82" s="14"/>
      <c r="HAN82" s="14"/>
      <c r="HAO82" s="14"/>
      <c r="HAP82" s="14"/>
      <c r="HAQ82" s="14"/>
      <c r="HAR82" s="14"/>
      <c r="HAS82" s="14"/>
      <c r="HAT82" s="14"/>
      <c r="HAU82" s="14"/>
      <c r="HAV82" s="14"/>
      <c r="HAW82" s="14"/>
      <c r="HAX82" s="14"/>
      <c r="HAY82" s="14"/>
      <c r="HAZ82" s="14"/>
      <c r="HBA82" s="14"/>
      <c r="HBB82" s="14"/>
      <c r="HBC82" s="14"/>
      <c r="HBD82" s="14"/>
      <c r="HBE82" s="14"/>
      <c r="HBF82" s="14"/>
      <c r="HBG82" s="14"/>
      <c r="HBH82" s="14"/>
      <c r="HBI82" s="14"/>
      <c r="HBJ82" s="14"/>
      <c r="HBK82" s="14"/>
      <c r="HBL82" s="14"/>
      <c r="HBM82" s="14"/>
      <c r="HBN82" s="14"/>
      <c r="HBO82" s="14"/>
      <c r="HBP82" s="14"/>
      <c r="HBQ82" s="14"/>
      <c r="HBR82" s="14"/>
      <c r="HBS82" s="14"/>
      <c r="HBT82" s="14"/>
      <c r="HBU82" s="14"/>
      <c r="HBV82" s="14"/>
      <c r="HBW82" s="14"/>
      <c r="HBX82" s="14"/>
      <c r="HBY82" s="14"/>
      <c r="HBZ82" s="14"/>
      <c r="HCA82" s="14"/>
      <c r="HCB82" s="14"/>
      <c r="HCC82" s="14"/>
      <c r="HCD82" s="14"/>
      <c r="HCE82" s="14"/>
      <c r="HCF82" s="14"/>
      <c r="HCG82" s="14"/>
      <c r="HCH82" s="14"/>
      <c r="HCI82" s="14"/>
      <c r="HCJ82" s="14"/>
      <c r="HCK82" s="14"/>
      <c r="HCL82" s="14"/>
      <c r="HCM82" s="14"/>
      <c r="HCN82" s="14"/>
      <c r="HCO82" s="14"/>
      <c r="HCP82" s="14"/>
      <c r="HCQ82" s="14"/>
      <c r="HCR82" s="14"/>
      <c r="HCS82" s="14"/>
      <c r="HCT82" s="14"/>
      <c r="HCU82" s="14"/>
      <c r="HCV82" s="14"/>
      <c r="HCW82" s="14"/>
      <c r="HCX82" s="14"/>
      <c r="HCY82" s="14"/>
      <c r="HCZ82" s="14"/>
      <c r="HDA82" s="14"/>
      <c r="HDB82" s="14"/>
      <c r="HDC82" s="14"/>
      <c r="HDD82" s="14"/>
      <c r="HDE82" s="14"/>
      <c r="HDF82" s="14"/>
      <c r="HDG82" s="14"/>
      <c r="HDH82" s="14"/>
      <c r="HDI82" s="14"/>
      <c r="HDJ82" s="14"/>
      <c r="HDK82" s="14"/>
      <c r="HDL82" s="14"/>
      <c r="HDM82" s="14"/>
      <c r="HDN82" s="14"/>
      <c r="HDO82" s="14"/>
      <c r="HDP82" s="14"/>
      <c r="HDQ82" s="14"/>
      <c r="HDR82" s="14"/>
      <c r="HDS82" s="14"/>
      <c r="HDT82" s="14"/>
      <c r="HDU82" s="14"/>
      <c r="HDV82" s="14"/>
      <c r="HDW82" s="14"/>
      <c r="HDX82" s="14"/>
      <c r="HDY82" s="14"/>
      <c r="HDZ82" s="14"/>
      <c r="HEA82" s="14"/>
      <c r="HEB82" s="14"/>
      <c r="HEC82" s="14"/>
      <c r="HED82" s="14"/>
      <c r="HEE82" s="14"/>
      <c r="HEF82" s="14"/>
      <c r="HEG82" s="14"/>
      <c r="HEH82" s="14"/>
      <c r="HEI82" s="14"/>
      <c r="HEJ82" s="14"/>
      <c r="HEK82" s="14"/>
      <c r="HEL82" s="14"/>
      <c r="HEM82" s="14"/>
      <c r="HEN82" s="14"/>
      <c r="HEO82" s="14"/>
      <c r="HEP82" s="14"/>
      <c r="HEQ82" s="14"/>
      <c r="HER82" s="14"/>
      <c r="HES82" s="14"/>
      <c r="HET82" s="14"/>
      <c r="HEU82" s="14"/>
      <c r="HEV82" s="14"/>
      <c r="HEW82" s="14"/>
      <c r="HEX82" s="14"/>
      <c r="HEY82" s="14"/>
      <c r="HEZ82" s="14"/>
      <c r="HFA82" s="14"/>
      <c r="HFB82" s="14"/>
      <c r="HFC82" s="14"/>
      <c r="HFD82" s="14"/>
      <c r="HFE82" s="14"/>
      <c r="HFF82" s="14"/>
      <c r="HFG82" s="14"/>
      <c r="HFH82" s="14"/>
      <c r="HFI82" s="14"/>
      <c r="HFJ82" s="14"/>
      <c r="HFK82" s="14"/>
      <c r="HFL82" s="14"/>
      <c r="HFM82" s="14"/>
      <c r="HFN82" s="14"/>
      <c r="HFO82" s="14"/>
      <c r="HFP82" s="14"/>
      <c r="HFQ82" s="14"/>
      <c r="HFR82" s="14"/>
      <c r="HFS82" s="14"/>
      <c r="HFT82" s="14"/>
      <c r="HFU82" s="14"/>
      <c r="HFV82" s="14"/>
      <c r="HFW82" s="14"/>
      <c r="HFX82" s="14"/>
      <c r="HFY82" s="14"/>
      <c r="HFZ82" s="14"/>
      <c r="HGA82" s="14"/>
      <c r="HGB82" s="14"/>
      <c r="HGC82" s="14"/>
      <c r="HGD82" s="14"/>
      <c r="HGE82" s="14"/>
      <c r="HGF82" s="14"/>
      <c r="HGG82" s="14"/>
      <c r="HGH82" s="14"/>
      <c r="HGI82" s="14"/>
      <c r="HGJ82" s="14"/>
      <c r="HGK82" s="14"/>
      <c r="HGL82" s="14"/>
      <c r="HGM82" s="14"/>
      <c r="HGN82" s="14"/>
      <c r="HGO82" s="14"/>
      <c r="HGP82" s="14"/>
      <c r="HGQ82" s="14"/>
      <c r="HGR82" s="14"/>
      <c r="HGS82" s="14"/>
      <c r="HGT82" s="14"/>
      <c r="HGU82" s="14"/>
      <c r="HGV82" s="14"/>
      <c r="HGW82" s="14"/>
      <c r="HGX82" s="14"/>
      <c r="HGY82" s="14"/>
      <c r="HGZ82" s="14"/>
      <c r="HHA82" s="14"/>
      <c r="HHB82" s="14"/>
      <c r="HHC82" s="14"/>
      <c r="HHD82" s="14"/>
      <c r="HHE82" s="14"/>
      <c r="HHF82" s="14"/>
      <c r="HHG82" s="14"/>
      <c r="HHH82" s="14"/>
      <c r="HHI82" s="14"/>
      <c r="HHJ82" s="14"/>
      <c r="HHK82" s="14"/>
      <c r="HHL82" s="14"/>
      <c r="HHM82" s="14"/>
      <c r="HHN82" s="14"/>
      <c r="HHO82" s="14"/>
      <c r="HHP82" s="14"/>
      <c r="HHQ82" s="14"/>
      <c r="HHR82" s="14"/>
      <c r="HHS82" s="14"/>
      <c r="HHT82" s="14"/>
      <c r="HHU82" s="14"/>
      <c r="HHV82" s="14"/>
      <c r="HHW82" s="14"/>
      <c r="HHX82" s="14"/>
      <c r="HHY82" s="14"/>
      <c r="HHZ82" s="14"/>
      <c r="HIA82" s="14"/>
      <c r="HIB82" s="14"/>
      <c r="HIC82" s="14"/>
      <c r="HID82" s="14"/>
      <c r="HIE82" s="14"/>
      <c r="HIF82" s="14"/>
      <c r="HIG82" s="14"/>
      <c r="HIH82" s="14"/>
      <c r="HII82" s="14"/>
      <c r="HIJ82" s="14"/>
      <c r="HIK82" s="14"/>
      <c r="HIL82" s="14"/>
      <c r="HIM82" s="14"/>
      <c r="HIN82" s="14"/>
      <c r="HIO82" s="14"/>
      <c r="HIP82" s="14"/>
      <c r="HIQ82" s="14"/>
      <c r="HIR82" s="14"/>
      <c r="HIS82" s="14"/>
      <c r="HIT82" s="14"/>
      <c r="HIU82" s="14"/>
      <c r="HIV82" s="14"/>
      <c r="HIW82" s="14"/>
      <c r="HIX82" s="14"/>
      <c r="HIY82" s="14"/>
      <c r="HIZ82" s="14"/>
      <c r="HJA82" s="14"/>
      <c r="HJB82" s="14"/>
      <c r="HJC82" s="14"/>
      <c r="HJD82" s="14"/>
      <c r="HJE82" s="14"/>
      <c r="HJF82" s="14"/>
      <c r="HJG82" s="14"/>
      <c r="HJH82" s="14"/>
      <c r="HJI82" s="14"/>
      <c r="HJJ82" s="14"/>
      <c r="HJK82" s="14"/>
      <c r="HJL82" s="14"/>
      <c r="HJM82" s="14"/>
      <c r="HJN82" s="14"/>
      <c r="HJO82" s="14"/>
      <c r="HJP82" s="14"/>
      <c r="HJQ82" s="14"/>
      <c r="HJR82" s="14"/>
      <c r="HJS82" s="14"/>
      <c r="HJT82" s="14"/>
      <c r="HJU82" s="14"/>
      <c r="HJV82" s="14"/>
      <c r="HJW82" s="14"/>
      <c r="HJX82" s="14"/>
      <c r="HJY82" s="14"/>
      <c r="HJZ82" s="14"/>
      <c r="HKA82" s="14"/>
      <c r="HKB82" s="14"/>
      <c r="HKC82" s="14"/>
      <c r="HKD82" s="14"/>
      <c r="HKE82" s="14"/>
      <c r="HKF82" s="14"/>
      <c r="HKG82" s="14"/>
      <c r="HKH82" s="14"/>
      <c r="HKI82" s="14"/>
      <c r="HKJ82" s="14"/>
      <c r="HKK82" s="14"/>
      <c r="HKL82" s="14"/>
      <c r="HKM82" s="14"/>
      <c r="HKN82" s="14"/>
      <c r="HKO82" s="14"/>
      <c r="HKP82" s="14"/>
      <c r="HKQ82" s="14"/>
      <c r="HKR82" s="14"/>
      <c r="HKS82" s="14"/>
      <c r="HKT82" s="14"/>
      <c r="HKU82" s="14"/>
      <c r="HKV82" s="14"/>
      <c r="HKW82" s="14"/>
      <c r="HKX82" s="14"/>
      <c r="HKY82" s="14"/>
      <c r="HKZ82" s="14"/>
      <c r="HLA82" s="14"/>
      <c r="HLB82" s="14"/>
      <c r="HLC82" s="14"/>
      <c r="HLD82" s="14"/>
      <c r="HLE82" s="14"/>
      <c r="HLF82" s="14"/>
      <c r="HLG82" s="14"/>
      <c r="HLH82" s="14"/>
      <c r="HLI82" s="14"/>
      <c r="HLJ82" s="14"/>
      <c r="HLK82" s="14"/>
      <c r="HLL82" s="14"/>
      <c r="HLM82" s="14"/>
      <c r="HLN82" s="14"/>
      <c r="HLO82" s="14"/>
      <c r="HLP82" s="14"/>
      <c r="HLQ82" s="14"/>
      <c r="HLR82" s="14"/>
      <c r="HLS82" s="14"/>
      <c r="HLT82" s="14"/>
      <c r="HLU82" s="14"/>
      <c r="HLV82" s="14"/>
      <c r="HLW82" s="14"/>
      <c r="HLX82" s="14"/>
      <c r="HLY82" s="14"/>
      <c r="HLZ82" s="14"/>
      <c r="HMA82" s="14"/>
      <c r="HMB82" s="14"/>
      <c r="HMC82" s="14"/>
      <c r="HMD82" s="14"/>
      <c r="HME82" s="14"/>
      <c r="HMF82" s="14"/>
      <c r="HMG82" s="14"/>
      <c r="HMH82" s="14"/>
      <c r="HMI82" s="14"/>
      <c r="HMJ82" s="14"/>
      <c r="HMK82" s="14"/>
      <c r="HML82" s="14"/>
      <c r="HMM82" s="14"/>
      <c r="HMN82" s="14"/>
      <c r="HMO82" s="14"/>
      <c r="HMP82" s="14"/>
      <c r="HMQ82" s="14"/>
      <c r="HMR82" s="14"/>
      <c r="HMS82" s="14"/>
      <c r="HMT82" s="14"/>
      <c r="HMU82" s="14"/>
      <c r="HMV82" s="14"/>
      <c r="HMW82" s="14"/>
      <c r="HMX82" s="14"/>
      <c r="HMY82" s="14"/>
      <c r="HMZ82" s="14"/>
      <c r="HNA82" s="14"/>
      <c r="HNB82" s="14"/>
      <c r="HNC82" s="14"/>
      <c r="HND82" s="14"/>
      <c r="HNE82" s="14"/>
      <c r="HNF82" s="14"/>
      <c r="HNG82" s="14"/>
      <c r="HNH82" s="14"/>
      <c r="HNI82" s="14"/>
      <c r="HNJ82" s="14"/>
      <c r="HNK82" s="14"/>
      <c r="HNL82" s="14"/>
      <c r="HNM82" s="14"/>
      <c r="HNN82" s="14"/>
      <c r="HNO82" s="14"/>
      <c r="HNP82" s="14"/>
      <c r="HNQ82" s="14"/>
      <c r="HNR82" s="14"/>
      <c r="HNS82" s="14"/>
      <c r="HNT82" s="14"/>
      <c r="HNU82" s="14"/>
      <c r="HNV82" s="14"/>
      <c r="HNW82" s="14"/>
      <c r="HNX82" s="14"/>
      <c r="HNY82" s="14"/>
      <c r="HNZ82" s="14"/>
      <c r="HOA82" s="14"/>
      <c r="HOB82" s="14"/>
      <c r="HOC82" s="14"/>
      <c r="HOD82" s="14"/>
      <c r="HOE82" s="14"/>
      <c r="HOF82" s="14"/>
      <c r="HOG82" s="14"/>
      <c r="HOH82" s="14"/>
      <c r="HOI82" s="14"/>
      <c r="HOJ82" s="14"/>
      <c r="HOK82" s="14"/>
      <c r="HOL82" s="14"/>
      <c r="HOM82" s="14"/>
      <c r="HON82" s="14"/>
      <c r="HOO82" s="14"/>
      <c r="HOP82" s="14"/>
      <c r="HOQ82" s="14"/>
      <c r="HOR82" s="14"/>
      <c r="HOS82" s="14"/>
      <c r="HOT82" s="14"/>
      <c r="HOU82" s="14"/>
      <c r="HOV82" s="14"/>
      <c r="HOW82" s="14"/>
      <c r="HOX82" s="14"/>
      <c r="HOY82" s="14"/>
      <c r="HOZ82" s="14"/>
      <c r="HPA82" s="14"/>
      <c r="HPB82" s="14"/>
      <c r="HPC82" s="14"/>
      <c r="HPD82" s="14"/>
      <c r="HPE82" s="14"/>
      <c r="HPF82" s="14"/>
      <c r="HPG82" s="14"/>
      <c r="HPH82" s="14"/>
      <c r="HPI82" s="14"/>
      <c r="HPJ82" s="14"/>
      <c r="HPK82" s="14"/>
      <c r="HPL82" s="14"/>
      <c r="HPM82" s="14"/>
      <c r="HPN82" s="14"/>
      <c r="HPO82" s="14"/>
      <c r="HPP82" s="14"/>
      <c r="HPQ82" s="14"/>
      <c r="HPR82" s="14"/>
      <c r="HPS82" s="14"/>
      <c r="HPT82" s="14"/>
      <c r="HPU82" s="14"/>
      <c r="HPV82" s="14"/>
      <c r="HPW82" s="14"/>
      <c r="HPX82" s="14"/>
      <c r="HPY82" s="14"/>
      <c r="HPZ82" s="14"/>
      <c r="HQA82" s="14"/>
      <c r="HQB82" s="14"/>
      <c r="HQC82" s="14"/>
      <c r="HQD82" s="14"/>
      <c r="HQE82" s="14"/>
      <c r="HQF82" s="14"/>
      <c r="HQG82" s="14"/>
      <c r="HQH82" s="14"/>
      <c r="HQI82" s="14"/>
      <c r="HQJ82" s="14"/>
      <c r="HQK82" s="14"/>
      <c r="HQL82" s="14"/>
      <c r="HQM82" s="14"/>
      <c r="HQN82" s="14"/>
      <c r="HQO82" s="14"/>
      <c r="HQP82" s="14"/>
      <c r="HQQ82" s="14"/>
      <c r="HQR82" s="14"/>
      <c r="HQS82" s="14"/>
      <c r="HQT82" s="14"/>
      <c r="HQU82" s="14"/>
      <c r="HQV82" s="14"/>
      <c r="HQW82" s="14"/>
      <c r="HQX82" s="14"/>
      <c r="HQY82" s="14"/>
      <c r="HQZ82" s="14"/>
      <c r="HRA82" s="14"/>
      <c r="HRB82" s="14"/>
      <c r="HRC82" s="14"/>
      <c r="HRD82" s="14"/>
      <c r="HRE82" s="14"/>
      <c r="HRF82" s="14"/>
      <c r="HRG82" s="14"/>
      <c r="HRH82" s="14"/>
      <c r="HRI82" s="14"/>
      <c r="HRJ82" s="14"/>
      <c r="HRK82" s="14"/>
      <c r="HRL82" s="14"/>
      <c r="HRM82" s="14"/>
      <c r="HRN82" s="14"/>
      <c r="HRO82" s="14"/>
      <c r="HRP82" s="14"/>
      <c r="HRQ82" s="14"/>
      <c r="HRR82" s="14"/>
      <c r="HRS82" s="14"/>
      <c r="HRT82" s="14"/>
      <c r="HRU82" s="14"/>
      <c r="HRV82" s="14"/>
      <c r="HRW82" s="14"/>
      <c r="HRX82" s="14"/>
      <c r="HRY82" s="14"/>
      <c r="HRZ82" s="14"/>
      <c r="HSA82" s="14"/>
      <c r="HSB82" s="14"/>
      <c r="HSC82" s="14"/>
      <c r="HSD82" s="14"/>
      <c r="HSE82" s="14"/>
      <c r="HSF82" s="14"/>
      <c r="HSG82" s="14"/>
      <c r="HSH82" s="14"/>
      <c r="HSI82" s="14"/>
      <c r="HSJ82" s="14"/>
      <c r="HSK82" s="14"/>
      <c r="HSL82" s="14"/>
      <c r="HSM82" s="14"/>
      <c r="HSN82" s="14"/>
      <c r="HSO82" s="14"/>
      <c r="HSP82" s="14"/>
      <c r="HSQ82" s="14"/>
      <c r="HSR82" s="14"/>
      <c r="HSS82" s="14"/>
      <c r="HST82" s="14"/>
      <c r="HSU82" s="14"/>
      <c r="HSV82" s="14"/>
      <c r="HSW82" s="14"/>
      <c r="HSX82" s="14"/>
      <c r="HSY82" s="14"/>
      <c r="HSZ82" s="14"/>
      <c r="HTA82" s="14"/>
      <c r="HTB82" s="14"/>
      <c r="HTC82" s="14"/>
      <c r="HTD82" s="14"/>
      <c r="HTE82" s="14"/>
      <c r="HTF82" s="14"/>
      <c r="HTG82" s="14"/>
      <c r="HTH82" s="14"/>
      <c r="HTI82" s="14"/>
      <c r="HTJ82" s="14"/>
      <c r="HTK82" s="14"/>
      <c r="HTL82" s="14"/>
      <c r="HTM82" s="14"/>
      <c r="HTN82" s="14"/>
      <c r="HTO82" s="14"/>
      <c r="HTP82" s="14"/>
      <c r="HTQ82" s="14"/>
      <c r="HTR82" s="14"/>
      <c r="HTS82" s="14"/>
      <c r="HTT82" s="14"/>
      <c r="HTU82" s="14"/>
      <c r="HTV82" s="14"/>
      <c r="HTW82" s="14"/>
      <c r="HTX82" s="14"/>
      <c r="HTY82" s="14"/>
      <c r="HTZ82" s="14"/>
      <c r="HUA82" s="14"/>
      <c r="HUB82" s="14"/>
      <c r="HUC82" s="14"/>
      <c r="HUD82" s="14"/>
      <c r="HUE82" s="14"/>
      <c r="HUF82" s="14"/>
      <c r="HUG82" s="14"/>
      <c r="HUH82" s="14"/>
      <c r="HUI82" s="14"/>
      <c r="HUJ82" s="14"/>
      <c r="HUK82" s="14"/>
      <c r="HUL82" s="14"/>
      <c r="HUM82" s="14"/>
      <c r="HUN82" s="14"/>
      <c r="HUO82" s="14"/>
      <c r="HUP82" s="14"/>
      <c r="HUQ82" s="14"/>
      <c r="HUR82" s="14"/>
      <c r="HUS82" s="14"/>
      <c r="HUT82" s="14"/>
      <c r="HUU82" s="14"/>
      <c r="HUV82" s="14"/>
      <c r="HUW82" s="14"/>
      <c r="HUX82" s="14"/>
      <c r="HUY82" s="14"/>
      <c r="HUZ82" s="14"/>
      <c r="HVA82" s="14"/>
      <c r="HVB82" s="14"/>
      <c r="HVC82" s="14"/>
      <c r="HVD82" s="14"/>
      <c r="HVE82" s="14"/>
      <c r="HVF82" s="14"/>
      <c r="HVG82" s="14"/>
      <c r="HVH82" s="14"/>
      <c r="HVI82" s="14"/>
      <c r="HVJ82" s="14"/>
      <c r="HVK82" s="14"/>
      <c r="HVL82" s="14"/>
      <c r="HVM82" s="14"/>
      <c r="HVN82" s="14"/>
      <c r="HVO82" s="14"/>
      <c r="HVP82" s="14"/>
      <c r="HVQ82" s="14"/>
      <c r="HVR82" s="14"/>
      <c r="HVS82" s="14"/>
      <c r="HVT82" s="14"/>
      <c r="HVU82" s="14"/>
      <c r="HVV82" s="14"/>
      <c r="HVW82" s="14"/>
      <c r="HVX82" s="14"/>
      <c r="HVY82" s="14"/>
      <c r="HVZ82" s="14"/>
      <c r="HWA82" s="14"/>
      <c r="HWB82" s="14"/>
      <c r="HWC82" s="14"/>
      <c r="HWD82" s="14"/>
      <c r="HWE82" s="14"/>
      <c r="HWF82" s="14"/>
      <c r="HWG82" s="14"/>
      <c r="HWH82" s="14"/>
      <c r="HWI82" s="14"/>
      <c r="HWJ82" s="14"/>
      <c r="HWK82" s="14"/>
      <c r="HWL82" s="14"/>
      <c r="HWM82" s="14"/>
      <c r="HWN82" s="14"/>
      <c r="HWO82" s="14"/>
      <c r="HWP82" s="14"/>
      <c r="HWQ82" s="14"/>
      <c r="HWR82" s="14"/>
      <c r="HWS82" s="14"/>
      <c r="HWT82" s="14"/>
      <c r="HWU82" s="14"/>
      <c r="HWV82" s="14"/>
      <c r="HWW82" s="14"/>
      <c r="HWX82" s="14"/>
      <c r="HWY82" s="14"/>
      <c r="HWZ82" s="14"/>
      <c r="HXA82" s="14"/>
      <c r="HXB82" s="14"/>
      <c r="HXC82" s="14"/>
      <c r="HXD82" s="14"/>
      <c r="HXE82" s="14"/>
      <c r="HXF82" s="14"/>
      <c r="HXG82" s="14"/>
      <c r="HXH82" s="14"/>
      <c r="HXI82" s="14"/>
      <c r="HXJ82" s="14"/>
      <c r="HXK82" s="14"/>
      <c r="HXL82" s="14"/>
      <c r="HXM82" s="14"/>
      <c r="HXN82" s="14"/>
      <c r="HXO82" s="14"/>
      <c r="HXP82" s="14"/>
      <c r="HXQ82" s="14"/>
      <c r="HXR82" s="14"/>
      <c r="HXS82" s="14"/>
      <c r="HXT82" s="14"/>
      <c r="HXU82" s="14"/>
      <c r="HXV82" s="14"/>
      <c r="HXW82" s="14"/>
      <c r="HXX82" s="14"/>
      <c r="HXY82" s="14"/>
      <c r="HXZ82" s="14"/>
      <c r="HYA82" s="14"/>
      <c r="HYB82" s="14"/>
      <c r="HYC82" s="14"/>
      <c r="HYD82" s="14"/>
      <c r="HYE82" s="14"/>
      <c r="HYF82" s="14"/>
      <c r="HYG82" s="14"/>
      <c r="HYH82" s="14"/>
      <c r="HYI82" s="14"/>
      <c r="HYJ82" s="14"/>
      <c r="HYK82" s="14"/>
      <c r="HYL82" s="14"/>
      <c r="HYM82" s="14"/>
      <c r="HYN82" s="14"/>
      <c r="HYO82" s="14"/>
      <c r="HYP82" s="14"/>
      <c r="HYQ82" s="14"/>
      <c r="HYR82" s="14"/>
      <c r="HYS82" s="14"/>
      <c r="HYT82" s="14"/>
      <c r="HYU82" s="14"/>
      <c r="HYV82" s="14"/>
      <c r="HYW82" s="14"/>
      <c r="HYX82" s="14"/>
      <c r="HYY82" s="14"/>
      <c r="HYZ82" s="14"/>
      <c r="HZA82" s="14"/>
      <c r="HZB82" s="14"/>
      <c r="HZC82" s="14"/>
      <c r="HZD82" s="14"/>
      <c r="HZE82" s="14"/>
      <c r="HZF82" s="14"/>
      <c r="HZG82" s="14"/>
      <c r="HZH82" s="14"/>
      <c r="HZI82" s="14"/>
      <c r="HZJ82" s="14"/>
      <c r="HZK82" s="14"/>
      <c r="HZL82" s="14"/>
      <c r="HZM82" s="14"/>
      <c r="HZN82" s="14"/>
      <c r="HZO82" s="14"/>
      <c r="HZP82" s="14"/>
      <c r="HZQ82" s="14"/>
      <c r="HZR82" s="14"/>
      <c r="HZS82" s="14"/>
      <c r="HZT82" s="14"/>
      <c r="HZU82" s="14"/>
      <c r="HZV82" s="14"/>
      <c r="HZW82" s="14"/>
      <c r="HZX82" s="14"/>
      <c r="HZY82" s="14"/>
      <c r="HZZ82" s="14"/>
      <c r="IAA82" s="14"/>
      <c r="IAB82" s="14"/>
      <c r="IAC82" s="14"/>
      <c r="IAD82" s="14"/>
      <c r="IAE82" s="14"/>
      <c r="IAF82" s="14"/>
      <c r="IAG82" s="14"/>
      <c r="IAH82" s="14"/>
      <c r="IAI82" s="14"/>
      <c r="IAJ82" s="14"/>
      <c r="IAK82" s="14"/>
      <c r="IAL82" s="14"/>
      <c r="IAM82" s="14"/>
      <c r="IAN82" s="14"/>
      <c r="IAO82" s="14"/>
      <c r="IAP82" s="14"/>
      <c r="IAQ82" s="14"/>
      <c r="IAR82" s="14"/>
      <c r="IAS82" s="14"/>
      <c r="IAT82" s="14"/>
      <c r="IAU82" s="14"/>
      <c r="IAV82" s="14"/>
      <c r="IAW82" s="14"/>
      <c r="IAX82" s="14"/>
      <c r="IAY82" s="14"/>
      <c r="IAZ82" s="14"/>
      <c r="IBA82" s="14"/>
      <c r="IBB82" s="14"/>
      <c r="IBC82" s="14"/>
      <c r="IBD82" s="14"/>
      <c r="IBE82" s="14"/>
      <c r="IBF82" s="14"/>
      <c r="IBG82" s="14"/>
      <c r="IBH82" s="14"/>
      <c r="IBI82" s="14"/>
      <c r="IBJ82" s="14"/>
      <c r="IBK82" s="14"/>
      <c r="IBL82" s="14"/>
      <c r="IBM82" s="14"/>
      <c r="IBN82" s="14"/>
      <c r="IBO82" s="14"/>
      <c r="IBP82" s="14"/>
      <c r="IBQ82" s="14"/>
      <c r="IBR82" s="14"/>
      <c r="IBS82" s="14"/>
      <c r="IBT82" s="14"/>
      <c r="IBU82" s="14"/>
      <c r="IBV82" s="14"/>
      <c r="IBW82" s="14"/>
      <c r="IBX82" s="14"/>
      <c r="IBY82" s="14"/>
      <c r="IBZ82" s="14"/>
      <c r="ICA82" s="14"/>
      <c r="ICB82" s="14"/>
      <c r="ICC82" s="14"/>
      <c r="ICD82" s="14"/>
      <c r="ICE82" s="14"/>
      <c r="ICF82" s="14"/>
      <c r="ICG82" s="14"/>
      <c r="ICH82" s="14"/>
      <c r="ICI82" s="14"/>
      <c r="ICJ82" s="14"/>
      <c r="ICK82" s="14"/>
      <c r="ICL82" s="14"/>
      <c r="ICM82" s="14"/>
      <c r="ICN82" s="14"/>
      <c r="ICO82" s="14"/>
      <c r="ICP82" s="14"/>
      <c r="ICQ82" s="14"/>
      <c r="ICR82" s="14"/>
      <c r="ICS82" s="14"/>
      <c r="ICT82" s="14"/>
      <c r="ICU82" s="14"/>
      <c r="ICV82" s="14"/>
      <c r="ICW82" s="14"/>
      <c r="ICX82" s="14"/>
      <c r="ICY82" s="14"/>
      <c r="ICZ82" s="14"/>
      <c r="IDA82" s="14"/>
      <c r="IDB82" s="14"/>
      <c r="IDC82" s="14"/>
      <c r="IDD82" s="14"/>
      <c r="IDE82" s="14"/>
      <c r="IDF82" s="14"/>
      <c r="IDG82" s="14"/>
      <c r="IDH82" s="14"/>
      <c r="IDI82" s="14"/>
      <c r="IDJ82" s="14"/>
      <c r="IDK82" s="14"/>
      <c r="IDL82" s="14"/>
      <c r="IDM82" s="14"/>
      <c r="IDN82" s="14"/>
      <c r="IDO82" s="14"/>
      <c r="IDP82" s="14"/>
      <c r="IDQ82" s="14"/>
      <c r="IDR82" s="14"/>
      <c r="IDS82" s="14"/>
      <c r="IDT82" s="14"/>
      <c r="IDU82" s="14"/>
      <c r="IDV82" s="14"/>
      <c r="IDW82" s="14"/>
      <c r="IDX82" s="14"/>
      <c r="IDY82" s="14"/>
      <c r="IDZ82" s="14"/>
      <c r="IEA82" s="14"/>
      <c r="IEB82" s="14"/>
      <c r="IEC82" s="14"/>
      <c r="IED82" s="14"/>
      <c r="IEE82" s="14"/>
      <c r="IEF82" s="14"/>
      <c r="IEG82" s="14"/>
      <c r="IEH82" s="14"/>
      <c r="IEI82" s="14"/>
      <c r="IEJ82" s="14"/>
      <c r="IEK82" s="14"/>
      <c r="IEL82" s="14"/>
      <c r="IEM82" s="14"/>
      <c r="IEN82" s="14"/>
      <c r="IEO82" s="14"/>
      <c r="IEP82" s="14"/>
      <c r="IEQ82" s="14"/>
      <c r="IER82" s="14"/>
      <c r="IES82" s="14"/>
      <c r="IET82" s="14"/>
      <c r="IEU82" s="14"/>
      <c r="IEV82" s="14"/>
      <c r="IEW82" s="14"/>
      <c r="IEX82" s="14"/>
      <c r="IEY82" s="14"/>
      <c r="IEZ82" s="14"/>
      <c r="IFA82" s="14"/>
      <c r="IFB82" s="14"/>
      <c r="IFC82" s="14"/>
      <c r="IFD82" s="14"/>
      <c r="IFE82" s="14"/>
      <c r="IFF82" s="14"/>
      <c r="IFG82" s="14"/>
      <c r="IFH82" s="14"/>
      <c r="IFI82" s="14"/>
      <c r="IFJ82" s="14"/>
      <c r="IFK82" s="14"/>
      <c r="IFL82" s="14"/>
      <c r="IFM82" s="14"/>
      <c r="IFN82" s="14"/>
      <c r="IFO82" s="14"/>
      <c r="IFP82" s="14"/>
      <c r="IFQ82" s="14"/>
      <c r="IFR82" s="14"/>
      <c r="IFS82" s="14"/>
      <c r="IFT82" s="14"/>
      <c r="IFU82" s="14"/>
      <c r="IFV82" s="14"/>
      <c r="IFW82" s="14"/>
      <c r="IFX82" s="14"/>
      <c r="IFY82" s="14"/>
      <c r="IFZ82" s="14"/>
      <c r="IGA82" s="14"/>
      <c r="IGB82" s="14"/>
      <c r="IGC82" s="14"/>
      <c r="IGD82" s="14"/>
      <c r="IGE82" s="14"/>
      <c r="IGF82" s="14"/>
      <c r="IGG82" s="14"/>
      <c r="IGH82" s="14"/>
      <c r="IGI82" s="14"/>
      <c r="IGJ82" s="14"/>
      <c r="IGK82" s="14"/>
      <c r="IGL82" s="14"/>
      <c r="IGM82" s="14"/>
      <c r="IGN82" s="14"/>
      <c r="IGO82" s="14"/>
      <c r="IGP82" s="14"/>
      <c r="IGQ82" s="14"/>
      <c r="IGR82" s="14"/>
      <c r="IGS82" s="14"/>
      <c r="IGT82" s="14"/>
      <c r="IGU82" s="14"/>
      <c r="IGV82" s="14"/>
      <c r="IGW82" s="14"/>
      <c r="IGX82" s="14"/>
      <c r="IGY82" s="14"/>
      <c r="IGZ82" s="14"/>
      <c r="IHA82" s="14"/>
      <c r="IHB82" s="14"/>
      <c r="IHC82" s="14"/>
      <c r="IHD82" s="14"/>
      <c r="IHE82" s="14"/>
      <c r="IHF82" s="14"/>
      <c r="IHG82" s="14"/>
      <c r="IHH82" s="14"/>
      <c r="IHI82" s="14"/>
      <c r="IHJ82" s="14"/>
      <c r="IHK82" s="14"/>
      <c r="IHL82" s="14"/>
      <c r="IHM82" s="14"/>
      <c r="IHN82" s="14"/>
      <c r="IHO82" s="14"/>
      <c r="IHP82" s="14"/>
      <c r="IHQ82" s="14"/>
      <c r="IHR82" s="14"/>
      <c r="IHS82" s="14"/>
      <c r="IHT82" s="14"/>
      <c r="IHU82" s="14"/>
      <c r="IHV82" s="14"/>
      <c r="IHW82" s="14"/>
      <c r="IHX82" s="14"/>
      <c r="IHY82" s="14"/>
      <c r="IHZ82" s="14"/>
      <c r="IIA82" s="14"/>
      <c r="IIB82" s="14"/>
      <c r="IIC82" s="14"/>
      <c r="IID82" s="14"/>
      <c r="IIE82" s="14"/>
      <c r="IIF82" s="14"/>
      <c r="IIG82" s="14"/>
      <c r="IIH82" s="14"/>
      <c r="III82" s="14"/>
      <c r="IIJ82" s="14"/>
      <c r="IIK82" s="14"/>
      <c r="IIL82" s="14"/>
      <c r="IIM82" s="14"/>
      <c r="IIN82" s="14"/>
      <c r="IIO82" s="14"/>
      <c r="IIP82" s="14"/>
      <c r="IIQ82" s="14"/>
      <c r="IIR82" s="14"/>
      <c r="IIS82" s="14"/>
      <c r="IIT82" s="14"/>
      <c r="IIU82" s="14"/>
      <c r="IIV82" s="14"/>
      <c r="IIW82" s="14"/>
      <c r="IIX82" s="14"/>
      <c r="IIY82" s="14"/>
      <c r="IIZ82" s="14"/>
      <c r="IJA82" s="14"/>
      <c r="IJB82" s="14"/>
      <c r="IJC82" s="14"/>
      <c r="IJD82" s="14"/>
      <c r="IJE82" s="14"/>
      <c r="IJF82" s="14"/>
      <c r="IJG82" s="14"/>
      <c r="IJH82" s="14"/>
      <c r="IJI82" s="14"/>
      <c r="IJJ82" s="14"/>
      <c r="IJK82" s="14"/>
      <c r="IJL82" s="14"/>
      <c r="IJM82" s="14"/>
      <c r="IJN82" s="14"/>
      <c r="IJO82" s="14"/>
      <c r="IJP82" s="14"/>
      <c r="IJQ82" s="14"/>
      <c r="IJR82" s="14"/>
      <c r="IJS82" s="14"/>
      <c r="IJT82" s="14"/>
      <c r="IJU82" s="14"/>
      <c r="IJV82" s="14"/>
      <c r="IJW82" s="14"/>
      <c r="IJX82" s="14"/>
      <c r="IJY82" s="14"/>
      <c r="IJZ82" s="14"/>
      <c r="IKA82" s="14"/>
      <c r="IKB82" s="14"/>
      <c r="IKC82" s="14"/>
      <c r="IKD82" s="14"/>
      <c r="IKE82" s="14"/>
      <c r="IKF82" s="14"/>
      <c r="IKG82" s="14"/>
      <c r="IKH82" s="14"/>
      <c r="IKI82" s="14"/>
      <c r="IKJ82" s="14"/>
      <c r="IKK82" s="14"/>
      <c r="IKL82" s="14"/>
      <c r="IKM82" s="14"/>
      <c r="IKN82" s="14"/>
      <c r="IKO82" s="14"/>
      <c r="IKP82" s="14"/>
      <c r="IKQ82" s="14"/>
      <c r="IKR82" s="14"/>
      <c r="IKS82" s="14"/>
      <c r="IKT82" s="14"/>
      <c r="IKU82" s="14"/>
      <c r="IKV82" s="14"/>
      <c r="IKW82" s="14"/>
      <c r="IKX82" s="14"/>
      <c r="IKY82" s="14"/>
      <c r="IKZ82" s="14"/>
      <c r="ILA82" s="14"/>
      <c r="ILB82" s="14"/>
      <c r="ILC82" s="14"/>
      <c r="ILD82" s="14"/>
      <c r="ILE82" s="14"/>
      <c r="ILF82" s="14"/>
      <c r="ILG82" s="14"/>
      <c r="ILH82" s="14"/>
      <c r="ILI82" s="14"/>
      <c r="ILJ82" s="14"/>
      <c r="ILK82" s="14"/>
      <c r="ILL82" s="14"/>
      <c r="ILM82" s="14"/>
      <c r="ILN82" s="14"/>
      <c r="ILO82" s="14"/>
      <c r="ILP82" s="14"/>
      <c r="ILQ82" s="14"/>
      <c r="ILR82" s="14"/>
      <c r="ILS82" s="14"/>
      <c r="ILT82" s="14"/>
      <c r="ILU82" s="14"/>
      <c r="ILV82" s="14"/>
      <c r="ILW82" s="14"/>
      <c r="ILX82" s="14"/>
      <c r="ILY82" s="14"/>
      <c r="ILZ82" s="14"/>
      <c r="IMA82" s="14"/>
      <c r="IMB82" s="14"/>
      <c r="IMC82" s="14"/>
      <c r="IMD82" s="14"/>
      <c r="IME82" s="14"/>
      <c r="IMF82" s="14"/>
      <c r="IMG82" s="14"/>
      <c r="IMH82" s="14"/>
      <c r="IMI82" s="14"/>
      <c r="IMJ82" s="14"/>
      <c r="IMK82" s="14"/>
      <c r="IML82" s="14"/>
      <c r="IMM82" s="14"/>
      <c r="IMN82" s="14"/>
      <c r="IMO82" s="14"/>
      <c r="IMP82" s="14"/>
      <c r="IMQ82" s="14"/>
      <c r="IMR82" s="14"/>
      <c r="IMS82" s="14"/>
      <c r="IMT82" s="14"/>
      <c r="IMU82" s="14"/>
      <c r="IMV82" s="14"/>
      <c r="IMW82" s="14"/>
      <c r="IMX82" s="14"/>
      <c r="IMY82" s="14"/>
      <c r="IMZ82" s="14"/>
      <c r="INA82" s="14"/>
      <c r="INB82" s="14"/>
      <c r="INC82" s="14"/>
      <c r="IND82" s="14"/>
      <c r="INE82" s="14"/>
      <c r="INF82" s="14"/>
      <c r="ING82" s="14"/>
      <c r="INH82" s="14"/>
      <c r="INI82" s="14"/>
      <c r="INJ82" s="14"/>
      <c r="INK82" s="14"/>
      <c r="INL82" s="14"/>
      <c r="INM82" s="14"/>
      <c r="INN82" s="14"/>
      <c r="INO82" s="14"/>
      <c r="INP82" s="14"/>
      <c r="INQ82" s="14"/>
      <c r="INR82" s="14"/>
      <c r="INS82" s="14"/>
      <c r="INT82" s="14"/>
      <c r="INU82" s="14"/>
      <c r="INV82" s="14"/>
      <c r="INW82" s="14"/>
      <c r="INX82" s="14"/>
      <c r="INY82" s="14"/>
      <c r="INZ82" s="14"/>
      <c r="IOA82" s="14"/>
      <c r="IOB82" s="14"/>
      <c r="IOC82" s="14"/>
      <c r="IOD82" s="14"/>
      <c r="IOE82" s="14"/>
      <c r="IOF82" s="14"/>
      <c r="IOG82" s="14"/>
      <c r="IOH82" s="14"/>
      <c r="IOI82" s="14"/>
      <c r="IOJ82" s="14"/>
      <c r="IOK82" s="14"/>
      <c r="IOL82" s="14"/>
      <c r="IOM82" s="14"/>
      <c r="ION82" s="14"/>
      <c r="IOO82" s="14"/>
      <c r="IOP82" s="14"/>
      <c r="IOQ82" s="14"/>
      <c r="IOR82" s="14"/>
      <c r="IOS82" s="14"/>
      <c r="IOT82" s="14"/>
      <c r="IOU82" s="14"/>
      <c r="IOV82" s="14"/>
      <c r="IOW82" s="14"/>
      <c r="IOX82" s="14"/>
      <c r="IOY82" s="14"/>
      <c r="IOZ82" s="14"/>
      <c r="IPA82" s="14"/>
      <c r="IPB82" s="14"/>
      <c r="IPC82" s="14"/>
      <c r="IPD82" s="14"/>
      <c r="IPE82" s="14"/>
      <c r="IPF82" s="14"/>
      <c r="IPG82" s="14"/>
      <c r="IPH82" s="14"/>
      <c r="IPI82" s="14"/>
      <c r="IPJ82" s="14"/>
      <c r="IPK82" s="14"/>
      <c r="IPL82" s="14"/>
      <c r="IPM82" s="14"/>
      <c r="IPN82" s="14"/>
      <c r="IPO82" s="14"/>
      <c r="IPP82" s="14"/>
      <c r="IPQ82" s="14"/>
      <c r="IPR82" s="14"/>
      <c r="IPS82" s="14"/>
      <c r="IPT82" s="14"/>
      <c r="IPU82" s="14"/>
      <c r="IPV82" s="14"/>
      <c r="IPW82" s="14"/>
      <c r="IPX82" s="14"/>
      <c r="IPY82" s="14"/>
      <c r="IPZ82" s="14"/>
      <c r="IQA82" s="14"/>
      <c r="IQB82" s="14"/>
      <c r="IQC82" s="14"/>
      <c r="IQD82" s="14"/>
      <c r="IQE82" s="14"/>
      <c r="IQF82" s="14"/>
      <c r="IQG82" s="14"/>
      <c r="IQH82" s="14"/>
      <c r="IQI82" s="14"/>
      <c r="IQJ82" s="14"/>
      <c r="IQK82" s="14"/>
      <c r="IQL82" s="14"/>
      <c r="IQM82" s="14"/>
      <c r="IQN82" s="14"/>
      <c r="IQO82" s="14"/>
      <c r="IQP82" s="14"/>
      <c r="IQQ82" s="14"/>
      <c r="IQR82" s="14"/>
      <c r="IQS82" s="14"/>
      <c r="IQT82" s="14"/>
      <c r="IQU82" s="14"/>
      <c r="IQV82" s="14"/>
      <c r="IQW82" s="14"/>
      <c r="IQX82" s="14"/>
      <c r="IQY82" s="14"/>
      <c r="IQZ82" s="14"/>
      <c r="IRA82" s="14"/>
      <c r="IRB82" s="14"/>
      <c r="IRC82" s="14"/>
      <c r="IRD82" s="14"/>
      <c r="IRE82" s="14"/>
      <c r="IRF82" s="14"/>
      <c r="IRG82" s="14"/>
      <c r="IRH82" s="14"/>
      <c r="IRI82" s="14"/>
      <c r="IRJ82" s="14"/>
      <c r="IRK82" s="14"/>
      <c r="IRL82" s="14"/>
      <c r="IRM82" s="14"/>
      <c r="IRN82" s="14"/>
      <c r="IRO82" s="14"/>
      <c r="IRP82" s="14"/>
      <c r="IRQ82" s="14"/>
      <c r="IRR82" s="14"/>
      <c r="IRS82" s="14"/>
      <c r="IRT82" s="14"/>
      <c r="IRU82" s="14"/>
      <c r="IRV82" s="14"/>
      <c r="IRW82" s="14"/>
      <c r="IRX82" s="14"/>
      <c r="IRY82" s="14"/>
      <c r="IRZ82" s="14"/>
      <c r="ISA82" s="14"/>
      <c r="ISB82" s="14"/>
      <c r="ISC82" s="14"/>
      <c r="ISD82" s="14"/>
      <c r="ISE82" s="14"/>
      <c r="ISF82" s="14"/>
      <c r="ISG82" s="14"/>
      <c r="ISH82" s="14"/>
      <c r="ISI82" s="14"/>
      <c r="ISJ82" s="14"/>
      <c r="ISK82" s="14"/>
      <c r="ISL82" s="14"/>
      <c r="ISM82" s="14"/>
      <c r="ISN82" s="14"/>
      <c r="ISO82" s="14"/>
      <c r="ISP82" s="14"/>
      <c r="ISQ82" s="14"/>
      <c r="ISR82" s="14"/>
      <c r="ISS82" s="14"/>
      <c r="IST82" s="14"/>
      <c r="ISU82" s="14"/>
      <c r="ISV82" s="14"/>
      <c r="ISW82" s="14"/>
      <c r="ISX82" s="14"/>
      <c r="ISY82" s="14"/>
      <c r="ISZ82" s="14"/>
      <c r="ITA82" s="14"/>
      <c r="ITB82" s="14"/>
      <c r="ITC82" s="14"/>
      <c r="ITD82" s="14"/>
      <c r="ITE82" s="14"/>
      <c r="ITF82" s="14"/>
      <c r="ITG82" s="14"/>
      <c r="ITH82" s="14"/>
      <c r="ITI82" s="14"/>
      <c r="ITJ82" s="14"/>
      <c r="ITK82" s="14"/>
      <c r="ITL82" s="14"/>
      <c r="ITM82" s="14"/>
      <c r="ITN82" s="14"/>
      <c r="ITO82" s="14"/>
      <c r="ITP82" s="14"/>
      <c r="ITQ82" s="14"/>
      <c r="ITR82" s="14"/>
      <c r="ITS82" s="14"/>
      <c r="ITT82" s="14"/>
      <c r="ITU82" s="14"/>
      <c r="ITV82" s="14"/>
      <c r="ITW82" s="14"/>
      <c r="ITX82" s="14"/>
      <c r="ITY82" s="14"/>
      <c r="ITZ82" s="14"/>
      <c r="IUA82" s="14"/>
      <c r="IUB82" s="14"/>
      <c r="IUC82" s="14"/>
      <c r="IUD82" s="14"/>
      <c r="IUE82" s="14"/>
      <c r="IUF82" s="14"/>
      <c r="IUG82" s="14"/>
      <c r="IUH82" s="14"/>
      <c r="IUI82" s="14"/>
      <c r="IUJ82" s="14"/>
      <c r="IUK82" s="14"/>
      <c r="IUL82" s="14"/>
      <c r="IUM82" s="14"/>
      <c r="IUN82" s="14"/>
      <c r="IUO82" s="14"/>
      <c r="IUP82" s="14"/>
      <c r="IUQ82" s="14"/>
      <c r="IUR82" s="14"/>
      <c r="IUS82" s="14"/>
      <c r="IUT82" s="14"/>
      <c r="IUU82" s="14"/>
      <c r="IUV82" s="14"/>
      <c r="IUW82" s="14"/>
      <c r="IUX82" s="14"/>
      <c r="IUY82" s="14"/>
      <c r="IUZ82" s="14"/>
      <c r="IVA82" s="14"/>
      <c r="IVB82" s="14"/>
      <c r="IVC82" s="14"/>
      <c r="IVD82" s="14"/>
      <c r="IVE82" s="14"/>
      <c r="IVF82" s="14"/>
      <c r="IVG82" s="14"/>
      <c r="IVH82" s="14"/>
      <c r="IVI82" s="14"/>
      <c r="IVJ82" s="14"/>
      <c r="IVK82" s="14"/>
      <c r="IVL82" s="14"/>
      <c r="IVM82" s="14"/>
      <c r="IVN82" s="14"/>
      <c r="IVO82" s="14"/>
      <c r="IVP82" s="14"/>
      <c r="IVQ82" s="14"/>
      <c r="IVR82" s="14"/>
      <c r="IVS82" s="14"/>
      <c r="IVT82" s="14"/>
      <c r="IVU82" s="14"/>
      <c r="IVV82" s="14"/>
      <c r="IVW82" s="14"/>
      <c r="IVX82" s="14"/>
      <c r="IVY82" s="14"/>
      <c r="IVZ82" s="14"/>
      <c r="IWA82" s="14"/>
      <c r="IWB82" s="14"/>
      <c r="IWC82" s="14"/>
      <c r="IWD82" s="14"/>
      <c r="IWE82" s="14"/>
      <c r="IWF82" s="14"/>
      <c r="IWG82" s="14"/>
      <c r="IWH82" s="14"/>
      <c r="IWI82" s="14"/>
      <c r="IWJ82" s="14"/>
      <c r="IWK82" s="14"/>
      <c r="IWL82" s="14"/>
      <c r="IWM82" s="14"/>
      <c r="IWN82" s="14"/>
      <c r="IWO82" s="14"/>
      <c r="IWP82" s="14"/>
      <c r="IWQ82" s="14"/>
      <c r="IWR82" s="14"/>
      <c r="IWS82" s="14"/>
      <c r="IWT82" s="14"/>
      <c r="IWU82" s="14"/>
      <c r="IWV82" s="14"/>
      <c r="IWW82" s="14"/>
      <c r="IWX82" s="14"/>
      <c r="IWY82" s="14"/>
      <c r="IWZ82" s="14"/>
      <c r="IXA82" s="14"/>
      <c r="IXB82" s="14"/>
      <c r="IXC82" s="14"/>
      <c r="IXD82" s="14"/>
      <c r="IXE82" s="14"/>
      <c r="IXF82" s="14"/>
      <c r="IXG82" s="14"/>
      <c r="IXH82" s="14"/>
      <c r="IXI82" s="14"/>
      <c r="IXJ82" s="14"/>
      <c r="IXK82" s="14"/>
      <c r="IXL82" s="14"/>
      <c r="IXM82" s="14"/>
      <c r="IXN82" s="14"/>
      <c r="IXO82" s="14"/>
      <c r="IXP82" s="14"/>
      <c r="IXQ82" s="14"/>
      <c r="IXR82" s="14"/>
      <c r="IXS82" s="14"/>
      <c r="IXT82" s="14"/>
      <c r="IXU82" s="14"/>
      <c r="IXV82" s="14"/>
      <c r="IXW82" s="14"/>
      <c r="IXX82" s="14"/>
      <c r="IXY82" s="14"/>
      <c r="IXZ82" s="14"/>
      <c r="IYA82" s="14"/>
      <c r="IYB82" s="14"/>
      <c r="IYC82" s="14"/>
      <c r="IYD82" s="14"/>
      <c r="IYE82" s="14"/>
      <c r="IYF82" s="14"/>
      <c r="IYG82" s="14"/>
      <c r="IYH82" s="14"/>
      <c r="IYI82" s="14"/>
      <c r="IYJ82" s="14"/>
      <c r="IYK82" s="14"/>
      <c r="IYL82" s="14"/>
      <c r="IYM82" s="14"/>
      <c r="IYN82" s="14"/>
      <c r="IYO82" s="14"/>
      <c r="IYP82" s="14"/>
      <c r="IYQ82" s="14"/>
      <c r="IYR82" s="14"/>
      <c r="IYS82" s="14"/>
      <c r="IYT82" s="14"/>
      <c r="IYU82" s="14"/>
      <c r="IYV82" s="14"/>
      <c r="IYW82" s="14"/>
      <c r="IYX82" s="14"/>
      <c r="IYY82" s="14"/>
      <c r="IYZ82" s="14"/>
      <c r="IZA82" s="14"/>
      <c r="IZB82" s="14"/>
      <c r="IZC82" s="14"/>
      <c r="IZD82" s="14"/>
      <c r="IZE82" s="14"/>
      <c r="IZF82" s="14"/>
      <c r="IZG82" s="14"/>
      <c r="IZH82" s="14"/>
      <c r="IZI82" s="14"/>
      <c r="IZJ82" s="14"/>
      <c r="IZK82" s="14"/>
      <c r="IZL82" s="14"/>
      <c r="IZM82" s="14"/>
      <c r="IZN82" s="14"/>
      <c r="IZO82" s="14"/>
      <c r="IZP82" s="14"/>
      <c r="IZQ82" s="14"/>
      <c r="IZR82" s="14"/>
      <c r="IZS82" s="14"/>
      <c r="IZT82" s="14"/>
      <c r="IZU82" s="14"/>
      <c r="IZV82" s="14"/>
      <c r="IZW82" s="14"/>
      <c r="IZX82" s="14"/>
      <c r="IZY82" s="14"/>
      <c r="IZZ82" s="14"/>
      <c r="JAA82" s="14"/>
      <c r="JAB82" s="14"/>
      <c r="JAC82" s="14"/>
      <c r="JAD82" s="14"/>
      <c r="JAE82" s="14"/>
      <c r="JAF82" s="14"/>
      <c r="JAG82" s="14"/>
      <c r="JAH82" s="14"/>
      <c r="JAI82" s="14"/>
      <c r="JAJ82" s="14"/>
      <c r="JAK82" s="14"/>
      <c r="JAL82" s="14"/>
      <c r="JAM82" s="14"/>
      <c r="JAN82" s="14"/>
      <c r="JAO82" s="14"/>
      <c r="JAP82" s="14"/>
      <c r="JAQ82" s="14"/>
      <c r="JAR82" s="14"/>
      <c r="JAS82" s="14"/>
      <c r="JAT82" s="14"/>
      <c r="JAU82" s="14"/>
      <c r="JAV82" s="14"/>
      <c r="JAW82" s="14"/>
      <c r="JAX82" s="14"/>
      <c r="JAY82" s="14"/>
      <c r="JAZ82" s="14"/>
      <c r="JBA82" s="14"/>
      <c r="JBB82" s="14"/>
      <c r="JBC82" s="14"/>
      <c r="JBD82" s="14"/>
      <c r="JBE82" s="14"/>
      <c r="JBF82" s="14"/>
      <c r="JBG82" s="14"/>
      <c r="JBH82" s="14"/>
      <c r="JBI82" s="14"/>
      <c r="JBJ82" s="14"/>
      <c r="JBK82" s="14"/>
      <c r="JBL82" s="14"/>
      <c r="JBM82" s="14"/>
      <c r="JBN82" s="14"/>
      <c r="JBO82" s="14"/>
      <c r="JBP82" s="14"/>
      <c r="JBQ82" s="14"/>
      <c r="JBR82" s="14"/>
      <c r="JBS82" s="14"/>
      <c r="JBT82" s="14"/>
      <c r="JBU82" s="14"/>
      <c r="JBV82" s="14"/>
      <c r="JBW82" s="14"/>
      <c r="JBX82" s="14"/>
      <c r="JBY82" s="14"/>
      <c r="JBZ82" s="14"/>
      <c r="JCA82" s="14"/>
      <c r="JCB82" s="14"/>
      <c r="JCC82" s="14"/>
      <c r="JCD82" s="14"/>
      <c r="JCE82" s="14"/>
      <c r="JCF82" s="14"/>
      <c r="JCG82" s="14"/>
      <c r="JCH82" s="14"/>
      <c r="JCI82" s="14"/>
      <c r="JCJ82" s="14"/>
      <c r="JCK82" s="14"/>
      <c r="JCL82" s="14"/>
      <c r="JCM82" s="14"/>
      <c r="JCN82" s="14"/>
      <c r="JCO82" s="14"/>
      <c r="JCP82" s="14"/>
      <c r="JCQ82" s="14"/>
      <c r="JCR82" s="14"/>
      <c r="JCS82" s="14"/>
      <c r="JCT82" s="14"/>
      <c r="JCU82" s="14"/>
      <c r="JCV82" s="14"/>
      <c r="JCW82" s="14"/>
      <c r="JCX82" s="14"/>
      <c r="JCY82" s="14"/>
      <c r="JCZ82" s="14"/>
      <c r="JDA82" s="14"/>
      <c r="JDB82" s="14"/>
      <c r="JDC82" s="14"/>
      <c r="JDD82" s="14"/>
      <c r="JDE82" s="14"/>
      <c r="JDF82" s="14"/>
      <c r="JDG82" s="14"/>
      <c r="JDH82" s="14"/>
      <c r="JDI82" s="14"/>
      <c r="JDJ82" s="14"/>
      <c r="JDK82" s="14"/>
      <c r="JDL82" s="14"/>
      <c r="JDM82" s="14"/>
      <c r="JDN82" s="14"/>
      <c r="JDO82" s="14"/>
      <c r="JDP82" s="14"/>
      <c r="JDQ82" s="14"/>
      <c r="JDR82" s="14"/>
      <c r="JDS82" s="14"/>
      <c r="JDT82" s="14"/>
      <c r="JDU82" s="14"/>
      <c r="JDV82" s="14"/>
      <c r="JDW82" s="14"/>
      <c r="JDX82" s="14"/>
      <c r="JDY82" s="14"/>
      <c r="JDZ82" s="14"/>
      <c r="JEA82" s="14"/>
      <c r="JEB82" s="14"/>
      <c r="JEC82" s="14"/>
      <c r="JED82" s="14"/>
      <c r="JEE82" s="14"/>
      <c r="JEF82" s="14"/>
      <c r="JEG82" s="14"/>
      <c r="JEH82" s="14"/>
      <c r="JEI82" s="14"/>
      <c r="JEJ82" s="14"/>
      <c r="JEK82" s="14"/>
      <c r="JEL82" s="14"/>
      <c r="JEM82" s="14"/>
      <c r="JEN82" s="14"/>
      <c r="JEO82" s="14"/>
      <c r="JEP82" s="14"/>
      <c r="JEQ82" s="14"/>
      <c r="JER82" s="14"/>
      <c r="JES82" s="14"/>
      <c r="JET82" s="14"/>
      <c r="JEU82" s="14"/>
      <c r="JEV82" s="14"/>
      <c r="JEW82" s="14"/>
      <c r="JEX82" s="14"/>
      <c r="JEY82" s="14"/>
      <c r="JEZ82" s="14"/>
      <c r="JFA82" s="14"/>
      <c r="JFB82" s="14"/>
      <c r="JFC82" s="14"/>
      <c r="JFD82" s="14"/>
      <c r="JFE82" s="14"/>
      <c r="JFF82" s="14"/>
      <c r="JFG82" s="14"/>
      <c r="JFH82" s="14"/>
      <c r="JFI82" s="14"/>
      <c r="JFJ82" s="14"/>
      <c r="JFK82" s="14"/>
      <c r="JFL82" s="14"/>
      <c r="JFM82" s="14"/>
      <c r="JFN82" s="14"/>
      <c r="JFO82" s="14"/>
      <c r="JFP82" s="14"/>
      <c r="JFQ82" s="14"/>
      <c r="JFR82" s="14"/>
      <c r="JFS82" s="14"/>
      <c r="JFT82" s="14"/>
      <c r="JFU82" s="14"/>
      <c r="JFV82" s="14"/>
      <c r="JFW82" s="14"/>
      <c r="JFX82" s="14"/>
      <c r="JFY82" s="14"/>
      <c r="JFZ82" s="14"/>
      <c r="JGA82" s="14"/>
      <c r="JGB82" s="14"/>
      <c r="JGC82" s="14"/>
      <c r="JGD82" s="14"/>
      <c r="JGE82" s="14"/>
      <c r="JGF82" s="14"/>
      <c r="JGG82" s="14"/>
      <c r="JGH82" s="14"/>
      <c r="JGI82" s="14"/>
      <c r="JGJ82" s="14"/>
      <c r="JGK82" s="14"/>
      <c r="JGL82" s="14"/>
      <c r="JGM82" s="14"/>
      <c r="JGN82" s="14"/>
      <c r="JGO82" s="14"/>
      <c r="JGP82" s="14"/>
      <c r="JGQ82" s="14"/>
      <c r="JGR82" s="14"/>
      <c r="JGS82" s="14"/>
      <c r="JGT82" s="14"/>
      <c r="JGU82" s="14"/>
      <c r="JGV82" s="14"/>
      <c r="JGW82" s="14"/>
      <c r="JGX82" s="14"/>
      <c r="JGY82" s="14"/>
      <c r="JGZ82" s="14"/>
      <c r="JHA82" s="14"/>
      <c r="JHB82" s="14"/>
      <c r="JHC82" s="14"/>
      <c r="JHD82" s="14"/>
      <c r="JHE82" s="14"/>
      <c r="JHF82" s="14"/>
      <c r="JHG82" s="14"/>
      <c r="JHH82" s="14"/>
      <c r="JHI82" s="14"/>
      <c r="JHJ82" s="14"/>
      <c r="JHK82" s="14"/>
      <c r="JHL82" s="14"/>
      <c r="JHM82" s="14"/>
      <c r="JHN82" s="14"/>
      <c r="JHO82" s="14"/>
      <c r="JHP82" s="14"/>
      <c r="JHQ82" s="14"/>
      <c r="JHR82" s="14"/>
      <c r="JHS82" s="14"/>
      <c r="JHT82" s="14"/>
      <c r="JHU82" s="14"/>
      <c r="JHV82" s="14"/>
      <c r="JHW82" s="14"/>
      <c r="JHX82" s="14"/>
      <c r="JHY82" s="14"/>
      <c r="JHZ82" s="14"/>
      <c r="JIA82" s="14"/>
      <c r="JIB82" s="14"/>
      <c r="JIC82" s="14"/>
      <c r="JID82" s="14"/>
      <c r="JIE82" s="14"/>
      <c r="JIF82" s="14"/>
      <c r="JIG82" s="14"/>
      <c r="JIH82" s="14"/>
      <c r="JII82" s="14"/>
      <c r="JIJ82" s="14"/>
      <c r="JIK82" s="14"/>
      <c r="JIL82" s="14"/>
      <c r="JIM82" s="14"/>
      <c r="JIN82" s="14"/>
      <c r="JIO82" s="14"/>
      <c r="JIP82" s="14"/>
      <c r="JIQ82" s="14"/>
      <c r="JIR82" s="14"/>
      <c r="JIS82" s="14"/>
      <c r="JIT82" s="14"/>
      <c r="JIU82" s="14"/>
      <c r="JIV82" s="14"/>
      <c r="JIW82" s="14"/>
      <c r="JIX82" s="14"/>
      <c r="JIY82" s="14"/>
      <c r="JIZ82" s="14"/>
      <c r="JJA82" s="14"/>
      <c r="JJB82" s="14"/>
      <c r="JJC82" s="14"/>
      <c r="JJD82" s="14"/>
      <c r="JJE82" s="14"/>
      <c r="JJF82" s="14"/>
      <c r="JJG82" s="14"/>
      <c r="JJH82" s="14"/>
      <c r="JJI82" s="14"/>
      <c r="JJJ82" s="14"/>
      <c r="JJK82" s="14"/>
      <c r="JJL82" s="14"/>
      <c r="JJM82" s="14"/>
      <c r="JJN82" s="14"/>
      <c r="JJO82" s="14"/>
      <c r="JJP82" s="14"/>
      <c r="JJQ82" s="14"/>
      <c r="JJR82" s="14"/>
      <c r="JJS82" s="14"/>
      <c r="JJT82" s="14"/>
      <c r="JJU82" s="14"/>
      <c r="JJV82" s="14"/>
      <c r="JJW82" s="14"/>
      <c r="JJX82" s="14"/>
      <c r="JJY82" s="14"/>
      <c r="JJZ82" s="14"/>
      <c r="JKA82" s="14"/>
      <c r="JKB82" s="14"/>
      <c r="JKC82" s="14"/>
      <c r="JKD82" s="14"/>
      <c r="JKE82" s="14"/>
      <c r="JKF82" s="14"/>
      <c r="JKG82" s="14"/>
      <c r="JKH82" s="14"/>
      <c r="JKI82" s="14"/>
      <c r="JKJ82" s="14"/>
      <c r="JKK82" s="14"/>
      <c r="JKL82" s="14"/>
      <c r="JKM82" s="14"/>
      <c r="JKN82" s="14"/>
      <c r="JKO82" s="14"/>
      <c r="JKP82" s="14"/>
      <c r="JKQ82" s="14"/>
      <c r="JKR82" s="14"/>
      <c r="JKS82" s="14"/>
      <c r="JKT82" s="14"/>
      <c r="JKU82" s="14"/>
      <c r="JKV82" s="14"/>
      <c r="JKW82" s="14"/>
      <c r="JKX82" s="14"/>
      <c r="JKY82" s="14"/>
      <c r="JKZ82" s="14"/>
      <c r="JLA82" s="14"/>
      <c r="JLB82" s="14"/>
      <c r="JLC82" s="14"/>
      <c r="JLD82" s="14"/>
      <c r="JLE82" s="14"/>
      <c r="JLF82" s="14"/>
      <c r="JLG82" s="14"/>
      <c r="JLH82" s="14"/>
      <c r="JLI82" s="14"/>
      <c r="JLJ82" s="14"/>
      <c r="JLK82" s="14"/>
      <c r="JLL82" s="14"/>
      <c r="JLM82" s="14"/>
      <c r="JLN82" s="14"/>
      <c r="JLO82" s="14"/>
      <c r="JLP82" s="14"/>
      <c r="JLQ82" s="14"/>
      <c r="JLR82" s="14"/>
      <c r="JLS82" s="14"/>
      <c r="JLT82" s="14"/>
      <c r="JLU82" s="14"/>
      <c r="JLV82" s="14"/>
      <c r="JLW82" s="14"/>
      <c r="JLX82" s="14"/>
      <c r="JLY82" s="14"/>
      <c r="JLZ82" s="14"/>
      <c r="JMA82" s="14"/>
      <c r="JMB82" s="14"/>
      <c r="JMC82" s="14"/>
      <c r="JMD82" s="14"/>
      <c r="JME82" s="14"/>
      <c r="JMF82" s="14"/>
      <c r="JMG82" s="14"/>
      <c r="JMH82" s="14"/>
      <c r="JMI82" s="14"/>
      <c r="JMJ82" s="14"/>
      <c r="JMK82" s="14"/>
      <c r="JML82" s="14"/>
      <c r="JMM82" s="14"/>
      <c r="JMN82" s="14"/>
      <c r="JMO82" s="14"/>
      <c r="JMP82" s="14"/>
      <c r="JMQ82" s="14"/>
      <c r="JMR82" s="14"/>
      <c r="JMS82" s="14"/>
      <c r="JMT82" s="14"/>
      <c r="JMU82" s="14"/>
      <c r="JMV82" s="14"/>
      <c r="JMW82" s="14"/>
      <c r="JMX82" s="14"/>
      <c r="JMY82" s="14"/>
      <c r="JMZ82" s="14"/>
      <c r="JNA82" s="14"/>
      <c r="JNB82" s="14"/>
      <c r="JNC82" s="14"/>
      <c r="JND82" s="14"/>
      <c r="JNE82" s="14"/>
      <c r="JNF82" s="14"/>
      <c r="JNG82" s="14"/>
      <c r="JNH82" s="14"/>
      <c r="JNI82" s="14"/>
      <c r="JNJ82" s="14"/>
      <c r="JNK82" s="14"/>
      <c r="JNL82" s="14"/>
      <c r="JNM82" s="14"/>
      <c r="JNN82" s="14"/>
      <c r="JNO82" s="14"/>
      <c r="JNP82" s="14"/>
      <c r="JNQ82" s="14"/>
      <c r="JNR82" s="14"/>
      <c r="JNS82" s="14"/>
      <c r="JNT82" s="14"/>
      <c r="JNU82" s="14"/>
      <c r="JNV82" s="14"/>
      <c r="JNW82" s="14"/>
      <c r="JNX82" s="14"/>
      <c r="JNY82" s="14"/>
      <c r="JNZ82" s="14"/>
      <c r="JOA82" s="14"/>
      <c r="JOB82" s="14"/>
      <c r="JOC82" s="14"/>
      <c r="JOD82" s="14"/>
      <c r="JOE82" s="14"/>
      <c r="JOF82" s="14"/>
      <c r="JOG82" s="14"/>
      <c r="JOH82" s="14"/>
      <c r="JOI82" s="14"/>
      <c r="JOJ82" s="14"/>
      <c r="JOK82" s="14"/>
      <c r="JOL82" s="14"/>
      <c r="JOM82" s="14"/>
      <c r="JON82" s="14"/>
      <c r="JOO82" s="14"/>
      <c r="JOP82" s="14"/>
      <c r="JOQ82" s="14"/>
      <c r="JOR82" s="14"/>
      <c r="JOS82" s="14"/>
      <c r="JOT82" s="14"/>
      <c r="JOU82" s="14"/>
      <c r="JOV82" s="14"/>
      <c r="JOW82" s="14"/>
      <c r="JOX82" s="14"/>
      <c r="JOY82" s="14"/>
      <c r="JOZ82" s="14"/>
      <c r="JPA82" s="14"/>
      <c r="JPB82" s="14"/>
      <c r="JPC82" s="14"/>
      <c r="JPD82" s="14"/>
      <c r="JPE82" s="14"/>
      <c r="JPF82" s="14"/>
      <c r="JPG82" s="14"/>
      <c r="JPH82" s="14"/>
      <c r="JPI82" s="14"/>
      <c r="JPJ82" s="14"/>
      <c r="JPK82" s="14"/>
      <c r="JPL82" s="14"/>
      <c r="JPM82" s="14"/>
      <c r="JPN82" s="14"/>
      <c r="JPO82" s="14"/>
      <c r="JPP82" s="14"/>
      <c r="JPQ82" s="14"/>
      <c r="JPR82" s="14"/>
      <c r="JPS82" s="14"/>
      <c r="JPT82" s="14"/>
      <c r="JPU82" s="14"/>
      <c r="JPV82" s="14"/>
      <c r="JPW82" s="14"/>
      <c r="JPX82" s="14"/>
      <c r="JPY82" s="14"/>
      <c r="JPZ82" s="14"/>
      <c r="JQA82" s="14"/>
      <c r="JQB82" s="14"/>
      <c r="JQC82" s="14"/>
      <c r="JQD82" s="14"/>
      <c r="JQE82" s="14"/>
      <c r="JQF82" s="14"/>
      <c r="JQG82" s="14"/>
      <c r="JQH82" s="14"/>
      <c r="JQI82" s="14"/>
      <c r="JQJ82" s="14"/>
      <c r="JQK82" s="14"/>
      <c r="JQL82" s="14"/>
      <c r="JQM82" s="14"/>
      <c r="JQN82" s="14"/>
      <c r="JQO82" s="14"/>
      <c r="JQP82" s="14"/>
      <c r="JQQ82" s="14"/>
      <c r="JQR82" s="14"/>
      <c r="JQS82" s="14"/>
      <c r="JQT82" s="14"/>
      <c r="JQU82" s="14"/>
      <c r="JQV82" s="14"/>
      <c r="JQW82" s="14"/>
      <c r="JQX82" s="14"/>
      <c r="JQY82" s="14"/>
      <c r="JQZ82" s="14"/>
      <c r="JRA82" s="14"/>
      <c r="JRB82" s="14"/>
      <c r="JRC82" s="14"/>
      <c r="JRD82" s="14"/>
      <c r="JRE82" s="14"/>
      <c r="JRF82" s="14"/>
      <c r="JRG82" s="14"/>
      <c r="JRH82" s="14"/>
      <c r="JRI82" s="14"/>
      <c r="JRJ82" s="14"/>
      <c r="JRK82" s="14"/>
      <c r="JRL82" s="14"/>
      <c r="JRM82" s="14"/>
      <c r="JRN82" s="14"/>
      <c r="JRO82" s="14"/>
      <c r="JRP82" s="14"/>
      <c r="JRQ82" s="14"/>
      <c r="JRR82" s="14"/>
      <c r="JRS82" s="14"/>
      <c r="JRT82" s="14"/>
      <c r="JRU82" s="14"/>
      <c r="JRV82" s="14"/>
      <c r="JRW82" s="14"/>
      <c r="JRX82" s="14"/>
      <c r="JRY82" s="14"/>
      <c r="JRZ82" s="14"/>
      <c r="JSA82" s="14"/>
      <c r="JSB82" s="14"/>
      <c r="JSC82" s="14"/>
      <c r="JSD82" s="14"/>
      <c r="JSE82" s="14"/>
      <c r="JSF82" s="14"/>
      <c r="JSG82" s="14"/>
      <c r="JSH82" s="14"/>
      <c r="JSI82" s="14"/>
      <c r="JSJ82" s="14"/>
      <c r="JSK82" s="14"/>
      <c r="JSL82" s="14"/>
      <c r="JSM82" s="14"/>
      <c r="JSN82" s="14"/>
      <c r="JSO82" s="14"/>
      <c r="JSP82" s="14"/>
      <c r="JSQ82" s="14"/>
      <c r="JSR82" s="14"/>
      <c r="JSS82" s="14"/>
      <c r="JST82" s="14"/>
      <c r="JSU82" s="14"/>
      <c r="JSV82" s="14"/>
      <c r="JSW82" s="14"/>
      <c r="JSX82" s="14"/>
      <c r="JSY82" s="14"/>
      <c r="JSZ82" s="14"/>
      <c r="JTA82" s="14"/>
      <c r="JTB82" s="14"/>
      <c r="JTC82" s="14"/>
      <c r="JTD82" s="14"/>
      <c r="JTE82" s="14"/>
      <c r="JTF82" s="14"/>
      <c r="JTG82" s="14"/>
      <c r="JTH82" s="14"/>
      <c r="JTI82" s="14"/>
      <c r="JTJ82" s="14"/>
      <c r="JTK82" s="14"/>
      <c r="JTL82" s="14"/>
      <c r="JTM82" s="14"/>
      <c r="JTN82" s="14"/>
      <c r="JTO82" s="14"/>
      <c r="JTP82" s="14"/>
      <c r="JTQ82" s="14"/>
      <c r="JTR82" s="14"/>
      <c r="JTS82" s="14"/>
      <c r="JTT82" s="14"/>
      <c r="JTU82" s="14"/>
      <c r="JTV82" s="14"/>
      <c r="JTW82" s="14"/>
      <c r="JTX82" s="14"/>
      <c r="JTY82" s="14"/>
      <c r="JTZ82" s="14"/>
      <c r="JUA82" s="14"/>
      <c r="JUB82" s="14"/>
      <c r="JUC82" s="14"/>
      <c r="JUD82" s="14"/>
      <c r="JUE82" s="14"/>
      <c r="JUF82" s="14"/>
      <c r="JUG82" s="14"/>
      <c r="JUH82" s="14"/>
      <c r="JUI82" s="14"/>
      <c r="JUJ82" s="14"/>
      <c r="JUK82" s="14"/>
      <c r="JUL82" s="14"/>
      <c r="JUM82" s="14"/>
      <c r="JUN82" s="14"/>
      <c r="JUO82" s="14"/>
      <c r="JUP82" s="14"/>
      <c r="JUQ82" s="14"/>
      <c r="JUR82" s="14"/>
      <c r="JUS82" s="14"/>
      <c r="JUT82" s="14"/>
      <c r="JUU82" s="14"/>
      <c r="JUV82" s="14"/>
      <c r="JUW82" s="14"/>
      <c r="JUX82" s="14"/>
      <c r="JUY82" s="14"/>
      <c r="JUZ82" s="14"/>
      <c r="JVA82" s="14"/>
      <c r="JVB82" s="14"/>
      <c r="JVC82" s="14"/>
      <c r="JVD82" s="14"/>
      <c r="JVE82" s="14"/>
      <c r="JVF82" s="14"/>
      <c r="JVG82" s="14"/>
      <c r="JVH82" s="14"/>
      <c r="JVI82" s="14"/>
      <c r="JVJ82" s="14"/>
      <c r="JVK82" s="14"/>
      <c r="JVL82" s="14"/>
      <c r="JVM82" s="14"/>
      <c r="JVN82" s="14"/>
      <c r="JVO82" s="14"/>
      <c r="JVP82" s="14"/>
      <c r="JVQ82" s="14"/>
      <c r="JVR82" s="14"/>
      <c r="JVS82" s="14"/>
      <c r="JVT82" s="14"/>
      <c r="JVU82" s="14"/>
      <c r="JVV82" s="14"/>
      <c r="JVW82" s="14"/>
      <c r="JVX82" s="14"/>
      <c r="JVY82" s="14"/>
      <c r="JVZ82" s="14"/>
      <c r="JWA82" s="14"/>
      <c r="JWB82" s="14"/>
      <c r="JWC82" s="14"/>
      <c r="JWD82" s="14"/>
      <c r="JWE82" s="14"/>
      <c r="JWF82" s="14"/>
      <c r="JWG82" s="14"/>
      <c r="JWH82" s="14"/>
      <c r="JWI82" s="14"/>
      <c r="JWJ82" s="14"/>
      <c r="JWK82" s="14"/>
      <c r="JWL82" s="14"/>
      <c r="JWM82" s="14"/>
      <c r="JWN82" s="14"/>
      <c r="JWO82" s="14"/>
      <c r="JWP82" s="14"/>
      <c r="JWQ82" s="14"/>
      <c r="JWR82" s="14"/>
      <c r="JWS82" s="14"/>
      <c r="JWT82" s="14"/>
      <c r="JWU82" s="14"/>
      <c r="JWV82" s="14"/>
      <c r="JWW82" s="14"/>
      <c r="JWX82" s="14"/>
      <c r="JWY82" s="14"/>
      <c r="JWZ82" s="14"/>
      <c r="JXA82" s="14"/>
      <c r="JXB82" s="14"/>
      <c r="JXC82" s="14"/>
      <c r="JXD82" s="14"/>
      <c r="JXE82" s="14"/>
      <c r="JXF82" s="14"/>
      <c r="JXG82" s="14"/>
      <c r="JXH82" s="14"/>
      <c r="JXI82" s="14"/>
      <c r="JXJ82" s="14"/>
      <c r="JXK82" s="14"/>
      <c r="JXL82" s="14"/>
      <c r="JXM82" s="14"/>
      <c r="JXN82" s="14"/>
      <c r="JXO82" s="14"/>
      <c r="JXP82" s="14"/>
      <c r="JXQ82" s="14"/>
      <c r="JXR82" s="14"/>
      <c r="JXS82" s="14"/>
      <c r="JXT82" s="14"/>
      <c r="JXU82" s="14"/>
      <c r="JXV82" s="14"/>
      <c r="JXW82" s="14"/>
      <c r="JXX82" s="14"/>
      <c r="JXY82" s="14"/>
      <c r="JXZ82" s="14"/>
      <c r="JYA82" s="14"/>
      <c r="JYB82" s="14"/>
      <c r="JYC82" s="14"/>
      <c r="JYD82" s="14"/>
      <c r="JYE82" s="14"/>
      <c r="JYF82" s="14"/>
      <c r="JYG82" s="14"/>
      <c r="JYH82" s="14"/>
      <c r="JYI82" s="14"/>
      <c r="JYJ82" s="14"/>
      <c r="JYK82" s="14"/>
      <c r="JYL82" s="14"/>
      <c r="JYM82" s="14"/>
      <c r="JYN82" s="14"/>
      <c r="JYO82" s="14"/>
      <c r="JYP82" s="14"/>
      <c r="JYQ82" s="14"/>
      <c r="JYR82" s="14"/>
      <c r="JYS82" s="14"/>
      <c r="JYT82" s="14"/>
      <c r="JYU82" s="14"/>
      <c r="JYV82" s="14"/>
      <c r="JYW82" s="14"/>
      <c r="JYX82" s="14"/>
      <c r="JYY82" s="14"/>
      <c r="JYZ82" s="14"/>
      <c r="JZA82" s="14"/>
      <c r="JZB82" s="14"/>
      <c r="JZC82" s="14"/>
      <c r="JZD82" s="14"/>
      <c r="JZE82" s="14"/>
      <c r="JZF82" s="14"/>
      <c r="JZG82" s="14"/>
      <c r="JZH82" s="14"/>
      <c r="JZI82" s="14"/>
      <c r="JZJ82" s="14"/>
      <c r="JZK82" s="14"/>
      <c r="JZL82" s="14"/>
      <c r="JZM82" s="14"/>
      <c r="JZN82" s="14"/>
      <c r="JZO82" s="14"/>
      <c r="JZP82" s="14"/>
      <c r="JZQ82" s="14"/>
      <c r="JZR82" s="14"/>
      <c r="JZS82" s="14"/>
      <c r="JZT82" s="14"/>
      <c r="JZU82" s="14"/>
      <c r="JZV82" s="14"/>
      <c r="JZW82" s="14"/>
      <c r="JZX82" s="14"/>
      <c r="JZY82" s="14"/>
      <c r="JZZ82" s="14"/>
      <c r="KAA82" s="14"/>
      <c r="KAB82" s="14"/>
      <c r="KAC82" s="14"/>
      <c r="KAD82" s="14"/>
      <c r="KAE82" s="14"/>
      <c r="KAF82" s="14"/>
      <c r="KAG82" s="14"/>
      <c r="KAH82" s="14"/>
      <c r="KAI82" s="14"/>
      <c r="KAJ82" s="14"/>
      <c r="KAK82" s="14"/>
      <c r="KAL82" s="14"/>
      <c r="KAM82" s="14"/>
      <c r="KAN82" s="14"/>
      <c r="KAO82" s="14"/>
      <c r="KAP82" s="14"/>
      <c r="KAQ82" s="14"/>
      <c r="KAR82" s="14"/>
      <c r="KAS82" s="14"/>
      <c r="KAT82" s="14"/>
      <c r="KAU82" s="14"/>
      <c r="KAV82" s="14"/>
      <c r="KAW82" s="14"/>
      <c r="KAX82" s="14"/>
      <c r="KAY82" s="14"/>
      <c r="KAZ82" s="14"/>
      <c r="KBA82" s="14"/>
      <c r="KBB82" s="14"/>
      <c r="KBC82" s="14"/>
      <c r="KBD82" s="14"/>
      <c r="KBE82" s="14"/>
      <c r="KBF82" s="14"/>
      <c r="KBG82" s="14"/>
      <c r="KBH82" s="14"/>
      <c r="KBI82" s="14"/>
      <c r="KBJ82" s="14"/>
      <c r="KBK82" s="14"/>
      <c r="KBL82" s="14"/>
      <c r="KBM82" s="14"/>
      <c r="KBN82" s="14"/>
      <c r="KBO82" s="14"/>
      <c r="KBP82" s="14"/>
      <c r="KBQ82" s="14"/>
      <c r="KBR82" s="14"/>
      <c r="KBS82" s="14"/>
      <c r="KBT82" s="14"/>
      <c r="KBU82" s="14"/>
      <c r="KBV82" s="14"/>
      <c r="KBW82" s="14"/>
      <c r="KBX82" s="14"/>
      <c r="KBY82" s="14"/>
      <c r="KBZ82" s="14"/>
      <c r="KCA82" s="14"/>
      <c r="KCB82" s="14"/>
      <c r="KCC82" s="14"/>
      <c r="KCD82" s="14"/>
      <c r="KCE82" s="14"/>
      <c r="KCF82" s="14"/>
      <c r="KCG82" s="14"/>
      <c r="KCH82" s="14"/>
      <c r="KCI82" s="14"/>
      <c r="KCJ82" s="14"/>
      <c r="KCK82" s="14"/>
      <c r="KCL82" s="14"/>
      <c r="KCM82" s="14"/>
      <c r="KCN82" s="14"/>
      <c r="KCO82" s="14"/>
      <c r="KCP82" s="14"/>
      <c r="KCQ82" s="14"/>
      <c r="KCR82" s="14"/>
      <c r="KCS82" s="14"/>
      <c r="KCT82" s="14"/>
      <c r="KCU82" s="14"/>
      <c r="KCV82" s="14"/>
      <c r="KCW82" s="14"/>
      <c r="KCX82" s="14"/>
      <c r="KCY82" s="14"/>
      <c r="KCZ82" s="14"/>
      <c r="KDA82" s="14"/>
      <c r="KDB82" s="14"/>
      <c r="KDC82" s="14"/>
      <c r="KDD82" s="14"/>
      <c r="KDE82" s="14"/>
      <c r="KDF82" s="14"/>
      <c r="KDG82" s="14"/>
      <c r="KDH82" s="14"/>
      <c r="KDI82" s="14"/>
      <c r="KDJ82" s="14"/>
      <c r="KDK82" s="14"/>
      <c r="KDL82" s="14"/>
      <c r="KDM82" s="14"/>
      <c r="KDN82" s="14"/>
      <c r="KDO82" s="14"/>
      <c r="KDP82" s="14"/>
      <c r="KDQ82" s="14"/>
      <c r="KDR82" s="14"/>
      <c r="KDS82" s="14"/>
      <c r="KDT82" s="14"/>
      <c r="KDU82" s="14"/>
      <c r="KDV82" s="14"/>
      <c r="KDW82" s="14"/>
      <c r="KDX82" s="14"/>
      <c r="KDY82" s="14"/>
      <c r="KDZ82" s="14"/>
      <c r="KEA82" s="14"/>
      <c r="KEB82" s="14"/>
      <c r="KEC82" s="14"/>
      <c r="KED82" s="14"/>
      <c r="KEE82" s="14"/>
      <c r="KEF82" s="14"/>
      <c r="KEG82" s="14"/>
      <c r="KEH82" s="14"/>
      <c r="KEI82" s="14"/>
      <c r="KEJ82" s="14"/>
      <c r="KEK82" s="14"/>
      <c r="KEL82" s="14"/>
      <c r="KEM82" s="14"/>
      <c r="KEN82" s="14"/>
      <c r="KEO82" s="14"/>
      <c r="KEP82" s="14"/>
      <c r="KEQ82" s="14"/>
      <c r="KER82" s="14"/>
      <c r="KES82" s="14"/>
      <c r="KET82" s="14"/>
      <c r="KEU82" s="14"/>
      <c r="KEV82" s="14"/>
      <c r="KEW82" s="14"/>
      <c r="KEX82" s="14"/>
      <c r="KEY82" s="14"/>
      <c r="KEZ82" s="14"/>
      <c r="KFA82" s="14"/>
      <c r="KFB82" s="14"/>
      <c r="KFC82" s="14"/>
      <c r="KFD82" s="14"/>
      <c r="KFE82" s="14"/>
      <c r="KFF82" s="14"/>
      <c r="KFG82" s="14"/>
      <c r="KFH82" s="14"/>
      <c r="KFI82" s="14"/>
      <c r="KFJ82" s="14"/>
      <c r="KFK82" s="14"/>
      <c r="KFL82" s="14"/>
      <c r="KFM82" s="14"/>
      <c r="KFN82" s="14"/>
      <c r="KFO82" s="14"/>
      <c r="KFP82" s="14"/>
      <c r="KFQ82" s="14"/>
      <c r="KFR82" s="14"/>
      <c r="KFS82" s="14"/>
      <c r="KFT82" s="14"/>
      <c r="KFU82" s="14"/>
      <c r="KFV82" s="14"/>
      <c r="KFW82" s="14"/>
      <c r="KFX82" s="14"/>
      <c r="KFY82" s="14"/>
      <c r="KFZ82" s="14"/>
      <c r="KGA82" s="14"/>
      <c r="KGB82" s="14"/>
      <c r="KGC82" s="14"/>
      <c r="KGD82" s="14"/>
      <c r="KGE82" s="14"/>
      <c r="KGF82" s="14"/>
      <c r="KGG82" s="14"/>
      <c r="KGH82" s="14"/>
      <c r="KGI82" s="14"/>
      <c r="KGJ82" s="14"/>
      <c r="KGK82" s="14"/>
      <c r="KGL82" s="14"/>
      <c r="KGM82" s="14"/>
      <c r="KGN82" s="14"/>
      <c r="KGO82" s="14"/>
      <c r="KGP82" s="14"/>
      <c r="KGQ82" s="14"/>
      <c r="KGR82" s="14"/>
      <c r="KGS82" s="14"/>
      <c r="KGT82" s="14"/>
      <c r="KGU82" s="14"/>
      <c r="KGV82" s="14"/>
      <c r="KGW82" s="14"/>
      <c r="KGX82" s="14"/>
      <c r="KGY82" s="14"/>
      <c r="KGZ82" s="14"/>
      <c r="KHA82" s="14"/>
      <c r="KHB82" s="14"/>
      <c r="KHC82" s="14"/>
      <c r="KHD82" s="14"/>
      <c r="KHE82" s="14"/>
      <c r="KHF82" s="14"/>
      <c r="KHG82" s="14"/>
      <c r="KHH82" s="14"/>
      <c r="KHI82" s="14"/>
      <c r="KHJ82" s="14"/>
      <c r="KHK82" s="14"/>
      <c r="KHL82" s="14"/>
      <c r="KHM82" s="14"/>
      <c r="KHN82" s="14"/>
      <c r="KHO82" s="14"/>
      <c r="KHP82" s="14"/>
      <c r="KHQ82" s="14"/>
      <c r="KHR82" s="14"/>
      <c r="KHS82" s="14"/>
      <c r="KHT82" s="14"/>
      <c r="KHU82" s="14"/>
      <c r="KHV82" s="14"/>
      <c r="KHW82" s="14"/>
      <c r="KHX82" s="14"/>
      <c r="KHY82" s="14"/>
      <c r="KHZ82" s="14"/>
      <c r="KIA82" s="14"/>
      <c r="KIB82" s="14"/>
      <c r="KIC82" s="14"/>
      <c r="KID82" s="14"/>
      <c r="KIE82" s="14"/>
      <c r="KIF82" s="14"/>
      <c r="KIG82" s="14"/>
      <c r="KIH82" s="14"/>
      <c r="KII82" s="14"/>
      <c r="KIJ82" s="14"/>
      <c r="KIK82" s="14"/>
      <c r="KIL82" s="14"/>
      <c r="KIM82" s="14"/>
      <c r="KIN82" s="14"/>
      <c r="KIO82" s="14"/>
      <c r="KIP82" s="14"/>
      <c r="KIQ82" s="14"/>
      <c r="KIR82" s="14"/>
      <c r="KIS82" s="14"/>
      <c r="KIT82" s="14"/>
      <c r="KIU82" s="14"/>
      <c r="KIV82" s="14"/>
      <c r="KIW82" s="14"/>
      <c r="KIX82" s="14"/>
      <c r="KIY82" s="14"/>
      <c r="KIZ82" s="14"/>
      <c r="KJA82" s="14"/>
      <c r="KJB82" s="14"/>
      <c r="KJC82" s="14"/>
      <c r="KJD82" s="14"/>
      <c r="KJE82" s="14"/>
      <c r="KJF82" s="14"/>
      <c r="KJG82" s="14"/>
      <c r="KJH82" s="14"/>
      <c r="KJI82" s="14"/>
      <c r="KJJ82" s="14"/>
      <c r="KJK82" s="14"/>
      <c r="KJL82" s="14"/>
      <c r="KJM82" s="14"/>
      <c r="KJN82" s="14"/>
      <c r="KJO82" s="14"/>
      <c r="KJP82" s="14"/>
      <c r="KJQ82" s="14"/>
      <c r="KJR82" s="14"/>
      <c r="KJS82" s="14"/>
      <c r="KJT82" s="14"/>
      <c r="KJU82" s="14"/>
      <c r="KJV82" s="14"/>
      <c r="KJW82" s="14"/>
      <c r="KJX82" s="14"/>
      <c r="KJY82" s="14"/>
      <c r="KJZ82" s="14"/>
      <c r="KKA82" s="14"/>
      <c r="KKB82" s="14"/>
      <c r="KKC82" s="14"/>
      <c r="KKD82" s="14"/>
      <c r="KKE82" s="14"/>
      <c r="KKF82" s="14"/>
      <c r="KKG82" s="14"/>
      <c r="KKH82" s="14"/>
      <c r="KKI82" s="14"/>
      <c r="KKJ82" s="14"/>
      <c r="KKK82" s="14"/>
      <c r="KKL82" s="14"/>
      <c r="KKM82" s="14"/>
      <c r="KKN82" s="14"/>
      <c r="KKO82" s="14"/>
      <c r="KKP82" s="14"/>
      <c r="KKQ82" s="14"/>
      <c r="KKR82" s="14"/>
      <c r="KKS82" s="14"/>
      <c r="KKT82" s="14"/>
      <c r="KKU82" s="14"/>
      <c r="KKV82" s="14"/>
      <c r="KKW82" s="14"/>
      <c r="KKX82" s="14"/>
      <c r="KKY82" s="14"/>
      <c r="KKZ82" s="14"/>
      <c r="KLA82" s="14"/>
      <c r="KLB82" s="14"/>
      <c r="KLC82" s="14"/>
      <c r="KLD82" s="14"/>
      <c r="KLE82" s="14"/>
      <c r="KLF82" s="14"/>
      <c r="KLG82" s="14"/>
      <c r="KLH82" s="14"/>
      <c r="KLI82" s="14"/>
      <c r="KLJ82" s="14"/>
      <c r="KLK82" s="14"/>
      <c r="KLL82" s="14"/>
      <c r="KLM82" s="14"/>
      <c r="KLN82" s="14"/>
      <c r="KLO82" s="14"/>
      <c r="KLP82" s="14"/>
      <c r="KLQ82" s="14"/>
      <c r="KLR82" s="14"/>
      <c r="KLS82" s="14"/>
      <c r="KLT82" s="14"/>
      <c r="KLU82" s="14"/>
      <c r="KLV82" s="14"/>
      <c r="KLW82" s="14"/>
      <c r="KLX82" s="14"/>
      <c r="KLY82" s="14"/>
      <c r="KLZ82" s="14"/>
      <c r="KMA82" s="14"/>
      <c r="KMB82" s="14"/>
      <c r="KMC82" s="14"/>
      <c r="KMD82" s="14"/>
      <c r="KME82" s="14"/>
      <c r="KMF82" s="14"/>
      <c r="KMG82" s="14"/>
      <c r="KMH82" s="14"/>
      <c r="KMI82" s="14"/>
      <c r="KMJ82" s="14"/>
      <c r="KMK82" s="14"/>
      <c r="KML82" s="14"/>
      <c r="KMM82" s="14"/>
      <c r="KMN82" s="14"/>
      <c r="KMO82" s="14"/>
      <c r="KMP82" s="14"/>
      <c r="KMQ82" s="14"/>
      <c r="KMR82" s="14"/>
      <c r="KMS82" s="14"/>
      <c r="KMT82" s="14"/>
      <c r="KMU82" s="14"/>
      <c r="KMV82" s="14"/>
      <c r="KMW82" s="14"/>
      <c r="KMX82" s="14"/>
      <c r="KMY82" s="14"/>
      <c r="KMZ82" s="14"/>
      <c r="KNA82" s="14"/>
      <c r="KNB82" s="14"/>
      <c r="KNC82" s="14"/>
      <c r="KND82" s="14"/>
      <c r="KNE82" s="14"/>
      <c r="KNF82" s="14"/>
      <c r="KNG82" s="14"/>
      <c r="KNH82" s="14"/>
      <c r="KNI82" s="14"/>
      <c r="KNJ82" s="14"/>
      <c r="KNK82" s="14"/>
      <c r="KNL82" s="14"/>
      <c r="KNM82" s="14"/>
      <c r="KNN82" s="14"/>
      <c r="KNO82" s="14"/>
      <c r="KNP82" s="14"/>
      <c r="KNQ82" s="14"/>
      <c r="KNR82" s="14"/>
      <c r="KNS82" s="14"/>
      <c r="KNT82" s="14"/>
      <c r="KNU82" s="14"/>
      <c r="KNV82" s="14"/>
      <c r="KNW82" s="14"/>
      <c r="KNX82" s="14"/>
      <c r="KNY82" s="14"/>
      <c r="KNZ82" s="14"/>
      <c r="KOA82" s="14"/>
      <c r="KOB82" s="14"/>
      <c r="KOC82" s="14"/>
      <c r="KOD82" s="14"/>
      <c r="KOE82" s="14"/>
      <c r="KOF82" s="14"/>
      <c r="KOG82" s="14"/>
      <c r="KOH82" s="14"/>
      <c r="KOI82" s="14"/>
      <c r="KOJ82" s="14"/>
      <c r="KOK82" s="14"/>
      <c r="KOL82" s="14"/>
      <c r="KOM82" s="14"/>
      <c r="KON82" s="14"/>
      <c r="KOO82" s="14"/>
      <c r="KOP82" s="14"/>
      <c r="KOQ82" s="14"/>
      <c r="KOR82" s="14"/>
      <c r="KOS82" s="14"/>
      <c r="KOT82" s="14"/>
      <c r="KOU82" s="14"/>
      <c r="KOV82" s="14"/>
      <c r="KOW82" s="14"/>
      <c r="KOX82" s="14"/>
      <c r="KOY82" s="14"/>
      <c r="KOZ82" s="14"/>
      <c r="KPA82" s="14"/>
      <c r="KPB82" s="14"/>
      <c r="KPC82" s="14"/>
      <c r="KPD82" s="14"/>
      <c r="KPE82" s="14"/>
      <c r="KPF82" s="14"/>
      <c r="KPG82" s="14"/>
      <c r="KPH82" s="14"/>
      <c r="KPI82" s="14"/>
      <c r="KPJ82" s="14"/>
      <c r="KPK82" s="14"/>
      <c r="KPL82" s="14"/>
      <c r="KPM82" s="14"/>
      <c r="KPN82" s="14"/>
      <c r="KPO82" s="14"/>
      <c r="KPP82" s="14"/>
      <c r="KPQ82" s="14"/>
      <c r="KPR82" s="14"/>
      <c r="KPS82" s="14"/>
      <c r="KPT82" s="14"/>
      <c r="KPU82" s="14"/>
      <c r="KPV82" s="14"/>
      <c r="KPW82" s="14"/>
      <c r="KPX82" s="14"/>
      <c r="KPY82" s="14"/>
      <c r="KPZ82" s="14"/>
      <c r="KQA82" s="14"/>
      <c r="KQB82" s="14"/>
      <c r="KQC82" s="14"/>
      <c r="KQD82" s="14"/>
      <c r="KQE82" s="14"/>
      <c r="KQF82" s="14"/>
      <c r="KQG82" s="14"/>
      <c r="KQH82" s="14"/>
      <c r="KQI82" s="14"/>
      <c r="KQJ82" s="14"/>
      <c r="KQK82" s="14"/>
      <c r="KQL82" s="14"/>
      <c r="KQM82" s="14"/>
      <c r="KQN82" s="14"/>
      <c r="KQO82" s="14"/>
      <c r="KQP82" s="14"/>
      <c r="KQQ82" s="14"/>
      <c r="KQR82" s="14"/>
      <c r="KQS82" s="14"/>
      <c r="KQT82" s="14"/>
      <c r="KQU82" s="14"/>
      <c r="KQV82" s="14"/>
      <c r="KQW82" s="14"/>
      <c r="KQX82" s="14"/>
      <c r="KQY82" s="14"/>
      <c r="KQZ82" s="14"/>
      <c r="KRA82" s="14"/>
      <c r="KRB82" s="14"/>
      <c r="KRC82" s="14"/>
      <c r="KRD82" s="14"/>
      <c r="KRE82" s="14"/>
      <c r="KRF82" s="14"/>
      <c r="KRG82" s="14"/>
      <c r="KRH82" s="14"/>
      <c r="KRI82" s="14"/>
      <c r="KRJ82" s="14"/>
      <c r="KRK82" s="14"/>
      <c r="KRL82" s="14"/>
      <c r="KRM82" s="14"/>
      <c r="KRN82" s="14"/>
      <c r="KRO82" s="14"/>
      <c r="KRP82" s="14"/>
      <c r="KRQ82" s="14"/>
      <c r="KRR82" s="14"/>
      <c r="KRS82" s="14"/>
      <c r="KRT82" s="14"/>
      <c r="KRU82" s="14"/>
      <c r="KRV82" s="14"/>
      <c r="KRW82" s="14"/>
      <c r="KRX82" s="14"/>
      <c r="KRY82" s="14"/>
      <c r="KRZ82" s="14"/>
      <c r="KSA82" s="14"/>
      <c r="KSB82" s="14"/>
      <c r="KSC82" s="14"/>
      <c r="KSD82" s="14"/>
      <c r="KSE82" s="14"/>
      <c r="KSF82" s="14"/>
      <c r="KSG82" s="14"/>
      <c r="KSH82" s="14"/>
      <c r="KSI82" s="14"/>
      <c r="KSJ82" s="14"/>
      <c r="KSK82" s="14"/>
      <c r="KSL82" s="14"/>
      <c r="KSM82" s="14"/>
      <c r="KSN82" s="14"/>
      <c r="KSO82" s="14"/>
      <c r="KSP82" s="14"/>
      <c r="KSQ82" s="14"/>
      <c r="KSR82" s="14"/>
      <c r="KSS82" s="14"/>
      <c r="KST82" s="14"/>
      <c r="KSU82" s="14"/>
      <c r="KSV82" s="14"/>
      <c r="KSW82" s="14"/>
      <c r="KSX82" s="14"/>
      <c r="KSY82" s="14"/>
      <c r="KSZ82" s="14"/>
      <c r="KTA82" s="14"/>
      <c r="KTB82" s="14"/>
      <c r="KTC82" s="14"/>
      <c r="KTD82" s="14"/>
      <c r="KTE82" s="14"/>
      <c r="KTF82" s="14"/>
      <c r="KTG82" s="14"/>
      <c r="KTH82" s="14"/>
      <c r="KTI82" s="14"/>
      <c r="KTJ82" s="14"/>
      <c r="KTK82" s="14"/>
      <c r="KTL82" s="14"/>
      <c r="KTM82" s="14"/>
      <c r="KTN82" s="14"/>
      <c r="KTO82" s="14"/>
      <c r="KTP82" s="14"/>
      <c r="KTQ82" s="14"/>
      <c r="KTR82" s="14"/>
      <c r="KTS82" s="14"/>
      <c r="KTT82" s="14"/>
      <c r="KTU82" s="14"/>
      <c r="KTV82" s="14"/>
      <c r="KTW82" s="14"/>
      <c r="KTX82" s="14"/>
      <c r="KTY82" s="14"/>
      <c r="KTZ82" s="14"/>
      <c r="KUA82" s="14"/>
      <c r="KUB82" s="14"/>
      <c r="KUC82" s="14"/>
      <c r="KUD82" s="14"/>
      <c r="KUE82" s="14"/>
      <c r="KUF82" s="14"/>
      <c r="KUG82" s="14"/>
      <c r="KUH82" s="14"/>
      <c r="KUI82" s="14"/>
      <c r="KUJ82" s="14"/>
      <c r="KUK82" s="14"/>
      <c r="KUL82" s="14"/>
      <c r="KUM82" s="14"/>
      <c r="KUN82" s="14"/>
      <c r="KUO82" s="14"/>
      <c r="KUP82" s="14"/>
      <c r="KUQ82" s="14"/>
      <c r="KUR82" s="14"/>
      <c r="KUS82" s="14"/>
      <c r="KUT82" s="14"/>
      <c r="KUU82" s="14"/>
      <c r="KUV82" s="14"/>
      <c r="KUW82" s="14"/>
      <c r="KUX82" s="14"/>
      <c r="KUY82" s="14"/>
      <c r="KUZ82" s="14"/>
      <c r="KVA82" s="14"/>
      <c r="KVB82" s="14"/>
      <c r="KVC82" s="14"/>
      <c r="KVD82" s="14"/>
      <c r="KVE82" s="14"/>
      <c r="KVF82" s="14"/>
      <c r="KVG82" s="14"/>
      <c r="KVH82" s="14"/>
      <c r="KVI82" s="14"/>
      <c r="KVJ82" s="14"/>
      <c r="KVK82" s="14"/>
      <c r="KVL82" s="14"/>
      <c r="KVM82" s="14"/>
      <c r="KVN82" s="14"/>
      <c r="KVO82" s="14"/>
      <c r="KVP82" s="14"/>
      <c r="KVQ82" s="14"/>
      <c r="KVR82" s="14"/>
      <c r="KVS82" s="14"/>
      <c r="KVT82" s="14"/>
      <c r="KVU82" s="14"/>
      <c r="KVV82" s="14"/>
      <c r="KVW82" s="14"/>
      <c r="KVX82" s="14"/>
      <c r="KVY82" s="14"/>
      <c r="KVZ82" s="14"/>
      <c r="KWA82" s="14"/>
      <c r="KWB82" s="14"/>
      <c r="KWC82" s="14"/>
      <c r="KWD82" s="14"/>
      <c r="KWE82" s="14"/>
      <c r="KWF82" s="14"/>
      <c r="KWG82" s="14"/>
      <c r="KWH82" s="14"/>
      <c r="KWI82" s="14"/>
      <c r="KWJ82" s="14"/>
      <c r="KWK82" s="14"/>
      <c r="KWL82" s="14"/>
      <c r="KWM82" s="14"/>
      <c r="KWN82" s="14"/>
      <c r="KWO82" s="14"/>
      <c r="KWP82" s="14"/>
      <c r="KWQ82" s="14"/>
      <c r="KWR82" s="14"/>
      <c r="KWS82" s="14"/>
      <c r="KWT82" s="14"/>
      <c r="KWU82" s="14"/>
      <c r="KWV82" s="14"/>
      <c r="KWW82" s="14"/>
      <c r="KWX82" s="14"/>
      <c r="KWY82" s="14"/>
      <c r="KWZ82" s="14"/>
      <c r="KXA82" s="14"/>
      <c r="KXB82" s="14"/>
      <c r="KXC82" s="14"/>
      <c r="KXD82" s="14"/>
      <c r="KXE82" s="14"/>
      <c r="KXF82" s="14"/>
      <c r="KXG82" s="14"/>
      <c r="KXH82" s="14"/>
      <c r="KXI82" s="14"/>
      <c r="KXJ82" s="14"/>
      <c r="KXK82" s="14"/>
      <c r="KXL82" s="14"/>
      <c r="KXM82" s="14"/>
      <c r="KXN82" s="14"/>
      <c r="KXO82" s="14"/>
      <c r="KXP82" s="14"/>
      <c r="KXQ82" s="14"/>
      <c r="KXR82" s="14"/>
      <c r="KXS82" s="14"/>
      <c r="KXT82" s="14"/>
      <c r="KXU82" s="14"/>
      <c r="KXV82" s="14"/>
      <c r="KXW82" s="14"/>
      <c r="KXX82" s="14"/>
      <c r="KXY82" s="14"/>
      <c r="KXZ82" s="14"/>
      <c r="KYA82" s="14"/>
      <c r="KYB82" s="14"/>
      <c r="KYC82" s="14"/>
      <c r="KYD82" s="14"/>
      <c r="KYE82" s="14"/>
      <c r="KYF82" s="14"/>
      <c r="KYG82" s="14"/>
      <c r="KYH82" s="14"/>
      <c r="KYI82" s="14"/>
      <c r="KYJ82" s="14"/>
      <c r="KYK82" s="14"/>
      <c r="KYL82" s="14"/>
      <c r="KYM82" s="14"/>
      <c r="KYN82" s="14"/>
      <c r="KYO82" s="14"/>
      <c r="KYP82" s="14"/>
      <c r="KYQ82" s="14"/>
      <c r="KYR82" s="14"/>
      <c r="KYS82" s="14"/>
      <c r="KYT82" s="14"/>
      <c r="KYU82" s="14"/>
      <c r="KYV82" s="14"/>
      <c r="KYW82" s="14"/>
      <c r="KYX82" s="14"/>
      <c r="KYY82" s="14"/>
      <c r="KYZ82" s="14"/>
      <c r="KZA82" s="14"/>
      <c r="KZB82" s="14"/>
      <c r="KZC82" s="14"/>
      <c r="KZD82" s="14"/>
      <c r="KZE82" s="14"/>
      <c r="KZF82" s="14"/>
      <c r="KZG82" s="14"/>
      <c r="KZH82" s="14"/>
      <c r="KZI82" s="14"/>
      <c r="KZJ82" s="14"/>
      <c r="KZK82" s="14"/>
      <c r="KZL82" s="14"/>
      <c r="KZM82" s="14"/>
      <c r="KZN82" s="14"/>
      <c r="KZO82" s="14"/>
      <c r="KZP82" s="14"/>
      <c r="KZQ82" s="14"/>
      <c r="KZR82" s="14"/>
      <c r="KZS82" s="14"/>
      <c r="KZT82" s="14"/>
      <c r="KZU82" s="14"/>
      <c r="KZV82" s="14"/>
      <c r="KZW82" s="14"/>
      <c r="KZX82" s="14"/>
      <c r="KZY82" s="14"/>
      <c r="KZZ82" s="14"/>
      <c r="LAA82" s="14"/>
      <c r="LAB82" s="14"/>
      <c r="LAC82" s="14"/>
      <c r="LAD82" s="14"/>
      <c r="LAE82" s="14"/>
      <c r="LAF82" s="14"/>
      <c r="LAG82" s="14"/>
      <c r="LAH82" s="14"/>
      <c r="LAI82" s="14"/>
      <c r="LAJ82" s="14"/>
      <c r="LAK82" s="14"/>
      <c r="LAL82" s="14"/>
      <c r="LAM82" s="14"/>
      <c r="LAN82" s="14"/>
      <c r="LAO82" s="14"/>
      <c r="LAP82" s="14"/>
      <c r="LAQ82" s="14"/>
      <c r="LAR82" s="14"/>
      <c r="LAS82" s="14"/>
      <c r="LAT82" s="14"/>
      <c r="LAU82" s="14"/>
      <c r="LAV82" s="14"/>
      <c r="LAW82" s="14"/>
      <c r="LAX82" s="14"/>
      <c r="LAY82" s="14"/>
      <c r="LAZ82" s="14"/>
      <c r="LBA82" s="14"/>
      <c r="LBB82" s="14"/>
      <c r="LBC82" s="14"/>
      <c r="LBD82" s="14"/>
      <c r="LBE82" s="14"/>
      <c r="LBF82" s="14"/>
      <c r="LBG82" s="14"/>
      <c r="LBH82" s="14"/>
      <c r="LBI82" s="14"/>
      <c r="LBJ82" s="14"/>
      <c r="LBK82" s="14"/>
      <c r="LBL82" s="14"/>
      <c r="LBM82" s="14"/>
      <c r="LBN82" s="14"/>
      <c r="LBO82" s="14"/>
      <c r="LBP82" s="14"/>
      <c r="LBQ82" s="14"/>
      <c r="LBR82" s="14"/>
      <c r="LBS82" s="14"/>
      <c r="LBT82" s="14"/>
      <c r="LBU82" s="14"/>
      <c r="LBV82" s="14"/>
      <c r="LBW82" s="14"/>
      <c r="LBX82" s="14"/>
      <c r="LBY82" s="14"/>
      <c r="LBZ82" s="14"/>
      <c r="LCA82" s="14"/>
      <c r="LCB82" s="14"/>
      <c r="LCC82" s="14"/>
      <c r="LCD82" s="14"/>
      <c r="LCE82" s="14"/>
      <c r="LCF82" s="14"/>
      <c r="LCG82" s="14"/>
      <c r="LCH82" s="14"/>
      <c r="LCI82" s="14"/>
      <c r="LCJ82" s="14"/>
      <c r="LCK82" s="14"/>
      <c r="LCL82" s="14"/>
      <c r="LCM82" s="14"/>
      <c r="LCN82" s="14"/>
      <c r="LCO82" s="14"/>
      <c r="LCP82" s="14"/>
      <c r="LCQ82" s="14"/>
      <c r="LCR82" s="14"/>
      <c r="LCS82" s="14"/>
      <c r="LCT82" s="14"/>
      <c r="LCU82" s="14"/>
      <c r="LCV82" s="14"/>
      <c r="LCW82" s="14"/>
      <c r="LCX82" s="14"/>
      <c r="LCY82" s="14"/>
      <c r="LCZ82" s="14"/>
      <c r="LDA82" s="14"/>
      <c r="LDB82" s="14"/>
      <c r="LDC82" s="14"/>
      <c r="LDD82" s="14"/>
      <c r="LDE82" s="14"/>
      <c r="LDF82" s="14"/>
      <c r="LDG82" s="14"/>
      <c r="LDH82" s="14"/>
      <c r="LDI82" s="14"/>
      <c r="LDJ82" s="14"/>
      <c r="LDK82" s="14"/>
      <c r="LDL82" s="14"/>
      <c r="LDM82" s="14"/>
      <c r="LDN82" s="14"/>
      <c r="LDO82" s="14"/>
      <c r="LDP82" s="14"/>
      <c r="LDQ82" s="14"/>
      <c r="LDR82" s="14"/>
      <c r="LDS82" s="14"/>
      <c r="LDT82" s="14"/>
      <c r="LDU82" s="14"/>
      <c r="LDV82" s="14"/>
      <c r="LDW82" s="14"/>
      <c r="LDX82" s="14"/>
      <c r="LDY82" s="14"/>
      <c r="LDZ82" s="14"/>
      <c r="LEA82" s="14"/>
      <c r="LEB82" s="14"/>
      <c r="LEC82" s="14"/>
      <c r="LED82" s="14"/>
      <c r="LEE82" s="14"/>
      <c r="LEF82" s="14"/>
      <c r="LEG82" s="14"/>
      <c r="LEH82" s="14"/>
      <c r="LEI82" s="14"/>
      <c r="LEJ82" s="14"/>
      <c r="LEK82" s="14"/>
      <c r="LEL82" s="14"/>
      <c r="LEM82" s="14"/>
      <c r="LEN82" s="14"/>
      <c r="LEO82" s="14"/>
      <c r="LEP82" s="14"/>
      <c r="LEQ82" s="14"/>
      <c r="LER82" s="14"/>
      <c r="LES82" s="14"/>
      <c r="LET82" s="14"/>
      <c r="LEU82" s="14"/>
      <c r="LEV82" s="14"/>
      <c r="LEW82" s="14"/>
      <c r="LEX82" s="14"/>
      <c r="LEY82" s="14"/>
      <c r="LEZ82" s="14"/>
      <c r="LFA82" s="14"/>
      <c r="LFB82" s="14"/>
      <c r="LFC82" s="14"/>
      <c r="LFD82" s="14"/>
      <c r="LFE82" s="14"/>
      <c r="LFF82" s="14"/>
      <c r="LFG82" s="14"/>
      <c r="LFH82" s="14"/>
      <c r="LFI82" s="14"/>
      <c r="LFJ82" s="14"/>
      <c r="LFK82" s="14"/>
      <c r="LFL82" s="14"/>
      <c r="LFM82" s="14"/>
      <c r="LFN82" s="14"/>
      <c r="LFO82" s="14"/>
      <c r="LFP82" s="14"/>
      <c r="LFQ82" s="14"/>
      <c r="LFR82" s="14"/>
      <c r="LFS82" s="14"/>
      <c r="LFT82" s="14"/>
      <c r="LFU82" s="14"/>
      <c r="LFV82" s="14"/>
      <c r="LFW82" s="14"/>
      <c r="LFX82" s="14"/>
      <c r="LFY82" s="14"/>
      <c r="LFZ82" s="14"/>
      <c r="LGA82" s="14"/>
      <c r="LGB82" s="14"/>
      <c r="LGC82" s="14"/>
      <c r="LGD82" s="14"/>
      <c r="LGE82" s="14"/>
      <c r="LGF82" s="14"/>
      <c r="LGG82" s="14"/>
      <c r="LGH82" s="14"/>
      <c r="LGI82" s="14"/>
      <c r="LGJ82" s="14"/>
      <c r="LGK82" s="14"/>
      <c r="LGL82" s="14"/>
      <c r="LGM82" s="14"/>
      <c r="LGN82" s="14"/>
      <c r="LGO82" s="14"/>
      <c r="LGP82" s="14"/>
      <c r="LGQ82" s="14"/>
      <c r="LGR82" s="14"/>
      <c r="LGS82" s="14"/>
      <c r="LGT82" s="14"/>
      <c r="LGU82" s="14"/>
      <c r="LGV82" s="14"/>
      <c r="LGW82" s="14"/>
      <c r="LGX82" s="14"/>
      <c r="LGY82" s="14"/>
      <c r="LGZ82" s="14"/>
      <c r="LHA82" s="14"/>
      <c r="LHB82" s="14"/>
      <c r="LHC82" s="14"/>
      <c r="LHD82" s="14"/>
      <c r="LHE82" s="14"/>
      <c r="LHF82" s="14"/>
      <c r="LHG82" s="14"/>
      <c r="LHH82" s="14"/>
      <c r="LHI82" s="14"/>
      <c r="LHJ82" s="14"/>
      <c r="LHK82" s="14"/>
      <c r="LHL82" s="14"/>
      <c r="LHM82" s="14"/>
      <c r="LHN82" s="14"/>
      <c r="LHO82" s="14"/>
      <c r="LHP82" s="14"/>
      <c r="LHQ82" s="14"/>
      <c r="LHR82" s="14"/>
      <c r="LHS82" s="14"/>
      <c r="LHT82" s="14"/>
      <c r="LHU82" s="14"/>
      <c r="LHV82" s="14"/>
      <c r="LHW82" s="14"/>
      <c r="LHX82" s="14"/>
      <c r="LHY82" s="14"/>
      <c r="LHZ82" s="14"/>
      <c r="LIA82" s="14"/>
      <c r="LIB82" s="14"/>
      <c r="LIC82" s="14"/>
      <c r="LID82" s="14"/>
      <c r="LIE82" s="14"/>
      <c r="LIF82" s="14"/>
      <c r="LIG82" s="14"/>
      <c r="LIH82" s="14"/>
      <c r="LII82" s="14"/>
      <c r="LIJ82" s="14"/>
      <c r="LIK82" s="14"/>
      <c r="LIL82" s="14"/>
      <c r="LIM82" s="14"/>
      <c r="LIN82" s="14"/>
      <c r="LIO82" s="14"/>
      <c r="LIP82" s="14"/>
      <c r="LIQ82" s="14"/>
      <c r="LIR82" s="14"/>
      <c r="LIS82" s="14"/>
      <c r="LIT82" s="14"/>
      <c r="LIU82" s="14"/>
      <c r="LIV82" s="14"/>
      <c r="LIW82" s="14"/>
      <c r="LIX82" s="14"/>
      <c r="LIY82" s="14"/>
      <c r="LIZ82" s="14"/>
      <c r="LJA82" s="14"/>
      <c r="LJB82" s="14"/>
      <c r="LJC82" s="14"/>
      <c r="LJD82" s="14"/>
      <c r="LJE82" s="14"/>
      <c r="LJF82" s="14"/>
      <c r="LJG82" s="14"/>
      <c r="LJH82" s="14"/>
      <c r="LJI82" s="14"/>
      <c r="LJJ82" s="14"/>
      <c r="LJK82" s="14"/>
      <c r="LJL82" s="14"/>
      <c r="LJM82" s="14"/>
      <c r="LJN82" s="14"/>
      <c r="LJO82" s="14"/>
      <c r="LJP82" s="14"/>
      <c r="LJQ82" s="14"/>
      <c r="LJR82" s="14"/>
      <c r="LJS82" s="14"/>
      <c r="LJT82" s="14"/>
      <c r="LJU82" s="14"/>
      <c r="LJV82" s="14"/>
      <c r="LJW82" s="14"/>
      <c r="LJX82" s="14"/>
      <c r="LJY82" s="14"/>
      <c r="LJZ82" s="14"/>
      <c r="LKA82" s="14"/>
      <c r="LKB82" s="14"/>
      <c r="LKC82" s="14"/>
      <c r="LKD82" s="14"/>
      <c r="LKE82" s="14"/>
      <c r="LKF82" s="14"/>
      <c r="LKG82" s="14"/>
      <c r="LKH82" s="14"/>
      <c r="LKI82" s="14"/>
      <c r="LKJ82" s="14"/>
      <c r="LKK82" s="14"/>
      <c r="LKL82" s="14"/>
      <c r="LKM82" s="14"/>
      <c r="LKN82" s="14"/>
      <c r="LKO82" s="14"/>
      <c r="LKP82" s="14"/>
      <c r="LKQ82" s="14"/>
      <c r="LKR82" s="14"/>
      <c r="LKS82" s="14"/>
      <c r="LKT82" s="14"/>
      <c r="LKU82" s="14"/>
      <c r="LKV82" s="14"/>
      <c r="LKW82" s="14"/>
      <c r="LKX82" s="14"/>
      <c r="LKY82" s="14"/>
      <c r="LKZ82" s="14"/>
      <c r="LLA82" s="14"/>
      <c r="LLB82" s="14"/>
      <c r="LLC82" s="14"/>
      <c r="LLD82" s="14"/>
      <c r="LLE82" s="14"/>
      <c r="LLF82" s="14"/>
      <c r="LLG82" s="14"/>
      <c r="LLH82" s="14"/>
      <c r="LLI82" s="14"/>
      <c r="LLJ82" s="14"/>
      <c r="LLK82" s="14"/>
      <c r="LLL82" s="14"/>
      <c r="LLM82" s="14"/>
      <c r="LLN82" s="14"/>
      <c r="LLO82" s="14"/>
      <c r="LLP82" s="14"/>
      <c r="LLQ82" s="14"/>
      <c r="LLR82" s="14"/>
      <c r="LLS82" s="14"/>
      <c r="LLT82" s="14"/>
      <c r="LLU82" s="14"/>
      <c r="LLV82" s="14"/>
      <c r="LLW82" s="14"/>
      <c r="LLX82" s="14"/>
      <c r="LLY82" s="14"/>
      <c r="LLZ82" s="14"/>
      <c r="LMA82" s="14"/>
      <c r="LMB82" s="14"/>
      <c r="LMC82" s="14"/>
      <c r="LMD82" s="14"/>
      <c r="LME82" s="14"/>
      <c r="LMF82" s="14"/>
      <c r="LMG82" s="14"/>
      <c r="LMH82" s="14"/>
      <c r="LMI82" s="14"/>
      <c r="LMJ82" s="14"/>
      <c r="LMK82" s="14"/>
      <c r="LML82" s="14"/>
      <c r="LMM82" s="14"/>
      <c r="LMN82" s="14"/>
      <c r="LMO82" s="14"/>
      <c r="LMP82" s="14"/>
      <c r="LMQ82" s="14"/>
      <c r="LMR82" s="14"/>
      <c r="LMS82" s="14"/>
      <c r="LMT82" s="14"/>
      <c r="LMU82" s="14"/>
      <c r="LMV82" s="14"/>
      <c r="LMW82" s="14"/>
      <c r="LMX82" s="14"/>
      <c r="LMY82" s="14"/>
      <c r="LMZ82" s="14"/>
      <c r="LNA82" s="14"/>
      <c r="LNB82" s="14"/>
      <c r="LNC82" s="14"/>
      <c r="LND82" s="14"/>
      <c r="LNE82" s="14"/>
      <c r="LNF82" s="14"/>
      <c r="LNG82" s="14"/>
      <c r="LNH82" s="14"/>
      <c r="LNI82" s="14"/>
      <c r="LNJ82" s="14"/>
      <c r="LNK82" s="14"/>
      <c r="LNL82" s="14"/>
      <c r="LNM82" s="14"/>
      <c r="LNN82" s="14"/>
      <c r="LNO82" s="14"/>
      <c r="LNP82" s="14"/>
      <c r="LNQ82" s="14"/>
      <c r="LNR82" s="14"/>
      <c r="LNS82" s="14"/>
      <c r="LNT82" s="14"/>
      <c r="LNU82" s="14"/>
      <c r="LNV82" s="14"/>
      <c r="LNW82" s="14"/>
      <c r="LNX82" s="14"/>
      <c r="LNY82" s="14"/>
      <c r="LNZ82" s="14"/>
      <c r="LOA82" s="14"/>
      <c r="LOB82" s="14"/>
      <c r="LOC82" s="14"/>
      <c r="LOD82" s="14"/>
      <c r="LOE82" s="14"/>
      <c r="LOF82" s="14"/>
      <c r="LOG82" s="14"/>
      <c r="LOH82" s="14"/>
      <c r="LOI82" s="14"/>
      <c r="LOJ82" s="14"/>
      <c r="LOK82" s="14"/>
      <c r="LOL82" s="14"/>
      <c r="LOM82" s="14"/>
      <c r="LON82" s="14"/>
      <c r="LOO82" s="14"/>
      <c r="LOP82" s="14"/>
      <c r="LOQ82" s="14"/>
      <c r="LOR82" s="14"/>
      <c r="LOS82" s="14"/>
      <c r="LOT82" s="14"/>
      <c r="LOU82" s="14"/>
      <c r="LOV82" s="14"/>
      <c r="LOW82" s="14"/>
      <c r="LOX82" s="14"/>
      <c r="LOY82" s="14"/>
      <c r="LOZ82" s="14"/>
      <c r="LPA82" s="14"/>
      <c r="LPB82" s="14"/>
      <c r="LPC82" s="14"/>
      <c r="LPD82" s="14"/>
      <c r="LPE82" s="14"/>
      <c r="LPF82" s="14"/>
      <c r="LPG82" s="14"/>
      <c r="LPH82" s="14"/>
      <c r="LPI82" s="14"/>
      <c r="LPJ82" s="14"/>
      <c r="LPK82" s="14"/>
      <c r="LPL82" s="14"/>
      <c r="LPM82" s="14"/>
      <c r="LPN82" s="14"/>
      <c r="LPO82" s="14"/>
      <c r="LPP82" s="14"/>
      <c r="LPQ82" s="14"/>
      <c r="LPR82" s="14"/>
      <c r="LPS82" s="14"/>
      <c r="LPT82" s="14"/>
      <c r="LPU82" s="14"/>
      <c r="LPV82" s="14"/>
      <c r="LPW82" s="14"/>
      <c r="LPX82" s="14"/>
      <c r="LPY82" s="14"/>
      <c r="LPZ82" s="14"/>
      <c r="LQA82" s="14"/>
      <c r="LQB82" s="14"/>
      <c r="LQC82" s="14"/>
      <c r="LQD82" s="14"/>
      <c r="LQE82" s="14"/>
      <c r="LQF82" s="14"/>
      <c r="LQG82" s="14"/>
      <c r="LQH82" s="14"/>
      <c r="LQI82" s="14"/>
      <c r="LQJ82" s="14"/>
      <c r="LQK82" s="14"/>
      <c r="LQL82" s="14"/>
      <c r="LQM82" s="14"/>
      <c r="LQN82" s="14"/>
      <c r="LQO82" s="14"/>
      <c r="LQP82" s="14"/>
      <c r="LQQ82" s="14"/>
      <c r="LQR82" s="14"/>
      <c r="LQS82" s="14"/>
      <c r="LQT82" s="14"/>
      <c r="LQU82" s="14"/>
      <c r="LQV82" s="14"/>
      <c r="LQW82" s="14"/>
      <c r="LQX82" s="14"/>
      <c r="LQY82" s="14"/>
      <c r="LQZ82" s="14"/>
      <c r="LRA82" s="14"/>
      <c r="LRB82" s="14"/>
      <c r="LRC82" s="14"/>
      <c r="LRD82" s="14"/>
      <c r="LRE82" s="14"/>
      <c r="LRF82" s="14"/>
      <c r="LRG82" s="14"/>
      <c r="LRH82" s="14"/>
      <c r="LRI82" s="14"/>
      <c r="LRJ82" s="14"/>
      <c r="LRK82" s="14"/>
      <c r="LRL82" s="14"/>
      <c r="LRM82" s="14"/>
      <c r="LRN82" s="14"/>
      <c r="LRO82" s="14"/>
      <c r="LRP82" s="14"/>
      <c r="LRQ82" s="14"/>
      <c r="LRR82" s="14"/>
      <c r="LRS82" s="14"/>
      <c r="LRT82" s="14"/>
      <c r="LRU82" s="14"/>
      <c r="LRV82" s="14"/>
      <c r="LRW82" s="14"/>
      <c r="LRX82" s="14"/>
      <c r="LRY82" s="14"/>
      <c r="LRZ82" s="14"/>
      <c r="LSA82" s="14"/>
      <c r="LSB82" s="14"/>
      <c r="LSC82" s="14"/>
      <c r="LSD82" s="14"/>
      <c r="LSE82" s="14"/>
      <c r="LSF82" s="14"/>
      <c r="LSG82" s="14"/>
      <c r="LSH82" s="14"/>
      <c r="LSI82" s="14"/>
      <c r="LSJ82" s="14"/>
      <c r="LSK82" s="14"/>
      <c r="LSL82" s="14"/>
      <c r="LSM82" s="14"/>
      <c r="LSN82" s="14"/>
      <c r="LSO82" s="14"/>
      <c r="LSP82" s="14"/>
      <c r="LSQ82" s="14"/>
      <c r="LSR82" s="14"/>
      <c r="LSS82" s="14"/>
      <c r="LST82" s="14"/>
      <c r="LSU82" s="14"/>
      <c r="LSV82" s="14"/>
      <c r="LSW82" s="14"/>
      <c r="LSX82" s="14"/>
      <c r="LSY82" s="14"/>
      <c r="LSZ82" s="14"/>
      <c r="LTA82" s="14"/>
      <c r="LTB82" s="14"/>
      <c r="LTC82" s="14"/>
      <c r="LTD82" s="14"/>
      <c r="LTE82" s="14"/>
      <c r="LTF82" s="14"/>
      <c r="LTG82" s="14"/>
      <c r="LTH82" s="14"/>
      <c r="LTI82" s="14"/>
      <c r="LTJ82" s="14"/>
      <c r="LTK82" s="14"/>
      <c r="LTL82" s="14"/>
      <c r="LTM82" s="14"/>
      <c r="LTN82" s="14"/>
      <c r="LTO82" s="14"/>
      <c r="LTP82" s="14"/>
      <c r="LTQ82" s="14"/>
      <c r="LTR82" s="14"/>
      <c r="LTS82" s="14"/>
      <c r="LTT82" s="14"/>
      <c r="LTU82" s="14"/>
      <c r="LTV82" s="14"/>
      <c r="LTW82" s="14"/>
      <c r="LTX82" s="14"/>
      <c r="LTY82" s="14"/>
      <c r="LTZ82" s="14"/>
      <c r="LUA82" s="14"/>
      <c r="LUB82" s="14"/>
      <c r="LUC82" s="14"/>
      <c r="LUD82" s="14"/>
      <c r="LUE82" s="14"/>
      <c r="LUF82" s="14"/>
      <c r="LUG82" s="14"/>
      <c r="LUH82" s="14"/>
      <c r="LUI82" s="14"/>
      <c r="LUJ82" s="14"/>
      <c r="LUK82" s="14"/>
      <c r="LUL82" s="14"/>
      <c r="LUM82" s="14"/>
      <c r="LUN82" s="14"/>
      <c r="LUO82" s="14"/>
      <c r="LUP82" s="14"/>
      <c r="LUQ82" s="14"/>
      <c r="LUR82" s="14"/>
      <c r="LUS82" s="14"/>
      <c r="LUT82" s="14"/>
      <c r="LUU82" s="14"/>
      <c r="LUV82" s="14"/>
      <c r="LUW82" s="14"/>
      <c r="LUX82" s="14"/>
      <c r="LUY82" s="14"/>
      <c r="LUZ82" s="14"/>
      <c r="LVA82" s="14"/>
      <c r="LVB82" s="14"/>
      <c r="LVC82" s="14"/>
      <c r="LVD82" s="14"/>
      <c r="LVE82" s="14"/>
      <c r="LVF82" s="14"/>
      <c r="LVG82" s="14"/>
      <c r="LVH82" s="14"/>
      <c r="LVI82" s="14"/>
      <c r="LVJ82" s="14"/>
      <c r="LVK82" s="14"/>
      <c r="LVL82" s="14"/>
      <c r="LVM82" s="14"/>
      <c r="LVN82" s="14"/>
      <c r="LVO82" s="14"/>
      <c r="LVP82" s="14"/>
      <c r="LVQ82" s="14"/>
      <c r="LVR82" s="14"/>
      <c r="LVS82" s="14"/>
      <c r="LVT82" s="14"/>
      <c r="LVU82" s="14"/>
      <c r="LVV82" s="14"/>
      <c r="LVW82" s="14"/>
      <c r="LVX82" s="14"/>
      <c r="LVY82" s="14"/>
      <c r="LVZ82" s="14"/>
      <c r="LWA82" s="14"/>
      <c r="LWB82" s="14"/>
      <c r="LWC82" s="14"/>
      <c r="LWD82" s="14"/>
      <c r="LWE82" s="14"/>
      <c r="LWF82" s="14"/>
      <c r="LWG82" s="14"/>
      <c r="LWH82" s="14"/>
      <c r="LWI82" s="14"/>
      <c r="LWJ82" s="14"/>
      <c r="LWK82" s="14"/>
      <c r="LWL82" s="14"/>
      <c r="LWM82" s="14"/>
      <c r="LWN82" s="14"/>
      <c r="LWO82" s="14"/>
      <c r="LWP82" s="14"/>
      <c r="LWQ82" s="14"/>
      <c r="LWR82" s="14"/>
      <c r="LWS82" s="14"/>
      <c r="LWT82" s="14"/>
      <c r="LWU82" s="14"/>
      <c r="LWV82" s="14"/>
      <c r="LWW82" s="14"/>
      <c r="LWX82" s="14"/>
      <c r="LWY82" s="14"/>
      <c r="LWZ82" s="14"/>
      <c r="LXA82" s="14"/>
      <c r="LXB82" s="14"/>
      <c r="LXC82" s="14"/>
      <c r="LXD82" s="14"/>
      <c r="LXE82" s="14"/>
      <c r="LXF82" s="14"/>
      <c r="LXG82" s="14"/>
      <c r="LXH82" s="14"/>
      <c r="LXI82" s="14"/>
      <c r="LXJ82" s="14"/>
      <c r="LXK82" s="14"/>
      <c r="LXL82" s="14"/>
      <c r="LXM82" s="14"/>
      <c r="LXN82" s="14"/>
      <c r="LXO82" s="14"/>
      <c r="LXP82" s="14"/>
      <c r="LXQ82" s="14"/>
      <c r="LXR82" s="14"/>
      <c r="LXS82" s="14"/>
      <c r="LXT82" s="14"/>
      <c r="LXU82" s="14"/>
      <c r="LXV82" s="14"/>
      <c r="LXW82" s="14"/>
      <c r="LXX82" s="14"/>
      <c r="LXY82" s="14"/>
      <c r="LXZ82" s="14"/>
      <c r="LYA82" s="14"/>
      <c r="LYB82" s="14"/>
      <c r="LYC82" s="14"/>
      <c r="LYD82" s="14"/>
      <c r="LYE82" s="14"/>
      <c r="LYF82" s="14"/>
      <c r="LYG82" s="14"/>
      <c r="LYH82" s="14"/>
      <c r="LYI82" s="14"/>
      <c r="LYJ82" s="14"/>
      <c r="LYK82" s="14"/>
      <c r="LYL82" s="14"/>
      <c r="LYM82" s="14"/>
      <c r="LYN82" s="14"/>
      <c r="LYO82" s="14"/>
      <c r="LYP82" s="14"/>
      <c r="LYQ82" s="14"/>
      <c r="LYR82" s="14"/>
      <c r="LYS82" s="14"/>
      <c r="LYT82" s="14"/>
      <c r="LYU82" s="14"/>
      <c r="LYV82" s="14"/>
      <c r="LYW82" s="14"/>
      <c r="LYX82" s="14"/>
      <c r="LYY82" s="14"/>
      <c r="LYZ82" s="14"/>
      <c r="LZA82" s="14"/>
      <c r="LZB82" s="14"/>
      <c r="LZC82" s="14"/>
      <c r="LZD82" s="14"/>
      <c r="LZE82" s="14"/>
      <c r="LZF82" s="14"/>
      <c r="LZG82" s="14"/>
      <c r="LZH82" s="14"/>
      <c r="LZI82" s="14"/>
      <c r="LZJ82" s="14"/>
      <c r="LZK82" s="14"/>
      <c r="LZL82" s="14"/>
      <c r="LZM82" s="14"/>
      <c r="LZN82" s="14"/>
      <c r="LZO82" s="14"/>
      <c r="LZP82" s="14"/>
      <c r="LZQ82" s="14"/>
      <c r="LZR82" s="14"/>
      <c r="LZS82" s="14"/>
      <c r="LZT82" s="14"/>
      <c r="LZU82" s="14"/>
      <c r="LZV82" s="14"/>
      <c r="LZW82" s="14"/>
      <c r="LZX82" s="14"/>
      <c r="LZY82" s="14"/>
      <c r="LZZ82" s="14"/>
      <c r="MAA82" s="14"/>
      <c r="MAB82" s="14"/>
      <c r="MAC82" s="14"/>
      <c r="MAD82" s="14"/>
      <c r="MAE82" s="14"/>
      <c r="MAF82" s="14"/>
      <c r="MAG82" s="14"/>
      <c r="MAH82" s="14"/>
      <c r="MAI82" s="14"/>
      <c r="MAJ82" s="14"/>
      <c r="MAK82" s="14"/>
      <c r="MAL82" s="14"/>
      <c r="MAM82" s="14"/>
      <c r="MAN82" s="14"/>
      <c r="MAO82" s="14"/>
      <c r="MAP82" s="14"/>
      <c r="MAQ82" s="14"/>
      <c r="MAR82" s="14"/>
      <c r="MAS82" s="14"/>
      <c r="MAT82" s="14"/>
      <c r="MAU82" s="14"/>
      <c r="MAV82" s="14"/>
      <c r="MAW82" s="14"/>
      <c r="MAX82" s="14"/>
      <c r="MAY82" s="14"/>
      <c r="MAZ82" s="14"/>
      <c r="MBA82" s="14"/>
      <c r="MBB82" s="14"/>
      <c r="MBC82" s="14"/>
      <c r="MBD82" s="14"/>
      <c r="MBE82" s="14"/>
      <c r="MBF82" s="14"/>
      <c r="MBG82" s="14"/>
      <c r="MBH82" s="14"/>
      <c r="MBI82" s="14"/>
      <c r="MBJ82" s="14"/>
      <c r="MBK82" s="14"/>
      <c r="MBL82" s="14"/>
      <c r="MBM82" s="14"/>
      <c r="MBN82" s="14"/>
      <c r="MBO82" s="14"/>
      <c r="MBP82" s="14"/>
      <c r="MBQ82" s="14"/>
      <c r="MBR82" s="14"/>
      <c r="MBS82" s="14"/>
      <c r="MBT82" s="14"/>
      <c r="MBU82" s="14"/>
      <c r="MBV82" s="14"/>
      <c r="MBW82" s="14"/>
      <c r="MBX82" s="14"/>
      <c r="MBY82" s="14"/>
      <c r="MBZ82" s="14"/>
      <c r="MCA82" s="14"/>
      <c r="MCB82" s="14"/>
      <c r="MCC82" s="14"/>
      <c r="MCD82" s="14"/>
      <c r="MCE82" s="14"/>
      <c r="MCF82" s="14"/>
      <c r="MCG82" s="14"/>
      <c r="MCH82" s="14"/>
      <c r="MCI82" s="14"/>
      <c r="MCJ82" s="14"/>
      <c r="MCK82" s="14"/>
      <c r="MCL82" s="14"/>
      <c r="MCM82" s="14"/>
      <c r="MCN82" s="14"/>
      <c r="MCO82" s="14"/>
      <c r="MCP82" s="14"/>
      <c r="MCQ82" s="14"/>
      <c r="MCR82" s="14"/>
      <c r="MCS82" s="14"/>
      <c r="MCT82" s="14"/>
      <c r="MCU82" s="14"/>
      <c r="MCV82" s="14"/>
      <c r="MCW82" s="14"/>
      <c r="MCX82" s="14"/>
      <c r="MCY82" s="14"/>
      <c r="MCZ82" s="14"/>
      <c r="MDA82" s="14"/>
      <c r="MDB82" s="14"/>
      <c r="MDC82" s="14"/>
      <c r="MDD82" s="14"/>
      <c r="MDE82" s="14"/>
      <c r="MDF82" s="14"/>
      <c r="MDG82" s="14"/>
      <c r="MDH82" s="14"/>
      <c r="MDI82" s="14"/>
      <c r="MDJ82" s="14"/>
      <c r="MDK82" s="14"/>
      <c r="MDL82" s="14"/>
      <c r="MDM82" s="14"/>
      <c r="MDN82" s="14"/>
      <c r="MDO82" s="14"/>
      <c r="MDP82" s="14"/>
      <c r="MDQ82" s="14"/>
      <c r="MDR82" s="14"/>
      <c r="MDS82" s="14"/>
      <c r="MDT82" s="14"/>
      <c r="MDU82" s="14"/>
      <c r="MDV82" s="14"/>
      <c r="MDW82" s="14"/>
      <c r="MDX82" s="14"/>
      <c r="MDY82" s="14"/>
      <c r="MDZ82" s="14"/>
      <c r="MEA82" s="14"/>
      <c r="MEB82" s="14"/>
      <c r="MEC82" s="14"/>
      <c r="MED82" s="14"/>
      <c r="MEE82" s="14"/>
      <c r="MEF82" s="14"/>
      <c r="MEG82" s="14"/>
      <c r="MEH82" s="14"/>
      <c r="MEI82" s="14"/>
      <c r="MEJ82" s="14"/>
      <c r="MEK82" s="14"/>
      <c r="MEL82" s="14"/>
      <c r="MEM82" s="14"/>
      <c r="MEN82" s="14"/>
      <c r="MEO82" s="14"/>
      <c r="MEP82" s="14"/>
      <c r="MEQ82" s="14"/>
      <c r="MER82" s="14"/>
      <c r="MES82" s="14"/>
      <c r="MET82" s="14"/>
      <c r="MEU82" s="14"/>
      <c r="MEV82" s="14"/>
      <c r="MEW82" s="14"/>
      <c r="MEX82" s="14"/>
      <c r="MEY82" s="14"/>
      <c r="MEZ82" s="14"/>
      <c r="MFA82" s="14"/>
      <c r="MFB82" s="14"/>
      <c r="MFC82" s="14"/>
      <c r="MFD82" s="14"/>
      <c r="MFE82" s="14"/>
      <c r="MFF82" s="14"/>
      <c r="MFG82" s="14"/>
      <c r="MFH82" s="14"/>
      <c r="MFI82" s="14"/>
      <c r="MFJ82" s="14"/>
      <c r="MFK82" s="14"/>
      <c r="MFL82" s="14"/>
      <c r="MFM82" s="14"/>
      <c r="MFN82" s="14"/>
      <c r="MFO82" s="14"/>
      <c r="MFP82" s="14"/>
      <c r="MFQ82" s="14"/>
      <c r="MFR82" s="14"/>
      <c r="MFS82" s="14"/>
      <c r="MFT82" s="14"/>
      <c r="MFU82" s="14"/>
      <c r="MFV82" s="14"/>
      <c r="MFW82" s="14"/>
      <c r="MFX82" s="14"/>
      <c r="MFY82" s="14"/>
      <c r="MFZ82" s="14"/>
      <c r="MGA82" s="14"/>
      <c r="MGB82" s="14"/>
      <c r="MGC82" s="14"/>
      <c r="MGD82" s="14"/>
      <c r="MGE82" s="14"/>
      <c r="MGF82" s="14"/>
      <c r="MGG82" s="14"/>
      <c r="MGH82" s="14"/>
      <c r="MGI82" s="14"/>
      <c r="MGJ82" s="14"/>
      <c r="MGK82" s="14"/>
      <c r="MGL82" s="14"/>
      <c r="MGM82" s="14"/>
      <c r="MGN82" s="14"/>
      <c r="MGO82" s="14"/>
      <c r="MGP82" s="14"/>
      <c r="MGQ82" s="14"/>
      <c r="MGR82" s="14"/>
      <c r="MGS82" s="14"/>
      <c r="MGT82" s="14"/>
      <c r="MGU82" s="14"/>
      <c r="MGV82" s="14"/>
      <c r="MGW82" s="14"/>
      <c r="MGX82" s="14"/>
      <c r="MGY82" s="14"/>
      <c r="MGZ82" s="14"/>
      <c r="MHA82" s="14"/>
      <c r="MHB82" s="14"/>
      <c r="MHC82" s="14"/>
      <c r="MHD82" s="14"/>
      <c r="MHE82" s="14"/>
      <c r="MHF82" s="14"/>
      <c r="MHG82" s="14"/>
      <c r="MHH82" s="14"/>
      <c r="MHI82" s="14"/>
      <c r="MHJ82" s="14"/>
      <c r="MHK82" s="14"/>
      <c r="MHL82" s="14"/>
      <c r="MHM82" s="14"/>
      <c r="MHN82" s="14"/>
      <c r="MHO82" s="14"/>
      <c r="MHP82" s="14"/>
      <c r="MHQ82" s="14"/>
      <c r="MHR82" s="14"/>
      <c r="MHS82" s="14"/>
      <c r="MHT82" s="14"/>
      <c r="MHU82" s="14"/>
      <c r="MHV82" s="14"/>
      <c r="MHW82" s="14"/>
      <c r="MHX82" s="14"/>
      <c r="MHY82" s="14"/>
      <c r="MHZ82" s="14"/>
      <c r="MIA82" s="14"/>
      <c r="MIB82" s="14"/>
      <c r="MIC82" s="14"/>
      <c r="MID82" s="14"/>
      <c r="MIE82" s="14"/>
      <c r="MIF82" s="14"/>
      <c r="MIG82" s="14"/>
      <c r="MIH82" s="14"/>
      <c r="MII82" s="14"/>
      <c r="MIJ82" s="14"/>
      <c r="MIK82" s="14"/>
      <c r="MIL82" s="14"/>
      <c r="MIM82" s="14"/>
      <c r="MIN82" s="14"/>
      <c r="MIO82" s="14"/>
      <c r="MIP82" s="14"/>
      <c r="MIQ82" s="14"/>
      <c r="MIR82" s="14"/>
      <c r="MIS82" s="14"/>
      <c r="MIT82" s="14"/>
      <c r="MIU82" s="14"/>
      <c r="MIV82" s="14"/>
      <c r="MIW82" s="14"/>
      <c r="MIX82" s="14"/>
      <c r="MIY82" s="14"/>
      <c r="MIZ82" s="14"/>
      <c r="MJA82" s="14"/>
      <c r="MJB82" s="14"/>
      <c r="MJC82" s="14"/>
      <c r="MJD82" s="14"/>
      <c r="MJE82" s="14"/>
      <c r="MJF82" s="14"/>
      <c r="MJG82" s="14"/>
      <c r="MJH82" s="14"/>
      <c r="MJI82" s="14"/>
      <c r="MJJ82" s="14"/>
      <c r="MJK82" s="14"/>
      <c r="MJL82" s="14"/>
      <c r="MJM82" s="14"/>
      <c r="MJN82" s="14"/>
      <c r="MJO82" s="14"/>
      <c r="MJP82" s="14"/>
      <c r="MJQ82" s="14"/>
      <c r="MJR82" s="14"/>
      <c r="MJS82" s="14"/>
      <c r="MJT82" s="14"/>
      <c r="MJU82" s="14"/>
      <c r="MJV82" s="14"/>
      <c r="MJW82" s="14"/>
      <c r="MJX82" s="14"/>
      <c r="MJY82" s="14"/>
      <c r="MJZ82" s="14"/>
      <c r="MKA82" s="14"/>
      <c r="MKB82" s="14"/>
      <c r="MKC82" s="14"/>
      <c r="MKD82" s="14"/>
      <c r="MKE82" s="14"/>
      <c r="MKF82" s="14"/>
      <c r="MKG82" s="14"/>
      <c r="MKH82" s="14"/>
      <c r="MKI82" s="14"/>
      <c r="MKJ82" s="14"/>
      <c r="MKK82" s="14"/>
      <c r="MKL82" s="14"/>
      <c r="MKM82" s="14"/>
      <c r="MKN82" s="14"/>
      <c r="MKO82" s="14"/>
      <c r="MKP82" s="14"/>
      <c r="MKQ82" s="14"/>
      <c r="MKR82" s="14"/>
      <c r="MKS82" s="14"/>
      <c r="MKT82" s="14"/>
      <c r="MKU82" s="14"/>
      <c r="MKV82" s="14"/>
      <c r="MKW82" s="14"/>
      <c r="MKX82" s="14"/>
      <c r="MKY82" s="14"/>
      <c r="MKZ82" s="14"/>
      <c r="MLA82" s="14"/>
      <c r="MLB82" s="14"/>
      <c r="MLC82" s="14"/>
      <c r="MLD82" s="14"/>
      <c r="MLE82" s="14"/>
      <c r="MLF82" s="14"/>
      <c r="MLG82" s="14"/>
      <c r="MLH82" s="14"/>
      <c r="MLI82" s="14"/>
      <c r="MLJ82" s="14"/>
      <c r="MLK82" s="14"/>
      <c r="MLL82" s="14"/>
      <c r="MLM82" s="14"/>
      <c r="MLN82" s="14"/>
      <c r="MLO82" s="14"/>
      <c r="MLP82" s="14"/>
      <c r="MLQ82" s="14"/>
      <c r="MLR82" s="14"/>
      <c r="MLS82" s="14"/>
      <c r="MLT82" s="14"/>
      <c r="MLU82" s="14"/>
      <c r="MLV82" s="14"/>
      <c r="MLW82" s="14"/>
      <c r="MLX82" s="14"/>
      <c r="MLY82" s="14"/>
      <c r="MLZ82" s="14"/>
      <c r="MMA82" s="14"/>
      <c r="MMB82" s="14"/>
      <c r="MMC82" s="14"/>
      <c r="MMD82" s="14"/>
      <c r="MME82" s="14"/>
      <c r="MMF82" s="14"/>
      <c r="MMG82" s="14"/>
      <c r="MMH82" s="14"/>
      <c r="MMI82" s="14"/>
      <c r="MMJ82" s="14"/>
      <c r="MMK82" s="14"/>
      <c r="MML82" s="14"/>
      <c r="MMM82" s="14"/>
      <c r="MMN82" s="14"/>
      <c r="MMO82" s="14"/>
      <c r="MMP82" s="14"/>
      <c r="MMQ82" s="14"/>
      <c r="MMR82" s="14"/>
      <c r="MMS82" s="14"/>
      <c r="MMT82" s="14"/>
      <c r="MMU82" s="14"/>
      <c r="MMV82" s="14"/>
      <c r="MMW82" s="14"/>
      <c r="MMX82" s="14"/>
      <c r="MMY82" s="14"/>
      <c r="MMZ82" s="14"/>
      <c r="MNA82" s="14"/>
      <c r="MNB82" s="14"/>
      <c r="MNC82" s="14"/>
      <c r="MND82" s="14"/>
      <c r="MNE82" s="14"/>
      <c r="MNF82" s="14"/>
      <c r="MNG82" s="14"/>
      <c r="MNH82" s="14"/>
      <c r="MNI82" s="14"/>
      <c r="MNJ82" s="14"/>
      <c r="MNK82" s="14"/>
      <c r="MNL82" s="14"/>
      <c r="MNM82" s="14"/>
      <c r="MNN82" s="14"/>
      <c r="MNO82" s="14"/>
      <c r="MNP82" s="14"/>
      <c r="MNQ82" s="14"/>
      <c r="MNR82" s="14"/>
      <c r="MNS82" s="14"/>
      <c r="MNT82" s="14"/>
      <c r="MNU82" s="14"/>
      <c r="MNV82" s="14"/>
      <c r="MNW82" s="14"/>
      <c r="MNX82" s="14"/>
      <c r="MNY82" s="14"/>
      <c r="MNZ82" s="14"/>
      <c r="MOA82" s="14"/>
      <c r="MOB82" s="14"/>
      <c r="MOC82" s="14"/>
      <c r="MOD82" s="14"/>
      <c r="MOE82" s="14"/>
      <c r="MOF82" s="14"/>
      <c r="MOG82" s="14"/>
      <c r="MOH82" s="14"/>
      <c r="MOI82" s="14"/>
      <c r="MOJ82" s="14"/>
      <c r="MOK82" s="14"/>
      <c r="MOL82" s="14"/>
      <c r="MOM82" s="14"/>
      <c r="MON82" s="14"/>
      <c r="MOO82" s="14"/>
      <c r="MOP82" s="14"/>
      <c r="MOQ82" s="14"/>
      <c r="MOR82" s="14"/>
      <c r="MOS82" s="14"/>
      <c r="MOT82" s="14"/>
      <c r="MOU82" s="14"/>
      <c r="MOV82" s="14"/>
      <c r="MOW82" s="14"/>
      <c r="MOX82" s="14"/>
      <c r="MOY82" s="14"/>
      <c r="MOZ82" s="14"/>
      <c r="MPA82" s="14"/>
      <c r="MPB82" s="14"/>
      <c r="MPC82" s="14"/>
      <c r="MPD82" s="14"/>
      <c r="MPE82" s="14"/>
      <c r="MPF82" s="14"/>
      <c r="MPG82" s="14"/>
      <c r="MPH82" s="14"/>
      <c r="MPI82" s="14"/>
      <c r="MPJ82" s="14"/>
      <c r="MPK82" s="14"/>
      <c r="MPL82" s="14"/>
      <c r="MPM82" s="14"/>
      <c r="MPN82" s="14"/>
      <c r="MPO82" s="14"/>
      <c r="MPP82" s="14"/>
      <c r="MPQ82" s="14"/>
      <c r="MPR82" s="14"/>
      <c r="MPS82" s="14"/>
      <c r="MPT82" s="14"/>
      <c r="MPU82" s="14"/>
      <c r="MPV82" s="14"/>
      <c r="MPW82" s="14"/>
      <c r="MPX82" s="14"/>
      <c r="MPY82" s="14"/>
      <c r="MPZ82" s="14"/>
      <c r="MQA82" s="14"/>
      <c r="MQB82" s="14"/>
      <c r="MQC82" s="14"/>
      <c r="MQD82" s="14"/>
      <c r="MQE82" s="14"/>
      <c r="MQF82" s="14"/>
      <c r="MQG82" s="14"/>
      <c r="MQH82" s="14"/>
      <c r="MQI82" s="14"/>
      <c r="MQJ82" s="14"/>
      <c r="MQK82" s="14"/>
      <c r="MQL82" s="14"/>
      <c r="MQM82" s="14"/>
      <c r="MQN82" s="14"/>
      <c r="MQO82" s="14"/>
      <c r="MQP82" s="14"/>
      <c r="MQQ82" s="14"/>
      <c r="MQR82" s="14"/>
      <c r="MQS82" s="14"/>
      <c r="MQT82" s="14"/>
      <c r="MQU82" s="14"/>
      <c r="MQV82" s="14"/>
      <c r="MQW82" s="14"/>
      <c r="MQX82" s="14"/>
      <c r="MQY82" s="14"/>
      <c r="MQZ82" s="14"/>
      <c r="MRA82" s="14"/>
      <c r="MRB82" s="14"/>
      <c r="MRC82" s="14"/>
      <c r="MRD82" s="14"/>
      <c r="MRE82" s="14"/>
      <c r="MRF82" s="14"/>
      <c r="MRG82" s="14"/>
      <c r="MRH82" s="14"/>
      <c r="MRI82" s="14"/>
      <c r="MRJ82" s="14"/>
      <c r="MRK82" s="14"/>
      <c r="MRL82" s="14"/>
      <c r="MRM82" s="14"/>
      <c r="MRN82" s="14"/>
      <c r="MRO82" s="14"/>
      <c r="MRP82" s="14"/>
      <c r="MRQ82" s="14"/>
      <c r="MRR82" s="14"/>
      <c r="MRS82" s="14"/>
      <c r="MRT82" s="14"/>
      <c r="MRU82" s="14"/>
      <c r="MRV82" s="14"/>
      <c r="MRW82" s="14"/>
      <c r="MRX82" s="14"/>
      <c r="MRY82" s="14"/>
      <c r="MRZ82" s="14"/>
      <c r="MSA82" s="14"/>
      <c r="MSB82" s="14"/>
      <c r="MSC82" s="14"/>
      <c r="MSD82" s="14"/>
      <c r="MSE82" s="14"/>
      <c r="MSF82" s="14"/>
      <c r="MSG82" s="14"/>
      <c r="MSH82" s="14"/>
      <c r="MSI82" s="14"/>
      <c r="MSJ82" s="14"/>
      <c r="MSK82" s="14"/>
      <c r="MSL82" s="14"/>
      <c r="MSM82" s="14"/>
      <c r="MSN82" s="14"/>
      <c r="MSO82" s="14"/>
      <c r="MSP82" s="14"/>
      <c r="MSQ82" s="14"/>
      <c r="MSR82" s="14"/>
      <c r="MSS82" s="14"/>
      <c r="MST82" s="14"/>
      <c r="MSU82" s="14"/>
      <c r="MSV82" s="14"/>
      <c r="MSW82" s="14"/>
      <c r="MSX82" s="14"/>
      <c r="MSY82" s="14"/>
      <c r="MSZ82" s="14"/>
      <c r="MTA82" s="14"/>
      <c r="MTB82" s="14"/>
      <c r="MTC82" s="14"/>
      <c r="MTD82" s="14"/>
      <c r="MTE82" s="14"/>
      <c r="MTF82" s="14"/>
      <c r="MTG82" s="14"/>
      <c r="MTH82" s="14"/>
      <c r="MTI82" s="14"/>
      <c r="MTJ82" s="14"/>
      <c r="MTK82" s="14"/>
      <c r="MTL82" s="14"/>
      <c r="MTM82" s="14"/>
      <c r="MTN82" s="14"/>
      <c r="MTO82" s="14"/>
      <c r="MTP82" s="14"/>
      <c r="MTQ82" s="14"/>
      <c r="MTR82" s="14"/>
      <c r="MTS82" s="14"/>
      <c r="MTT82" s="14"/>
      <c r="MTU82" s="14"/>
      <c r="MTV82" s="14"/>
      <c r="MTW82" s="14"/>
      <c r="MTX82" s="14"/>
      <c r="MTY82" s="14"/>
      <c r="MTZ82" s="14"/>
      <c r="MUA82" s="14"/>
      <c r="MUB82" s="14"/>
      <c r="MUC82" s="14"/>
      <c r="MUD82" s="14"/>
      <c r="MUE82" s="14"/>
      <c r="MUF82" s="14"/>
      <c r="MUG82" s="14"/>
      <c r="MUH82" s="14"/>
      <c r="MUI82" s="14"/>
      <c r="MUJ82" s="14"/>
      <c r="MUK82" s="14"/>
      <c r="MUL82" s="14"/>
      <c r="MUM82" s="14"/>
      <c r="MUN82" s="14"/>
      <c r="MUO82" s="14"/>
      <c r="MUP82" s="14"/>
      <c r="MUQ82" s="14"/>
      <c r="MUR82" s="14"/>
      <c r="MUS82" s="14"/>
      <c r="MUT82" s="14"/>
      <c r="MUU82" s="14"/>
      <c r="MUV82" s="14"/>
      <c r="MUW82" s="14"/>
      <c r="MUX82" s="14"/>
      <c r="MUY82" s="14"/>
      <c r="MUZ82" s="14"/>
      <c r="MVA82" s="14"/>
      <c r="MVB82" s="14"/>
      <c r="MVC82" s="14"/>
      <c r="MVD82" s="14"/>
      <c r="MVE82" s="14"/>
      <c r="MVF82" s="14"/>
      <c r="MVG82" s="14"/>
      <c r="MVH82" s="14"/>
      <c r="MVI82" s="14"/>
      <c r="MVJ82" s="14"/>
      <c r="MVK82" s="14"/>
      <c r="MVL82" s="14"/>
      <c r="MVM82" s="14"/>
      <c r="MVN82" s="14"/>
      <c r="MVO82" s="14"/>
      <c r="MVP82" s="14"/>
      <c r="MVQ82" s="14"/>
      <c r="MVR82" s="14"/>
      <c r="MVS82" s="14"/>
      <c r="MVT82" s="14"/>
      <c r="MVU82" s="14"/>
      <c r="MVV82" s="14"/>
      <c r="MVW82" s="14"/>
      <c r="MVX82" s="14"/>
      <c r="MVY82" s="14"/>
      <c r="MVZ82" s="14"/>
      <c r="MWA82" s="14"/>
      <c r="MWB82" s="14"/>
      <c r="MWC82" s="14"/>
      <c r="MWD82" s="14"/>
      <c r="MWE82" s="14"/>
      <c r="MWF82" s="14"/>
      <c r="MWG82" s="14"/>
      <c r="MWH82" s="14"/>
      <c r="MWI82" s="14"/>
      <c r="MWJ82" s="14"/>
      <c r="MWK82" s="14"/>
      <c r="MWL82" s="14"/>
      <c r="MWM82" s="14"/>
      <c r="MWN82" s="14"/>
      <c r="MWO82" s="14"/>
      <c r="MWP82" s="14"/>
      <c r="MWQ82" s="14"/>
      <c r="MWR82" s="14"/>
      <c r="MWS82" s="14"/>
      <c r="MWT82" s="14"/>
      <c r="MWU82" s="14"/>
      <c r="MWV82" s="14"/>
      <c r="MWW82" s="14"/>
      <c r="MWX82" s="14"/>
      <c r="MWY82" s="14"/>
      <c r="MWZ82" s="14"/>
      <c r="MXA82" s="14"/>
      <c r="MXB82" s="14"/>
      <c r="MXC82" s="14"/>
      <c r="MXD82" s="14"/>
      <c r="MXE82" s="14"/>
      <c r="MXF82" s="14"/>
      <c r="MXG82" s="14"/>
      <c r="MXH82" s="14"/>
      <c r="MXI82" s="14"/>
      <c r="MXJ82" s="14"/>
      <c r="MXK82" s="14"/>
      <c r="MXL82" s="14"/>
      <c r="MXM82" s="14"/>
      <c r="MXN82" s="14"/>
      <c r="MXO82" s="14"/>
      <c r="MXP82" s="14"/>
      <c r="MXQ82" s="14"/>
      <c r="MXR82" s="14"/>
      <c r="MXS82" s="14"/>
      <c r="MXT82" s="14"/>
      <c r="MXU82" s="14"/>
      <c r="MXV82" s="14"/>
      <c r="MXW82" s="14"/>
      <c r="MXX82" s="14"/>
      <c r="MXY82" s="14"/>
      <c r="MXZ82" s="14"/>
      <c r="MYA82" s="14"/>
      <c r="MYB82" s="14"/>
      <c r="MYC82" s="14"/>
      <c r="MYD82" s="14"/>
      <c r="MYE82" s="14"/>
      <c r="MYF82" s="14"/>
      <c r="MYG82" s="14"/>
      <c r="MYH82" s="14"/>
      <c r="MYI82" s="14"/>
      <c r="MYJ82" s="14"/>
      <c r="MYK82" s="14"/>
      <c r="MYL82" s="14"/>
      <c r="MYM82" s="14"/>
      <c r="MYN82" s="14"/>
      <c r="MYO82" s="14"/>
      <c r="MYP82" s="14"/>
      <c r="MYQ82" s="14"/>
      <c r="MYR82" s="14"/>
      <c r="MYS82" s="14"/>
      <c r="MYT82" s="14"/>
      <c r="MYU82" s="14"/>
      <c r="MYV82" s="14"/>
      <c r="MYW82" s="14"/>
      <c r="MYX82" s="14"/>
      <c r="MYY82" s="14"/>
      <c r="MYZ82" s="14"/>
      <c r="MZA82" s="14"/>
      <c r="MZB82" s="14"/>
      <c r="MZC82" s="14"/>
      <c r="MZD82" s="14"/>
      <c r="MZE82" s="14"/>
      <c r="MZF82" s="14"/>
      <c r="MZG82" s="14"/>
      <c r="MZH82" s="14"/>
      <c r="MZI82" s="14"/>
      <c r="MZJ82" s="14"/>
      <c r="MZK82" s="14"/>
      <c r="MZL82" s="14"/>
      <c r="MZM82" s="14"/>
      <c r="MZN82" s="14"/>
      <c r="MZO82" s="14"/>
      <c r="MZP82" s="14"/>
      <c r="MZQ82" s="14"/>
      <c r="MZR82" s="14"/>
      <c r="MZS82" s="14"/>
      <c r="MZT82" s="14"/>
      <c r="MZU82" s="14"/>
      <c r="MZV82" s="14"/>
      <c r="MZW82" s="14"/>
      <c r="MZX82" s="14"/>
      <c r="MZY82" s="14"/>
      <c r="MZZ82" s="14"/>
      <c r="NAA82" s="14"/>
      <c r="NAB82" s="14"/>
      <c r="NAC82" s="14"/>
      <c r="NAD82" s="14"/>
      <c r="NAE82" s="14"/>
      <c r="NAF82" s="14"/>
      <c r="NAG82" s="14"/>
      <c r="NAH82" s="14"/>
      <c r="NAI82" s="14"/>
      <c r="NAJ82" s="14"/>
      <c r="NAK82" s="14"/>
      <c r="NAL82" s="14"/>
      <c r="NAM82" s="14"/>
      <c r="NAN82" s="14"/>
      <c r="NAO82" s="14"/>
      <c r="NAP82" s="14"/>
      <c r="NAQ82" s="14"/>
      <c r="NAR82" s="14"/>
      <c r="NAS82" s="14"/>
      <c r="NAT82" s="14"/>
      <c r="NAU82" s="14"/>
      <c r="NAV82" s="14"/>
      <c r="NAW82" s="14"/>
      <c r="NAX82" s="14"/>
      <c r="NAY82" s="14"/>
      <c r="NAZ82" s="14"/>
      <c r="NBA82" s="14"/>
      <c r="NBB82" s="14"/>
      <c r="NBC82" s="14"/>
      <c r="NBD82" s="14"/>
      <c r="NBE82" s="14"/>
      <c r="NBF82" s="14"/>
      <c r="NBG82" s="14"/>
      <c r="NBH82" s="14"/>
      <c r="NBI82" s="14"/>
      <c r="NBJ82" s="14"/>
      <c r="NBK82" s="14"/>
      <c r="NBL82" s="14"/>
      <c r="NBM82" s="14"/>
      <c r="NBN82" s="14"/>
      <c r="NBO82" s="14"/>
      <c r="NBP82" s="14"/>
      <c r="NBQ82" s="14"/>
      <c r="NBR82" s="14"/>
      <c r="NBS82" s="14"/>
      <c r="NBT82" s="14"/>
      <c r="NBU82" s="14"/>
      <c r="NBV82" s="14"/>
      <c r="NBW82" s="14"/>
      <c r="NBX82" s="14"/>
      <c r="NBY82" s="14"/>
      <c r="NBZ82" s="14"/>
      <c r="NCA82" s="14"/>
      <c r="NCB82" s="14"/>
      <c r="NCC82" s="14"/>
      <c r="NCD82" s="14"/>
      <c r="NCE82" s="14"/>
      <c r="NCF82" s="14"/>
      <c r="NCG82" s="14"/>
      <c r="NCH82" s="14"/>
      <c r="NCI82" s="14"/>
      <c r="NCJ82" s="14"/>
      <c r="NCK82" s="14"/>
      <c r="NCL82" s="14"/>
      <c r="NCM82" s="14"/>
      <c r="NCN82" s="14"/>
      <c r="NCO82" s="14"/>
      <c r="NCP82" s="14"/>
      <c r="NCQ82" s="14"/>
      <c r="NCR82" s="14"/>
      <c r="NCS82" s="14"/>
      <c r="NCT82" s="14"/>
      <c r="NCU82" s="14"/>
      <c r="NCV82" s="14"/>
      <c r="NCW82" s="14"/>
      <c r="NCX82" s="14"/>
      <c r="NCY82" s="14"/>
      <c r="NCZ82" s="14"/>
      <c r="NDA82" s="14"/>
      <c r="NDB82" s="14"/>
      <c r="NDC82" s="14"/>
      <c r="NDD82" s="14"/>
      <c r="NDE82" s="14"/>
      <c r="NDF82" s="14"/>
      <c r="NDG82" s="14"/>
      <c r="NDH82" s="14"/>
      <c r="NDI82" s="14"/>
      <c r="NDJ82" s="14"/>
      <c r="NDK82" s="14"/>
      <c r="NDL82" s="14"/>
      <c r="NDM82" s="14"/>
      <c r="NDN82" s="14"/>
      <c r="NDO82" s="14"/>
      <c r="NDP82" s="14"/>
      <c r="NDQ82" s="14"/>
      <c r="NDR82" s="14"/>
      <c r="NDS82" s="14"/>
      <c r="NDT82" s="14"/>
      <c r="NDU82" s="14"/>
      <c r="NDV82" s="14"/>
      <c r="NDW82" s="14"/>
      <c r="NDX82" s="14"/>
      <c r="NDY82" s="14"/>
      <c r="NDZ82" s="14"/>
      <c r="NEA82" s="14"/>
      <c r="NEB82" s="14"/>
      <c r="NEC82" s="14"/>
      <c r="NED82" s="14"/>
      <c r="NEE82" s="14"/>
      <c r="NEF82" s="14"/>
      <c r="NEG82" s="14"/>
      <c r="NEH82" s="14"/>
      <c r="NEI82" s="14"/>
      <c r="NEJ82" s="14"/>
      <c r="NEK82" s="14"/>
      <c r="NEL82" s="14"/>
      <c r="NEM82" s="14"/>
      <c r="NEN82" s="14"/>
      <c r="NEO82" s="14"/>
      <c r="NEP82" s="14"/>
      <c r="NEQ82" s="14"/>
      <c r="NER82" s="14"/>
      <c r="NES82" s="14"/>
      <c r="NET82" s="14"/>
      <c r="NEU82" s="14"/>
      <c r="NEV82" s="14"/>
      <c r="NEW82" s="14"/>
      <c r="NEX82" s="14"/>
      <c r="NEY82" s="14"/>
      <c r="NEZ82" s="14"/>
      <c r="NFA82" s="14"/>
      <c r="NFB82" s="14"/>
      <c r="NFC82" s="14"/>
      <c r="NFD82" s="14"/>
      <c r="NFE82" s="14"/>
      <c r="NFF82" s="14"/>
      <c r="NFG82" s="14"/>
      <c r="NFH82" s="14"/>
      <c r="NFI82" s="14"/>
      <c r="NFJ82" s="14"/>
      <c r="NFK82" s="14"/>
      <c r="NFL82" s="14"/>
      <c r="NFM82" s="14"/>
      <c r="NFN82" s="14"/>
      <c r="NFO82" s="14"/>
      <c r="NFP82" s="14"/>
      <c r="NFQ82" s="14"/>
      <c r="NFR82" s="14"/>
      <c r="NFS82" s="14"/>
      <c r="NFT82" s="14"/>
      <c r="NFU82" s="14"/>
      <c r="NFV82" s="14"/>
      <c r="NFW82" s="14"/>
      <c r="NFX82" s="14"/>
      <c r="NFY82" s="14"/>
      <c r="NFZ82" s="14"/>
      <c r="NGA82" s="14"/>
      <c r="NGB82" s="14"/>
      <c r="NGC82" s="14"/>
      <c r="NGD82" s="14"/>
      <c r="NGE82" s="14"/>
      <c r="NGF82" s="14"/>
      <c r="NGG82" s="14"/>
      <c r="NGH82" s="14"/>
      <c r="NGI82" s="14"/>
      <c r="NGJ82" s="14"/>
      <c r="NGK82" s="14"/>
      <c r="NGL82" s="14"/>
      <c r="NGM82" s="14"/>
      <c r="NGN82" s="14"/>
      <c r="NGO82" s="14"/>
      <c r="NGP82" s="14"/>
      <c r="NGQ82" s="14"/>
      <c r="NGR82" s="14"/>
      <c r="NGS82" s="14"/>
      <c r="NGT82" s="14"/>
      <c r="NGU82" s="14"/>
      <c r="NGV82" s="14"/>
      <c r="NGW82" s="14"/>
      <c r="NGX82" s="14"/>
      <c r="NGY82" s="14"/>
      <c r="NGZ82" s="14"/>
      <c r="NHA82" s="14"/>
      <c r="NHB82" s="14"/>
      <c r="NHC82" s="14"/>
      <c r="NHD82" s="14"/>
      <c r="NHE82" s="14"/>
      <c r="NHF82" s="14"/>
      <c r="NHG82" s="14"/>
      <c r="NHH82" s="14"/>
      <c r="NHI82" s="14"/>
      <c r="NHJ82" s="14"/>
      <c r="NHK82" s="14"/>
      <c r="NHL82" s="14"/>
      <c r="NHM82" s="14"/>
      <c r="NHN82" s="14"/>
      <c r="NHO82" s="14"/>
      <c r="NHP82" s="14"/>
      <c r="NHQ82" s="14"/>
      <c r="NHR82" s="14"/>
      <c r="NHS82" s="14"/>
      <c r="NHT82" s="14"/>
      <c r="NHU82" s="14"/>
      <c r="NHV82" s="14"/>
      <c r="NHW82" s="14"/>
      <c r="NHX82" s="14"/>
      <c r="NHY82" s="14"/>
      <c r="NHZ82" s="14"/>
      <c r="NIA82" s="14"/>
      <c r="NIB82" s="14"/>
      <c r="NIC82" s="14"/>
      <c r="NID82" s="14"/>
      <c r="NIE82" s="14"/>
      <c r="NIF82" s="14"/>
      <c r="NIG82" s="14"/>
      <c r="NIH82" s="14"/>
      <c r="NII82" s="14"/>
      <c r="NIJ82" s="14"/>
      <c r="NIK82" s="14"/>
      <c r="NIL82" s="14"/>
      <c r="NIM82" s="14"/>
      <c r="NIN82" s="14"/>
      <c r="NIO82" s="14"/>
      <c r="NIP82" s="14"/>
      <c r="NIQ82" s="14"/>
      <c r="NIR82" s="14"/>
      <c r="NIS82" s="14"/>
      <c r="NIT82" s="14"/>
      <c r="NIU82" s="14"/>
      <c r="NIV82" s="14"/>
      <c r="NIW82" s="14"/>
      <c r="NIX82" s="14"/>
      <c r="NIY82" s="14"/>
      <c r="NIZ82" s="14"/>
      <c r="NJA82" s="14"/>
      <c r="NJB82" s="14"/>
      <c r="NJC82" s="14"/>
      <c r="NJD82" s="14"/>
      <c r="NJE82" s="14"/>
      <c r="NJF82" s="14"/>
      <c r="NJG82" s="14"/>
      <c r="NJH82" s="14"/>
      <c r="NJI82" s="14"/>
      <c r="NJJ82" s="14"/>
      <c r="NJK82" s="14"/>
      <c r="NJL82" s="14"/>
      <c r="NJM82" s="14"/>
      <c r="NJN82" s="14"/>
      <c r="NJO82" s="14"/>
      <c r="NJP82" s="14"/>
      <c r="NJQ82" s="14"/>
      <c r="NJR82" s="14"/>
      <c r="NJS82" s="14"/>
      <c r="NJT82" s="14"/>
      <c r="NJU82" s="14"/>
      <c r="NJV82" s="14"/>
      <c r="NJW82" s="14"/>
      <c r="NJX82" s="14"/>
      <c r="NJY82" s="14"/>
      <c r="NJZ82" s="14"/>
      <c r="NKA82" s="14"/>
      <c r="NKB82" s="14"/>
      <c r="NKC82" s="14"/>
      <c r="NKD82" s="14"/>
      <c r="NKE82" s="14"/>
      <c r="NKF82" s="14"/>
      <c r="NKG82" s="14"/>
      <c r="NKH82" s="14"/>
      <c r="NKI82" s="14"/>
      <c r="NKJ82" s="14"/>
      <c r="NKK82" s="14"/>
      <c r="NKL82" s="14"/>
      <c r="NKM82" s="14"/>
      <c r="NKN82" s="14"/>
      <c r="NKO82" s="14"/>
      <c r="NKP82" s="14"/>
      <c r="NKQ82" s="14"/>
      <c r="NKR82" s="14"/>
      <c r="NKS82" s="14"/>
      <c r="NKT82" s="14"/>
      <c r="NKU82" s="14"/>
      <c r="NKV82" s="14"/>
      <c r="NKW82" s="14"/>
      <c r="NKX82" s="14"/>
      <c r="NKY82" s="14"/>
      <c r="NKZ82" s="14"/>
      <c r="NLA82" s="14"/>
      <c r="NLB82" s="14"/>
      <c r="NLC82" s="14"/>
      <c r="NLD82" s="14"/>
      <c r="NLE82" s="14"/>
      <c r="NLF82" s="14"/>
      <c r="NLG82" s="14"/>
      <c r="NLH82" s="14"/>
      <c r="NLI82" s="14"/>
      <c r="NLJ82" s="14"/>
      <c r="NLK82" s="14"/>
      <c r="NLL82" s="14"/>
      <c r="NLM82" s="14"/>
      <c r="NLN82" s="14"/>
      <c r="NLO82" s="14"/>
      <c r="NLP82" s="14"/>
      <c r="NLQ82" s="14"/>
      <c r="NLR82" s="14"/>
      <c r="NLS82" s="14"/>
      <c r="NLT82" s="14"/>
      <c r="NLU82" s="14"/>
      <c r="NLV82" s="14"/>
      <c r="NLW82" s="14"/>
      <c r="NLX82" s="14"/>
      <c r="NLY82" s="14"/>
      <c r="NLZ82" s="14"/>
      <c r="NMA82" s="14"/>
      <c r="NMB82" s="14"/>
      <c r="NMC82" s="14"/>
      <c r="NMD82" s="14"/>
      <c r="NME82" s="14"/>
      <c r="NMF82" s="14"/>
      <c r="NMG82" s="14"/>
      <c r="NMH82" s="14"/>
      <c r="NMI82" s="14"/>
      <c r="NMJ82" s="14"/>
      <c r="NMK82" s="14"/>
      <c r="NML82" s="14"/>
      <c r="NMM82" s="14"/>
      <c r="NMN82" s="14"/>
      <c r="NMO82" s="14"/>
      <c r="NMP82" s="14"/>
      <c r="NMQ82" s="14"/>
      <c r="NMR82" s="14"/>
      <c r="NMS82" s="14"/>
      <c r="NMT82" s="14"/>
      <c r="NMU82" s="14"/>
      <c r="NMV82" s="14"/>
      <c r="NMW82" s="14"/>
      <c r="NMX82" s="14"/>
      <c r="NMY82" s="14"/>
      <c r="NMZ82" s="14"/>
      <c r="NNA82" s="14"/>
      <c r="NNB82" s="14"/>
      <c r="NNC82" s="14"/>
      <c r="NND82" s="14"/>
      <c r="NNE82" s="14"/>
      <c r="NNF82" s="14"/>
      <c r="NNG82" s="14"/>
      <c r="NNH82" s="14"/>
      <c r="NNI82" s="14"/>
      <c r="NNJ82" s="14"/>
      <c r="NNK82" s="14"/>
      <c r="NNL82" s="14"/>
      <c r="NNM82" s="14"/>
      <c r="NNN82" s="14"/>
      <c r="NNO82" s="14"/>
      <c r="NNP82" s="14"/>
      <c r="NNQ82" s="14"/>
      <c r="NNR82" s="14"/>
      <c r="NNS82" s="14"/>
      <c r="NNT82" s="14"/>
      <c r="NNU82" s="14"/>
      <c r="NNV82" s="14"/>
      <c r="NNW82" s="14"/>
      <c r="NNX82" s="14"/>
      <c r="NNY82" s="14"/>
      <c r="NNZ82" s="14"/>
      <c r="NOA82" s="14"/>
      <c r="NOB82" s="14"/>
      <c r="NOC82" s="14"/>
      <c r="NOD82" s="14"/>
      <c r="NOE82" s="14"/>
      <c r="NOF82" s="14"/>
      <c r="NOG82" s="14"/>
      <c r="NOH82" s="14"/>
      <c r="NOI82" s="14"/>
      <c r="NOJ82" s="14"/>
      <c r="NOK82" s="14"/>
      <c r="NOL82" s="14"/>
      <c r="NOM82" s="14"/>
      <c r="NON82" s="14"/>
      <c r="NOO82" s="14"/>
      <c r="NOP82" s="14"/>
      <c r="NOQ82" s="14"/>
      <c r="NOR82" s="14"/>
      <c r="NOS82" s="14"/>
      <c r="NOT82" s="14"/>
      <c r="NOU82" s="14"/>
      <c r="NOV82" s="14"/>
      <c r="NOW82" s="14"/>
      <c r="NOX82" s="14"/>
      <c r="NOY82" s="14"/>
      <c r="NOZ82" s="14"/>
      <c r="NPA82" s="14"/>
      <c r="NPB82" s="14"/>
      <c r="NPC82" s="14"/>
      <c r="NPD82" s="14"/>
      <c r="NPE82" s="14"/>
      <c r="NPF82" s="14"/>
      <c r="NPG82" s="14"/>
      <c r="NPH82" s="14"/>
      <c r="NPI82" s="14"/>
      <c r="NPJ82" s="14"/>
      <c r="NPK82" s="14"/>
      <c r="NPL82" s="14"/>
      <c r="NPM82" s="14"/>
      <c r="NPN82" s="14"/>
      <c r="NPO82" s="14"/>
      <c r="NPP82" s="14"/>
      <c r="NPQ82" s="14"/>
      <c r="NPR82" s="14"/>
      <c r="NPS82" s="14"/>
      <c r="NPT82" s="14"/>
      <c r="NPU82" s="14"/>
      <c r="NPV82" s="14"/>
      <c r="NPW82" s="14"/>
      <c r="NPX82" s="14"/>
      <c r="NPY82" s="14"/>
      <c r="NPZ82" s="14"/>
      <c r="NQA82" s="14"/>
      <c r="NQB82" s="14"/>
      <c r="NQC82" s="14"/>
      <c r="NQD82" s="14"/>
      <c r="NQE82" s="14"/>
      <c r="NQF82" s="14"/>
      <c r="NQG82" s="14"/>
      <c r="NQH82" s="14"/>
      <c r="NQI82" s="14"/>
      <c r="NQJ82" s="14"/>
      <c r="NQK82" s="14"/>
      <c r="NQL82" s="14"/>
      <c r="NQM82" s="14"/>
      <c r="NQN82" s="14"/>
      <c r="NQO82" s="14"/>
      <c r="NQP82" s="14"/>
      <c r="NQQ82" s="14"/>
      <c r="NQR82" s="14"/>
      <c r="NQS82" s="14"/>
      <c r="NQT82" s="14"/>
      <c r="NQU82" s="14"/>
      <c r="NQV82" s="14"/>
      <c r="NQW82" s="14"/>
      <c r="NQX82" s="14"/>
      <c r="NQY82" s="14"/>
      <c r="NQZ82" s="14"/>
      <c r="NRA82" s="14"/>
      <c r="NRB82" s="14"/>
      <c r="NRC82" s="14"/>
      <c r="NRD82" s="14"/>
      <c r="NRE82" s="14"/>
      <c r="NRF82" s="14"/>
      <c r="NRG82" s="14"/>
      <c r="NRH82" s="14"/>
      <c r="NRI82" s="14"/>
      <c r="NRJ82" s="14"/>
      <c r="NRK82" s="14"/>
      <c r="NRL82" s="14"/>
      <c r="NRM82" s="14"/>
      <c r="NRN82" s="14"/>
      <c r="NRO82" s="14"/>
      <c r="NRP82" s="14"/>
      <c r="NRQ82" s="14"/>
      <c r="NRR82" s="14"/>
      <c r="NRS82" s="14"/>
      <c r="NRT82" s="14"/>
      <c r="NRU82" s="14"/>
      <c r="NRV82" s="14"/>
      <c r="NRW82" s="14"/>
      <c r="NRX82" s="14"/>
      <c r="NRY82" s="14"/>
      <c r="NRZ82" s="14"/>
      <c r="NSA82" s="14"/>
      <c r="NSB82" s="14"/>
      <c r="NSC82" s="14"/>
      <c r="NSD82" s="14"/>
      <c r="NSE82" s="14"/>
      <c r="NSF82" s="14"/>
      <c r="NSG82" s="14"/>
      <c r="NSH82" s="14"/>
      <c r="NSI82" s="14"/>
      <c r="NSJ82" s="14"/>
      <c r="NSK82" s="14"/>
      <c r="NSL82" s="14"/>
      <c r="NSM82" s="14"/>
      <c r="NSN82" s="14"/>
      <c r="NSO82" s="14"/>
      <c r="NSP82" s="14"/>
      <c r="NSQ82" s="14"/>
      <c r="NSR82" s="14"/>
      <c r="NSS82" s="14"/>
      <c r="NST82" s="14"/>
      <c r="NSU82" s="14"/>
      <c r="NSV82" s="14"/>
      <c r="NSW82" s="14"/>
      <c r="NSX82" s="14"/>
      <c r="NSY82" s="14"/>
      <c r="NSZ82" s="14"/>
      <c r="NTA82" s="14"/>
      <c r="NTB82" s="14"/>
      <c r="NTC82" s="14"/>
      <c r="NTD82" s="14"/>
      <c r="NTE82" s="14"/>
      <c r="NTF82" s="14"/>
      <c r="NTG82" s="14"/>
      <c r="NTH82" s="14"/>
      <c r="NTI82" s="14"/>
      <c r="NTJ82" s="14"/>
      <c r="NTK82" s="14"/>
      <c r="NTL82" s="14"/>
      <c r="NTM82" s="14"/>
      <c r="NTN82" s="14"/>
      <c r="NTO82" s="14"/>
      <c r="NTP82" s="14"/>
      <c r="NTQ82" s="14"/>
      <c r="NTR82" s="14"/>
      <c r="NTS82" s="14"/>
      <c r="NTT82" s="14"/>
      <c r="NTU82" s="14"/>
      <c r="NTV82" s="14"/>
      <c r="NTW82" s="14"/>
      <c r="NTX82" s="14"/>
      <c r="NTY82" s="14"/>
      <c r="NTZ82" s="14"/>
      <c r="NUA82" s="14"/>
      <c r="NUB82" s="14"/>
      <c r="NUC82" s="14"/>
      <c r="NUD82" s="14"/>
      <c r="NUE82" s="14"/>
      <c r="NUF82" s="14"/>
      <c r="NUG82" s="14"/>
      <c r="NUH82" s="14"/>
      <c r="NUI82" s="14"/>
      <c r="NUJ82" s="14"/>
      <c r="NUK82" s="14"/>
      <c r="NUL82" s="14"/>
      <c r="NUM82" s="14"/>
      <c r="NUN82" s="14"/>
      <c r="NUO82" s="14"/>
      <c r="NUP82" s="14"/>
      <c r="NUQ82" s="14"/>
      <c r="NUR82" s="14"/>
      <c r="NUS82" s="14"/>
      <c r="NUT82" s="14"/>
      <c r="NUU82" s="14"/>
      <c r="NUV82" s="14"/>
      <c r="NUW82" s="14"/>
      <c r="NUX82" s="14"/>
      <c r="NUY82" s="14"/>
      <c r="NUZ82" s="14"/>
      <c r="NVA82" s="14"/>
      <c r="NVB82" s="14"/>
      <c r="NVC82" s="14"/>
      <c r="NVD82" s="14"/>
      <c r="NVE82" s="14"/>
      <c r="NVF82" s="14"/>
      <c r="NVG82" s="14"/>
      <c r="NVH82" s="14"/>
      <c r="NVI82" s="14"/>
      <c r="NVJ82" s="14"/>
      <c r="NVK82" s="14"/>
      <c r="NVL82" s="14"/>
      <c r="NVM82" s="14"/>
      <c r="NVN82" s="14"/>
      <c r="NVO82" s="14"/>
      <c r="NVP82" s="14"/>
      <c r="NVQ82" s="14"/>
      <c r="NVR82" s="14"/>
      <c r="NVS82" s="14"/>
      <c r="NVT82" s="14"/>
      <c r="NVU82" s="14"/>
      <c r="NVV82" s="14"/>
      <c r="NVW82" s="14"/>
      <c r="NVX82" s="14"/>
      <c r="NVY82" s="14"/>
      <c r="NVZ82" s="14"/>
      <c r="NWA82" s="14"/>
      <c r="NWB82" s="14"/>
      <c r="NWC82" s="14"/>
      <c r="NWD82" s="14"/>
      <c r="NWE82" s="14"/>
      <c r="NWF82" s="14"/>
      <c r="NWG82" s="14"/>
      <c r="NWH82" s="14"/>
      <c r="NWI82" s="14"/>
      <c r="NWJ82" s="14"/>
      <c r="NWK82" s="14"/>
      <c r="NWL82" s="14"/>
      <c r="NWM82" s="14"/>
      <c r="NWN82" s="14"/>
      <c r="NWO82" s="14"/>
      <c r="NWP82" s="14"/>
      <c r="NWQ82" s="14"/>
      <c r="NWR82" s="14"/>
      <c r="NWS82" s="14"/>
      <c r="NWT82" s="14"/>
      <c r="NWU82" s="14"/>
      <c r="NWV82" s="14"/>
      <c r="NWW82" s="14"/>
      <c r="NWX82" s="14"/>
      <c r="NWY82" s="14"/>
      <c r="NWZ82" s="14"/>
      <c r="NXA82" s="14"/>
      <c r="NXB82" s="14"/>
      <c r="NXC82" s="14"/>
      <c r="NXD82" s="14"/>
      <c r="NXE82" s="14"/>
      <c r="NXF82" s="14"/>
      <c r="NXG82" s="14"/>
      <c r="NXH82" s="14"/>
      <c r="NXI82" s="14"/>
      <c r="NXJ82" s="14"/>
      <c r="NXK82" s="14"/>
      <c r="NXL82" s="14"/>
      <c r="NXM82" s="14"/>
      <c r="NXN82" s="14"/>
      <c r="NXO82" s="14"/>
      <c r="NXP82" s="14"/>
      <c r="NXQ82" s="14"/>
      <c r="NXR82" s="14"/>
      <c r="NXS82" s="14"/>
      <c r="NXT82" s="14"/>
      <c r="NXU82" s="14"/>
      <c r="NXV82" s="14"/>
      <c r="NXW82" s="14"/>
      <c r="NXX82" s="14"/>
      <c r="NXY82" s="14"/>
      <c r="NXZ82" s="14"/>
      <c r="NYA82" s="14"/>
      <c r="NYB82" s="14"/>
      <c r="NYC82" s="14"/>
      <c r="NYD82" s="14"/>
      <c r="NYE82" s="14"/>
      <c r="NYF82" s="14"/>
      <c r="NYG82" s="14"/>
      <c r="NYH82" s="14"/>
      <c r="NYI82" s="14"/>
      <c r="NYJ82" s="14"/>
      <c r="NYK82" s="14"/>
      <c r="NYL82" s="14"/>
      <c r="NYM82" s="14"/>
      <c r="NYN82" s="14"/>
      <c r="NYO82" s="14"/>
      <c r="NYP82" s="14"/>
      <c r="NYQ82" s="14"/>
      <c r="NYR82" s="14"/>
      <c r="NYS82" s="14"/>
      <c r="NYT82" s="14"/>
      <c r="NYU82" s="14"/>
      <c r="NYV82" s="14"/>
      <c r="NYW82" s="14"/>
      <c r="NYX82" s="14"/>
      <c r="NYY82" s="14"/>
      <c r="NYZ82" s="14"/>
      <c r="NZA82" s="14"/>
      <c r="NZB82" s="14"/>
      <c r="NZC82" s="14"/>
      <c r="NZD82" s="14"/>
      <c r="NZE82" s="14"/>
      <c r="NZF82" s="14"/>
      <c r="NZG82" s="14"/>
      <c r="NZH82" s="14"/>
      <c r="NZI82" s="14"/>
      <c r="NZJ82" s="14"/>
      <c r="NZK82" s="14"/>
      <c r="NZL82" s="14"/>
      <c r="NZM82" s="14"/>
      <c r="NZN82" s="14"/>
      <c r="NZO82" s="14"/>
      <c r="NZP82" s="14"/>
      <c r="NZQ82" s="14"/>
      <c r="NZR82" s="14"/>
      <c r="NZS82" s="14"/>
      <c r="NZT82" s="14"/>
      <c r="NZU82" s="14"/>
      <c r="NZV82" s="14"/>
      <c r="NZW82" s="14"/>
      <c r="NZX82" s="14"/>
      <c r="NZY82" s="14"/>
      <c r="NZZ82" s="14"/>
      <c r="OAA82" s="14"/>
      <c r="OAB82" s="14"/>
      <c r="OAC82" s="14"/>
      <c r="OAD82" s="14"/>
      <c r="OAE82" s="14"/>
      <c r="OAF82" s="14"/>
      <c r="OAG82" s="14"/>
      <c r="OAH82" s="14"/>
      <c r="OAI82" s="14"/>
      <c r="OAJ82" s="14"/>
      <c r="OAK82" s="14"/>
      <c r="OAL82" s="14"/>
      <c r="OAM82" s="14"/>
      <c r="OAN82" s="14"/>
      <c r="OAO82" s="14"/>
      <c r="OAP82" s="14"/>
      <c r="OAQ82" s="14"/>
      <c r="OAR82" s="14"/>
      <c r="OAS82" s="14"/>
      <c r="OAT82" s="14"/>
      <c r="OAU82" s="14"/>
      <c r="OAV82" s="14"/>
      <c r="OAW82" s="14"/>
      <c r="OAX82" s="14"/>
      <c r="OAY82" s="14"/>
      <c r="OAZ82" s="14"/>
      <c r="OBA82" s="14"/>
      <c r="OBB82" s="14"/>
      <c r="OBC82" s="14"/>
      <c r="OBD82" s="14"/>
      <c r="OBE82" s="14"/>
      <c r="OBF82" s="14"/>
      <c r="OBG82" s="14"/>
      <c r="OBH82" s="14"/>
      <c r="OBI82" s="14"/>
      <c r="OBJ82" s="14"/>
      <c r="OBK82" s="14"/>
      <c r="OBL82" s="14"/>
      <c r="OBM82" s="14"/>
      <c r="OBN82" s="14"/>
      <c r="OBO82" s="14"/>
      <c r="OBP82" s="14"/>
      <c r="OBQ82" s="14"/>
      <c r="OBR82" s="14"/>
      <c r="OBS82" s="14"/>
      <c r="OBT82" s="14"/>
      <c r="OBU82" s="14"/>
      <c r="OBV82" s="14"/>
      <c r="OBW82" s="14"/>
      <c r="OBX82" s="14"/>
      <c r="OBY82" s="14"/>
      <c r="OBZ82" s="14"/>
      <c r="OCA82" s="14"/>
      <c r="OCB82" s="14"/>
      <c r="OCC82" s="14"/>
      <c r="OCD82" s="14"/>
      <c r="OCE82" s="14"/>
      <c r="OCF82" s="14"/>
      <c r="OCG82" s="14"/>
      <c r="OCH82" s="14"/>
      <c r="OCI82" s="14"/>
      <c r="OCJ82" s="14"/>
      <c r="OCK82" s="14"/>
      <c r="OCL82" s="14"/>
      <c r="OCM82" s="14"/>
      <c r="OCN82" s="14"/>
      <c r="OCO82" s="14"/>
      <c r="OCP82" s="14"/>
      <c r="OCQ82" s="14"/>
      <c r="OCR82" s="14"/>
      <c r="OCS82" s="14"/>
      <c r="OCT82" s="14"/>
      <c r="OCU82" s="14"/>
      <c r="OCV82" s="14"/>
      <c r="OCW82" s="14"/>
      <c r="OCX82" s="14"/>
      <c r="OCY82" s="14"/>
      <c r="OCZ82" s="14"/>
      <c r="ODA82" s="14"/>
      <c r="ODB82" s="14"/>
      <c r="ODC82" s="14"/>
      <c r="ODD82" s="14"/>
      <c r="ODE82" s="14"/>
      <c r="ODF82" s="14"/>
      <c r="ODG82" s="14"/>
      <c r="ODH82" s="14"/>
      <c r="ODI82" s="14"/>
      <c r="ODJ82" s="14"/>
      <c r="ODK82" s="14"/>
      <c r="ODL82" s="14"/>
      <c r="ODM82" s="14"/>
      <c r="ODN82" s="14"/>
      <c r="ODO82" s="14"/>
      <c r="ODP82" s="14"/>
      <c r="ODQ82" s="14"/>
      <c r="ODR82" s="14"/>
      <c r="ODS82" s="14"/>
      <c r="ODT82" s="14"/>
      <c r="ODU82" s="14"/>
      <c r="ODV82" s="14"/>
      <c r="ODW82" s="14"/>
      <c r="ODX82" s="14"/>
      <c r="ODY82" s="14"/>
      <c r="ODZ82" s="14"/>
      <c r="OEA82" s="14"/>
      <c r="OEB82" s="14"/>
      <c r="OEC82" s="14"/>
      <c r="OED82" s="14"/>
      <c r="OEE82" s="14"/>
      <c r="OEF82" s="14"/>
      <c r="OEG82" s="14"/>
      <c r="OEH82" s="14"/>
      <c r="OEI82" s="14"/>
      <c r="OEJ82" s="14"/>
      <c r="OEK82" s="14"/>
      <c r="OEL82" s="14"/>
      <c r="OEM82" s="14"/>
      <c r="OEN82" s="14"/>
      <c r="OEO82" s="14"/>
      <c r="OEP82" s="14"/>
      <c r="OEQ82" s="14"/>
      <c r="OER82" s="14"/>
      <c r="OES82" s="14"/>
      <c r="OET82" s="14"/>
      <c r="OEU82" s="14"/>
      <c r="OEV82" s="14"/>
      <c r="OEW82" s="14"/>
      <c r="OEX82" s="14"/>
      <c r="OEY82" s="14"/>
      <c r="OEZ82" s="14"/>
      <c r="OFA82" s="14"/>
      <c r="OFB82" s="14"/>
      <c r="OFC82" s="14"/>
      <c r="OFD82" s="14"/>
      <c r="OFE82" s="14"/>
      <c r="OFF82" s="14"/>
      <c r="OFG82" s="14"/>
      <c r="OFH82" s="14"/>
      <c r="OFI82" s="14"/>
      <c r="OFJ82" s="14"/>
      <c r="OFK82" s="14"/>
      <c r="OFL82" s="14"/>
      <c r="OFM82" s="14"/>
      <c r="OFN82" s="14"/>
      <c r="OFO82" s="14"/>
      <c r="OFP82" s="14"/>
      <c r="OFQ82" s="14"/>
      <c r="OFR82" s="14"/>
      <c r="OFS82" s="14"/>
      <c r="OFT82" s="14"/>
      <c r="OFU82" s="14"/>
      <c r="OFV82" s="14"/>
      <c r="OFW82" s="14"/>
      <c r="OFX82" s="14"/>
      <c r="OFY82" s="14"/>
      <c r="OFZ82" s="14"/>
      <c r="OGA82" s="14"/>
      <c r="OGB82" s="14"/>
      <c r="OGC82" s="14"/>
      <c r="OGD82" s="14"/>
      <c r="OGE82" s="14"/>
      <c r="OGF82" s="14"/>
      <c r="OGG82" s="14"/>
      <c r="OGH82" s="14"/>
      <c r="OGI82" s="14"/>
      <c r="OGJ82" s="14"/>
      <c r="OGK82" s="14"/>
      <c r="OGL82" s="14"/>
      <c r="OGM82" s="14"/>
      <c r="OGN82" s="14"/>
      <c r="OGO82" s="14"/>
      <c r="OGP82" s="14"/>
      <c r="OGQ82" s="14"/>
      <c r="OGR82" s="14"/>
      <c r="OGS82" s="14"/>
      <c r="OGT82" s="14"/>
      <c r="OGU82" s="14"/>
      <c r="OGV82" s="14"/>
      <c r="OGW82" s="14"/>
      <c r="OGX82" s="14"/>
      <c r="OGY82" s="14"/>
      <c r="OGZ82" s="14"/>
      <c r="OHA82" s="14"/>
      <c r="OHB82" s="14"/>
      <c r="OHC82" s="14"/>
      <c r="OHD82" s="14"/>
      <c r="OHE82" s="14"/>
      <c r="OHF82" s="14"/>
      <c r="OHG82" s="14"/>
      <c r="OHH82" s="14"/>
      <c r="OHI82" s="14"/>
      <c r="OHJ82" s="14"/>
      <c r="OHK82" s="14"/>
      <c r="OHL82" s="14"/>
      <c r="OHM82" s="14"/>
      <c r="OHN82" s="14"/>
      <c r="OHO82" s="14"/>
      <c r="OHP82" s="14"/>
      <c r="OHQ82" s="14"/>
      <c r="OHR82" s="14"/>
      <c r="OHS82" s="14"/>
      <c r="OHT82" s="14"/>
      <c r="OHU82" s="14"/>
      <c r="OHV82" s="14"/>
      <c r="OHW82" s="14"/>
      <c r="OHX82" s="14"/>
      <c r="OHY82" s="14"/>
      <c r="OHZ82" s="14"/>
      <c r="OIA82" s="14"/>
      <c r="OIB82" s="14"/>
      <c r="OIC82" s="14"/>
      <c r="OID82" s="14"/>
      <c r="OIE82" s="14"/>
      <c r="OIF82" s="14"/>
      <c r="OIG82" s="14"/>
      <c r="OIH82" s="14"/>
      <c r="OII82" s="14"/>
      <c r="OIJ82" s="14"/>
      <c r="OIK82" s="14"/>
      <c r="OIL82" s="14"/>
      <c r="OIM82" s="14"/>
      <c r="OIN82" s="14"/>
      <c r="OIO82" s="14"/>
      <c r="OIP82" s="14"/>
      <c r="OIQ82" s="14"/>
      <c r="OIR82" s="14"/>
      <c r="OIS82" s="14"/>
      <c r="OIT82" s="14"/>
      <c r="OIU82" s="14"/>
      <c r="OIV82" s="14"/>
      <c r="OIW82" s="14"/>
      <c r="OIX82" s="14"/>
      <c r="OIY82" s="14"/>
      <c r="OIZ82" s="14"/>
      <c r="OJA82" s="14"/>
      <c r="OJB82" s="14"/>
      <c r="OJC82" s="14"/>
      <c r="OJD82" s="14"/>
      <c r="OJE82" s="14"/>
      <c r="OJF82" s="14"/>
      <c r="OJG82" s="14"/>
      <c r="OJH82" s="14"/>
      <c r="OJI82" s="14"/>
      <c r="OJJ82" s="14"/>
      <c r="OJK82" s="14"/>
      <c r="OJL82" s="14"/>
      <c r="OJM82" s="14"/>
      <c r="OJN82" s="14"/>
      <c r="OJO82" s="14"/>
      <c r="OJP82" s="14"/>
      <c r="OJQ82" s="14"/>
      <c r="OJR82" s="14"/>
      <c r="OJS82" s="14"/>
      <c r="OJT82" s="14"/>
      <c r="OJU82" s="14"/>
      <c r="OJV82" s="14"/>
      <c r="OJW82" s="14"/>
      <c r="OJX82" s="14"/>
      <c r="OJY82" s="14"/>
      <c r="OJZ82" s="14"/>
      <c r="OKA82" s="14"/>
      <c r="OKB82" s="14"/>
      <c r="OKC82" s="14"/>
      <c r="OKD82" s="14"/>
      <c r="OKE82" s="14"/>
      <c r="OKF82" s="14"/>
      <c r="OKG82" s="14"/>
      <c r="OKH82" s="14"/>
      <c r="OKI82" s="14"/>
      <c r="OKJ82" s="14"/>
      <c r="OKK82" s="14"/>
      <c r="OKL82" s="14"/>
      <c r="OKM82" s="14"/>
      <c r="OKN82" s="14"/>
      <c r="OKO82" s="14"/>
      <c r="OKP82" s="14"/>
      <c r="OKQ82" s="14"/>
      <c r="OKR82" s="14"/>
      <c r="OKS82" s="14"/>
      <c r="OKT82" s="14"/>
      <c r="OKU82" s="14"/>
      <c r="OKV82" s="14"/>
      <c r="OKW82" s="14"/>
      <c r="OKX82" s="14"/>
      <c r="OKY82" s="14"/>
      <c r="OKZ82" s="14"/>
      <c r="OLA82" s="14"/>
      <c r="OLB82" s="14"/>
      <c r="OLC82" s="14"/>
      <c r="OLD82" s="14"/>
      <c r="OLE82" s="14"/>
      <c r="OLF82" s="14"/>
      <c r="OLG82" s="14"/>
      <c r="OLH82" s="14"/>
      <c r="OLI82" s="14"/>
      <c r="OLJ82" s="14"/>
      <c r="OLK82" s="14"/>
      <c r="OLL82" s="14"/>
      <c r="OLM82" s="14"/>
      <c r="OLN82" s="14"/>
      <c r="OLO82" s="14"/>
      <c r="OLP82" s="14"/>
      <c r="OLQ82" s="14"/>
      <c r="OLR82" s="14"/>
      <c r="OLS82" s="14"/>
      <c r="OLT82" s="14"/>
      <c r="OLU82" s="14"/>
      <c r="OLV82" s="14"/>
      <c r="OLW82" s="14"/>
      <c r="OLX82" s="14"/>
      <c r="OLY82" s="14"/>
      <c r="OLZ82" s="14"/>
      <c r="OMA82" s="14"/>
      <c r="OMB82" s="14"/>
      <c r="OMC82" s="14"/>
      <c r="OMD82" s="14"/>
      <c r="OME82" s="14"/>
      <c r="OMF82" s="14"/>
      <c r="OMG82" s="14"/>
      <c r="OMH82" s="14"/>
      <c r="OMI82" s="14"/>
      <c r="OMJ82" s="14"/>
      <c r="OMK82" s="14"/>
      <c r="OML82" s="14"/>
      <c r="OMM82" s="14"/>
      <c r="OMN82" s="14"/>
      <c r="OMO82" s="14"/>
      <c r="OMP82" s="14"/>
      <c r="OMQ82" s="14"/>
      <c r="OMR82" s="14"/>
      <c r="OMS82" s="14"/>
      <c r="OMT82" s="14"/>
      <c r="OMU82" s="14"/>
      <c r="OMV82" s="14"/>
      <c r="OMW82" s="14"/>
      <c r="OMX82" s="14"/>
      <c r="OMY82" s="14"/>
      <c r="OMZ82" s="14"/>
      <c r="ONA82" s="14"/>
      <c r="ONB82" s="14"/>
      <c r="ONC82" s="14"/>
      <c r="OND82" s="14"/>
      <c r="ONE82" s="14"/>
      <c r="ONF82" s="14"/>
      <c r="ONG82" s="14"/>
      <c r="ONH82" s="14"/>
      <c r="ONI82" s="14"/>
      <c r="ONJ82" s="14"/>
      <c r="ONK82" s="14"/>
      <c r="ONL82" s="14"/>
      <c r="ONM82" s="14"/>
      <c r="ONN82" s="14"/>
      <c r="ONO82" s="14"/>
      <c r="ONP82" s="14"/>
      <c r="ONQ82" s="14"/>
      <c r="ONR82" s="14"/>
      <c r="ONS82" s="14"/>
      <c r="ONT82" s="14"/>
      <c r="ONU82" s="14"/>
      <c r="ONV82" s="14"/>
      <c r="ONW82" s="14"/>
      <c r="ONX82" s="14"/>
      <c r="ONY82" s="14"/>
      <c r="ONZ82" s="14"/>
      <c r="OOA82" s="14"/>
      <c r="OOB82" s="14"/>
      <c r="OOC82" s="14"/>
      <c r="OOD82" s="14"/>
      <c r="OOE82" s="14"/>
      <c r="OOF82" s="14"/>
      <c r="OOG82" s="14"/>
      <c r="OOH82" s="14"/>
      <c r="OOI82" s="14"/>
      <c r="OOJ82" s="14"/>
      <c r="OOK82" s="14"/>
      <c r="OOL82" s="14"/>
      <c r="OOM82" s="14"/>
      <c r="OON82" s="14"/>
      <c r="OOO82" s="14"/>
      <c r="OOP82" s="14"/>
      <c r="OOQ82" s="14"/>
      <c r="OOR82" s="14"/>
      <c r="OOS82" s="14"/>
      <c r="OOT82" s="14"/>
      <c r="OOU82" s="14"/>
      <c r="OOV82" s="14"/>
      <c r="OOW82" s="14"/>
      <c r="OOX82" s="14"/>
      <c r="OOY82" s="14"/>
      <c r="OOZ82" s="14"/>
      <c r="OPA82" s="14"/>
      <c r="OPB82" s="14"/>
      <c r="OPC82" s="14"/>
      <c r="OPD82" s="14"/>
      <c r="OPE82" s="14"/>
      <c r="OPF82" s="14"/>
      <c r="OPG82" s="14"/>
      <c r="OPH82" s="14"/>
      <c r="OPI82" s="14"/>
      <c r="OPJ82" s="14"/>
      <c r="OPK82" s="14"/>
      <c r="OPL82" s="14"/>
      <c r="OPM82" s="14"/>
      <c r="OPN82" s="14"/>
      <c r="OPO82" s="14"/>
      <c r="OPP82" s="14"/>
      <c r="OPQ82" s="14"/>
      <c r="OPR82" s="14"/>
      <c r="OPS82" s="14"/>
      <c r="OPT82" s="14"/>
      <c r="OPU82" s="14"/>
      <c r="OPV82" s="14"/>
      <c r="OPW82" s="14"/>
      <c r="OPX82" s="14"/>
      <c r="OPY82" s="14"/>
      <c r="OPZ82" s="14"/>
      <c r="OQA82" s="14"/>
      <c r="OQB82" s="14"/>
      <c r="OQC82" s="14"/>
      <c r="OQD82" s="14"/>
      <c r="OQE82" s="14"/>
      <c r="OQF82" s="14"/>
      <c r="OQG82" s="14"/>
      <c r="OQH82" s="14"/>
      <c r="OQI82" s="14"/>
      <c r="OQJ82" s="14"/>
      <c r="OQK82" s="14"/>
      <c r="OQL82" s="14"/>
      <c r="OQM82" s="14"/>
      <c r="OQN82" s="14"/>
      <c r="OQO82" s="14"/>
      <c r="OQP82" s="14"/>
      <c r="OQQ82" s="14"/>
      <c r="OQR82" s="14"/>
      <c r="OQS82" s="14"/>
      <c r="OQT82" s="14"/>
      <c r="OQU82" s="14"/>
      <c r="OQV82" s="14"/>
      <c r="OQW82" s="14"/>
      <c r="OQX82" s="14"/>
      <c r="OQY82" s="14"/>
      <c r="OQZ82" s="14"/>
      <c r="ORA82" s="14"/>
      <c r="ORB82" s="14"/>
      <c r="ORC82" s="14"/>
      <c r="ORD82" s="14"/>
      <c r="ORE82" s="14"/>
      <c r="ORF82" s="14"/>
      <c r="ORG82" s="14"/>
      <c r="ORH82" s="14"/>
      <c r="ORI82" s="14"/>
      <c r="ORJ82" s="14"/>
      <c r="ORK82" s="14"/>
      <c r="ORL82" s="14"/>
      <c r="ORM82" s="14"/>
      <c r="ORN82" s="14"/>
      <c r="ORO82" s="14"/>
      <c r="ORP82" s="14"/>
      <c r="ORQ82" s="14"/>
      <c r="ORR82" s="14"/>
      <c r="ORS82" s="14"/>
      <c r="ORT82" s="14"/>
      <c r="ORU82" s="14"/>
      <c r="ORV82" s="14"/>
      <c r="ORW82" s="14"/>
      <c r="ORX82" s="14"/>
      <c r="ORY82" s="14"/>
      <c r="ORZ82" s="14"/>
      <c r="OSA82" s="14"/>
      <c r="OSB82" s="14"/>
      <c r="OSC82" s="14"/>
      <c r="OSD82" s="14"/>
      <c r="OSE82" s="14"/>
      <c r="OSF82" s="14"/>
      <c r="OSG82" s="14"/>
      <c r="OSH82" s="14"/>
      <c r="OSI82" s="14"/>
      <c r="OSJ82" s="14"/>
      <c r="OSK82" s="14"/>
      <c r="OSL82" s="14"/>
      <c r="OSM82" s="14"/>
      <c r="OSN82" s="14"/>
      <c r="OSO82" s="14"/>
      <c r="OSP82" s="14"/>
      <c r="OSQ82" s="14"/>
      <c r="OSR82" s="14"/>
      <c r="OSS82" s="14"/>
      <c r="OST82" s="14"/>
      <c r="OSU82" s="14"/>
      <c r="OSV82" s="14"/>
      <c r="OSW82" s="14"/>
      <c r="OSX82" s="14"/>
      <c r="OSY82" s="14"/>
      <c r="OSZ82" s="14"/>
      <c r="OTA82" s="14"/>
      <c r="OTB82" s="14"/>
      <c r="OTC82" s="14"/>
      <c r="OTD82" s="14"/>
      <c r="OTE82" s="14"/>
      <c r="OTF82" s="14"/>
      <c r="OTG82" s="14"/>
      <c r="OTH82" s="14"/>
      <c r="OTI82" s="14"/>
      <c r="OTJ82" s="14"/>
      <c r="OTK82" s="14"/>
      <c r="OTL82" s="14"/>
      <c r="OTM82" s="14"/>
      <c r="OTN82" s="14"/>
      <c r="OTO82" s="14"/>
      <c r="OTP82" s="14"/>
      <c r="OTQ82" s="14"/>
      <c r="OTR82" s="14"/>
      <c r="OTS82" s="14"/>
      <c r="OTT82" s="14"/>
      <c r="OTU82" s="14"/>
      <c r="OTV82" s="14"/>
      <c r="OTW82" s="14"/>
      <c r="OTX82" s="14"/>
      <c r="OTY82" s="14"/>
      <c r="OTZ82" s="14"/>
      <c r="OUA82" s="14"/>
      <c r="OUB82" s="14"/>
      <c r="OUC82" s="14"/>
      <c r="OUD82" s="14"/>
      <c r="OUE82" s="14"/>
      <c r="OUF82" s="14"/>
      <c r="OUG82" s="14"/>
      <c r="OUH82" s="14"/>
      <c r="OUI82" s="14"/>
      <c r="OUJ82" s="14"/>
      <c r="OUK82" s="14"/>
      <c r="OUL82" s="14"/>
      <c r="OUM82" s="14"/>
      <c r="OUN82" s="14"/>
      <c r="OUO82" s="14"/>
      <c r="OUP82" s="14"/>
      <c r="OUQ82" s="14"/>
      <c r="OUR82" s="14"/>
      <c r="OUS82" s="14"/>
      <c r="OUT82" s="14"/>
      <c r="OUU82" s="14"/>
      <c r="OUV82" s="14"/>
      <c r="OUW82" s="14"/>
      <c r="OUX82" s="14"/>
      <c r="OUY82" s="14"/>
      <c r="OUZ82" s="14"/>
      <c r="OVA82" s="14"/>
      <c r="OVB82" s="14"/>
      <c r="OVC82" s="14"/>
      <c r="OVD82" s="14"/>
      <c r="OVE82" s="14"/>
      <c r="OVF82" s="14"/>
      <c r="OVG82" s="14"/>
      <c r="OVH82" s="14"/>
      <c r="OVI82" s="14"/>
      <c r="OVJ82" s="14"/>
      <c r="OVK82" s="14"/>
      <c r="OVL82" s="14"/>
      <c r="OVM82" s="14"/>
      <c r="OVN82" s="14"/>
      <c r="OVO82" s="14"/>
      <c r="OVP82" s="14"/>
      <c r="OVQ82" s="14"/>
      <c r="OVR82" s="14"/>
      <c r="OVS82" s="14"/>
      <c r="OVT82" s="14"/>
      <c r="OVU82" s="14"/>
      <c r="OVV82" s="14"/>
      <c r="OVW82" s="14"/>
      <c r="OVX82" s="14"/>
      <c r="OVY82" s="14"/>
      <c r="OVZ82" s="14"/>
      <c r="OWA82" s="14"/>
      <c r="OWB82" s="14"/>
      <c r="OWC82" s="14"/>
      <c r="OWD82" s="14"/>
      <c r="OWE82" s="14"/>
      <c r="OWF82" s="14"/>
      <c r="OWG82" s="14"/>
      <c r="OWH82" s="14"/>
      <c r="OWI82" s="14"/>
      <c r="OWJ82" s="14"/>
      <c r="OWK82" s="14"/>
      <c r="OWL82" s="14"/>
      <c r="OWM82" s="14"/>
      <c r="OWN82" s="14"/>
      <c r="OWO82" s="14"/>
      <c r="OWP82" s="14"/>
      <c r="OWQ82" s="14"/>
      <c r="OWR82" s="14"/>
      <c r="OWS82" s="14"/>
      <c r="OWT82" s="14"/>
      <c r="OWU82" s="14"/>
      <c r="OWV82" s="14"/>
      <c r="OWW82" s="14"/>
      <c r="OWX82" s="14"/>
      <c r="OWY82" s="14"/>
      <c r="OWZ82" s="14"/>
      <c r="OXA82" s="14"/>
      <c r="OXB82" s="14"/>
      <c r="OXC82" s="14"/>
      <c r="OXD82" s="14"/>
      <c r="OXE82" s="14"/>
      <c r="OXF82" s="14"/>
      <c r="OXG82" s="14"/>
      <c r="OXH82" s="14"/>
      <c r="OXI82" s="14"/>
      <c r="OXJ82" s="14"/>
      <c r="OXK82" s="14"/>
      <c r="OXL82" s="14"/>
      <c r="OXM82" s="14"/>
      <c r="OXN82" s="14"/>
      <c r="OXO82" s="14"/>
      <c r="OXP82" s="14"/>
      <c r="OXQ82" s="14"/>
      <c r="OXR82" s="14"/>
      <c r="OXS82" s="14"/>
      <c r="OXT82" s="14"/>
      <c r="OXU82" s="14"/>
      <c r="OXV82" s="14"/>
      <c r="OXW82" s="14"/>
      <c r="OXX82" s="14"/>
      <c r="OXY82" s="14"/>
      <c r="OXZ82" s="14"/>
      <c r="OYA82" s="14"/>
      <c r="OYB82" s="14"/>
      <c r="OYC82" s="14"/>
      <c r="OYD82" s="14"/>
      <c r="OYE82" s="14"/>
      <c r="OYF82" s="14"/>
      <c r="OYG82" s="14"/>
      <c r="OYH82" s="14"/>
      <c r="OYI82" s="14"/>
      <c r="OYJ82" s="14"/>
      <c r="OYK82" s="14"/>
      <c r="OYL82" s="14"/>
      <c r="OYM82" s="14"/>
      <c r="OYN82" s="14"/>
      <c r="OYO82" s="14"/>
      <c r="OYP82" s="14"/>
      <c r="OYQ82" s="14"/>
      <c r="OYR82" s="14"/>
      <c r="OYS82" s="14"/>
      <c r="OYT82" s="14"/>
      <c r="OYU82" s="14"/>
      <c r="OYV82" s="14"/>
      <c r="OYW82" s="14"/>
      <c r="OYX82" s="14"/>
      <c r="OYY82" s="14"/>
      <c r="OYZ82" s="14"/>
      <c r="OZA82" s="14"/>
      <c r="OZB82" s="14"/>
      <c r="OZC82" s="14"/>
      <c r="OZD82" s="14"/>
      <c r="OZE82" s="14"/>
      <c r="OZF82" s="14"/>
      <c r="OZG82" s="14"/>
      <c r="OZH82" s="14"/>
      <c r="OZI82" s="14"/>
      <c r="OZJ82" s="14"/>
      <c r="OZK82" s="14"/>
      <c r="OZL82" s="14"/>
      <c r="OZM82" s="14"/>
      <c r="OZN82" s="14"/>
      <c r="OZO82" s="14"/>
      <c r="OZP82" s="14"/>
      <c r="OZQ82" s="14"/>
      <c r="OZR82" s="14"/>
      <c r="OZS82" s="14"/>
      <c r="OZT82" s="14"/>
      <c r="OZU82" s="14"/>
      <c r="OZV82" s="14"/>
      <c r="OZW82" s="14"/>
      <c r="OZX82" s="14"/>
      <c r="OZY82" s="14"/>
      <c r="OZZ82" s="14"/>
      <c r="PAA82" s="14"/>
      <c r="PAB82" s="14"/>
      <c r="PAC82" s="14"/>
      <c r="PAD82" s="14"/>
      <c r="PAE82" s="14"/>
      <c r="PAF82" s="14"/>
      <c r="PAG82" s="14"/>
      <c r="PAH82" s="14"/>
      <c r="PAI82" s="14"/>
      <c r="PAJ82" s="14"/>
      <c r="PAK82" s="14"/>
      <c r="PAL82" s="14"/>
      <c r="PAM82" s="14"/>
      <c r="PAN82" s="14"/>
      <c r="PAO82" s="14"/>
      <c r="PAP82" s="14"/>
      <c r="PAQ82" s="14"/>
      <c r="PAR82" s="14"/>
      <c r="PAS82" s="14"/>
      <c r="PAT82" s="14"/>
      <c r="PAU82" s="14"/>
      <c r="PAV82" s="14"/>
      <c r="PAW82" s="14"/>
      <c r="PAX82" s="14"/>
      <c r="PAY82" s="14"/>
      <c r="PAZ82" s="14"/>
      <c r="PBA82" s="14"/>
      <c r="PBB82" s="14"/>
      <c r="PBC82" s="14"/>
      <c r="PBD82" s="14"/>
      <c r="PBE82" s="14"/>
      <c r="PBF82" s="14"/>
      <c r="PBG82" s="14"/>
      <c r="PBH82" s="14"/>
      <c r="PBI82" s="14"/>
      <c r="PBJ82" s="14"/>
      <c r="PBK82" s="14"/>
      <c r="PBL82" s="14"/>
      <c r="PBM82" s="14"/>
      <c r="PBN82" s="14"/>
      <c r="PBO82" s="14"/>
      <c r="PBP82" s="14"/>
      <c r="PBQ82" s="14"/>
      <c r="PBR82" s="14"/>
      <c r="PBS82" s="14"/>
      <c r="PBT82" s="14"/>
      <c r="PBU82" s="14"/>
      <c r="PBV82" s="14"/>
      <c r="PBW82" s="14"/>
      <c r="PBX82" s="14"/>
      <c r="PBY82" s="14"/>
      <c r="PBZ82" s="14"/>
      <c r="PCA82" s="14"/>
      <c r="PCB82" s="14"/>
      <c r="PCC82" s="14"/>
      <c r="PCD82" s="14"/>
      <c r="PCE82" s="14"/>
      <c r="PCF82" s="14"/>
      <c r="PCG82" s="14"/>
      <c r="PCH82" s="14"/>
      <c r="PCI82" s="14"/>
      <c r="PCJ82" s="14"/>
      <c r="PCK82" s="14"/>
      <c r="PCL82" s="14"/>
      <c r="PCM82" s="14"/>
      <c r="PCN82" s="14"/>
      <c r="PCO82" s="14"/>
      <c r="PCP82" s="14"/>
      <c r="PCQ82" s="14"/>
      <c r="PCR82" s="14"/>
      <c r="PCS82" s="14"/>
      <c r="PCT82" s="14"/>
      <c r="PCU82" s="14"/>
      <c r="PCV82" s="14"/>
      <c r="PCW82" s="14"/>
      <c r="PCX82" s="14"/>
      <c r="PCY82" s="14"/>
      <c r="PCZ82" s="14"/>
      <c r="PDA82" s="14"/>
      <c r="PDB82" s="14"/>
      <c r="PDC82" s="14"/>
      <c r="PDD82" s="14"/>
      <c r="PDE82" s="14"/>
      <c r="PDF82" s="14"/>
      <c r="PDG82" s="14"/>
      <c r="PDH82" s="14"/>
      <c r="PDI82" s="14"/>
      <c r="PDJ82" s="14"/>
      <c r="PDK82" s="14"/>
      <c r="PDL82" s="14"/>
      <c r="PDM82" s="14"/>
      <c r="PDN82" s="14"/>
      <c r="PDO82" s="14"/>
      <c r="PDP82" s="14"/>
      <c r="PDQ82" s="14"/>
      <c r="PDR82" s="14"/>
      <c r="PDS82" s="14"/>
      <c r="PDT82" s="14"/>
      <c r="PDU82" s="14"/>
      <c r="PDV82" s="14"/>
      <c r="PDW82" s="14"/>
      <c r="PDX82" s="14"/>
      <c r="PDY82" s="14"/>
      <c r="PDZ82" s="14"/>
      <c r="PEA82" s="14"/>
      <c r="PEB82" s="14"/>
      <c r="PEC82" s="14"/>
      <c r="PED82" s="14"/>
      <c r="PEE82" s="14"/>
      <c r="PEF82" s="14"/>
      <c r="PEG82" s="14"/>
      <c r="PEH82" s="14"/>
      <c r="PEI82" s="14"/>
      <c r="PEJ82" s="14"/>
      <c r="PEK82" s="14"/>
      <c r="PEL82" s="14"/>
      <c r="PEM82" s="14"/>
      <c r="PEN82" s="14"/>
      <c r="PEO82" s="14"/>
      <c r="PEP82" s="14"/>
      <c r="PEQ82" s="14"/>
      <c r="PER82" s="14"/>
      <c r="PES82" s="14"/>
      <c r="PET82" s="14"/>
      <c r="PEU82" s="14"/>
      <c r="PEV82" s="14"/>
      <c r="PEW82" s="14"/>
      <c r="PEX82" s="14"/>
      <c r="PEY82" s="14"/>
      <c r="PEZ82" s="14"/>
      <c r="PFA82" s="14"/>
      <c r="PFB82" s="14"/>
      <c r="PFC82" s="14"/>
      <c r="PFD82" s="14"/>
      <c r="PFE82" s="14"/>
      <c r="PFF82" s="14"/>
      <c r="PFG82" s="14"/>
      <c r="PFH82" s="14"/>
      <c r="PFI82" s="14"/>
      <c r="PFJ82" s="14"/>
      <c r="PFK82" s="14"/>
      <c r="PFL82" s="14"/>
      <c r="PFM82" s="14"/>
      <c r="PFN82" s="14"/>
      <c r="PFO82" s="14"/>
      <c r="PFP82" s="14"/>
      <c r="PFQ82" s="14"/>
      <c r="PFR82" s="14"/>
      <c r="PFS82" s="14"/>
      <c r="PFT82" s="14"/>
      <c r="PFU82" s="14"/>
      <c r="PFV82" s="14"/>
      <c r="PFW82" s="14"/>
      <c r="PFX82" s="14"/>
      <c r="PFY82" s="14"/>
      <c r="PFZ82" s="14"/>
      <c r="PGA82" s="14"/>
      <c r="PGB82" s="14"/>
      <c r="PGC82" s="14"/>
      <c r="PGD82" s="14"/>
      <c r="PGE82" s="14"/>
      <c r="PGF82" s="14"/>
      <c r="PGG82" s="14"/>
      <c r="PGH82" s="14"/>
      <c r="PGI82" s="14"/>
      <c r="PGJ82" s="14"/>
      <c r="PGK82" s="14"/>
      <c r="PGL82" s="14"/>
      <c r="PGM82" s="14"/>
      <c r="PGN82" s="14"/>
      <c r="PGO82" s="14"/>
      <c r="PGP82" s="14"/>
      <c r="PGQ82" s="14"/>
      <c r="PGR82" s="14"/>
      <c r="PGS82" s="14"/>
      <c r="PGT82" s="14"/>
      <c r="PGU82" s="14"/>
      <c r="PGV82" s="14"/>
      <c r="PGW82" s="14"/>
      <c r="PGX82" s="14"/>
      <c r="PGY82" s="14"/>
      <c r="PGZ82" s="14"/>
      <c r="PHA82" s="14"/>
      <c r="PHB82" s="14"/>
      <c r="PHC82" s="14"/>
      <c r="PHD82" s="14"/>
      <c r="PHE82" s="14"/>
      <c r="PHF82" s="14"/>
      <c r="PHG82" s="14"/>
      <c r="PHH82" s="14"/>
      <c r="PHI82" s="14"/>
      <c r="PHJ82" s="14"/>
      <c r="PHK82" s="14"/>
      <c r="PHL82" s="14"/>
      <c r="PHM82" s="14"/>
      <c r="PHN82" s="14"/>
      <c r="PHO82" s="14"/>
      <c r="PHP82" s="14"/>
      <c r="PHQ82" s="14"/>
      <c r="PHR82" s="14"/>
      <c r="PHS82" s="14"/>
      <c r="PHT82" s="14"/>
      <c r="PHU82" s="14"/>
      <c r="PHV82" s="14"/>
      <c r="PHW82" s="14"/>
      <c r="PHX82" s="14"/>
      <c r="PHY82" s="14"/>
      <c r="PHZ82" s="14"/>
      <c r="PIA82" s="14"/>
      <c r="PIB82" s="14"/>
      <c r="PIC82" s="14"/>
      <c r="PID82" s="14"/>
      <c r="PIE82" s="14"/>
      <c r="PIF82" s="14"/>
      <c r="PIG82" s="14"/>
      <c r="PIH82" s="14"/>
      <c r="PII82" s="14"/>
      <c r="PIJ82" s="14"/>
      <c r="PIK82" s="14"/>
      <c r="PIL82" s="14"/>
      <c r="PIM82" s="14"/>
      <c r="PIN82" s="14"/>
      <c r="PIO82" s="14"/>
      <c r="PIP82" s="14"/>
      <c r="PIQ82" s="14"/>
      <c r="PIR82" s="14"/>
      <c r="PIS82" s="14"/>
      <c r="PIT82" s="14"/>
      <c r="PIU82" s="14"/>
      <c r="PIV82" s="14"/>
      <c r="PIW82" s="14"/>
      <c r="PIX82" s="14"/>
      <c r="PIY82" s="14"/>
      <c r="PIZ82" s="14"/>
      <c r="PJA82" s="14"/>
      <c r="PJB82" s="14"/>
      <c r="PJC82" s="14"/>
      <c r="PJD82" s="14"/>
      <c r="PJE82" s="14"/>
      <c r="PJF82" s="14"/>
      <c r="PJG82" s="14"/>
      <c r="PJH82" s="14"/>
      <c r="PJI82" s="14"/>
      <c r="PJJ82" s="14"/>
      <c r="PJK82" s="14"/>
      <c r="PJL82" s="14"/>
      <c r="PJM82" s="14"/>
      <c r="PJN82" s="14"/>
      <c r="PJO82" s="14"/>
      <c r="PJP82" s="14"/>
      <c r="PJQ82" s="14"/>
      <c r="PJR82" s="14"/>
      <c r="PJS82" s="14"/>
      <c r="PJT82" s="14"/>
      <c r="PJU82" s="14"/>
      <c r="PJV82" s="14"/>
      <c r="PJW82" s="14"/>
      <c r="PJX82" s="14"/>
      <c r="PJY82" s="14"/>
      <c r="PJZ82" s="14"/>
      <c r="PKA82" s="14"/>
      <c r="PKB82" s="14"/>
      <c r="PKC82" s="14"/>
      <c r="PKD82" s="14"/>
      <c r="PKE82" s="14"/>
      <c r="PKF82" s="14"/>
      <c r="PKG82" s="14"/>
      <c r="PKH82" s="14"/>
      <c r="PKI82" s="14"/>
      <c r="PKJ82" s="14"/>
      <c r="PKK82" s="14"/>
      <c r="PKL82" s="14"/>
      <c r="PKM82" s="14"/>
      <c r="PKN82" s="14"/>
      <c r="PKO82" s="14"/>
      <c r="PKP82" s="14"/>
      <c r="PKQ82" s="14"/>
      <c r="PKR82" s="14"/>
      <c r="PKS82" s="14"/>
      <c r="PKT82" s="14"/>
      <c r="PKU82" s="14"/>
      <c r="PKV82" s="14"/>
      <c r="PKW82" s="14"/>
      <c r="PKX82" s="14"/>
      <c r="PKY82" s="14"/>
      <c r="PKZ82" s="14"/>
      <c r="PLA82" s="14"/>
      <c r="PLB82" s="14"/>
      <c r="PLC82" s="14"/>
      <c r="PLD82" s="14"/>
      <c r="PLE82" s="14"/>
      <c r="PLF82" s="14"/>
      <c r="PLG82" s="14"/>
      <c r="PLH82" s="14"/>
      <c r="PLI82" s="14"/>
      <c r="PLJ82" s="14"/>
      <c r="PLK82" s="14"/>
      <c r="PLL82" s="14"/>
      <c r="PLM82" s="14"/>
      <c r="PLN82" s="14"/>
      <c r="PLO82" s="14"/>
      <c r="PLP82" s="14"/>
      <c r="PLQ82" s="14"/>
      <c r="PLR82" s="14"/>
      <c r="PLS82" s="14"/>
      <c r="PLT82" s="14"/>
      <c r="PLU82" s="14"/>
      <c r="PLV82" s="14"/>
      <c r="PLW82" s="14"/>
      <c r="PLX82" s="14"/>
      <c r="PLY82" s="14"/>
      <c r="PLZ82" s="14"/>
      <c r="PMA82" s="14"/>
      <c r="PMB82" s="14"/>
      <c r="PMC82" s="14"/>
      <c r="PMD82" s="14"/>
      <c r="PME82" s="14"/>
      <c r="PMF82" s="14"/>
      <c r="PMG82" s="14"/>
      <c r="PMH82" s="14"/>
      <c r="PMI82" s="14"/>
      <c r="PMJ82" s="14"/>
      <c r="PMK82" s="14"/>
      <c r="PML82" s="14"/>
      <c r="PMM82" s="14"/>
      <c r="PMN82" s="14"/>
      <c r="PMO82" s="14"/>
      <c r="PMP82" s="14"/>
      <c r="PMQ82" s="14"/>
      <c r="PMR82" s="14"/>
      <c r="PMS82" s="14"/>
      <c r="PMT82" s="14"/>
      <c r="PMU82" s="14"/>
      <c r="PMV82" s="14"/>
      <c r="PMW82" s="14"/>
      <c r="PMX82" s="14"/>
      <c r="PMY82" s="14"/>
      <c r="PMZ82" s="14"/>
      <c r="PNA82" s="14"/>
      <c r="PNB82" s="14"/>
      <c r="PNC82" s="14"/>
      <c r="PND82" s="14"/>
      <c r="PNE82" s="14"/>
      <c r="PNF82" s="14"/>
      <c r="PNG82" s="14"/>
      <c r="PNH82" s="14"/>
      <c r="PNI82" s="14"/>
      <c r="PNJ82" s="14"/>
      <c r="PNK82" s="14"/>
      <c r="PNL82" s="14"/>
      <c r="PNM82" s="14"/>
      <c r="PNN82" s="14"/>
      <c r="PNO82" s="14"/>
      <c r="PNP82" s="14"/>
      <c r="PNQ82" s="14"/>
      <c r="PNR82" s="14"/>
      <c r="PNS82" s="14"/>
      <c r="PNT82" s="14"/>
      <c r="PNU82" s="14"/>
      <c r="PNV82" s="14"/>
      <c r="PNW82" s="14"/>
      <c r="PNX82" s="14"/>
      <c r="PNY82" s="14"/>
      <c r="PNZ82" s="14"/>
      <c r="POA82" s="14"/>
      <c r="POB82" s="14"/>
      <c r="POC82" s="14"/>
      <c r="POD82" s="14"/>
      <c r="POE82" s="14"/>
      <c r="POF82" s="14"/>
      <c r="POG82" s="14"/>
      <c r="POH82" s="14"/>
      <c r="POI82" s="14"/>
      <c r="POJ82" s="14"/>
      <c r="POK82" s="14"/>
      <c r="POL82" s="14"/>
      <c r="POM82" s="14"/>
      <c r="PON82" s="14"/>
      <c r="POO82" s="14"/>
      <c r="POP82" s="14"/>
      <c r="POQ82" s="14"/>
      <c r="POR82" s="14"/>
      <c r="POS82" s="14"/>
      <c r="POT82" s="14"/>
      <c r="POU82" s="14"/>
      <c r="POV82" s="14"/>
      <c r="POW82" s="14"/>
      <c r="POX82" s="14"/>
      <c r="POY82" s="14"/>
      <c r="POZ82" s="14"/>
      <c r="PPA82" s="14"/>
      <c r="PPB82" s="14"/>
      <c r="PPC82" s="14"/>
      <c r="PPD82" s="14"/>
      <c r="PPE82" s="14"/>
      <c r="PPF82" s="14"/>
      <c r="PPG82" s="14"/>
      <c r="PPH82" s="14"/>
      <c r="PPI82" s="14"/>
      <c r="PPJ82" s="14"/>
      <c r="PPK82" s="14"/>
      <c r="PPL82" s="14"/>
      <c r="PPM82" s="14"/>
      <c r="PPN82" s="14"/>
      <c r="PPO82" s="14"/>
      <c r="PPP82" s="14"/>
      <c r="PPQ82" s="14"/>
      <c r="PPR82" s="14"/>
      <c r="PPS82" s="14"/>
      <c r="PPT82" s="14"/>
      <c r="PPU82" s="14"/>
      <c r="PPV82" s="14"/>
      <c r="PPW82" s="14"/>
      <c r="PPX82" s="14"/>
      <c r="PPY82" s="14"/>
      <c r="PPZ82" s="14"/>
      <c r="PQA82" s="14"/>
      <c r="PQB82" s="14"/>
      <c r="PQC82" s="14"/>
      <c r="PQD82" s="14"/>
      <c r="PQE82" s="14"/>
      <c r="PQF82" s="14"/>
      <c r="PQG82" s="14"/>
      <c r="PQH82" s="14"/>
      <c r="PQI82" s="14"/>
      <c r="PQJ82" s="14"/>
      <c r="PQK82" s="14"/>
      <c r="PQL82" s="14"/>
      <c r="PQM82" s="14"/>
      <c r="PQN82" s="14"/>
      <c r="PQO82" s="14"/>
      <c r="PQP82" s="14"/>
      <c r="PQQ82" s="14"/>
      <c r="PQR82" s="14"/>
      <c r="PQS82" s="14"/>
      <c r="PQT82" s="14"/>
      <c r="PQU82" s="14"/>
      <c r="PQV82" s="14"/>
      <c r="PQW82" s="14"/>
      <c r="PQX82" s="14"/>
      <c r="PQY82" s="14"/>
      <c r="PQZ82" s="14"/>
      <c r="PRA82" s="14"/>
      <c r="PRB82" s="14"/>
      <c r="PRC82" s="14"/>
      <c r="PRD82" s="14"/>
      <c r="PRE82" s="14"/>
      <c r="PRF82" s="14"/>
      <c r="PRG82" s="14"/>
      <c r="PRH82" s="14"/>
      <c r="PRI82" s="14"/>
      <c r="PRJ82" s="14"/>
      <c r="PRK82" s="14"/>
      <c r="PRL82" s="14"/>
      <c r="PRM82" s="14"/>
      <c r="PRN82" s="14"/>
      <c r="PRO82" s="14"/>
      <c r="PRP82" s="14"/>
      <c r="PRQ82" s="14"/>
      <c r="PRR82" s="14"/>
      <c r="PRS82" s="14"/>
      <c r="PRT82" s="14"/>
      <c r="PRU82" s="14"/>
      <c r="PRV82" s="14"/>
      <c r="PRW82" s="14"/>
      <c r="PRX82" s="14"/>
      <c r="PRY82" s="14"/>
      <c r="PRZ82" s="14"/>
      <c r="PSA82" s="14"/>
      <c r="PSB82" s="14"/>
      <c r="PSC82" s="14"/>
      <c r="PSD82" s="14"/>
      <c r="PSE82" s="14"/>
      <c r="PSF82" s="14"/>
      <c r="PSG82" s="14"/>
      <c r="PSH82" s="14"/>
      <c r="PSI82" s="14"/>
      <c r="PSJ82" s="14"/>
      <c r="PSK82" s="14"/>
      <c r="PSL82" s="14"/>
      <c r="PSM82" s="14"/>
      <c r="PSN82" s="14"/>
      <c r="PSO82" s="14"/>
      <c r="PSP82" s="14"/>
      <c r="PSQ82" s="14"/>
      <c r="PSR82" s="14"/>
      <c r="PSS82" s="14"/>
      <c r="PST82" s="14"/>
      <c r="PSU82" s="14"/>
      <c r="PSV82" s="14"/>
      <c r="PSW82" s="14"/>
      <c r="PSX82" s="14"/>
      <c r="PSY82" s="14"/>
      <c r="PSZ82" s="14"/>
      <c r="PTA82" s="14"/>
      <c r="PTB82" s="14"/>
      <c r="PTC82" s="14"/>
      <c r="PTD82" s="14"/>
      <c r="PTE82" s="14"/>
      <c r="PTF82" s="14"/>
      <c r="PTG82" s="14"/>
      <c r="PTH82" s="14"/>
      <c r="PTI82" s="14"/>
      <c r="PTJ82" s="14"/>
      <c r="PTK82" s="14"/>
      <c r="PTL82" s="14"/>
      <c r="PTM82" s="14"/>
      <c r="PTN82" s="14"/>
      <c r="PTO82" s="14"/>
      <c r="PTP82" s="14"/>
      <c r="PTQ82" s="14"/>
      <c r="PTR82" s="14"/>
      <c r="PTS82" s="14"/>
      <c r="PTT82" s="14"/>
      <c r="PTU82" s="14"/>
      <c r="PTV82" s="14"/>
      <c r="PTW82" s="14"/>
      <c r="PTX82" s="14"/>
      <c r="PTY82" s="14"/>
      <c r="PTZ82" s="14"/>
      <c r="PUA82" s="14"/>
      <c r="PUB82" s="14"/>
      <c r="PUC82" s="14"/>
      <c r="PUD82" s="14"/>
      <c r="PUE82" s="14"/>
      <c r="PUF82" s="14"/>
      <c r="PUG82" s="14"/>
      <c r="PUH82" s="14"/>
      <c r="PUI82" s="14"/>
      <c r="PUJ82" s="14"/>
      <c r="PUK82" s="14"/>
      <c r="PUL82" s="14"/>
      <c r="PUM82" s="14"/>
      <c r="PUN82" s="14"/>
      <c r="PUO82" s="14"/>
      <c r="PUP82" s="14"/>
      <c r="PUQ82" s="14"/>
      <c r="PUR82" s="14"/>
      <c r="PUS82" s="14"/>
      <c r="PUT82" s="14"/>
      <c r="PUU82" s="14"/>
      <c r="PUV82" s="14"/>
      <c r="PUW82" s="14"/>
      <c r="PUX82" s="14"/>
      <c r="PUY82" s="14"/>
      <c r="PUZ82" s="14"/>
      <c r="PVA82" s="14"/>
      <c r="PVB82" s="14"/>
      <c r="PVC82" s="14"/>
      <c r="PVD82" s="14"/>
      <c r="PVE82" s="14"/>
      <c r="PVF82" s="14"/>
      <c r="PVG82" s="14"/>
      <c r="PVH82" s="14"/>
      <c r="PVI82" s="14"/>
      <c r="PVJ82" s="14"/>
      <c r="PVK82" s="14"/>
      <c r="PVL82" s="14"/>
      <c r="PVM82" s="14"/>
      <c r="PVN82" s="14"/>
      <c r="PVO82" s="14"/>
      <c r="PVP82" s="14"/>
      <c r="PVQ82" s="14"/>
      <c r="PVR82" s="14"/>
      <c r="PVS82" s="14"/>
      <c r="PVT82" s="14"/>
      <c r="PVU82" s="14"/>
      <c r="PVV82" s="14"/>
      <c r="PVW82" s="14"/>
      <c r="PVX82" s="14"/>
      <c r="PVY82" s="14"/>
      <c r="PVZ82" s="14"/>
      <c r="PWA82" s="14"/>
      <c r="PWB82" s="14"/>
      <c r="PWC82" s="14"/>
      <c r="PWD82" s="14"/>
      <c r="PWE82" s="14"/>
      <c r="PWF82" s="14"/>
      <c r="PWG82" s="14"/>
      <c r="PWH82" s="14"/>
      <c r="PWI82" s="14"/>
      <c r="PWJ82" s="14"/>
      <c r="PWK82" s="14"/>
      <c r="PWL82" s="14"/>
      <c r="PWM82" s="14"/>
      <c r="PWN82" s="14"/>
      <c r="PWO82" s="14"/>
      <c r="PWP82" s="14"/>
      <c r="PWQ82" s="14"/>
      <c r="PWR82" s="14"/>
      <c r="PWS82" s="14"/>
      <c r="PWT82" s="14"/>
      <c r="PWU82" s="14"/>
      <c r="PWV82" s="14"/>
      <c r="PWW82" s="14"/>
      <c r="PWX82" s="14"/>
      <c r="PWY82" s="14"/>
      <c r="PWZ82" s="14"/>
      <c r="PXA82" s="14"/>
      <c r="PXB82" s="14"/>
      <c r="PXC82" s="14"/>
      <c r="PXD82" s="14"/>
      <c r="PXE82" s="14"/>
      <c r="PXF82" s="14"/>
      <c r="PXG82" s="14"/>
      <c r="PXH82" s="14"/>
      <c r="PXI82" s="14"/>
      <c r="PXJ82" s="14"/>
      <c r="PXK82" s="14"/>
      <c r="PXL82" s="14"/>
      <c r="PXM82" s="14"/>
      <c r="PXN82" s="14"/>
      <c r="PXO82" s="14"/>
      <c r="PXP82" s="14"/>
      <c r="PXQ82" s="14"/>
      <c r="PXR82" s="14"/>
      <c r="PXS82" s="14"/>
      <c r="PXT82" s="14"/>
      <c r="PXU82" s="14"/>
      <c r="PXV82" s="14"/>
      <c r="PXW82" s="14"/>
      <c r="PXX82" s="14"/>
      <c r="PXY82" s="14"/>
      <c r="PXZ82" s="14"/>
      <c r="PYA82" s="14"/>
      <c r="PYB82" s="14"/>
      <c r="PYC82" s="14"/>
      <c r="PYD82" s="14"/>
      <c r="PYE82" s="14"/>
      <c r="PYF82" s="14"/>
      <c r="PYG82" s="14"/>
      <c r="PYH82" s="14"/>
      <c r="PYI82" s="14"/>
      <c r="PYJ82" s="14"/>
      <c r="PYK82" s="14"/>
      <c r="PYL82" s="14"/>
      <c r="PYM82" s="14"/>
      <c r="PYN82" s="14"/>
      <c r="PYO82" s="14"/>
      <c r="PYP82" s="14"/>
      <c r="PYQ82" s="14"/>
      <c r="PYR82" s="14"/>
      <c r="PYS82" s="14"/>
      <c r="PYT82" s="14"/>
      <c r="PYU82" s="14"/>
      <c r="PYV82" s="14"/>
      <c r="PYW82" s="14"/>
      <c r="PYX82" s="14"/>
      <c r="PYY82" s="14"/>
      <c r="PYZ82" s="14"/>
      <c r="PZA82" s="14"/>
      <c r="PZB82" s="14"/>
      <c r="PZC82" s="14"/>
      <c r="PZD82" s="14"/>
      <c r="PZE82" s="14"/>
      <c r="PZF82" s="14"/>
      <c r="PZG82" s="14"/>
      <c r="PZH82" s="14"/>
      <c r="PZI82" s="14"/>
      <c r="PZJ82" s="14"/>
      <c r="PZK82" s="14"/>
      <c r="PZL82" s="14"/>
      <c r="PZM82" s="14"/>
      <c r="PZN82" s="14"/>
      <c r="PZO82" s="14"/>
      <c r="PZP82" s="14"/>
      <c r="PZQ82" s="14"/>
      <c r="PZR82" s="14"/>
      <c r="PZS82" s="14"/>
      <c r="PZT82" s="14"/>
      <c r="PZU82" s="14"/>
      <c r="PZV82" s="14"/>
      <c r="PZW82" s="14"/>
      <c r="PZX82" s="14"/>
      <c r="PZY82" s="14"/>
      <c r="PZZ82" s="14"/>
      <c r="QAA82" s="14"/>
      <c r="QAB82" s="14"/>
      <c r="QAC82" s="14"/>
      <c r="QAD82" s="14"/>
      <c r="QAE82" s="14"/>
      <c r="QAF82" s="14"/>
      <c r="QAG82" s="14"/>
      <c r="QAH82" s="14"/>
      <c r="QAI82" s="14"/>
      <c r="QAJ82" s="14"/>
      <c r="QAK82" s="14"/>
      <c r="QAL82" s="14"/>
      <c r="QAM82" s="14"/>
      <c r="QAN82" s="14"/>
      <c r="QAO82" s="14"/>
      <c r="QAP82" s="14"/>
      <c r="QAQ82" s="14"/>
      <c r="QAR82" s="14"/>
      <c r="QAS82" s="14"/>
      <c r="QAT82" s="14"/>
      <c r="QAU82" s="14"/>
      <c r="QAV82" s="14"/>
      <c r="QAW82" s="14"/>
      <c r="QAX82" s="14"/>
      <c r="QAY82" s="14"/>
      <c r="QAZ82" s="14"/>
      <c r="QBA82" s="14"/>
      <c r="QBB82" s="14"/>
      <c r="QBC82" s="14"/>
      <c r="QBD82" s="14"/>
      <c r="QBE82" s="14"/>
      <c r="QBF82" s="14"/>
      <c r="QBG82" s="14"/>
      <c r="QBH82" s="14"/>
      <c r="QBI82" s="14"/>
      <c r="QBJ82" s="14"/>
      <c r="QBK82" s="14"/>
      <c r="QBL82" s="14"/>
      <c r="QBM82" s="14"/>
      <c r="QBN82" s="14"/>
      <c r="QBO82" s="14"/>
      <c r="QBP82" s="14"/>
      <c r="QBQ82" s="14"/>
      <c r="QBR82" s="14"/>
      <c r="QBS82" s="14"/>
      <c r="QBT82" s="14"/>
      <c r="QBU82" s="14"/>
      <c r="QBV82" s="14"/>
      <c r="QBW82" s="14"/>
      <c r="QBX82" s="14"/>
      <c r="QBY82" s="14"/>
      <c r="QBZ82" s="14"/>
      <c r="QCA82" s="14"/>
      <c r="QCB82" s="14"/>
      <c r="QCC82" s="14"/>
      <c r="QCD82" s="14"/>
      <c r="QCE82" s="14"/>
      <c r="QCF82" s="14"/>
      <c r="QCG82" s="14"/>
      <c r="QCH82" s="14"/>
      <c r="QCI82" s="14"/>
      <c r="QCJ82" s="14"/>
      <c r="QCK82" s="14"/>
      <c r="QCL82" s="14"/>
      <c r="QCM82" s="14"/>
      <c r="QCN82" s="14"/>
      <c r="QCO82" s="14"/>
      <c r="QCP82" s="14"/>
      <c r="QCQ82" s="14"/>
      <c r="QCR82" s="14"/>
      <c r="QCS82" s="14"/>
      <c r="QCT82" s="14"/>
      <c r="QCU82" s="14"/>
      <c r="QCV82" s="14"/>
      <c r="QCW82" s="14"/>
      <c r="QCX82" s="14"/>
      <c r="QCY82" s="14"/>
      <c r="QCZ82" s="14"/>
      <c r="QDA82" s="14"/>
      <c r="QDB82" s="14"/>
      <c r="QDC82" s="14"/>
      <c r="QDD82" s="14"/>
      <c r="QDE82" s="14"/>
      <c r="QDF82" s="14"/>
      <c r="QDG82" s="14"/>
      <c r="QDH82" s="14"/>
      <c r="QDI82" s="14"/>
      <c r="QDJ82" s="14"/>
      <c r="QDK82" s="14"/>
      <c r="QDL82" s="14"/>
      <c r="QDM82" s="14"/>
      <c r="QDN82" s="14"/>
      <c r="QDO82" s="14"/>
      <c r="QDP82" s="14"/>
      <c r="QDQ82" s="14"/>
      <c r="QDR82" s="14"/>
      <c r="QDS82" s="14"/>
      <c r="QDT82" s="14"/>
      <c r="QDU82" s="14"/>
      <c r="QDV82" s="14"/>
      <c r="QDW82" s="14"/>
      <c r="QDX82" s="14"/>
      <c r="QDY82" s="14"/>
      <c r="QDZ82" s="14"/>
      <c r="QEA82" s="14"/>
      <c r="QEB82" s="14"/>
      <c r="QEC82" s="14"/>
      <c r="QED82" s="14"/>
      <c r="QEE82" s="14"/>
      <c r="QEF82" s="14"/>
      <c r="QEG82" s="14"/>
      <c r="QEH82" s="14"/>
      <c r="QEI82" s="14"/>
      <c r="QEJ82" s="14"/>
      <c r="QEK82" s="14"/>
      <c r="QEL82" s="14"/>
      <c r="QEM82" s="14"/>
      <c r="QEN82" s="14"/>
      <c r="QEO82" s="14"/>
      <c r="QEP82" s="14"/>
      <c r="QEQ82" s="14"/>
      <c r="QER82" s="14"/>
      <c r="QES82" s="14"/>
      <c r="QET82" s="14"/>
      <c r="QEU82" s="14"/>
      <c r="QEV82" s="14"/>
      <c r="QEW82" s="14"/>
      <c r="QEX82" s="14"/>
      <c r="QEY82" s="14"/>
      <c r="QEZ82" s="14"/>
      <c r="QFA82" s="14"/>
      <c r="QFB82" s="14"/>
      <c r="QFC82" s="14"/>
      <c r="QFD82" s="14"/>
      <c r="QFE82" s="14"/>
      <c r="QFF82" s="14"/>
      <c r="QFG82" s="14"/>
      <c r="QFH82" s="14"/>
      <c r="QFI82" s="14"/>
      <c r="QFJ82" s="14"/>
      <c r="QFK82" s="14"/>
      <c r="QFL82" s="14"/>
      <c r="QFM82" s="14"/>
      <c r="QFN82" s="14"/>
      <c r="QFO82" s="14"/>
      <c r="QFP82" s="14"/>
      <c r="QFQ82" s="14"/>
      <c r="QFR82" s="14"/>
      <c r="QFS82" s="14"/>
      <c r="QFT82" s="14"/>
      <c r="QFU82" s="14"/>
      <c r="QFV82" s="14"/>
      <c r="QFW82" s="14"/>
      <c r="QFX82" s="14"/>
      <c r="QFY82" s="14"/>
      <c r="QFZ82" s="14"/>
      <c r="QGA82" s="14"/>
      <c r="QGB82" s="14"/>
      <c r="QGC82" s="14"/>
      <c r="QGD82" s="14"/>
      <c r="QGE82" s="14"/>
      <c r="QGF82" s="14"/>
      <c r="QGG82" s="14"/>
      <c r="QGH82" s="14"/>
      <c r="QGI82" s="14"/>
      <c r="QGJ82" s="14"/>
      <c r="QGK82" s="14"/>
      <c r="QGL82" s="14"/>
      <c r="QGM82" s="14"/>
      <c r="QGN82" s="14"/>
      <c r="QGO82" s="14"/>
      <c r="QGP82" s="14"/>
      <c r="QGQ82" s="14"/>
      <c r="QGR82" s="14"/>
      <c r="QGS82" s="14"/>
      <c r="QGT82" s="14"/>
      <c r="QGU82" s="14"/>
      <c r="QGV82" s="14"/>
      <c r="QGW82" s="14"/>
      <c r="QGX82" s="14"/>
      <c r="QGY82" s="14"/>
      <c r="QGZ82" s="14"/>
      <c r="QHA82" s="14"/>
      <c r="QHB82" s="14"/>
      <c r="QHC82" s="14"/>
      <c r="QHD82" s="14"/>
      <c r="QHE82" s="14"/>
      <c r="QHF82" s="14"/>
      <c r="QHG82" s="14"/>
      <c r="QHH82" s="14"/>
      <c r="QHI82" s="14"/>
      <c r="QHJ82" s="14"/>
      <c r="QHK82" s="14"/>
      <c r="QHL82" s="14"/>
      <c r="QHM82" s="14"/>
      <c r="QHN82" s="14"/>
      <c r="QHO82" s="14"/>
      <c r="QHP82" s="14"/>
      <c r="QHQ82" s="14"/>
      <c r="QHR82" s="14"/>
      <c r="QHS82" s="14"/>
      <c r="QHT82" s="14"/>
      <c r="QHU82" s="14"/>
      <c r="QHV82" s="14"/>
      <c r="QHW82" s="14"/>
      <c r="QHX82" s="14"/>
      <c r="QHY82" s="14"/>
      <c r="QHZ82" s="14"/>
      <c r="QIA82" s="14"/>
      <c r="QIB82" s="14"/>
      <c r="QIC82" s="14"/>
      <c r="QID82" s="14"/>
      <c r="QIE82" s="14"/>
      <c r="QIF82" s="14"/>
      <c r="QIG82" s="14"/>
      <c r="QIH82" s="14"/>
      <c r="QII82" s="14"/>
      <c r="QIJ82" s="14"/>
      <c r="QIK82" s="14"/>
      <c r="QIL82" s="14"/>
      <c r="QIM82" s="14"/>
      <c r="QIN82" s="14"/>
      <c r="QIO82" s="14"/>
      <c r="QIP82" s="14"/>
      <c r="QIQ82" s="14"/>
      <c r="QIR82" s="14"/>
      <c r="QIS82" s="14"/>
      <c r="QIT82" s="14"/>
      <c r="QIU82" s="14"/>
      <c r="QIV82" s="14"/>
      <c r="QIW82" s="14"/>
      <c r="QIX82" s="14"/>
      <c r="QIY82" s="14"/>
      <c r="QIZ82" s="14"/>
      <c r="QJA82" s="14"/>
      <c r="QJB82" s="14"/>
      <c r="QJC82" s="14"/>
      <c r="QJD82" s="14"/>
      <c r="QJE82" s="14"/>
      <c r="QJF82" s="14"/>
      <c r="QJG82" s="14"/>
      <c r="QJH82" s="14"/>
      <c r="QJI82" s="14"/>
      <c r="QJJ82" s="14"/>
      <c r="QJK82" s="14"/>
      <c r="QJL82" s="14"/>
      <c r="QJM82" s="14"/>
      <c r="QJN82" s="14"/>
      <c r="QJO82" s="14"/>
      <c r="QJP82" s="14"/>
      <c r="QJQ82" s="14"/>
      <c r="QJR82" s="14"/>
      <c r="QJS82" s="14"/>
      <c r="QJT82" s="14"/>
      <c r="QJU82" s="14"/>
      <c r="QJV82" s="14"/>
      <c r="QJW82" s="14"/>
      <c r="QJX82" s="14"/>
      <c r="QJY82" s="14"/>
      <c r="QJZ82" s="14"/>
      <c r="QKA82" s="14"/>
      <c r="QKB82" s="14"/>
      <c r="QKC82" s="14"/>
      <c r="QKD82" s="14"/>
      <c r="QKE82" s="14"/>
      <c r="QKF82" s="14"/>
      <c r="QKG82" s="14"/>
      <c r="QKH82" s="14"/>
      <c r="QKI82" s="14"/>
      <c r="QKJ82" s="14"/>
      <c r="QKK82" s="14"/>
      <c r="QKL82" s="14"/>
      <c r="QKM82" s="14"/>
      <c r="QKN82" s="14"/>
      <c r="QKO82" s="14"/>
      <c r="QKP82" s="14"/>
      <c r="QKQ82" s="14"/>
      <c r="QKR82" s="14"/>
      <c r="QKS82" s="14"/>
      <c r="QKT82" s="14"/>
      <c r="QKU82" s="14"/>
      <c r="QKV82" s="14"/>
      <c r="QKW82" s="14"/>
      <c r="QKX82" s="14"/>
      <c r="QKY82" s="14"/>
      <c r="QKZ82" s="14"/>
      <c r="QLA82" s="14"/>
      <c r="QLB82" s="14"/>
      <c r="QLC82" s="14"/>
      <c r="QLD82" s="14"/>
      <c r="QLE82" s="14"/>
      <c r="QLF82" s="14"/>
      <c r="QLG82" s="14"/>
      <c r="QLH82" s="14"/>
      <c r="QLI82" s="14"/>
      <c r="QLJ82" s="14"/>
      <c r="QLK82" s="14"/>
      <c r="QLL82" s="14"/>
      <c r="QLM82" s="14"/>
      <c r="QLN82" s="14"/>
      <c r="QLO82" s="14"/>
      <c r="QLP82" s="14"/>
      <c r="QLQ82" s="14"/>
      <c r="QLR82" s="14"/>
      <c r="QLS82" s="14"/>
      <c r="QLT82" s="14"/>
      <c r="QLU82" s="14"/>
      <c r="QLV82" s="14"/>
      <c r="QLW82" s="14"/>
      <c r="QLX82" s="14"/>
      <c r="QLY82" s="14"/>
      <c r="QLZ82" s="14"/>
      <c r="QMA82" s="14"/>
      <c r="QMB82" s="14"/>
      <c r="QMC82" s="14"/>
      <c r="QMD82" s="14"/>
      <c r="QME82" s="14"/>
      <c r="QMF82" s="14"/>
      <c r="QMG82" s="14"/>
      <c r="QMH82" s="14"/>
      <c r="QMI82" s="14"/>
      <c r="QMJ82" s="14"/>
      <c r="QMK82" s="14"/>
      <c r="QML82" s="14"/>
      <c r="QMM82" s="14"/>
      <c r="QMN82" s="14"/>
      <c r="QMO82" s="14"/>
      <c r="QMP82" s="14"/>
      <c r="QMQ82" s="14"/>
      <c r="QMR82" s="14"/>
      <c r="QMS82" s="14"/>
      <c r="QMT82" s="14"/>
      <c r="QMU82" s="14"/>
      <c r="QMV82" s="14"/>
      <c r="QMW82" s="14"/>
      <c r="QMX82" s="14"/>
      <c r="QMY82" s="14"/>
      <c r="QMZ82" s="14"/>
      <c r="QNA82" s="14"/>
      <c r="QNB82" s="14"/>
      <c r="QNC82" s="14"/>
      <c r="QND82" s="14"/>
      <c r="QNE82" s="14"/>
      <c r="QNF82" s="14"/>
      <c r="QNG82" s="14"/>
      <c r="QNH82" s="14"/>
      <c r="QNI82" s="14"/>
      <c r="QNJ82" s="14"/>
      <c r="QNK82" s="14"/>
      <c r="QNL82" s="14"/>
      <c r="QNM82" s="14"/>
      <c r="QNN82" s="14"/>
      <c r="QNO82" s="14"/>
      <c r="QNP82" s="14"/>
      <c r="QNQ82" s="14"/>
      <c r="QNR82" s="14"/>
      <c r="QNS82" s="14"/>
      <c r="QNT82" s="14"/>
      <c r="QNU82" s="14"/>
      <c r="QNV82" s="14"/>
      <c r="QNW82" s="14"/>
      <c r="QNX82" s="14"/>
      <c r="QNY82" s="14"/>
      <c r="QNZ82" s="14"/>
      <c r="QOA82" s="14"/>
      <c r="QOB82" s="14"/>
      <c r="QOC82" s="14"/>
      <c r="QOD82" s="14"/>
      <c r="QOE82" s="14"/>
      <c r="QOF82" s="14"/>
      <c r="QOG82" s="14"/>
      <c r="QOH82" s="14"/>
      <c r="QOI82" s="14"/>
      <c r="QOJ82" s="14"/>
      <c r="QOK82" s="14"/>
      <c r="QOL82" s="14"/>
      <c r="QOM82" s="14"/>
      <c r="QON82" s="14"/>
      <c r="QOO82" s="14"/>
      <c r="QOP82" s="14"/>
      <c r="QOQ82" s="14"/>
      <c r="QOR82" s="14"/>
      <c r="QOS82" s="14"/>
      <c r="QOT82" s="14"/>
      <c r="QOU82" s="14"/>
      <c r="QOV82" s="14"/>
      <c r="QOW82" s="14"/>
      <c r="QOX82" s="14"/>
      <c r="QOY82" s="14"/>
      <c r="QOZ82" s="14"/>
      <c r="QPA82" s="14"/>
      <c r="QPB82" s="14"/>
      <c r="QPC82" s="14"/>
      <c r="QPD82" s="14"/>
      <c r="QPE82" s="14"/>
      <c r="QPF82" s="14"/>
      <c r="QPG82" s="14"/>
      <c r="QPH82" s="14"/>
      <c r="QPI82" s="14"/>
      <c r="QPJ82" s="14"/>
      <c r="QPK82" s="14"/>
      <c r="QPL82" s="14"/>
      <c r="QPM82" s="14"/>
      <c r="QPN82" s="14"/>
      <c r="QPO82" s="14"/>
      <c r="QPP82" s="14"/>
      <c r="QPQ82" s="14"/>
      <c r="QPR82" s="14"/>
      <c r="QPS82" s="14"/>
      <c r="QPT82" s="14"/>
      <c r="QPU82" s="14"/>
      <c r="QPV82" s="14"/>
      <c r="QPW82" s="14"/>
      <c r="QPX82" s="14"/>
      <c r="QPY82" s="14"/>
      <c r="QPZ82" s="14"/>
      <c r="QQA82" s="14"/>
      <c r="QQB82" s="14"/>
      <c r="QQC82" s="14"/>
      <c r="QQD82" s="14"/>
      <c r="QQE82" s="14"/>
      <c r="QQF82" s="14"/>
      <c r="QQG82" s="14"/>
      <c r="QQH82" s="14"/>
      <c r="QQI82" s="14"/>
      <c r="QQJ82" s="14"/>
      <c r="QQK82" s="14"/>
      <c r="QQL82" s="14"/>
      <c r="QQM82" s="14"/>
      <c r="QQN82" s="14"/>
      <c r="QQO82" s="14"/>
      <c r="QQP82" s="14"/>
      <c r="QQQ82" s="14"/>
      <c r="QQR82" s="14"/>
      <c r="QQS82" s="14"/>
      <c r="QQT82" s="14"/>
      <c r="QQU82" s="14"/>
      <c r="QQV82" s="14"/>
      <c r="QQW82" s="14"/>
      <c r="QQX82" s="14"/>
      <c r="QQY82" s="14"/>
      <c r="QQZ82" s="14"/>
      <c r="QRA82" s="14"/>
      <c r="QRB82" s="14"/>
      <c r="QRC82" s="14"/>
      <c r="QRD82" s="14"/>
      <c r="QRE82" s="14"/>
      <c r="QRF82" s="14"/>
      <c r="QRG82" s="14"/>
      <c r="QRH82" s="14"/>
      <c r="QRI82" s="14"/>
      <c r="QRJ82" s="14"/>
      <c r="QRK82" s="14"/>
      <c r="QRL82" s="14"/>
      <c r="QRM82" s="14"/>
      <c r="QRN82" s="14"/>
      <c r="QRO82" s="14"/>
      <c r="QRP82" s="14"/>
      <c r="QRQ82" s="14"/>
      <c r="QRR82" s="14"/>
      <c r="QRS82" s="14"/>
      <c r="QRT82" s="14"/>
      <c r="QRU82" s="14"/>
      <c r="QRV82" s="14"/>
      <c r="QRW82" s="14"/>
      <c r="QRX82" s="14"/>
      <c r="QRY82" s="14"/>
      <c r="QRZ82" s="14"/>
      <c r="QSA82" s="14"/>
      <c r="QSB82" s="14"/>
      <c r="QSC82" s="14"/>
      <c r="QSD82" s="14"/>
      <c r="QSE82" s="14"/>
      <c r="QSF82" s="14"/>
      <c r="QSG82" s="14"/>
      <c r="QSH82" s="14"/>
      <c r="QSI82" s="14"/>
      <c r="QSJ82" s="14"/>
      <c r="QSK82" s="14"/>
      <c r="QSL82" s="14"/>
      <c r="QSM82" s="14"/>
      <c r="QSN82" s="14"/>
      <c r="QSO82" s="14"/>
      <c r="QSP82" s="14"/>
      <c r="QSQ82" s="14"/>
      <c r="QSR82" s="14"/>
      <c r="QSS82" s="14"/>
      <c r="QST82" s="14"/>
      <c r="QSU82" s="14"/>
      <c r="QSV82" s="14"/>
      <c r="QSW82" s="14"/>
      <c r="QSX82" s="14"/>
      <c r="QSY82" s="14"/>
      <c r="QSZ82" s="14"/>
      <c r="QTA82" s="14"/>
      <c r="QTB82" s="14"/>
      <c r="QTC82" s="14"/>
      <c r="QTD82" s="14"/>
      <c r="QTE82" s="14"/>
      <c r="QTF82" s="14"/>
      <c r="QTG82" s="14"/>
      <c r="QTH82" s="14"/>
      <c r="QTI82" s="14"/>
      <c r="QTJ82" s="14"/>
      <c r="QTK82" s="14"/>
      <c r="QTL82" s="14"/>
      <c r="QTM82" s="14"/>
      <c r="QTN82" s="14"/>
      <c r="QTO82" s="14"/>
      <c r="QTP82" s="14"/>
      <c r="QTQ82" s="14"/>
      <c r="QTR82" s="14"/>
      <c r="QTS82" s="14"/>
      <c r="QTT82" s="14"/>
      <c r="QTU82" s="14"/>
      <c r="QTV82" s="14"/>
      <c r="QTW82" s="14"/>
      <c r="QTX82" s="14"/>
      <c r="QTY82" s="14"/>
      <c r="QTZ82" s="14"/>
      <c r="QUA82" s="14"/>
      <c r="QUB82" s="14"/>
      <c r="QUC82" s="14"/>
      <c r="QUD82" s="14"/>
      <c r="QUE82" s="14"/>
      <c r="QUF82" s="14"/>
      <c r="QUG82" s="14"/>
      <c r="QUH82" s="14"/>
      <c r="QUI82" s="14"/>
      <c r="QUJ82" s="14"/>
      <c r="QUK82" s="14"/>
      <c r="QUL82" s="14"/>
      <c r="QUM82" s="14"/>
      <c r="QUN82" s="14"/>
      <c r="QUO82" s="14"/>
      <c r="QUP82" s="14"/>
      <c r="QUQ82" s="14"/>
      <c r="QUR82" s="14"/>
      <c r="QUS82" s="14"/>
      <c r="QUT82" s="14"/>
      <c r="QUU82" s="14"/>
      <c r="QUV82" s="14"/>
      <c r="QUW82" s="14"/>
      <c r="QUX82" s="14"/>
      <c r="QUY82" s="14"/>
      <c r="QUZ82" s="14"/>
      <c r="QVA82" s="14"/>
      <c r="QVB82" s="14"/>
      <c r="QVC82" s="14"/>
      <c r="QVD82" s="14"/>
      <c r="QVE82" s="14"/>
      <c r="QVF82" s="14"/>
      <c r="QVG82" s="14"/>
      <c r="QVH82" s="14"/>
      <c r="QVI82" s="14"/>
      <c r="QVJ82" s="14"/>
      <c r="QVK82" s="14"/>
      <c r="QVL82" s="14"/>
      <c r="QVM82" s="14"/>
      <c r="QVN82" s="14"/>
      <c r="QVO82" s="14"/>
      <c r="QVP82" s="14"/>
      <c r="QVQ82" s="14"/>
      <c r="QVR82" s="14"/>
      <c r="QVS82" s="14"/>
      <c r="QVT82" s="14"/>
      <c r="QVU82" s="14"/>
      <c r="QVV82" s="14"/>
      <c r="QVW82" s="14"/>
      <c r="QVX82" s="14"/>
      <c r="QVY82" s="14"/>
      <c r="QVZ82" s="14"/>
      <c r="QWA82" s="14"/>
      <c r="QWB82" s="14"/>
      <c r="QWC82" s="14"/>
      <c r="QWD82" s="14"/>
      <c r="QWE82" s="14"/>
      <c r="QWF82" s="14"/>
      <c r="QWG82" s="14"/>
      <c r="QWH82" s="14"/>
      <c r="QWI82" s="14"/>
      <c r="QWJ82" s="14"/>
      <c r="QWK82" s="14"/>
      <c r="QWL82" s="14"/>
      <c r="QWM82" s="14"/>
      <c r="QWN82" s="14"/>
      <c r="QWO82" s="14"/>
      <c r="QWP82" s="14"/>
      <c r="QWQ82" s="14"/>
      <c r="QWR82" s="14"/>
      <c r="QWS82" s="14"/>
      <c r="QWT82" s="14"/>
      <c r="QWU82" s="14"/>
      <c r="QWV82" s="14"/>
      <c r="QWW82" s="14"/>
      <c r="QWX82" s="14"/>
      <c r="QWY82" s="14"/>
      <c r="QWZ82" s="14"/>
      <c r="QXA82" s="14"/>
      <c r="QXB82" s="14"/>
      <c r="QXC82" s="14"/>
      <c r="QXD82" s="14"/>
      <c r="QXE82" s="14"/>
      <c r="QXF82" s="14"/>
      <c r="QXG82" s="14"/>
      <c r="QXH82" s="14"/>
      <c r="QXI82" s="14"/>
      <c r="QXJ82" s="14"/>
      <c r="QXK82" s="14"/>
      <c r="QXL82" s="14"/>
      <c r="QXM82" s="14"/>
      <c r="QXN82" s="14"/>
      <c r="QXO82" s="14"/>
      <c r="QXP82" s="14"/>
      <c r="QXQ82" s="14"/>
      <c r="QXR82" s="14"/>
      <c r="QXS82" s="14"/>
      <c r="QXT82" s="14"/>
      <c r="QXU82" s="14"/>
      <c r="QXV82" s="14"/>
      <c r="QXW82" s="14"/>
      <c r="QXX82" s="14"/>
      <c r="QXY82" s="14"/>
      <c r="QXZ82" s="14"/>
      <c r="QYA82" s="14"/>
      <c r="QYB82" s="14"/>
      <c r="QYC82" s="14"/>
      <c r="QYD82" s="14"/>
      <c r="QYE82" s="14"/>
      <c r="QYF82" s="14"/>
      <c r="QYG82" s="14"/>
      <c r="QYH82" s="14"/>
      <c r="QYI82" s="14"/>
      <c r="QYJ82" s="14"/>
      <c r="QYK82" s="14"/>
      <c r="QYL82" s="14"/>
      <c r="QYM82" s="14"/>
      <c r="QYN82" s="14"/>
      <c r="QYO82" s="14"/>
      <c r="QYP82" s="14"/>
      <c r="QYQ82" s="14"/>
      <c r="QYR82" s="14"/>
      <c r="QYS82" s="14"/>
      <c r="QYT82" s="14"/>
      <c r="QYU82" s="14"/>
      <c r="QYV82" s="14"/>
      <c r="QYW82" s="14"/>
      <c r="QYX82" s="14"/>
      <c r="QYY82" s="14"/>
      <c r="QYZ82" s="14"/>
      <c r="QZA82" s="14"/>
      <c r="QZB82" s="14"/>
      <c r="QZC82" s="14"/>
      <c r="QZD82" s="14"/>
      <c r="QZE82" s="14"/>
      <c r="QZF82" s="14"/>
      <c r="QZG82" s="14"/>
      <c r="QZH82" s="14"/>
      <c r="QZI82" s="14"/>
      <c r="QZJ82" s="14"/>
      <c r="QZK82" s="14"/>
      <c r="QZL82" s="14"/>
      <c r="QZM82" s="14"/>
      <c r="QZN82" s="14"/>
      <c r="QZO82" s="14"/>
      <c r="QZP82" s="14"/>
      <c r="QZQ82" s="14"/>
      <c r="QZR82" s="14"/>
      <c r="QZS82" s="14"/>
      <c r="QZT82" s="14"/>
      <c r="QZU82" s="14"/>
      <c r="QZV82" s="14"/>
      <c r="QZW82" s="14"/>
      <c r="QZX82" s="14"/>
      <c r="QZY82" s="14"/>
      <c r="QZZ82" s="14"/>
      <c r="RAA82" s="14"/>
      <c r="RAB82" s="14"/>
      <c r="RAC82" s="14"/>
      <c r="RAD82" s="14"/>
      <c r="RAE82" s="14"/>
      <c r="RAF82" s="14"/>
      <c r="RAG82" s="14"/>
      <c r="RAH82" s="14"/>
      <c r="RAI82" s="14"/>
      <c r="RAJ82" s="14"/>
      <c r="RAK82" s="14"/>
      <c r="RAL82" s="14"/>
      <c r="RAM82" s="14"/>
      <c r="RAN82" s="14"/>
      <c r="RAO82" s="14"/>
      <c r="RAP82" s="14"/>
      <c r="RAQ82" s="14"/>
      <c r="RAR82" s="14"/>
      <c r="RAS82" s="14"/>
      <c r="RAT82" s="14"/>
      <c r="RAU82" s="14"/>
      <c r="RAV82" s="14"/>
      <c r="RAW82" s="14"/>
      <c r="RAX82" s="14"/>
      <c r="RAY82" s="14"/>
      <c r="RAZ82" s="14"/>
      <c r="RBA82" s="14"/>
      <c r="RBB82" s="14"/>
      <c r="RBC82" s="14"/>
      <c r="RBD82" s="14"/>
      <c r="RBE82" s="14"/>
      <c r="RBF82" s="14"/>
      <c r="RBG82" s="14"/>
      <c r="RBH82" s="14"/>
      <c r="RBI82" s="14"/>
      <c r="RBJ82" s="14"/>
      <c r="RBK82" s="14"/>
      <c r="RBL82" s="14"/>
      <c r="RBM82" s="14"/>
      <c r="RBN82" s="14"/>
      <c r="RBO82" s="14"/>
      <c r="RBP82" s="14"/>
      <c r="RBQ82" s="14"/>
      <c r="RBR82" s="14"/>
      <c r="RBS82" s="14"/>
      <c r="RBT82" s="14"/>
      <c r="RBU82" s="14"/>
      <c r="RBV82" s="14"/>
      <c r="RBW82" s="14"/>
      <c r="RBX82" s="14"/>
      <c r="RBY82" s="14"/>
      <c r="RBZ82" s="14"/>
      <c r="RCA82" s="14"/>
      <c r="RCB82" s="14"/>
      <c r="RCC82" s="14"/>
      <c r="RCD82" s="14"/>
      <c r="RCE82" s="14"/>
      <c r="RCF82" s="14"/>
      <c r="RCG82" s="14"/>
      <c r="RCH82" s="14"/>
      <c r="RCI82" s="14"/>
      <c r="RCJ82" s="14"/>
      <c r="RCK82" s="14"/>
      <c r="RCL82" s="14"/>
      <c r="RCM82" s="14"/>
      <c r="RCN82" s="14"/>
      <c r="RCO82" s="14"/>
      <c r="RCP82" s="14"/>
      <c r="RCQ82" s="14"/>
      <c r="RCR82" s="14"/>
      <c r="RCS82" s="14"/>
      <c r="RCT82" s="14"/>
      <c r="RCU82" s="14"/>
      <c r="RCV82" s="14"/>
      <c r="RCW82" s="14"/>
      <c r="RCX82" s="14"/>
      <c r="RCY82" s="14"/>
      <c r="RCZ82" s="14"/>
      <c r="RDA82" s="14"/>
      <c r="RDB82" s="14"/>
      <c r="RDC82" s="14"/>
      <c r="RDD82" s="14"/>
      <c r="RDE82" s="14"/>
      <c r="RDF82" s="14"/>
      <c r="RDG82" s="14"/>
      <c r="RDH82" s="14"/>
      <c r="RDI82" s="14"/>
      <c r="RDJ82" s="14"/>
      <c r="RDK82" s="14"/>
      <c r="RDL82" s="14"/>
      <c r="RDM82" s="14"/>
      <c r="RDN82" s="14"/>
      <c r="RDO82" s="14"/>
      <c r="RDP82" s="14"/>
      <c r="RDQ82" s="14"/>
      <c r="RDR82" s="14"/>
      <c r="RDS82" s="14"/>
      <c r="RDT82" s="14"/>
      <c r="RDU82" s="14"/>
      <c r="RDV82" s="14"/>
      <c r="RDW82" s="14"/>
      <c r="RDX82" s="14"/>
      <c r="RDY82" s="14"/>
      <c r="RDZ82" s="14"/>
      <c r="REA82" s="14"/>
      <c r="REB82" s="14"/>
      <c r="REC82" s="14"/>
      <c r="RED82" s="14"/>
      <c r="REE82" s="14"/>
      <c r="REF82" s="14"/>
      <c r="REG82" s="14"/>
      <c r="REH82" s="14"/>
      <c r="REI82" s="14"/>
      <c r="REJ82" s="14"/>
      <c r="REK82" s="14"/>
      <c r="REL82" s="14"/>
      <c r="REM82" s="14"/>
      <c r="REN82" s="14"/>
      <c r="REO82" s="14"/>
      <c r="REP82" s="14"/>
      <c r="REQ82" s="14"/>
      <c r="RER82" s="14"/>
      <c r="RES82" s="14"/>
      <c r="RET82" s="14"/>
      <c r="REU82" s="14"/>
      <c r="REV82" s="14"/>
      <c r="REW82" s="14"/>
      <c r="REX82" s="14"/>
      <c r="REY82" s="14"/>
      <c r="REZ82" s="14"/>
      <c r="RFA82" s="14"/>
      <c r="RFB82" s="14"/>
      <c r="RFC82" s="14"/>
      <c r="RFD82" s="14"/>
      <c r="RFE82" s="14"/>
      <c r="RFF82" s="14"/>
      <c r="RFG82" s="14"/>
      <c r="RFH82" s="14"/>
      <c r="RFI82" s="14"/>
      <c r="RFJ82" s="14"/>
      <c r="RFK82" s="14"/>
      <c r="RFL82" s="14"/>
      <c r="RFM82" s="14"/>
      <c r="RFN82" s="14"/>
      <c r="RFO82" s="14"/>
      <c r="RFP82" s="14"/>
      <c r="RFQ82" s="14"/>
      <c r="RFR82" s="14"/>
      <c r="RFS82" s="14"/>
      <c r="RFT82" s="14"/>
      <c r="RFU82" s="14"/>
      <c r="RFV82" s="14"/>
      <c r="RFW82" s="14"/>
      <c r="RFX82" s="14"/>
      <c r="RFY82" s="14"/>
      <c r="RFZ82" s="14"/>
      <c r="RGA82" s="14"/>
      <c r="RGB82" s="14"/>
      <c r="RGC82" s="14"/>
      <c r="RGD82" s="14"/>
      <c r="RGE82" s="14"/>
      <c r="RGF82" s="14"/>
      <c r="RGG82" s="14"/>
      <c r="RGH82" s="14"/>
      <c r="RGI82" s="14"/>
      <c r="RGJ82" s="14"/>
      <c r="RGK82" s="14"/>
      <c r="RGL82" s="14"/>
      <c r="RGM82" s="14"/>
      <c r="RGN82" s="14"/>
      <c r="RGO82" s="14"/>
      <c r="RGP82" s="14"/>
      <c r="RGQ82" s="14"/>
      <c r="RGR82" s="14"/>
      <c r="RGS82" s="14"/>
      <c r="RGT82" s="14"/>
      <c r="RGU82" s="14"/>
      <c r="RGV82" s="14"/>
      <c r="RGW82" s="14"/>
      <c r="RGX82" s="14"/>
      <c r="RGY82" s="14"/>
      <c r="RGZ82" s="14"/>
      <c r="RHA82" s="14"/>
      <c r="RHB82" s="14"/>
      <c r="RHC82" s="14"/>
      <c r="RHD82" s="14"/>
      <c r="RHE82" s="14"/>
      <c r="RHF82" s="14"/>
      <c r="RHG82" s="14"/>
      <c r="RHH82" s="14"/>
      <c r="RHI82" s="14"/>
      <c r="RHJ82" s="14"/>
      <c r="RHK82" s="14"/>
      <c r="RHL82" s="14"/>
      <c r="RHM82" s="14"/>
      <c r="RHN82" s="14"/>
      <c r="RHO82" s="14"/>
      <c r="RHP82" s="14"/>
      <c r="RHQ82" s="14"/>
      <c r="RHR82" s="14"/>
      <c r="RHS82" s="14"/>
      <c r="RHT82" s="14"/>
      <c r="RHU82" s="14"/>
      <c r="RHV82" s="14"/>
      <c r="RHW82" s="14"/>
      <c r="RHX82" s="14"/>
      <c r="RHY82" s="14"/>
      <c r="RHZ82" s="14"/>
      <c r="RIA82" s="14"/>
      <c r="RIB82" s="14"/>
      <c r="RIC82" s="14"/>
      <c r="RID82" s="14"/>
      <c r="RIE82" s="14"/>
      <c r="RIF82" s="14"/>
      <c r="RIG82" s="14"/>
      <c r="RIH82" s="14"/>
      <c r="RII82" s="14"/>
      <c r="RIJ82" s="14"/>
      <c r="RIK82" s="14"/>
      <c r="RIL82" s="14"/>
      <c r="RIM82" s="14"/>
      <c r="RIN82" s="14"/>
      <c r="RIO82" s="14"/>
      <c r="RIP82" s="14"/>
      <c r="RIQ82" s="14"/>
      <c r="RIR82" s="14"/>
      <c r="RIS82" s="14"/>
      <c r="RIT82" s="14"/>
      <c r="RIU82" s="14"/>
      <c r="RIV82" s="14"/>
      <c r="RIW82" s="14"/>
      <c r="RIX82" s="14"/>
      <c r="RIY82" s="14"/>
      <c r="RIZ82" s="14"/>
      <c r="RJA82" s="14"/>
      <c r="RJB82" s="14"/>
      <c r="RJC82" s="14"/>
      <c r="RJD82" s="14"/>
      <c r="RJE82" s="14"/>
      <c r="RJF82" s="14"/>
      <c r="RJG82" s="14"/>
      <c r="RJH82" s="14"/>
      <c r="RJI82" s="14"/>
      <c r="RJJ82" s="14"/>
      <c r="RJK82" s="14"/>
      <c r="RJL82" s="14"/>
      <c r="RJM82" s="14"/>
      <c r="RJN82" s="14"/>
      <c r="RJO82" s="14"/>
      <c r="RJP82" s="14"/>
      <c r="RJQ82" s="14"/>
      <c r="RJR82" s="14"/>
      <c r="RJS82" s="14"/>
      <c r="RJT82" s="14"/>
      <c r="RJU82" s="14"/>
      <c r="RJV82" s="14"/>
      <c r="RJW82" s="14"/>
      <c r="RJX82" s="14"/>
      <c r="RJY82" s="14"/>
      <c r="RJZ82" s="14"/>
      <c r="RKA82" s="14"/>
      <c r="RKB82" s="14"/>
      <c r="RKC82" s="14"/>
      <c r="RKD82" s="14"/>
      <c r="RKE82" s="14"/>
      <c r="RKF82" s="14"/>
      <c r="RKG82" s="14"/>
      <c r="RKH82" s="14"/>
      <c r="RKI82" s="14"/>
      <c r="RKJ82" s="14"/>
      <c r="RKK82" s="14"/>
      <c r="RKL82" s="14"/>
      <c r="RKM82" s="14"/>
      <c r="RKN82" s="14"/>
      <c r="RKO82" s="14"/>
      <c r="RKP82" s="14"/>
      <c r="RKQ82" s="14"/>
      <c r="RKR82" s="14"/>
      <c r="RKS82" s="14"/>
      <c r="RKT82" s="14"/>
      <c r="RKU82" s="14"/>
      <c r="RKV82" s="14"/>
      <c r="RKW82" s="14"/>
      <c r="RKX82" s="14"/>
      <c r="RKY82" s="14"/>
      <c r="RKZ82" s="14"/>
      <c r="RLA82" s="14"/>
      <c r="RLB82" s="14"/>
      <c r="RLC82" s="14"/>
      <c r="RLD82" s="14"/>
      <c r="RLE82" s="14"/>
      <c r="RLF82" s="14"/>
      <c r="RLG82" s="14"/>
      <c r="RLH82" s="14"/>
      <c r="RLI82" s="14"/>
      <c r="RLJ82" s="14"/>
      <c r="RLK82" s="14"/>
      <c r="RLL82" s="14"/>
      <c r="RLM82" s="14"/>
      <c r="RLN82" s="14"/>
      <c r="RLO82" s="14"/>
      <c r="RLP82" s="14"/>
      <c r="RLQ82" s="14"/>
      <c r="RLR82" s="14"/>
      <c r="RLS82" s="14"/>
      <c r="RLT82" s="14"/>
      <c r="RLU82" s="14"/>
      <c r="RLV82" s="14"/>
      <c r="RLW82" s="14"/>
      <c r="RLX82" s="14"/>
      <c r="RLY82" s="14"/>
      <c r="RLZ82" s="14"/>
      <c r="RMA82" s="14"/>
      <c r="RMB82" s="14"/>
      <c r="RMC82" s="14"/>
      <c r="RMD82" s="14"/>
      <c r="RME82" s="14"/>
      <c r="RMF82" s="14"/>
      <c r="RMG82" s="14"/>
      <c r="RMH82" s="14"/>
      <c r="RMI82" s="14"/>
      <c r="RMJ82" s="14"/>
      <c r="RMK82" s="14"/>
      <c r="RML82" s="14"/>
      <c r="RMM82" s="14"/>
      <c r="RMN82" s="14"/>
      <c r="RMO82" s="14"/>
      <c r="RMP82" s="14"/>
      <c r="RMQ82" s="14"/>
      <c r="RMR82" s="14"/>
      <c r="RMS82" s="14"/>
      <c r="RMT82" s="14"/>
      <c r="RMU82" s="14"/>
      <c r="RMV82" s="14"/>
      <c r="RMW82" s="14"/>
      <c r="RMX82" s="14"/>
      <c r="RMY82" s="14"/>
      <c r="RMZ82" s="14"/>
      <c r="RNA82" s="14"/>
      <c r="RNB82" s="14"/>
      <c r="RNC82" s="14"/>
      <c r="RND82" s="14"/>
      <c r="RNE82" s="14"/>
      <c r="RNF82" s="14"/>
      <c r="RNG82" s="14"/>
      <c r="RNH82" s="14"/>
      <c r="RNI82" s="14"/>
      <c r="RNJ82" s="14"/>
      <c r="RNK82" s="14"/>
      <c r="RNL82" s="14"/>
      <c r="RNM82" s="14"/>
      <c r="RNN82" s="14"/>
      <c r="RNO82" s="14"/>
      <c r="RNP82" s="14"/>
      <c r="RNQ82" s="14"/>
      <c r="RNR82" s="14"/>
      <c r="RNS82" s="14"/>
      <c r="RNT82" s="14"/>
      <c r="RNU82" s="14"/>
      <c r="RNV82" s="14"/>
      <c r="RNW82" s="14"/>
      <c r="RNX82" s="14"/>
      <c r="RNY82" s="14"/>
      <c r="RNZ82" s="14"/>
      <c r="ROA82" s="14"/>
      <c r="ROB82" s="14"/>
      <c r="ROC82" s="14"/>
      <c r="ROD82" s="14"/>
      <c r="ROE82" s="14"/>
      <c r="ROF82" s="14"/>
      <c r="ROG82" s="14"/>
      <c r="ROH82" s="14"/>
      <c r="ROI82" s="14"/>
      <c r="ROJ82" s="14"/>
      <c r="ROK82" s="14"/>
      <c r="ROL82" s="14"/>
      <c r="ROM82" s="14"/>
      <c r="RON82" s="14"/>
      <c r="ROO82" s="14"/>
      <c r="ROP82" s="14"/>
      <c r="ROQ82" s="14"/>
      <c r="ROR82" s="14"/>
      <c r="ROS82" s="14"/>
      <c r="ROT82" s="14"/>
      <c r="ROU82" s="14"/>
      <c r="ROV82" s="14"/>
      <c r="ROW82" s="14"/>
      <c r="ROX82" s="14"/>
      <c r="ROY82" s="14"/>
      <c r="ROZ82" s="14"/>
      <c r="RPA82" s="14"/>
      <c r="RPB82" s="14"/>
      <c r="RPC82" s="14"/>
      <c r="RPD82" s="14"/>
      <c r="RPE82" s="14"/>
      <c r="RPF82" s="14"/>
      <c r="RPG82" s="14"/>
      <c r="RPH82" s="14"/>
      <c r="RPI82" s="14"/>
      <c r="RPJ82" s="14"/>
      <c r="RPK82" s="14"/>
      <c r="RPL82" s="14"/>
      <c r="RPM82" s="14"/>
      <c r="RPN82" s="14"/>
      <c r="RPO82" s="14"/>
      <c r="RPP82" s="14"/>
      <c r="RPQ82" s="14"/>
      <c r="RPR82" s="14"/>
      <c r="RPS82" s="14"/>
      <c r="RPT82" s="14"/>
      <c r="RPU82" s="14"/>
      <c r="RPV82" s="14"/>
      <c r="RPW82" s="14"/>
      <c r="RPX82" s="14"/>
      <c r="RPY82" s="14"/>
      <c r="RPZ82" s="14"/>
      <c r="RQA82" s="14"/>
      <c r="RQB82" s="14"/>
      <c r="RQC82" s="14"/>
      <c r="RQD82" s="14"/>
      <c r="RQE82" s="14"/>
      <c r="RQF82" s="14"/>
      <c r="RQG82" s="14"/>
      <c r="RQH82" s="14"/>
      <c r="RQI82" s="14"/>
      <c r="RQJ82" s="14"/>
      <c r="RQK82" s="14"/>
      <c r="RQL82" s="14"/>
      <c r="RQM82" s="14"/>
      <c r="RQN82" s="14"/>
      <c r="RQO82" s="14"/>
      <c r="RQP82" s="14"/>
      <c r="RQQ82" s="14"/>
      <c r="RQR82" s="14"/>
      <c r="RQS82" s="14"/>
      <c r="RQT82" s="14"/>
      <c r="RQU82" s="14"/>
      <c r="RQV82" s="14"/>
      <c r="RQW82" s="14"/>
      <c r="RQX82" s="14"/>
      <c r="RQY82" s="14"/>
      <c r="RQZ82" s="14"/>
      <c r="RRA82" s="14"/>
      <c r="RRB82" s="14"/>
      <c r="RRC82" s="14"/>
      <c r="RRD82" s="14"/>
      <c r="RRE82" s="14"/>
      <c r="RRF82" s="14"/>
      <c r="RRG82" s="14"/>
      <c r="RRH82" s="14"/>
      <c r="RRI82" s="14"/>
      <c r="RRJ82" s="14"/>
      <c r="RRK82" s="14"/>
      <c r="RRL82" s="14"/>
      <c r="RRM82" s="14"/>
      <c r="RRN82" s="14"/>
      <c r="RRO82" s="14"/>
      <c r="RRP82" s="14"/>
      <c r="RRQ82" s="14"/>
      <c r="RRR82" s="14"/>
      <c r="RRS82" s="14"/>
      <c r="RRT82" s="14"/>
      <c r="RRU82" s="14"/>
      <c r="RRV82" s="14"/>
      <c r="RRW82" s="14"/>
      <c r="RRX82" s="14"/>
      <c r="RRY82" s="14"/>
      <c r="RRZ82" s="14"/>
      <c r="RSA82" s="14"/>
      <c r="RSB82" s="14"/>
      <c r="RSC82" s="14"/>
      <c r="RSD82" s="14"/>
      <c r="RSE82" s="14"/>
      <c r="RSF82" s="14"/>
      <c r="RSG82" s="14"/>
      <c r="RSH82" s="14"/>
      <c r="RSI82" s="14"/>
      <c r="RSJ82" s="14"/>
      <c r="RSK82" s="14"/>
      <c r="RSL82" s="14"/>
      <c r="RSM82" s="14"/>
      <c r="RSN82" s="14"/>
      <c r="RSO82" s="14"/>
      <c r="RSP82" s="14"/>
      <c r="RSQ82" s="14"/>
      <c r="RSR82" s="14"/>
      <c r="RSS82" s="14"/>
      <c r="RST82" s="14"/>
      <c r="RSU82" s="14"/>
      <c r="RSV82" s="14"/>
      <c r="RSW82" s="14"/>
      <c r="RSX82" s="14"/>
      <c r="RSY82" s="14"/>
      <c r="RSZ82" s="14"/>
      <c r="RTA82" s="14"/>
      <c r="RTB82" s="14"/>
      <c r="RTC82" s="14"/>
      <c r="RTD82" s="14"/>
      <c r="RTE82" s="14"/>
      <c r="RTF82" s="14"/>
      <c r="RTG82" s="14"/>
      <c r="RTH82" s="14"/>
      <c r="RTI82" s="14"/>
      <c r="RTJ82" s="14"/>
      <c r="RTK82" s="14"/>
      <c r="RTL82" s="14"/>
      <c r="RTM82" s="14"/>
      <c r="RTN82" s="14"/>
      <c r="RTO82" s="14"/>
      <c r="RTP82" s="14"/>
      <c r="RTQ82" s="14"/>
      <c r="RTR82" s="14"/>
      <c r="RTS82" s="14"/>
      <c r="RTT82" s="14"/>
      <c r="RTU82" s="14"/>
      <c r="RTV82" s="14"/>
      <c r="RTW82" s="14"/>
      <c r="RTX82" s="14"/>
      <c r="RTY82" s="14"/>
      <c r="RTZ82" s="14"/>
      <c r="RUA82" s="14"/>
      <c r="RUB82" s="14"/>
      <c r="RUC82" s="14"/>
      <c r="RUD82" s="14"/>
      <c r="RUE82" s="14"/>
      <c r="RUF82" s="14"/>
      <c r="RUG82" s="14"/>
      <c r="RUH82" s="14"/>
      <c r="RUI82" s="14"/>
      <c r="RUJ82" s="14"/>
      <c r="RUK82" s="14"/>
      <c r="RUL82" s="14"/>
      <c r="RUM82" s="14"/>
      <c r="RUN82" s="14"/>
      <c r="RUO82" s="14"/>
      <c r="RUP82" s="14"/>
      <c r="RUQ82" s="14"/>
      <c r="RUR82" s="14"/>
      <c r="RUS82" s="14"/>
      <c r="RUT82" s="14"/>
      <c r="RUU82" s="14"/>
      <c r="RUV82" s="14"/>
      <c r="RUW82" s="14"/>
      <c r="RUX82" s="14"/>
      <c r="RUY82" s="14"/>
      <c r="RUZ82" s="14"/>
      <c r="RVA82" s="14"/>
      <c r="RVB82" s="14"/>
      <c r="RVC82" s="14"/>
      <c r="RVD82" s="14"/>
      <c r="RVE82" s="14"/>
      <c r="RVF82" s="14"/>
      <c r="RVG82" s="14"/>
      <c r="RVH82" s="14"/>
      <c r="RVI82" s="14"/>
      <c r="RVJ82" s="14"/>
      <c r="RVK82" s="14"/>
      <c r="RVL82" s="14"/>
      <c r="RVM82" s="14"/>
      <c r="RVN82" s="14"/>
      <c r="RVO82" s="14"/>
      <c r="RVP82" s="14"/>
      <c r="RVQ82" s="14"/>
      <c r="RVR82" s="14"/>
      <c r="RVS82" s="14"/>
      <c r="RVT82" s="14"/>
      <c r="RVU82" s="14"/>
      <c r="RVV82" s="14"/>
      <c r="RVW82" s="14"/>
      <c r="RVX82" s="14"/>
      <c r="RVY82" s="14"/>
      <c r="RVZ82" s="14"/>
      <c r="RWA82" s="14"/>
      <c r="RWB82" s="14"/>
      <c r="RWC82" s="14"/>
      <c r="RWD82" s="14"/>
      <c r="RWE82" s="14"/>
      <c r="RWF82" s="14"/>
      <c r="RWG82" s="14"/>
      <c r="RWH82" s="14"/>
      <c r="RWI82" s="14"/>
      <c r="RWJ82" s="14"/>
      <c r="RWK82" s="14"/>
      <c r="RWL82" s="14"/>
      <c r="RWM82" s="14"/>
      <c r="RWN82" s="14"/>
      <c r="RWO82" s="14"/>
      <c r="RWP82" s="14"/>
      <c r="RWQ82" s="14"/>
      <c r="RWR82" s="14"/>
      <c r="RWS82" s="14"/>
      <c r="RWT82" s="14"/>
      <c r="RWU82" s="14"/>
      <c r="RWV82" s="14"/>
      <c r="RWW82" s="14"/>
      <c r="RWX82" s="14"/>
      <c r="RWY82" s="14"/>
      <c r="RWZ82" s="14"/>
      <c r="RXA82" s="14"/>
      <c r="RXB82" s="14"/>
      <c r="RXC82" s="14"/>
      <c r="RXD82" s="14"/>
      <c r="RXE82" s="14"/>
      <c r="RXF82" s="14"/>
      <c r="RXG82" s="14"/>
      <c r="RXH82" s="14"/>
      <c r="RXI82" s="14"/>
      <c r="RXJ82" s="14"/>
      <c r="RXK82" s="14"/>
      <c r="RXL82" s="14"/>
      <c r="RXM82" s="14"/>
      <c r="RXN82" s="14"/>
      <c r="RXO82" s="14"/>
      <c r="RXP82" s="14"/>
      <c r="RXQ82" s="14"/>
      <c r="RXR82" s="14"/>
      <c r="RXS82" s="14"/>
      <c r="RXT82" s="14"/>
      <c r="RXU82" s="14"/>
      <c r="RXV82" s="14"/>
      <c r="RXW82" s="14"/>
      <c r="RXX82" s="14"/>
      <c r="RXY82" s="14"/>
      <c r="RXZ82" s="14"/>
      <c r="RYA82" s="14"/>
      <c r="RYB82" s="14"/>
      <c r="RYC82" s="14"/>
      <c r="RYD82" s="14"/>
      <c r="RYE82" s="14"/>
      <c r="RYF82" s="14"/>
      <c r="RYG82" s="14"/>
      <c r="RYH82" s="14"/>
      <c r="RYI82" s="14"/>
      <c r="RYJ82" s="14"/>
      <c r="RYK82" s="14"/>
      <c r="RYL82" s="14"/>
      <c r="RYM82" s="14"/>
      <c r="RYN82" s="14"/>
      <c r="RYO82" s="14"/>
      <c r="RYP82" s="14"/>
      <c r="RYQ82" s="14"/>
      <c r="RYR82" s="14"/>
      <c r="RYS82" s="14"/>
      <c r="RYT82" s="14"/>
      <c r="RYU82" s="14"/>
      <c r="RYV82" s="14"/>
      <c r="RYW82" s="14"/>
      <c r="RYX82" s="14"/>
      <c r="RYY82" s="14"/>
      <c r="RYZ82" s="14"/>
      <c r="RZA82" s="14"/>
      <c r="RZB82" s="14"/>
      <c r="RZC82" s="14"/>
      <c r="RZD82" s="14"/>
      <c r="RZE82" s="14"/>
      <c r="RZF82" s="14"/>
      <c r="RZG82" s="14"/>
      <c r="RZH82" s="14"/>
      <c r="RZI82" s="14"/>
      <c r="RZJ82" s="14"/>
      <c r="RZK82" s="14"/>
      <c r="RZL82" s="14"/>
      <c r="RZM82" s="14"/>
      <c r="RZN82" s="14"/>
      <c r="RZO82" s="14"/>
      <c r="RZP82" s="14"/>
      <c r="RZQ82" s="14"/>
      <c r="RZR82" s="14"/>
      <c r="RZS82" s="14"/>
      <c r="RZT82" s="14"/>
      <c r="RZU82" s="14"/>
      <c r="RZV82" s="14"/>
      <c r="RZW82" s="14"/>
      <c r="RZX82" s="14"/>
      <c r="RZY82" s="14"/>
      <c r="RZZ82" s="14"/>
      <c r="SAA82" s="14"/>
      <c r="SAB82" s="14"/>
      <c r="SAC82" s="14"/>
      <c r="SAD82" s="14"/>
      <c r="SAE82" s="14"/>
      <c r="SAF82" s="14"/>
      <c r="SAG82" s="14"/>
      <c r="SAH82" s="14"/>
      <c r="SAI82" s="14"/>
      <c r="SAJ82" s="14"/>
      <c r="SAK82" s="14"/>
      <c r="SAL82" s="14"/>
      <c r="SAM82" s="14"/>
      <c r="SAN82" s="14"/>
      <c r="SAO82" s="14"/>
      <c r="SAP82" s="14"/>
      <c r="SAQ82" s="14"/>
      <c r="SAR82" s="14"/>
      <c r="SAS82" s="14"/>
      <c r="SAT82" s="14"/>
      <c r="SAU82" s="14"/>
      <c r="SAV82" s="14"/>
      <c r="SAW82" s="14"/>
      <c r="SAX82" s="14"/>
      <c r="SAY82" s="14"/>
      <c r="SAZ82" s="14"/>
      <c r="SBA82" s="14"/>
      <c r="SBB82" s="14"/>
      <c r="SBC82" s="14"/>
      <c r="SBD82" s="14"/>
      <c r="SBE82" s="14"/>
      <c r="SBF82" s="14"/>
      <c r="SBG82" s="14"/>
      <c r="SBH82" s="14"/>
      <c r="SBI82" s="14"/>
      <c r="SBJ82" s="14"/>
      <c r="SBK82" s="14"/>
      <c r="SBL82" s="14"/>
      <c r="SBM82" s="14"/>
      <c r="SBN82" s="14"/>
      <c r="SBO82" s="14"/>
      <c r="SBP82" s="14"/>
      <c r="SBQ82" s="14"/>
      <c r="SBR82" s="14"/>
      <c r="SBS82" s="14"/>
      <c r="SBT82" s="14"/>
      <c r="SBU82" s="14"/>
      <c r="SBV82" s="14"/>
      <c r="SBW82" s="14"/>
      <c r="SBX82" s="14"/>
      <c r="SBY82" s="14"/>
      <c r="SBZ82" s="14"/>
      <c r="SCA82" s="14"/>
      <c r="SCB82" s="14"/>
      <c r="SCC82" s="14"/>
      <c r="SCD82" s="14"/>
      <c r="SCE82" s="14"/>
      <c r="SCF82" s="14"/>
      <c r="SCG82" s="14"/>
      <c r="SCH82" s="14"/>
      <c r="SCI82" s="14"/>
      <c r="SCJ82" s="14"/>
      <c r="SCK82" s="14"/>
      <c r="SCL82" s="14"/>
      <c r="SCM82" s="14"/>
      <c r="SCN82" s="14"/>
      <c r="SCO82" s="14"/>
      <c r="SCP82" s="14"/>
      <c r="SCQ82" s="14"/>
      <c r="SCR82" s="14"/>
      <c r="SCS82" s="14"/>
      <c r="SCT82" s="14"/>
      <c r="SCU82" s="14"/>
      <c r="SCV82" s="14"/>
      <c r="SCW82" s="14"/>
      <c r="SCX82" s="14"/>
      <c r="SCY82" s="14"/>
      <c r="SCZ82" s="14"/>
      <c r="SDA82" s="14"/>
      <c r="SDB82" s="14"/>
      <c r="SDC82" s="14"/>
      <c r="SDD82" s="14"/>
      <c r="SDE82" s="14"/>
      <c r="SDF82" s="14"/>
      <c r="SDG82" s="14"/>
      <c r="SDH82" s="14"/>
      <c r="SDI82" s="14"/>
      <c r="SDJ82" s="14"/>
      <c r="SDK82" s="14"/>
      <c r="SDL82" s="14"/>
      <c r="SDM82" s="14"/>
      <c r="SDN82" s="14"/>
      <c r="SDO82" s="14"/>
      <c r="SDP82" s="14"/>
      <c r="SDQ82" s="14"/>
      <c r="SDR82" s="14"/>
      <c r="SDS82" s="14"/>
      <c r="SDT82" s="14"/>
      <c r="SDU82" s="14"/>
      <c r="SDV82" s="14"/>
      <c r="SDW82" s="14"/>
      <c r="SDX82" s="14"/>
      <c r="SDY82" s="14"/>
      <c r="SDZ82" s="14"/>
      <c r="SEA82" s="14"/>
      <c r="SEB82" s="14"/>
      <c r="SEC82" s="14"/>
      <c r="SED82" s="14"/>
      <c r="SEE82" s="14"/>
      <c r="SEF82" s="14"/>
      <c r="SEG82" s="14"/>
      <c r="SEH82" s="14"/>
      <c r="SEI82" s="14"/>
      <c r="SEJ82" s="14"/>
      <c r="SEK82" s="14"/>
      <c r="SEL82" s="14"/>
      <c r="SEM82" s="14"/>
      <c r="SEN82" s="14"/>
      <c r="SEO82" s="14"/>
      <c r="SEP82" s="14"/>
      <c r="SEQ82" s="14"/>
      <c r="SER82" s="14"/>
      <c r="SES82" s="14"/>
      <c r="SET82" s="14"/>
      <c r="SEU82" s="14"/>
      <c r="SEV82" s="14"/>
      <c r="SEW82" s="14"/>
      <c r="SEX82" s="14"/>
      <c r="SEY82" s="14"/>
      <c r="SEZ82" s="14"/>
      <c r="SFA82" s="14"/>
      <c r="SFB82" s="14"/>
      <c r="SFC82" s="14"/>
      <c r="SFD82" s="14"/>
      <c r="SFE82" s="14"/>
      <c r="SFF82" s="14"/>
      <c r="SFG82" s="14"/>
      <c r="SFH82" s="14"/>
      <c r="SFI82" s="14"/>
      <c r="SFJ82" s="14"/>
      <c r="SFK82" s="14"/>
      <c r="SFL82" s="14"/>
      <c r="SFM82" s="14"/>
      <c r="SFN82" s="14"/>
      <c r="SFO82" s="14"/>
      <c r="SFP82" s="14"/>
      <c r="SFQ82" s="14"/>
      <c r="SFR82" s="14"/>
      <c r="SFS82" s="14"/>
      <c r="SFT82" s="14"/>
      <c r="SFU82" s="14"/>
      <c r="SFV82" s="14"/>
      <c r="SFW82" s="14"/>
      <c r="SFX82" s="14"/>
      <c r="SFY82" s="14"/>
      <c r="SFZ82" s="14"/>
      <c r="SGA82" s="14"/>
      <c r="SGB82" s="14"/>
      <c r="SGC82" s="14"/>
      <c r="SGD82" s="14"/>
      <c r="SGE82" s="14"/>
      <c r="SGF82" s="14"/>
      <c r="SGG82" s="14"/>
      <c r="SGH82" s="14"/>
      <c r="SGI82" s="14"/>
      <c r="SGJ82" s="14"/>
      <c r="SGK82" s="14"/>
      <c r="SGL82" s="14"/>
      <c r="SGM82" s="14"/>
      <c r="SGN82" s="14"/>
      <c r="SGO82" s="14"/>
      <c r="SGP82" s="14"/>
      <c r="SGQ82" s="14"/>
      <c r="SGR82" s="14"/>
      <c r="SGS82" s="14"/>
      <c r="SGT82" s="14"/>
      <c r="SGU82" s="14"/>
      <c r="SGV82" s="14"/>
      <c r="SGW82" s="14"/>
      <c r="SGX82" s="14"/>
      <c r="SGY82" s="14"/>
      <c r="SGZ82" s="14"/>
      <c r="SHA82" s="14"/>
      <c r="SHB82" s="14"/>
      <c r="SHC82" s="14"/>
      <c r="SHD82" s="14"/>
      <c r="SHE82" s="14"/>
      <c r="SHF82" s="14"/>
      <c r="SHG82" s="14"/>
      <c r="SHH82" s="14"/>
      <c r="SHI82" s="14"/>
      <c r="SHJ82" s="14"/>
      <c r="SHK82" s="14"/>
      <c r="SHL82" s="14"/>
      <c r="SHM82" s="14"/>
      <c r="SHN82" s="14"/>
      <c r="SHO82" s="14"/>
      <c r="SHP82" s="14"/>
      <c r="SHQ82" s="14"/>
      <c r="SHR82" s="14"/>
      <c r="SHS82" s="14"/>
      <c r="SHT82" s="14"/>
      <c r="SHU82" s="14"/>
      <c r="SHV82" s="14"/>
      <c r="SHW82" s="14"/>
      <c r="SHX82" s="14"/>
      <c r="SHY82" s="14"/>
      <c r="SHZ82" s="14"/>
      <c r="SIA82" s="14"/>
      <c r="SIB82" s="14"/>
      <c r="SIC82" s="14"/>
      <c r="SID82" s="14"/>
      <c r="SIE82" s="14"/>
      <c r="SIF82" s="14"/>
      <c r="SIG82" s="14"/>
      <c r="SIH82" s="14"/>
      <c r="SII82" s="14"/>
      <c r="SIJ82" s="14"/>
      <c r="SIK82" s="14"/>
      <c r="SIL82" s="14"/>
      <c r="SIM82" s="14"/>
      <c r="SIN82" s="14"/>
      <c r="SIO82" s="14"/>
      <c r="SIP82" s="14"/>
      <c r="SIQ82" s="14"/>
      <c r="SIR82" s="14"/>
      <c r="SIS82" s="14"/>
      <c r="SIT82" s="14"/>
      <c r="SIU82" s="14"/>
      <c r="SIV82" s="14"/>
      <c r="SIW82" s="14"/>
      <c r="SIX82" s="14"/>
      <c r="SIY82" s="14"/>
      <c r="SIZ82" s="14"/>
      <c r="SJA82" s="14"/>
      <c r="SJB82" s="14"/>
      <c r="SJC82" s="14"/>
      <c r="SJD82" s="14"/>
      <c r="SJE82" s="14"/>
      <c r="SJF82" s="14"/>
      <c r="SJG82" s="14"/>
      <c r="SJH82" s="14"/>
      <c r="SJI82" s="14"/>
      <c r="SJJ82" s="14"/>
      <c r="SJK82" s="14"/>
      <c r="SJL82" s="14"/>
      <c r="SJM82" s="14"/>
      <c r="SJN82" s="14"/>
      <c r="SJO82" s="14"/>
      <c r="SJP82" s="14"/>
      <c r="SJQ82" s="14"/>
      <c r="SJR82" s="14"/>
      <c r="SJS82" s="14"/>
      <c r="SJT82" s="14"/>
      <c r="SJU82" s="14"/>
      <c r="SJV82" s="14"/>
      <c r="SJW82" s="14"/>
      <c r="SJX82" s="14"/>
      <c r="SJY82" s="14"/>
      <c r="SJZ82" s="14"/>
      <c r="SKA82" s="14"/>
      <c r="SKB82" s="14"/>
      <c r="SKC82" s="14"/>
      <c r="SKD82" s="14"/>
      <c r="SKE82" s="14"/>
      <c r="SKF82" s="14"/>
      <c r="SKG82" s="14"/>
      <c r="SKH82" s="14"/>
      <c r="SKI82" s="14"/>
      <c r="SKJ82" s="14"/>
      <c r="SKK82" s="14"/>
      <c r="SKL82" s="14"/>
      <c r="SKM82" s="14"/>
      <c r="SKN82" s="14"/>
      <c r="SKO82" s="14"/>
      <c r="SKP82" s="14"/>
      <c r="SKQ82" s="14"/>
      <c r="SKR82" s="14"/>
      <c r="SKS82" s="14"/>
      <c r="SKT82" s="14"/>
      <c r="SKU82" s="14"/>
      <c r="SKV82" s="14"/>
      <c r="SKW82" s="14"/>
      <c r="SKX82" s="14"/>
      <c r="SKY82" s="14"/>
      <c r="SKZ82" s="14"/>
      <c r="SLA82" s="14"/>
      <c r="SLB82" s="14"/>
      <c r="SLC82" s="14"/>
      <c r="SLD82" s="14"/>
      <c r="SLE82" s="14"/>
      <c r="SLF82" s="14"/>
      <c r="SLG82" s="14"/>
      <c r="SLH82" s="14"/>
      <c r="SLI82" s="14"/>
      <c r="SLJ82" s="14"/>
      <c r="SLK82" s="14"/>
      <c r="SLL82" s="14"/>
      <c r="SLM82" s="14"/>
      <c r="SLN82" s="14"/>
      <c r="SLO82" s="14"/>
      <c r="SLP82" s="14"/>
      <c r="SLQ82" s="14"/>
      <c r="SLR82" s="14"/>
      <c r="SLS82" s="14"/>
      <c r="SLT82" s="14"/>
      <c r="SLU82" s="14"/>
      <c r="SLV82" s="14"/>
      <c r="SLW82" s="14"/>
      <c r="SLX82" s="14"/>
      <c r="SLY82" s="14"/>
      <c r="SLZ82" s="14"/>
      <c r="SMA82" s="14"/>
      <c r="SMB82" s="14"/>
      <c r="SMC82" s="14"/>
      <c r="SMD82" s="14"/>
      <c r="SME82" s="14"/>
      <c r="SMF82" s="14"/>
      <c r="SMG82" s="14"/>
      <c r="SMH82" s="14"/>
      <c r="SMI82" s="14"/>
      <c r="SMJ82" s="14"/>
      <c r="SMK82" s="14"/>
      <c r="SML82" s="14"/>
      <c r="SMM82" s="14"/>
      <c r="SMN82" s="14"/>
      <c r="SMO82" s="14"/>
      <c r="SMP82" s="14"/>
      <c r="SMQ82" s="14"/>
      <c r="SMR82" s="14"/>
      <c r="SMS82" s="14"/>
      <c r="SMT82" s="14"/>
      <c r="SMU82" s="14"/>
      <c r="SMV82" s="14"/>
      <c r="SMW82" s="14"/>
      <c r="SMX82" s="14"/>
      <c r="SMY82" s="14"/>
      <c r="SMZ82" s="14"/>
      <c r="SNA82" s="14"/>
      <c r="SNB82" s="14"/>
      <c r="SNC82" s="14"/>
      <c r="SND82" s="14"/>
      <c r="SNE82" s="14"/>
      <c r="SNF82" s="14"/>
      <c r="SNG82" s="14"/>
      <c r="SNH82" s="14"/>
      <c r="SNI82" s="14"/>
      <c r="SNJ82" s="14"/>
      <c r="SNK82" s="14"/>
      <c r="SNL82" s="14"/>
      <c r="SNM82" s="14"/>
      <c r="SNN82" s="14"/>
      <c r="SNO82" s="14"/>
      <c r="SNP82" s="14"/>
      <c r="SNQ82" s="14"/>
      <c r="SNR82" s="14"/>
      <c r="SNS82" s="14"/>
      <c r="SNT82" s="14"/>
      <c r="SNU82" s="14"/>
      <c r="SNV82" s="14"/>
      <c r="SNW82" s="14"/>
      <c r="SNX82" s="14"/>
      <c r="SNY82" s="14"/>
      <c r="SNZ82" s="14"/>
      <c r="SOA82" s="14"/>
      <c r="SOB82" s="14"/>
      <c r="SOC82" s="14"/>
      <c r="SOD82" s="14"/>
      <c r="SOE82" s="14"/>
      <c r="SOF82" s="14"/>
      <c r="SOG82" s="14"/>
      <c r="SOH82" s="14"/>
      <c r="SOI82" s="14"/>
      <c r="SOJ82" s="14"/>
      <c r="SOK82" s="14"/>
      <c r="SOL82" s="14"/>
      <c r="SOM82" s="14"/>
      <c r="SON82" s="14"/>
      <c r="SOO82" s="14"/>
      <c r="SOP82" s="14"/>
      <c r="SOQ82" s="14"/>
      <c r="SOR82" s="14"/>
      <c r="SOS82" s="14"/>
      <c r="SOT82" s="14"/>
      <c r="SOU82" s="14"/>
      <c r="SOV82" s="14"/>
      <c r="SOW82" s="14"/>
      <c r="SOX82" s="14"/>
      <c r="SOY82" s="14"/>
      <c r="SOZ82" s="14"/>
      <c r="SPA82" s="14"/>
      <c r="SPB82" s="14"/>
      <c r="SPC82" s="14"/>
      <c r="SPD82" s="14"/>
      <c r="SPE82" s="14"/>
      <c r="SPF82" s="14"/>
      <c r="SPG82" s="14"/>
      <c r="SPH82" s="14"/>
      <c r="SPI82" s="14"/>
      <c r="SPJ82" s="14"/>
      <c r="SPK82" s="14"/>
      <c r="SPL82" s="14"/>
      <c r="SPM82" s="14"/>
      <c r="SPN82" s="14"/>
      <c r="SPO82" s="14"/>
      <c r="SPP82" s="14"/>
      <c r="SPQ82" s="14"/>
      <c r="SPR82" s="14"/>
      <c r="SPS82" s="14"/>
      <c r="SPT82" s="14"/>
      <c r="SPU82" s="14"/>
      <c r="SPV82" s="14"/>
      <c r="SPW82" s="14"/>
      <c r="SPX82" s="14"/>
      <c r="SPY82" s="14"/>
      <c r="SPZ82" s="14"/>
      <c r="SQA82" s="14"/>
      <c r="SQB82" s="14"/>
      <c r="SQC82" s="14"/>
      <c r="SQD82" s="14"/>
      <c r="SQE82" s="14"/>
      <c r="SQF82" s="14"/>
      <c r="SQG82" s="14"/>
      <c r="SQH82" s="14"/>
      <c r="SQI82" s="14"/>
      <c r="SQJ82" s="14"/>
      <c r="SQK82" s="14"/>
      <c r="SQL82" s="14"/>
      <c r="SQM82" s="14"/>
      <c r="SQN82" s="14"/>
      <c r="SQO82" s="14"/>
      <c r="SQP82" s="14"/>
      <c r="SQQ82" s="14"/>
      <c r="SQR82" s="14"/>
      <c r="SQS82" s="14"/>
      <c r="SQT82" s="14"/>
      <c r="SQU82" s="14"/>
      <c r="SQV82" s="14"/>
      <c r="SQW82" s="14"/>
      <c r="SQX82" s="14"/>
      <c r="SQY82" s="14"/>
      <c r="SQZ82" s="14"/>
      <c r="SRA82" s="14"/>
      <c r="SRB82" s="14"/>
      <c r="SRC82" s="14"/>
      <c r="SRD82" s="14"/>
      <c r="SRE82" s="14"/>
      <c r="SRF82" s="14"/>
      <c r="SRG82" s="14"/>
      <c r="SRH82" s="14"/>
      <c r="SRI82" s="14"/>
      <c r="SRJ82" s="14"/>
      <c r="SRK82" s="14"/>
      <c r="SRL82" s="14"/>
      <c r="SRM82" s="14"/>
      <c r="SRN82" s="14"/>
      <c r="SRO82" s="14"/>
      <c r="SRP82" s="14"/>
      <c r="SRQ82" s="14"/>
      <c r="SRR82" s="14"/>
      <c r="SRS82" s="14"/>
      <c r="SRT82" s="14"/>
      <c r="SRU82" s="14"/>
      <c r="SRV82" s="14"/>
      <c r="SRW82" s="14"/>
      <c r="SRX82" s="14"/>
      <c r="SRY82" s="14"/>
      <c r="SRZ82" s="14"/>
      <c r="SSA82" s="14"/>
      <c r="SSB82" s="14"/>
      <c r="SSC82" s="14"/>
      <c r="SSD82" s="14"/>
      <c r="SSE82" s="14"/>
      <c r="SSF82" s="14"/>
      <c r="SSG82" s="14"/>
      <c r="SSH82" s="14"/>
      <c r="SSI82" s="14"/>
      <c r="SSJ82" s="14"/>
      <c r="SSK82" s="14"/>
      <c r="SSL82" s="14"/>
      <c r="SSM82" s="14"/>
      <c r="SSN82" s="14"/>
      <c r="SSO82" s="14"/>
      <c r="SSP82" s="14"/>
      <c r="SSQ82" s="14"/>
      <c r="SSR82" s="14"/>
      <c r="SSS82" s="14"/>
      <c r="SST82" s="14"/>
      <c r="SSU82" s="14"/>
      <c r="SSV82" s="14"/>
      <c r="SSW82" s="14"/>
      <c r="SSX82" s="14"/>
      <c r="SSY82" s="14"/>
      <c r="SSZ82" s="14"/>
      <c r="STA82" s="14"/>
      <c r="STB82" s="14"/>
      <c r="STC82" s="14"/>
      <c r="STD82" s="14"/>
      <c r="STE82" s="14"/>
      <c r="STF82" s="14"/>
      <c r="STG82" s="14"/>
      <c r="STH82" s="14"/>
      <c r="STI82" s="14"/>
      <c r="STJ82" s="14"/>
      <c r="STK82" s="14"/>
      <c r="STL82" s="14"/>
      <c r="STM82" s="14"/>
      <c r="STN82" s="14"/>
      <c r="STO82" s="14"/>
      <c r="STP82" s="14"/>
      <c r="STQ82" s="14"/>
      <c r="STR82" s="14"/>
      <c r="STS82" s="14"/>
      <c r="STT82" s="14"/>
      <c r="STU82" s="14"/>
      <c r="STV82" s="14"/>
      <c r="STW82" s="14"/>
      <c r="STX82" s="14"/>
      <c r="STY82" s="14"/>
      <c r="STZ82" s="14"/>
      <c r="SUA82" s="14"/>
      <c r="SUB82" s="14"/>
      <c r="SUC82" s="14"/>
      <c r="SUD82" s="14"/>
      <c r="SUE82" s="14"/>
      <c r="SUF82" s="14"/>
      <c r="SUG82" s="14"/>
      <c r="SUH82" s="14"/>
      <c r="SUI82" s="14"/>
      <c r="SUJ82" s="14"/>
      <c r="SUK82" s="14"/>
      <c r="SUL82" s="14"/>
      <c r="SUM82" s="14"/>
      <c r="SUN82" s="14"/>
      <c r="SUO82" s="14"/>
      <c r="SUP82" s="14"/>
      <c r="SUQ82" s="14"/>
      <c r="SUR82" s="14"/>
      <c r="SUS82" s="14"/>
      <c r="SUT82" s="14"/>
      <c r="SUU82" s="14"/>
      <c r="SUV82" s="14"/>
      <c r="SUW82" s="14"/>
      <c r="SUX82" s="14"/>
      <c r="SUY82" s="14"/>
      <c r="SUZ82" s="14"/>
      <c r="SVA82" s="14"/>
      <c r="SVB82" s="14"/>
      <c r="SVC82" s="14"/>
      <c r="SVD82" s="14"/>
      <c r="SVE82" s="14"/>
      <c r="SVF82" s="14"/>
      <c r="SVG82" s="14"/>
      <c r="SVH82" s="14"/>
      <c r="SVI82" s="14"/>
      <c r="SVJ82" s="14"/>
      <c r="SVK82" s="14"/>
      <c r="SVL82" s="14"/>
      <c r="SVM82" s="14"/>
      <c r="SVN82" s="14"/>
      <c r="SVO82" s="14"/>
      <c r="SVP82" s="14"/>
      <c r="SVQ82" s="14"/>
      <c r="SVR82" s="14"/>
      <c r="SVS82" s="14"/>
      <c r="SVT82" s="14"/>
      <c r="SVU82" s="14"/>
      <c r="SVV82" s="14"/>
      <c r="SVW82" s="14"/>
      <c r="SVX82" s="14"/>
      <c r="SVY82" s="14"/>
      <c r="SVZ82" s="14"/>
      <c r="SWA82" s="14"/>
      <c r="SWB82" s="14"/>
      <c r="SWC82" s="14"/>
      <c r="SWD82" s="14"/>
      <c r="SWE82" s="14"/>
      <c r="SWF82" s="14"/>
      <c r="SWG82" s="14"/>
      <c r="SWH82" s="14"/>
      <c r="SWI82" s="14"/>
      <c r="SWJ82" s="14"/>
      <c r="SWK82" s="14"/>
      <c r="SWL82" s="14"/>
      <c r="SWM82" s="14"/>
      <c r="SWN82" s="14"/>
      <c r="SWO82" s="14"/>
      <c r="SWP82" s="14"/>
      <c r="SWQ82" s="14"/>
      <c r="SWR82" s="14"/>
      <c r="SWS82" s="14"/>
      <c r="SWT82" s="14"/>
      <c r="SWU82" s="14"/>
      <c r="SWV82" s="14"/>
      <c r="SWW82" s="14"/>
      <c r="SWX82" s="14"/>
      <c r="SWY82" s="14"/>
      <c r="SWZ82" s="14"/>
      <c r="SXA82" s="14"/>
      <c r="SXB82" s="14"/>
      <c r="SXC82" s="14"/>
      <c r="SXD82" s="14"/>
      <c r="SXE82" s="14"/>
      <c r="SXF82" s="14"/>
      <c r="SXG82" s="14"/>
      <c r="SXH82" s="14"/>
      <c r="SXI82" s="14"/>
      <c r="SXJ82" s="14"/>
      <c r="SXK82" s="14"/>
      <c r="SXL82" s="14"/>
      <c r="SXM82" s="14"/>
      <c r="SXN82" s="14"/>
      <c r="SXO82" s="14"/>
      <c r="SXP82" s="14"/>
      <c r="SXQ82" s="14"/>
      <c r="SXR82" s="14"/>
      <c r="SXS82" s="14"/>
      <c r="SXT82" s="14"/>
      <c r="SXU82" s="14"/>
      <c r="SXV82" s="14"/>
      <c r="SXW82" s="14"/>
      <c r="SXX82" s="14"/>
      <c r="SXY82" s="14"/>
      <c r="SXZ82" s="14"/>
      <c r="SYA82" s="14"/>
      <c r="SYB82" s="14"/>
      <c r="SYC82" s="14"/>
      <c r="SYD82" s="14"/>
      <c r="SYE82" s="14"/>
      <c r="SYF82" s="14"/>
      <c r="SYG82" s="14"/>
      <c r="SYH82" s="14"/>
      <c r="SYI82" s="14"/>
      <c r="SYJ82" s="14"/>
      <c r="SYK82" s="14"/>
      <c r="SYL82" s="14"/>
      <c r="SYM82" s="14"/>
      <c r="SYN82" s="14"/>
      <c r="SYO82" s="14"/>
      <c r="SYP82" s="14"/>
      <c r="SYQ82" s="14"/>
      <c r="SYR82" s="14"/>
      <c r="SYS82" s="14"/>
      <c r="SYT82" s="14"/>
      <c r="SYU82" s="14"/>
      <c r="SYV82" s="14"/>
      <c r="SYW82" s="14"/>
      <c r="SYX82" s="14"/>
      <c r="SYY82" s="14"/>
      <c r="SYZ82" s="14"/>
      <c r="SZA82" s="14"/>
      <c r="SZB82" s="14"/>
      <c r="SZC82" s="14"/>
      <c r="SZD82" s="14"/>
      <c r="SZE82" s="14"/>
      <c r="SZF82" s="14"/>
      <c r="SZG82" s="14"/>
      <c r="SZH82" s="14"/>
      <c r="SZI82" s="14"/>
      <c r="SZJ82" s="14"/>
      <c r="SZK82" s="14"/>
      <c r="SZL82" s="14"/>
      <c r="SZM82" s="14"/>
      <c r="SZN82" s="14"/>
      <c r="SZO82" s="14"/>
      <c r="SZP82" s="14"/>
      <c r="SZQ82" s="14"/>
      <c r="SZR82" s="14"/>
      <c r="SZS82" s="14"/>
      <c r="SZT82" s="14"/>
      <c r="SZU82" s="14"/>
      <c r="SZV82" s="14"/>
      <c r="SZW82" s="14"/>
      <c r="SZX82" s="14"/>
      <c r="SZY82" s="14"/>
      <c r="SZZ82" s="14"/>
      <c r="TAA82" s="14"/>
      <c r="TAB82" s="14"/>
      <c r="TAC82" s="14"/>
      <c r="TAD82" s="14"/>
      <c r="TAE82" s="14"/>
      <c r="TAF82" s="14"/>
      <c r="TAG82" s="14"/>
      <c r="TAH82" s="14"/>
      <c r="TAI82" s="14"/>
      <c r="TAJ82" s="14"/>
      <c r="TAK82" s="14"/>
      <c r="TAL82" s="14"/>
      <c r="TAM82" s="14"/>
      <c r="TAN82" s="14"/>
      <c r="TAO82" s="14"/>
      <c r="TAP82" s="14"/>
      <c r="TAQ82" s="14"/>
      <c r="TAR82" s="14"/>
      <c r="TAS82" s="14"/>
      <c r="TAT82" s="14"/>
      <c r="TAU82" s="14"/>
      <c r="TAV82" s="14"/>
      <c r="TAW82" s="14"/>
      <c r="TAX82" s="14"/>
      <c r="TAY82" s="14"/>
      <c r="TAZ82" s="14"/>
      <c r="TBA82" s="14"/>
      <c r="TBB82" s="14"/>
      <c r="TBC82" s="14"/>
      <c r="TBD82" s="14"/>
      <c r="TBE82" s="14"/>
      <c r="TBF82" s="14"/>
      <c r="TBG82" s="14"/>
      <c r="TBH82" s="14"/>
      <c r="TBI82" s="14"/>
      <c r="TBJ82" s="14"/>
      <c r="TBK82" s="14"/>
      <c r="TBL82" s="14"/>
      <c r="TBM82" s="14"/>
      <c r="TBN82" s="14"/>
      <c r="TBO82" s="14"/>
      <c r="TBP82" s="14"/>
      <c r="TBQ82" s="14"/>
      <c r="TBR82" s="14"/>
      <c r="TBS82" s="14"/>
      <c r="TBT82" s="14"/>
      <c r="TBU82" s="14"/>
      <c r="TBV82" s="14"/>
      <c r="TBW82" s="14"/>
      <c r="TBX82" s="14"/>
      <c r="TBY82" s="14"/>
      <c r="TBZ82" s="14"/>
      <c r="TCA82" s="14"/>
      <c r="TCB82" s="14"/>
      <c r="TCC82" s="14"/>
      <c r="TCD82" s="14"/>
      <c r="TCE82" s="14"/>
      <c r="TCF82" s="14"/>
      <c r="TCG82" s="14"/>
      <c r="TCH82" s="14"/>
      <c r="TCI82" s="14"/>
      <c r="TCJ82" s="14"/>
      <c r="TCK82" s="14"/>
      <c r="TCL82" s="14"/>
      <c r="TCM82" s="14"/>
      <c r="TCN82" s="14"/>
      <c r="TCO82" s="14"/>
      <c r="TCP82" s="14"/>
      <c r="TCQ82" s="14"/>
      <c r="TCR82" s="14"/>
      <c r="TCS82" s="14"/>
      <c r="TCT82" s="14"/>
      <c r="TCU82" s="14"/>
      <c r="TCV82" s="14"/>
      <c r="TCW82" s="14"/>
      <c r="TCX82" s="14"/>
      <c r="TCY82" s="14"/>
      <c r="TCZ82" s="14"/>
      <c r="TDA82" s="14"/>
      <c r="TDB82" s="14"/>
      <c r="TDC82" s="14"/>
      <c r="TDD82" s="14"/>
      <c r="TDE82" s="14"/>
      <c r="TDF82" s="14"/>
      <c r="TDG82" s="14"/>
      <c r="TDH82" s="14"/>
      <c r="TDI82" s="14"/>
      <c r="TDJ82" s="14"/>
      <c r="TDK82" s="14"/>
      <c r="TDL82" s="14"/>
      <c r="TDM82" s="14"/>
      <c r="TDN82" s="14"/>
      <c r="TDO82" s="14"/>
      <c r="TDP82" s="14"/>
      <c r="TDQ82" s="14"/>
      <c r="TDR82" s="14"/>
      <c r="TDS82" s="14"/>
      <c r="TDT82" s="14"/>
      <c r="TDU82" s="14"/>
      <c r="TDV82" s="14"/>
      <c r="TDW82" s="14"/>
      <c r="TDX82" s="14"/>
      <c r="TDY82" s="14"/>
      <c r="TDZ82" s="14"/>
      <c r="TEA82" s="14"/>
      <c r="TEB82" s="14"/>
      <c r="TEC82" s="14"/>
      <c r="TED82" s="14"/>
      <c r="TEE82" s="14"/>
      <c r="TEF82" s="14"/>
      <c r="TEG82" s="14"/>
      <c r="TEH82" s="14"/>
      <c r="TEI82" s="14"/>
      <c r="TEJ82" s="14"/>
      <c r="TEK82" s="14"/>
      <c r="TEL82" s="14"/>
      <c r="TEM82" s="14"/>
      <c r="TEN82" s="14"/>
      <c r="TEO82" s="14"/>
      <c r="TEP82" s="14"/>
      <c r="TEQ82" s="14"/>
      <c r="TER82" s="14"/>
      <c r="TES82" s="14"/>
      <c r="TET82" s="14"/>
      <c r="TEU82" s="14"/>
      <c r="TEV82" s="14"/>
      <c r="TEW82" s="14"/>
      <c r="TEX82" s="14"/>
      <c r="TEY82" s="14"/>
      <c r="TEZ82" s="14"/>
      <c r="TFA82" s="14"/>
      <c r="TFB82" s="14"/>
      <c r="TFC82" s="14"/>
      <c r="TFD82" s="14"/>
      <c r="TFE82" s="14"/>
      <c r="TFF82" s="14"/>
      <c r="TFG82" s="14"/>
      <c r="TFH82" s="14"/>
      <c r="TFI82" s="14"/>
      <c r="TFJ82" s="14"/>
      <c r="TFK82" s="14"/>
      <c r="TFL82" s="14"/>
      <c r="TFM82" s="14"/>
      <c r="TFN82" s="14"/>
      <c r="TFO82" s="14"/>
      <c r="TFP82" s="14"/>
      <c r="TFQ82" s="14"/>
      <c r="TFR82" s="14"/>
      <c r="TFS82" s="14"/>
      <c r="TFT82" s="14"/>
      <c r="TFU82" s="14"/>
      <c r="TFV82" s="14"/>
      <c r="TFW82" s="14"/>
      <c r="TFX82" s="14"/>
      <c r="TFY82" s="14"/>
      <c r="TFZ82" s="14"/>
      <c r="TGA82" s="14"/>
      <c r="TGB82" s="14"/>
      <c r="TGC82" s="14"/>
      <c r="TGD82" s="14"/>
      <c r="TGE82" s="14"/>
      <c r="TGF82" s="14"/>
      <c r="TGG82" s="14"/>
      <c r="TGH82" s="14"/>
      <c r="TGI82" s="14"/>
      <c r="TGJ82" s="14"/>
      <c r="TGK82" s="14"/>
      <c r="TGL82" s="14"/>
      <c r="TGM82" s="14"/>
      <c r="TGN82" s="14"/>
      <c r="TGO82" s="14"/>
      <c r="TGP82" s="14"/>
      <c r="TGQ82" s="14"/>
      <c r="TGR82" s="14"/>
      <c r="TGS82" s="14"/>
      <c r="TGT82" s="14"/>
      <c r="TGU82" s="14"/>
      <c r="TGV82" s="14"/>
      <c r="TGW82" s="14"/>
      <c r="TGX82" s="14"/>
      <c r="TGY82" s="14"/>
      <c r="TGZ82" s="14"/>
      <c r="THA82" s="14"/>
      <c r="THB82" s="14"/>
      <c r="THC82" s="14"/>
      <c r="THD82" s="14"/>
      <c r="THE82" s="14"/>
      <c r="THF82" s="14"/>
      <c r="THG82" s="14"/>
      <c r="THH82" s="14"/>
      <c r="THI82" s="14"/>
      <c r="THJ82" s="14"/>
      <c r="THK82" s="14"/>
      <c r="THL82" s="14"/>
      <c r="THM82" s="14"/>
      <c r="THN82" s="14"/>
      <c r="THO82" s="14"/>
      <c r="THP82" s="14"/>
      <c r="THQ82" s="14"/>
      <c r="THR82" s="14"/>
      <c r="THS82" s="14"/>
      <c r="THT82" s="14"/>
      <c r="THU82" s="14"/>
      <c r="THV82" s="14"/>
      <c r="THW82" s="14"/>
      <c r="THX82" s="14"/>
      <c r="THY82" s="14"/>
      <c r="THZ82" s="14"/>
      <c r="TIA82" s="14"/>
      <c r="TIB82" s="14"/>
      <c r="TIC82" s="14"/>
      <c r="TID82" s="14"/>
      <c r="TIE82" s="14"/>
      <c r="TIF82" s="14"/>
      <c r="TIG82" s="14"/>
      <c r="TIH82" s="14"/>
      <c r="TII82" s="14"/>
      <c r="TIJ82" s="14"/>
      <c r="TIK82" s="14"/>
      <c r="TIL82" s="14"/>
      <c r="TIM82" s="14"/>
      <c r="TIN82" s="14"/>
      <c r="TIO82" s="14"/>
      <c r="TIP82" s="14"/>
      <c r="TIQ82" s="14"/>
      <c r="TIR82" s="14"/>
      <c r="TIS82" s="14"/>
      <c r="TIT82" s="14"/>
      <c r="TIU82" s="14"/>
      <c r="TIV82" s="14"/>
      <c r="TIW82" s="14"/>
      <c r="TIX82" s="14"/>
      <c r="TIY82" s="14"/>
      <c r="TIZ82" s="14"/>
      <c r="TJA82" s="14"/>
      <c r="TJB82" s="14"/>
      <c r="TJC82" s="14"/>
      <c r="TJD82" s="14"/>
      <c r="TJE82" s="14"/>
      <c r="TJF82" s="14"/>
      <c r="TJG82" s="14"/>
      <c r="TJH82" s="14"/>
      <c r="TJI82" s="14"/>
      <c r="TJJ82" s="14"/>
      <c r="TJK82" s="14"/>
      <c r="TJL82" s="14"/>
      <c r="TJM82" s="14"/>
      <c r="TJN82" s="14"/>
      <c r="TJO82" s="14"/>
      <c r="TJP82" s="14"/>
      <c r="TJQ82" s="14"/>
      <c r="TJR82" s="14"/>
      <c r="TJS82" s="14"/>
      <c r="TJT82" s="14"/>
      <c r="TJU82" s="14"/>
      <c r="TJV82" s="14"/>
      <c r="TJW82" s="14"/>
      <c r="TJX82" s="14"/>
      <c r="TJY82" s="14"/>
      <c r="TJZ82" s="14"/>
      <c r="TKA82" s="14"/>
      <c r="TKB82" s="14"/>
      <c r="TKC82" s="14"/>
      <c r="TKD82" s="14"/>
      <c r="TKE82" s="14"/>
      <c r="TKF82" s="14"/>
      <c r="TKG82" s="14"/>
      <c r="TKH82" s="14"/>
      <c r="TKI82" s="14"/>
      <c r="TKJ82" s="14"/>
      <c r="TKK82" s="14"/>
      <c r="TKL82" s="14"/>
      <c r="TKM82" s="14"/>
      <c r="TKN82" s="14"/>
      <c r="TKO82" s="14"/>
      <c r="TKP82" s="14"/>
      <c r="TKQ82" s="14"/>
      <c r="TKR82" s="14"/>
      <c r="TKS82" s="14"/>
      <c r="TKT82" s="14"/>
      <c r="TKU82" s="14"/>
      <c r="TKV82" s="14"/>
      <c r="TKW82" s="14"/>
      <c r="TKX82" s="14"/>
      <c r="TKY82" s="14"/>
      <c r="TKZ82" s="14"/>
      <c r="TLA82" s="14"/>
      <c r="TLB82" s="14"/>
      <c r="TLC82" s="14"/>
      <c r="TLD82" s="14"/>
      <c r="TLE82" s="14"/>
      <c r="TLF82" s="14"/>
      <c r="TLG82" s="14"/>
      <c r="TLH82" s="14"/>
      <c r="TLI82" s="14"/>
      <c r="TLJ82" s="14"/>
      <c r="TLK82" s="14"/>
      <c r="TLL82" s="14"/>
      <c r="TLM82" s="14"/>
      <c r="TLN82" s="14"/>
      <c r="TLO82" s="14"/>
      <c r="TLP82" s="14"/>
      <c r="TLQ82" s="14"/>
      <c r="TLR82" s="14"/>
      <c r="TLS82" s="14"/>
      <c r="TLT82" s="14"/>
      <c r="TLU82" s="14"/>
      <c r="TLV82" s="14"/>
      <c r="TLW82" s="14"/>
      <c r="TLX82" s="14"/>
      <c r="TLY82" s="14"/>
      <c r="TLZ82" s="14"/>
      <c r="TMA82" s="14"/>
      <c r="TMB82" s="14"/>
      <c r="TMC82" s="14"/>
      <c r="TMD82" s="14"/>
      <c r="TME82" s="14"/>
      <c r="TMF82" s="14"/>
      <c r="TMG82" s="14"/>
      <c r="TMH82" s="14"/>
      <c r="TMI82" s="14"/>
      <c r="TMJ82" s="14"/>
      <c r="TMK82" s="14"/>
      <c r="TML82" s="14"/>
      <c r="TMM82" s="14"/>
      <c r="TMN82" s="14"/>
      <c r="TMO82" s="14"/>
      <c r="TMP82" s="14"/>
      <c r="TMQ82" s="14"/>
      <c r="TMR82" s="14"/>
      <c r="TMS82" s="14"/>
      <c r="TMT82" s="14"/>
      <c r="TMU82" s="14"/>
      <c r="TMV82" s="14"/>
      <c r="TMW82" s="14"/>
      <c r="TMX82" s="14"/>
      <c r="TMY82" s="14"/>
      <c r="TMZ82" s="14"/>
      <c r="TNA82" s="14"/>
      <c r="TNB82" s="14"/>
      <c r="TNC82" s="14"/>
      <c r="TND82" s="14"/>
      <c r="TNE82" s="14"/>
      <c r="TNF82" s="14"/>
      <c r="TNG82" s="14"/>
      <c r="TNH82" s="14"/>
      <c r="TNI82" s="14"/>
      <c r="TNJ82" s="14"/>
      <c r="TNK82" s="14"/>
      <c r="TNL82" s="14"/>
      <c r="TNM82" s="14"/>
      <c r="TNN82" s="14"/>
      <c r="TNO82" s="14"/>
      <c r="TNP82" s="14"/>
      <c r="TNQ82" s="14"/>
      <c r="TNR82" s="14"/>
      <c r="TNS82" s="14"/>
      <c r="TNT82" s="14"/>
      <c r="TNU82" s="14"/>
      <c r="TNV82" s="14"/>
      <c r="TNW82" s="14"/>
      <c r="TNX82" s="14"/>
      <c r="TNY82" s="14"/>
      <c r="TNZ82" s="14"/>
      <c r="TOA82" s="14"/>
      <c r="TOB82" s="14"/>
      <c r="TOC82" s="14"/>
      <c r="TOD82" s="14"/>
      <c r="TOE82" s="14"/>
      <c r="TOF82" s="14"/>
      <c r="TOG82" s="14"/>
      <c r="TOH82" s="14"/>
      <c r="TOI82" s="14"/>
      <c r="TOJ82" s="14"/>
      <c r="TOK82" s="14"/>
      <c r="TOL82" s="14"/>
      <c r="TOM82" s="14"/>
      <c r="TON82" s="14"/>
      <c r="TOO82" s="14"/>
      <c r="TOP82" s="14"/>
      <c r="TOQ82" s="14"/>
      <c r="TOR82" s="14"/>
      <c r="TOS82" s="14"/>
      <c r="TOT82" s="14"/>
      <c r="TOU82" s="14"/>
      <c r="TOV82" s="14"/>
      <c r="TOW82" s="14"/>
      <c r="TOX82" s="14"/>
      <c r="TOY82" s="14"/>
      <c r="TOZ82" s="14"/>
      <c r="TPA82" s="14"/>
      <c r="TPB82" s="14"/>
      <c r="TPC82" s="14"/>
      <c r="TPD82" s="14"/>
      <c r="TPE82" s="14"/>
      <c r="TPF82" s="14"/>
      <c r="TPG82" s="14"/>
      <c r="TPH82" s="14"/>
      <c r="TPI82" s="14"/>
      <c r="TPJ82" s="14"/>
      <c r="TPK82" s="14"/>
      <c r="TPL82" s="14"/>
      <c r="TPM82" s="14"/>
      <c r="TPN82" s="14"/>
      <c r="TPO82" s="14"/>
      <c r="TPP82" s="14"/>
      <c r="TPQ82" s="14"/>
      <c r="TPR82" s="14"/>
      <c r="TPS82" s="14"/>
      <c r="TPT82" s="14"/>
      <c r="TPU82" s="14"/>
      <c r="TPV82" s="14"/>
      <c r="TPW82" s="14"/>
      <c r="TPX82" s="14"/>
      <c r="TPY82" s="14"/>
      <c r="TPZ82" s="14"/>
      <c r="TQA82" s="14"/>
      <c r="TQB82" s="14"/>
      <c r="TQC82" s="14"/>
      <c r="TQD82" s="14"/>
      <c r="TQE82" s="14"/>
      <c r="TQF82" s="14"/>
      <c r="TQG82" s="14"/>
      <c r="TQH82" s="14"/>
      <c r="TQI82" s="14"/>
      <c r="TQJ82" s="14"/>
      <c r="TQK82" s="14"/>
      <c r="TQL82" s="14"/>
      <c r="TQM82" s="14"/>
      <c r="TQN82" s="14"/>
      <c r="TQO82" s="14"/>
      <c r="TQP82" s="14"/>
      <c r="TQQ82" s="14"/>
      <c r="TQR82" s="14"/>
      <c r="TQS82" s="14"/>
      <c r="TQT82" s="14"/>
      <c r="TQU82" s="14"/>
      <c r="TQV82" s="14"/>
      <c r="TQW82" s="14"/>
      <c r="TQX82" s="14"/>
      <c r="TQY82" s="14"/>
      <c r="TQZ82" s="14"/>
      <c r="TRA82" s="14"/>
      <c r="TRB82" s="14"/>
      <c r="TRC82" s="14"/>
      <c r="TRD82" s="14"/>
      <c r="TRE82" s="14"/>
      <c r="TRF82" s="14"/>
      <c r="TRG82" s="14"/>
      <c r="TRH82" s="14"/>
      <c r="TRI82" s="14"/>
      <c r="TRJ82" s="14"/>
      <c r="TRK82" s="14"/>
      <c r="TRL82" s="14"/>
      <c r="TRM82" s="14"/>
      <c r="TRN82" s="14"/>
      <c r="TRO82" s="14"/>
      <c r="TRP82" s="14"/>
      <c r="TRQ82" s="14"/>
      <c r="TRR82" s="14"/>
      <c r="TRS82" s="14"/>
      <c r="TRT82" s="14"/>
      <c r="TRU82" s="14"/>
      <c r="TRV82" s="14"/>
      <c r="TRW82" s="14"/>
      <c r="TRX82" s="14"/>
      <c r="TRY82" s="14"/>
      <c r="TRZ82" s="14"/>
      <c r="TSA82" s="14"/>
      <c r="TSB82" s="14"/>
      <c r="TSC82" s="14"/>
      <c r="TSD82" s="14"/>
      <c r="TSE82" s="14"/>
      <c r="TSF82" s="14"/>
      <c r="TSG82" s="14"/>
      <c r="TSH82" s="14"/>
      <c r="TSI82" s="14"/>
      <c r="TSJ82" s="14"/>
      <c r="TSK82" s="14"/>
      <c r="TSL82" s="14"/>
      <c r="TSM82" s="14"/>
      <c r="TSN82" s="14"/>
      <c r="TSO82" s="14"/>
      <c r="TSP82" s="14"/>
      <c r="TSQ82" s="14"/>
      <c r="TSR82" s="14"/>
      <c r="TSS82" s="14"/>
      <c r="TST82" s="14"/>
      <c r="TSU82" s="14"/>
      <c r="TSV82" s="14"/>
      <c r="TSW82" s="14"/>
      <c r="TSX82" s="14"/>
      <c r="TSY82" s="14"/>
      <c r="TSZ82" s="14"/>
      <c r="TTA82" s="14"/>
      <c r="TTB82" s="14"/>
      <c r="TTC82" s="14"/>
      <c r="TTD82" s="14"/>
      <c r="TTE82" s="14"/>
      <c r="TTF82" s="14"/>
      <c r="TTG82" s="14"/>
      <c r="TTH82" s="14"/>
      <c r="TTI82" s="14"/>
      <c r="TTJ82" s="14"/>
      <c r="TTK82" s="14"/>
      <c r="TTL82" s="14"/>
      <c r="TTM82" s="14"/>
      <c r="TTN82" s="14"/>
      <c r="TTO82" s="14"/>
      <c r="TTP82" s="14"/>
      <c r="TTQ82" s="14"/>
      <c r="TTR82" s="14"/>
      <c r="TTS82" s="14"/>
      <c r="TTT82" s="14"/>
      <c r="TTU82" s="14"/>
      <c r="TTV82" s="14"/>
      <c r="TTW82" s="14"/>
      <c r="TTX82" s="14"/>
      <c r="TTY82" s="14"/>
      <c r="TTZ82" s="14"/>
      <c r="TUA82" s="14"/>
      <c r="TUB82" s="14"/>
      <c r="TUC82" s="14"/>
      <c r="TUD82" s="14"/>
      <c r="TUE82" s="14"/>
      <c r="TUF82" s="14"/>
      <c r="TUG82" s="14"/>
      <c r="TUH82" s="14"/>
      <c r="TUI82" s="14"/>
      <c r="TUJ82" s="14"/>
      <c r="TUK82" s="14"/>
      <c r="TUL82" s="14"/>
      <c r="TUM82" s="14"/>
      <c r="TUN82" s="14"/>
      <c r="TUO82" s="14"/>
      <c r="TUP82" s="14"/>
      <c r="TUQ82" s="14"/>
      <c r="TUR82" s="14"/>
      <c r="TUS82" s="14"/>
      <c r="TUT82" s="14"/>
      <c r="TUU82" s="14"/>
      <c r="TUV82" s="14"/>
      <c r="TUW82" s="14"/>
      <c r="TUX82" s="14"/>
      <c r="TUY82" s="14"/>
      <c r="TUZ82" s="14"/>
      <c r="TVA82" s="14"/>
      <c r="TVB82" s="14"/>
      <c r="TVC82" s="14"/>
      <c r="TVD82" s="14"/>
      <c r="TVE82" s="14"/>
      <c r="TVF82" s="14"/>
      <c r="TVG82" s="14"/>
      <c r="TVH82" s="14"/>
      <c r="TVI82" s="14"/>
      <c r="TVJ82" s="14"/>
      <c r="TVK82" s="14"/>
      <c r="TVL82" s="14"/>
      <c r="TVM82" s="14"/>
      <c r="TVN82" s="14"/>
      <c r="TVO82" s="14"/>
      <c r="TVP82" s="14"/>
      <c r="TVQ82" s="14"/>
      <c r="TVR82" s="14"/>
      <c r="TVS82" s="14"/>
      <c r="TVT82" s="14"/>
      <c r="TVU82" s="14"/>
      <c r="TVV82" s="14"/>
      <c r="TVW82" s="14"/>
      <c r="TVX82" s="14"/>
      <c r="TVY82" s="14"/>
      <c r="TVZ82" s="14"/>
      <c r="TWA82" s="14"/>
      <c r="TWB82" s="14"/>
      <c r="TWC82" s="14"/>
      <c r="TWD82" s="14"/>
      <c r="TWE82" s="14"/>
      <c r="TWF82" s="14"/>
      <c r="TWG82" s="14"/>
      <c r="TWH82" s="14"/>
      <c r="TWI82" s="14"/>
      <c r="TWJ82" s="14"/>
      <c r="TWK82" s="14"/>
      <c r="TWL82" s="14"/>
      <c r="TWM82" s="14"/>
      <c r="TWN82" s="14"/>
      <c r="TWO82" s="14"/>
      <c r="TWP82" s="14"/>
      <c r="TWQ82" s="14"/>
      <c r="TWR82" s="14"/>
      <c r="TWS82" s="14"/>
      <c r="TWT82" s="14"/>
      <c r="TWU82" s="14"/>
      <c r="TWV82" s="14"/>
      <c r="TWW82" s="14"/>
      <c r="TWX82" s="14"/>
      <c r="TWY82" s="14"/>
      <c r="TWZ82" s="14"/>
      <c r="TXA82" s="14"/>
      <c r="TXB82" s="14"/>
      <c r="TXC82" s="14"/>
      <c r="TXD82" s="14"/>
      <c r="TXE82" s="14"/>
      <c r="TXF82" s="14"/>
      <c r="TXG82" s="14"/>
      <c r="TXH82" s="14"/>
      <c r="TXI82" s="14"/>
      <c r="TXJ82" s="14"/>
      <c r="TXK82" s="14"/>
      <c r="TXL82" s="14"/>
      <c r="TXM82" s="14"/>
      <c r="TXN82" s="14"/>
      <c r="TXO82" s="14"/>
      <c r="TXP82" s="14"/>
      <c r="TXQ82" s="14"/>
      <c r="TXR82" s="14"/>
      <c r="TXS82" s="14"/>
      <c r="TXT82" s="14"/>
      <c r="TXU82" s="14"/>
      <c r="TXV82" s="14"/>
      <c r="TXW82" s="14"/>
      <c r="TXX82" s="14"/>
      <c r="TXY82" s="14"/>
      <c r="TXZ82" s="14"/>
      <c r="TYA82" s="14"/>
      <c r="TYB82" s="14"/>
      <c r="TYC82" s="14"/>
      <c r="TYD82" s="14"/>
      <c r="TYE82" s="14"/>
      <c r="TYF82" s="14"/>
      <c r="TYG82" s="14"/>
      <c r="TYH82" s="14"/>
      <c r="TYI82" s="14"/>
      <c r="TYJ82" s="14"/>
      <c r="TYK82" s="14"/>
      <c r="TYL82" s="14"/>
      <c r="TYM82" s="14"/>
      <c r="TYN82" s="14"/>
      <c r="TYO82" s="14"/>
      <c r="TYP82" s="14"/>
      <c r="TYQ82" s="14"/>
      <c r="TYR82" s="14"/>
      <c r="TYS82" s="14"/>
      <c r="TYT82" s="14"/>
      <c r="TYU82" s="14"/>
      <c r="TYV82" s="14"/>
      <c r="TYW82" s="14"/>
      <c r="TYX82" s="14"/>
      <c r="TYY82" s="14"/>
      <c r="TYZ82" s="14"/>
      <c r="TZA82" s="14"/>
      <c r="TZB82" s="14"/>
      <c r="TZC82" s="14"/>
      <c r="TZD82" s="14"/>
      <c r="TZE82" s="14"/>
      <c r="TZF82" s="14"/>
      <c r="TZG82" s="14"/>
      <c r="TZH82" s="14"/>
      <c r="TZI82" s="14"/>
      <c r="TZJ82" s="14"/>
      <c r="TZK82" s="14"/>
      <c r="TZL82" s="14"/>
      <c r="TZM82" s="14"/>
      <c r="TZN82" s="14"/>
      <c r="TZO82" s="14"/>
      <c r="TZP82" s="14"/>
      <c r="TZQ82" s="14"/>
      <c r="TZR82" s="14"/>
      <c r="TZS82" s="14"/>
      <c r="TZT82" s="14"/>
      <c r="TZU82" s="14"/>
      <c r="TZV82" s="14"/>
      <c r="TZW82" s="14"/>
      <c r="TZX82" s="14"/>
      <c r="TZY82" s="14"/>
      <c r="TZZ82" s="14"/>
      <c r="UAA82" s="14"/>
      <c r="UAB82" s="14"/>
      <c r="UAC82" s="14"/>
      <c r="UAD82" s="14"/>
      <c r="UAE82" s="14"/>
      <c r="UAF82" s="14"/>
      <c r="UAG82" s="14"/>
      <c r="UAH82" s="14"/>
      <c r="UAI82" s="14"/>
      <c r="UAJ82" s="14"/>
      <c r="UAK82" s="14"/>
      <c r="UAL82" s="14"/>
      <c r="UAM82" s="14"/>
      <c r="UAN82" s="14"/>
      <c r="UAO82" s="14"/>
      <c r="UAP82" s="14"/>
      <c r="UAQ82" s="14"/>
      <c r="UAR82" s="14"/>
      <c r="UAS82" s="14"/>
      <c r="UAT82" s="14"/>
      <c r="UAU82" s="14"/>
      <c r="UAV82" s="14"/>
      <c r="UAW82" s="14"/>
      <c r="UAX82" s="14"/>
      <c r="UAY82" s="14"/>
      <c r="UAZ82" s="14"/>
      <c r="UBA82" s="14"/>
      <c r="UBB82" s="14"/>
      <c r="UBC82" s="14"/>
      <c r="UBD82" s="14"/>
      <c r="UBE82" s="14"/>
      <c r="UBF82" s="14"/>
      <c r="UBG82" s="14"/>
      <c r="UBH82" s="14"/>
      <c r="UBI82" s="14"/>
      <c r="UBJ82" s="14"/>
      <c r="UBK82" s="14"/>
      <c r="UBL82" s="14"/>
      <c r="UBM82" s="14"/>
      <c r="UBN82" s="14"/>
      <c r="UBO82" s="14"/>
      <c r="UBP82" s="14"/>
      <c r="UBQ82" s="14"/>
      <c r="UBR82" s="14"/>
      <c r="UBS82" s="14"/>
      <c r="UBT82" s="14"/>
      <c r="UBU82" s="14"/>
      <c r="UBV82" s="14"/>
      <c r="UBW82" s="14"/>
      <c r="UBX82" s="14"/>
      <c r="UBY82" s="14"/>
      <c r="UBZ82" s="14"/>
      <c r="UCA82" s="14"/>
      <c r="UCB82" s="14"/>
      <c r="UCC82" s="14"/>
      <c r="UCD82" s="14"/>
      <c r="UCE82" s="14"/>
      <c r="UCF82" s="14"/>
      <c r="UCG82" s="14"/>
      <c r="UCH82" s="14"/>
      <c r="UCI82" s="14"/>
      <c r="UCJ82" s="14"/>
      <c r="UCK82" s="14"/>
      <c r="UCL82" s="14"/>
      <c r="UCM82" s="14"/>
      <c r="UCN82" s="14"/>
      <c r="UCO82" s="14"/>
      <c r="UCP82" s="14"/>
      <c r="UCQ82" s="14"/>
      <c r="UCR82" s="14"/>
      <c r="UCS82" s="14"/>
      <c r="UCT82" s="14"/>
      <c r="UCU82" s="14"/>
      <c r="UCV82" s="14"/>
      <c r="UCW82" s="14"/>
      <c r="UCX82" s="14"/>
      <c r="UCY82" s="14"/>
      <c r="UCZ82" s="14"/>
      <c r="UDA82" s="14"/>
      <c r="UDB82" s="14"/>
      <c r="UDC82" s="14"/>
      <c r="UDD82" s="14"/>
      <c r="UDE82" s="14"/>
      <c r="UDF82" s="14"/>
      <c r="UDG82" s="14"/>
      <c r="UDH82" s="14"/>
      <c r="UDI82" s="14"/>
      <c r="UDJ82" s="14"/>
      <c r="UDK82" s="14"/>
      <c r="UDL82" s="14"/>
      <c r="UDM82" s="14"/>
      <c r="UDN82" s="14"/>
      <c r="UDO82" s="14"/>
      <c r="UDP82" s="14"/>
      <c r="UDQ82" s="14"/>
      <c r="UDR82" s="14"/>
      <c r="UDS82" s="14"/>
      <c r="UDT82" s="14"/>
      <c r="UDU82" s="14"/>
      <c r="UDV82" s="14"/>
      <c r="UDW82" s="14"/>
      <c r="UDX82" s="14"/>
      <c r="UDY82" s="14"/>
      <c r="UDZ82" s="14"/>
      <c r="UEA82" s="14"/>
      <c r="UEB82" s="14"/>
      <c r="UEC82" s="14"/>
      <c r="UED82" s="14"/>
      <c r="UEE82" s="14"/>
      <c r="UEF82" s="14"/>
      <c r="UEG82" s="14"/>
      <c r="UEH82" s="14"/>
      <c r="UEI82" s="14"/>
      <c r="UEJ82" s="14"/>
      <c r="UEK82" s="14"/>
      <c r="UEL82" s="14"/>
      <c r="UEM82" s="14"/>
      <c r="UEN82" s="14"/>
      <c r="UEO82" s="14"/>
      <c r="UEP82" s="14"/>
      <c r="UEQ82" s="14"/>
      <c r="UER82" s="14"/>
      <c r="UES82" s="14"/>
      <c r="UET82" s="14"/>
      <c r="UEU82" s="14"/>
      <c r="UEV82" s="14"/>
      <c r="UEW82" s="14"/>
      <c r="UEX82" s="14"/>
      <c r="UEY82" s="14"/>
      <c r="UEZ82" s="14"/>
      <c r="UFA82" s="14"/>
      <c r="UFB82" s="14"/>
      <c r="UFC82" s="14"/>
      <c r="UFD82" s="14"/>
      <c r="UFE82" s="14"/>
      <c r="UFF82" s="14"/>
      <c r="UFG82" s="14"/>
      <c r="UFH82" s="14"/>
      <c r="UFI82" s="14"/>
      <c r="UFJ82" s="14"/>
      <c r="UFK82" s="14"/>
      <c r="UFL82" s="14"/>
      <c r="UFM82" s="14"/>
      <c r="UFN82" s="14"/>
      <c r="UFO82" s="14"/>
      <c r="UFP82" s="14"/>
      <c r="UFQ82" s="14"/>
      <c r="UFR82" s="14"/>
      <c r="UFS82" s="14"/>
      <c r="UFT82" s="14"/>
      <c r="UFU82" s="14"/>
      <c r="UFV82" s="14"/>
      <c r="UFW82" s="14"/>
      <c r="UFX82" s="14"/>
      <c r="UFY82" s="14"/>
      <c r="UFZ82" s="14"/>
      <c r="UGA82" s="14"/>
      <c r="UGB82" s="14"/>
      <c r="UGC82" s="14"/>
      <c r="UGD82" s="14"/>
      <c r="UGE82" s="14"/>
      <c r="UGF82" s="14"/>
      <c r="UGG82" s="14"/>
      <c r="UGH82" s="14"/>
      <c r="UGI82" s="14"/>
      <c r="UGJ82" s="14"/>
      <c r="UGK82" s="14"/>
      <c r="UGL82" s="14"/>
      <c r="UGM82" s="14"/>
      <c r="UGN82" s="14"/>
      <c r="UGO82" s="14"/>
      <c r="UGP82" s="14"/>
      <c r="UGQ82" s="14"/>
      <c r="UGR82" s="14"/>
      <c r="UGS82" s="14"/>
      <c r="UGT82" s="14"/>
      <c r="UGU82" s="14"/>
      <c r="UGV82" s="14"/>
      <c r="UGW82" s="14"/>
      <c r="UGX82" s="14"/>
      <c r="UGY82" s="14"/>
      <c r="UGZ82" s="14"/>
      <c r="UHA82" s="14"/>
      <c r="UHB82" s="14"/>
      <c r="UHC82" s="14"/>
      <c r="UHD82" s="14"/>
      <c r="UHE82" s="14"/>
      <c r="UHF82" s="14"/>
      <c r="UHG82" s="14"/>
      <c r="UHH82" s="14"/>
      <c r="UHI82" s="14"/>
      <c r="UHJ82" s="14"/>
      <c r="UHK82" s="14"/>
      <c r="UHL82" s="14"/>
      <c r="UHM82" s="14"/>
      <c r="UHN82" s="14"/>
      <c r="UHO82" s="14"/>
      <c r="UHP82" s="14"/>
      <c r="UHQ82" s="14"/>
      <c r="UHR82" s="14"/>
      <c r="UHS82" s="14"/>
      <c r="UHT82" s="14"/>
      <c r="UHU82" s="14"/>
      <c r="UHV82" s="14"/>
      <c r="UHW82" s="14"/>
      <c r="UHX82" s="14"/>
      <c r="UHY82" s="14"/>
      <c r="UHZ82" s="14"/>
      <c r="UIA82" s="14"/>
      <c r="UIB82" s="14"/>
      <c r="UIC82" s="14"/>
      <c r="UID82" s="14"/>
      <c r="UIE82" s="14"/>
      <c r="UIF82" s="14"/>
      <c r="UIG82" s="14"/>
      <c r="UIH82" s="14"/>
      <c r="UII82" s="14"/>
      <c r="UIJ82" s="14"/>
      <c r="UIK82" s="14"/>
      <c r="UIL82" s="14"/>
      <c r="UIM82" s="14"/>
      <c r="UIN82" s="14"/>
      <c r="UIO82" s="14"/>
      <c r="UIP82" s="14"/>
      <c r="UIQ82" s="14"/>
      <c r="UIR82" s="14"/>
      <c r="UIS82" s="14"/>
      <c r="UIT82" s="14"/>
      <c r="UIU82" s="14"/>
      <c r="UIV82" s="14"/>
      <c r="UIW82" s="14"/>
      <c r="UIX82" s="14"/>
      <c r="UIY82" s="14"/>
      <c r="UIZ82" s="14"/>
      <c r="UJA82" s="14"/>
      <c r="UJB82" s="14"/>
      <c r="UJC82" s="14"/>
      <c r="UJD82" s="14"/>
      <c r="UJE82" s="14"/>
      <c r="UJF82" s="14"/>
      <c r="UJG82" s="14"/>
      <c r="UJH82" s="14"/>
      <c r="UJI82" s="14"/>
      <c r="UJJ82" s="14"/>
      <c r="UJK82" s="14"/>
      <c r="UJL82" s="14"/>
      <c r="UJM82" s="14"/>
      <c r="UJN82" s="14"/>
      <c r="UJO82" s="14"/>
      <c r="UJP82" s="14"/>
      <c r="UJQ82" s="14"/>
      <c r="UJR82" s="14"/>
      <c r="UJS82" s="14"/>
      <c r="UJT82" s="14"/>
      <c r="UJU82" s="14"/>
      <c r="UJV82" s="14"/>
      <c r="UJW82" s="14"/>
      <c r="UJX82" s="14"/>
      <c r="UJY82" s="14"/>
      <c r="UJZ82" s="14"/>
      <c r="UKA82" s="14"/>
      <c r="UKB82" s="14"/>
      <c r="UKC82" s="14"/>
      <c r="UKD82" s="14"/>
      <c r="UKE82" s="14"/>
      <c r="UKF82" s="14"/>
      <c r="UKG82" s="14"/>
      <c r="UKH82" s="14"/>
      <c r="UKI82" s="14"/>
      <c r="UKJ82" s="14"/>
      <c r="UKK82" s="14"/>
      <c r="UKL82" s="14"/>
      <c r="UKM82" s="14"/>
      <c r="UKN82" s="14"/>
      <c r="UKO82" s="14"/>
      <c r="UKP82" s="14"/>
      <c r="UKQ82" s="14"/>
      <c r="UKR82" s="14"/>
      <c r="UKS82" s="14"/>
      <c r="UKT82" s="14"/>
      <c r="UKU82" s="14"/>
      <c r="UKV82" s="14"/>
      <c r="UKW82" s="14"/>
      <c r="UKX82" s="14"/>
      <c r="UKY82" s="14"/>
      <c r="UKZ82" s="14"/>
      <c r="ULA82" s="14"/>
      <c r="ULB82" s="14"/>
      <c r="ULC82" s="14"/>
      <c r="ULD82" s="14"/>
      <c r="ULE82" s="14"/>
      <c r="ULF82" s="14"/>
      <c r="ULG82" s="14"/>
      <c r="ULH82" s="14"/>
      <c r="ULI82" s="14"/>
      <c r="ULJ82" s="14"/>
      <c r="ULK82" s="14"/>
      <c r="ULL82" s="14"/>
      <c r="ULM82" s="14"/>
      <c r="ULN82" s="14"/>
      <c r="ULO82" s="14"/>
      <c r="ULP82" s="14"/>
      <c r="ULQ82" s="14"/>
      <c r="ULR82" s="14"/>
      <c r="ULS82" s="14"/>
      <c r="ULT82" s="14"/>
      <c r="ULU82" s="14"/>
      <c r="ULV82" s="14"/>
      <c r="ULW82" s="14"/>
      <c r="ULX82" s="14"/>
      <c r="ULY82" s="14"/>
      <c r="ULZ82" s="14"/>
      <c r="UMA82" s="14"/>
      <c r="UMB82" s="14"/>
      <c r="UMC82" s="14"/>
      <c r="UMD82" s="14"/>
      <c r="UME82" s="14"/>
      <c r="UMF82" s="14"/>
      <c r="UMG82" s="14"/>
      <c r="UMH82" s="14"/>
      <c r="UMI82" s="14"/>
      <c r="UMJ82" s="14"/>
      <c r="UMK82" s="14"/>
      <c r="UML82" s="14"/>
      <c r="UMM82" s="14"/>
      <c r="UMN82" s="14"/>
      <c r="UMO82" s="14"/>
      <c r="UMP82" s="14"/>
      <c r="UMQ82" s="14"/>
      <c r="UMR82" s="14"/>
      <c r="UMS82" s="14"/>
      <c r="UMT82" s="14"/>
      <c r="UMU82" s="14"/>
      <c r="UMV82" s="14"/>
      <c r="UMW82" s="14"/>
      <c r="UMX82" s="14"/>
      <c r="UMY82" s="14"/>
      <c r="UMZ82" s="14"/>
      <c r="UNA82" s="14"/>
      <c r="UNB82" s="14"/>
      <c r="UNC82" s="14"/>
      <c r="UND82" s="14"/>
      <c r="UNE82" s="14"/>
      <c r="UNF82" s="14"/>
      <c r="UNG82" s="14"/>
      <c r="UNH82" s="14"/>
      <c r="UNI82" s="14"/>
      <c r="UNJ82" s="14"/>
      <c r="UNK82" s="14"/>
      <c r="UNL82" s="14"/>
      <c r="UNM82" s="14"/>
      <c r="UNN82" s="14"/>
      <c r="UNO82" s="14"/>
      <c r="UNP82" s="14"/>
      <c r="UNQ82" s="14"/>
      <c r="UNR82" s="14"/>
      <c r="UNS82" s="14"/>
      <c r="UNT82" s="14"/>
      <c r="UNU82" s="14"/>
      <c r="UNV82" s="14"/>
      <c r="UNW82" s="14"/>
      <c r="UNX82" s="14"/>
      <c r="UNY82" s="14"/>
      <c r="UNZ82" s="14"/>
      <c r="UOA82" s="14"/>
      <c r="UOB82" s="14"/>
      <c r="UOC82" s="14"/>
      <c r="UOD82" s="14"/>
      <c r="UOE82" s="14"/>
      <c r="UOF82" s="14"/>
      <c r="UOG82" s="14"/>
      <c r="UOH82" s="14"/>
      <c r="UOI82" s="14"/>
      <c r="UOJ82" s="14"/>
      <c r="UOK82" s="14"/>
      <c r="UOL82" s="14"/>
      <c r="UOM82" s="14"/>
      <c r="UON82" s="14"/>
      <c r="UOO82" s="14"/>
      <c r="UOP82" s="14"/>
      <c r="UOQ82" s="14"/>
      <c r="UOR82" s="14"/>
      <c r="UOS82" s="14"/>
      <c r="UOT82" s="14"/>
      <c r="UOU82" s="14"/>
      <c r="UOV82" s="14"/>
      <c r="UOW82" s="14"/>
      <c r="UOX82" s="14"/>
      <c r="UOY82" s="14"/>
      <c r="UOZ82" s="14"/>
      <c r="UPA82" s="14"/>
      <c r="UPB82" s="14"/>
      <c r="UPC82" s="14"/>
      <c r="UPD82" s="14"/>
      <c r="UPE82" s="14"/>
      <c r="UPF82" s="14"/>
      <c r="UPG82" s="14"/>
      <c r="UPH82" s="14"/>
      <c r="UPI82" s="14"/>
      <c r="UPJ82" s="14"/>
      <c r="UPK82" s="14"/>
      <c r="UPL82" s="14"/>
      <c r="UPM82" s="14"/>
      <c r="UPN82" s="14"/>
      <c r="UPO82" s="14"/>
      <c r="UPP82" s="14"/>
      <c r="UPQ82" s="14"/>
      <c r="UPR82" s="14"/>
      <c r="UPS82" s="14"/>
      <c r="UPT82" s="14"/>
      <c r="UPU82" s="14"/>
      <c r="UPV82" s="14"/>
      <c r="UPW82" s="14"/>
      <c r="UPX82" s="14"/>
      <c r="UPY82" s="14"/>
      <c r="UPZ82" s="14"/>
      <c r="UQA82" s="14"/>
      <c r="UQB82" s="14"/>
      <c r="UQC82" s="14"/>
      <c r="UQD82" s="14"/>
      <c r="UQE82" s="14"/>
      <c r="UQF82" s="14"/>
      <c r="UQG82" s="14"/>
      <c r="UQH82" s="14"/>
      <c r="UQI82" s="14"/>
      <c r="UQJ82" s="14"/>
      <c r="UQK82" s="14"/>
      <c r="UQL82" s="14"/>
      <c r="UQM82" s="14"/>
      <c r="UQN82" s="14"/>
      <c r="UQO82" s="14"/>
      <c r="UQP82" s="14"/>
      <c r="UQQ82" s="14"/>
      <c r="UQR82" s="14"/>
      <c r="UQS82" s="14"/>
      <c r="UQT82" s="14"/>
      <c r="UQU82" s="14"/>
      <c r="UQV82" s="14"/>
      <c r="UQW82" s="14"/>
      <c r="UQX82" s="14"/>
      <c r="UQY82" s="14"/>
      <c r="UQZ82" s="14"/>
      <c r="URA82" s="14"/>
      <c r="URB82" s="14"/>
      <c r="URC82" s="14"/>
      <c r="URD82" s="14"/>
      <c r="URE82" s="14"/>
      <c r="URF82" s="14"/>
      <c r="URG82" s="14"/>
      <c r="URH82" s="14"/>
      <c r="URI82" s="14"/>
      <c r="URJ82" s="14"/>
      <c r="URK82" s="14"/>
      <c r="URL82" s="14"/>
      <c r="URM82" s="14"/>
      <c r="URN82" s="14"/>
      <c r="URO82" s="14"/>
      <c r="URP82" s="14"/>
      <c r="URQ82" s="14"/>
      <c r="URR82" s="14"/>
      <c r="URS82" s="14"/>
      <c r="URT82" s="14"/>
      <c r="URU82" s="14"/>
      <c r="URV82" s="14"/>
      <c r="URW82" s="14"/>
      <c r="URX82" s="14"/>
      <c r="URY82" s="14"/>
      <c r="URZ82" s="14"/>
      <c r="USA82" s="14"/>
      <c r="USB82" s="14"/>
      <c r="USC82" s="14"/>
      <c r="USD82" s="14"/>
      <c r="USE82" s="14"/>
      <c r="USF82" s="14"/>
      <c r="USG82" s="14"/>
      <c r="USH82" s="14"/>
      <c r="USI82" s="14"/>
      <c r="USJ82" s="14"/>
      <c r="USK82" s="14"/>
      <c r="USL82" s="14"/>
      <c r="USM82" s="14"/>
      <c r="USN82" s="14"/>
      <c r="USO82" s="14"/>
      <c r="USP82" s="14"/>
      <c r="USQ82" s="14"/>
      <c r="USR82" s="14"/>
      <c r="USS82" s="14"/>
      <c r="UST82" s="14"/>
      <c r="USU82" s="14"/>
      <c r="USV82" s="14"/>
      <c r="USW82" s="14"/>
      <c r="USX82" s="14"/>
      <c r="USY82" s="14"/>
      <c r="USZ82" s="14"/>
      <c r="UTA82" s="14"/>
      <c r="UTB82" s="14"/>
      <c r="UTC82" s="14"/>
      <c r="UTD82" s="14"/>
      <c r="UTE82" s="14"/>
      <c r="UTF82" s="14"/>
      <c r="UTG82" s="14"/>
      <c r="UTH82" s="14"/>
      <c r="UTI82" s="14"/>
      <c r="UTJ82" s="14"/>
      <c r="UTK82" s="14"/>
      <c r="UTL82" s="14"/>
      <c r="UTM82" s="14"/>
      <c r="UTN82" s="14"/>
      <c r="UTO82" s="14"/>
      <c r="UTP82" s="14"/>
      <c r="UTQ82" s="14"/>
      <c r="UTR82" s="14"/>
      <c r="UTS82" s="14"/>
      <c r="UTT82" s="14"/>
      <c r="UTU82" s="14"/>
      <c r="UTV82" s="14"/>
      <c r="UTW82" s="14"/>
      <c r="UTX82" s="14"/>
      <c r="UTY82" s="14"/>
      <c r="UTZ82" s="14"/>
      <c r="UUA82" s="14"/>
      <c r="UUB82" s="14"/>
      <c r="UUC82" s="14"/>
      <c r="UUD82" s="14"/>
      <c r="UUE82" s="14"/>
      <c r="UUF82" s="14"/>
      <c r="UUG82" s="14"/>
      <c r="UUH82" s="14"/>
      <c r="UUI82" s="14"/>
      <c r="UUJ82" s="14"/>
      <c r="UUK82" s="14"/>
      <c r="UUL82" s="14"/>
      <c r="UUM82" s="14"/>
      <c r="UUN82" s="14"/>
      <c r="UUO82" s="14"/>
      <c r="UUP82" s="14"/>
      <c r="UUQ82" s="14"/>
      <c r="UUR82" s="14"/>
      <c r="UUS82" s="14"/>
      <c r="UUT82" s="14"/>
      <c r="UUU82" s="14"/>
      <c r="UUV82" s="14"/>
      <c r="UUW82" s="14"/>
      <c r="UUX82" s="14"/>
      <c r="UUY82" s="14"/>
      <c r="UUZ82" s="14"/>
      <c r="UVA82" s="14"/>
      <c r="UVB82" s="14"/>
      <c r="UVC82" s="14"/>
      <c r="UVD82" s="14"/>
      <c r="UVE82" s="14"/>
      <c r="UVF82" s="14"/>
      <c r="UVG82" s="14"/>
      <c r="UVH82" s="14"/>
      <c r="UVI82" s="14"/>
      <c r="UVJ82" s="14"/>
      <c r="UVK82" s="14"/>
      <c r="UVL82" s="14"/>
      <c r="UVM82" s="14"/>
      <c r="UVN82" s="14"/>
      <c r="UVO82" s="14"/>
      <c r="UVP82" s="14"/>
      <c r="UVQ82" s="14"/>
      <c r="UVR82" s="14"/>
      <c r="UVS82" s="14"/>
      <c r="UVT82" s="14"/>
      <c r="UVU82" s="14"/>
      <c r="UVV82" s="14"/>
      <c r="UVW82" s="14"/>
      <c r="UVX82" s="14"/>
      <c r="UVY82" s="14"/>
      <c r="UVZ82" s="14"/>
      <c r="UWA82" s="14"/>
      <c r="UWB82" s="14"/>
      <c r="UWC82" s="14"/>
      <c r="UWD82" s="14"/>
      <c r="UWE82" s="14"/>
      <c r="UWF82" s="14"/>
      <c r="UWG82" s="14"/>
      <c r="UWH82" s="14"/>
      <c r="UWI82" s="14"/>
      <c r="UWJ82" s="14"/>
      <c r="UWK82" s="14"/>
      <c r="UWL82" s="14"/>
      <c r="UWM82" s="14"/>
      <c r="UWN82" s="14"/>
      <c r="UWO82" s="14"/>
      <c r="UWP82" s="14"/>
      <c r="UWQ82" s="14"/>
      <c r="UWR82" s="14"/>
      <c r="UWS82" s="14"/>
      <c r="UWT82" s="14"/>
      <c r="UWU82" s="14"/>
      <c r="UWV82" s="14"/>
      <c r="UWW82" s="14"/>
      <c r="UWX82" s="14"/>
      <c r="UWY82" s="14"/>
      <c r="UWZ82" s="14"/>
      <c r="UXA82" s="14"/>
      <c r="UXB82" s="14"/>
      <c r="UXC82" s="14"/>
      <c r="UXD82" s="14"/>
      <c r="UXE82" s="14"/>
      <c r="UXF82" s="14"/>
      <c r="UXG82" s="14"/>
      <c r="UXH82" s="14"/>
      <c r="UXI82" s="14"/>
      <c r="UXJ82" s="14"/>
      <c r="UXK82" s="14"/>
      <c r="UXL82" s="14"/>
      <c r="UXM82" s="14"/>
      <c r="UXN82" s="14"/>
      <c r="UXO82" s="14"/>
      <c r="UXP82" s="14"/>
      <c r="UXQ82" s="14"/>
      <c r="UXR82" s="14"/>
      <c r="UXS82" s="14"/>
      <c r="UXT82" s="14"/>
      <c r="UXU82" s="14"/>
      <c r="UXV82" s="14"/>
      <c r="UXW82" s="14"/>
      <c r="UXX82" s="14"/>
      <c r="UXY82" s="14"/>
      <c r="UXZ82" s="14"/>
      <c r="UYA82" s="14"/>
      <c r="UYB82" s="14"/>
      <c r="UYC82" s="14"/>
      <c r="UYD82" s="14"/>
      <c r="UYE82" s="14"/>
      <c r="UYF82" s="14"/>
      <c r="UYG82" s="14"/>
      <c r="UYH82" s="14"/>
      <c r="UYI82" s="14"/>
      <c r="UYJ82" s="14"/>
      <c r="UYK82" s="14"/>
      <c r="UYL82" s="14"/>
      <c r="UYM82" s="14"/>
      <c r="UYN82" s="14"/>
      <c r="UYO82" s="14"/>
      <c r="UYP82" s="14"/>
      <c r="UYQ82" s="14"/>
      <c r="UYR82" s="14"/>
      <c r="UYS82" s="14"/>
      <c r="UYT82" s="14"/>
      <c r="UYU82" s="14"/>
      <c r="UYV82" s="14"/>
      <c r="UYW82" s="14"/>
      <c r="UYX82" s="14"/>
      <c r="UYY82" s="14"/>
      <c r="UYZ82" s="14"/>
      <c r="UZA82" s="14"/>
      <c r="UZB82" s="14"/>
      <c r="UZC82" s="14"/>
      <c r="UZD82" s="14"/>
      <c r="UZE82" s="14"/>
      <c r="UZF82" s="14"/>
      <c r="UZG82" s="14"/>
      <c r="UZH82" s="14"/>
      <c r="UZI82" s="14"/>
      <c r="UZJ82" s="14"/>
      <c r="UZK82" s="14"/>
      <c r="UZL82" s="14"/>
      <c r="UZM82" s="14"/>
      <c r="UZN82" s="14"/>
      <c r="UZO82" s="14"/>
      <c r="UZP82" s="14"/>
      <c r="UZQ82" s="14"/>
      <c r="UZR82" s="14"/>
      <c r="UZS82" s="14"/>
      <c r="UZT82" s="14"/>
      <c r="UZU82" s="14"/>
      <c r="UZV82" s="14"/>
      <c r="UZW82" s="14"/>
      <c r="UZX82" s="14"/>
      <c r="UZY82" s="14"/>
      <c r="UZZ82" s="14"/>
      <c r="VAA82" s="14"/>
      <c r="VAB82" s="14"/>
      <c r="VAC82" s="14"/>
      <c r="VAD82" s="14"/>
      <c r="VAE82" s="14"/>
      <c r="VAF82" s="14"/>
      <c r="VAG82" s="14"/>
      <c r="VAH82" s="14"/>
      <c r="VAI82" s="14"/>
      <c r="VAJ82" s="14"/>
      <c r="VAK82" s="14"/>
      <c r="VAL82" s="14"/>
      <c r="VAM82" s="14"/>
      <c r="VAN82" s="14"/>
      <c r="VAO82" s="14"/>
      <c r="VAP82" s="14"/>
      <c r="VAQ82" s="14"/>
      <c r="VAR82" s="14"/>
      <c r="VAS82" s="14"/>
      <c r="VAT82" s="14"/>
      <c r="VAU82" s="14"/>
      <c r="VAV82" s="14"/>
      <c r="VAW82" s="14"/>
      <c r="VAX82" s="14"/>
      <c r="VAY82" s="14"/>
      <c r="VAZ82" s="14"/>
      <c r="VBA82" s="14"/>
      <c r="VBB82" s="14"/>
      <c r="VBC82" s="14"/>
      <c r="VBD82" s="14"/>
      <c r="VBE82" s="14"/>
      <c r="VBF82" s="14"/>
      <c r="VBG82" s="14"/>
      <c r="VBH82" s="14"/>
      <c r="VBI82" s="14"/>
      <c r="VBJ82" s="14"/>
      <c r="VBK82" s="14"/>
      <c r="VBL82" s="14"/>
      <c r="VBM82" s="14"/>
      <c r="VBN82" s="14"/>
      <c r="VBO82" s="14"/>
      <c r="VBP82" s="14"/>
      <c r="VBQ82" s="14"/>
      <c r="VBR82" s="14"/>
      <c r="VBS82" s="14"/>
      <c r="VBT82" s="14"/>
      <c r="VBU82" s="14"/>
      <c r="VBV82" s="14"/>
      <c r="VBW82" s="14"/>
      <c r="VBX82" s="14"/>
      <c r="VBY82" s="14"/>
      <c r="VBZ82" s="14"/>
      <c r="VCA82" s="14"/>
      <c r="VCB82" s="14"/>
      <c r="VCC82" s="14"/>
      <c r="VCD82" s="14"/>
      <c r="VCE82" s="14"/>
      <c r="VCF82" s="14"/>
      <c r="VCG82" s="14"/>
      <c r="VCH82" s="14"/>
      <c r="VCI82" s="14"/>
      <c r="VCJ82" s="14"/>
      <c r="VCK82" s="14"/>
      <c r="VCL82" s="14"/>
      <c r="VCM82" s="14"/>
      <c r="VCN82" s="14"/>
      <c r="VCO82" s="14"/>
      <c r="VCP82" s="14"/>
      <c r="VCQ82" s="14"/>
      <c r="VCR82" s="14"/>
      <c r="VCS82" s="14"/>
      <c r="VCT82" s="14"/>
      <c r="VCU82" s="14"/>
      <c r="VCV82" s="14"/>
      <c r="VCW82" s="14"/>
      <c r="VCX82" s="14"/>
      <c r="VCY82" s="14"/>
      <c r="VCZ82" s="14"/>
      <c r="VDA82" s="14"/>
      <c r="VDB82" s="14"/>
      <c r="VDC82" s="14"/>
      <c r="VDD82" s="14"/>
      <c r="VDE82" s="14"/>
      <c r="VDF82" s="14"/>
      <c r="VDG82" s="14"/>
      <c r="VDH82" s="14"/>
      <c r="VDI82" s="14"/>
      <c r="VDJ82" s="14"/>
      <c r="VDK82" s="14"/>
      <c r="VDL82" s="14"/>
      <c r="VDM82" s="14"/>
      <c r="VDN82" s="14"/>
      <c r="VDO82" s="14"/>
      <c r="VDP82" s="14"/>
      <c r="VDQ82" s="14"/>
      <c r="VDR82" s="14"/>
      <c r="VDS82" s="14"/>
      <c r="VDT82" s="14"/>
      <c r="VDU82" s="14"/>
      <c r="VDV82" s="14"/>
      <c r="VDW82" s="14"/>
      <c r="VDX82" s="14"/>
      <c r="VDY82" s="14"/>
      <c r="VDZ82" s="14"/>
      <c r="VEA82" s="14"/>
      <c r="VEB82" s="14"/>
      <c r="VEC82" s="14"/>
      <c r="VED82" s="14"/>
      <c r="VEE82" s="14"/>
      <c r="VEF82" s="14"/>
      <c r="VEG82" s="14"/>
      <c r="VEH82" s="14"/>
      <c r="VEI82" s="14"/>
      <c r="VEJ82" s="14"/>
      <c r="VEK82" s="14"/>
      <c r="VEL82" s="14"/>
      <c r="VEM82" s="14"/>
      <c r="VEN82" s="14"/>
      <c r="VEO82" s="14"/>
      <c r="VEP82" s="14"/>
      <c r="VEQ82" s="14"/>
      <c r="VER82" s="14"/>
      <c r="VES82" s="14"/>
      <c r="VET82" s="14"/>
      <c r="VEU82" s="14"/>
      <c r="VEV82" s="14"/>
      <c r="VEW82" s="14"/>
      <c r="VEX82" s="14"/>
      <c r="VEY82" s="14"/>
      <c r="VEZ82" s="14"/>
      <c r="VFA82" s="14"/>
      <c r="VFB82" s="14"/>
      <c r="VFC82" s="14"/>
      <c r="VFD82" s="14"/>
      <c r="VFE82" s="14"/>
      <c r="VFF82" s="14"/>
      <c r="VFG82" s="14"/>
      <c r="VFH82" s="14"/>
      <c r="VFI82" s="14"/>
      <c r="VFJ82" s="14"/>
      <c r="VFK82" s="14"/>
      <c r="VFL82" s="14"/>
      <c r="VFM82" s="14"/>
      <c r="VFN82" s="14"/>
      <c r="VFO82" s="14"/>
      <c r="VFP82" s="14"/>
      <c r="VFQ82" s="14"/>
      <c r="VFR82" s="14"/>
      <c r="VFS82" s="14"/>
      <c r="VFT82" s="14"/>
      <c r="VFU82" s="14"/>
      <c r="VFV82" s="14"/>
      <c r="VFW82" s="14"/>
      <c r="VFX82" s="14"/>
      <c r="VFY82" s="14"/>
      <c r="VFZ82" s="14"/>
      <c r="VGA82" s="14"/>
      <c r="VGB82" s="14"/>
      <c r="VGC82" s="14"/>
      <c r="VGD82" s="14"/>
      <c r="VGE82" s="14"/>
      <c r="VGF82" s="14"/>
      <c r="VGG82" s="14"/>
      <c r="VGH82" s="14"/>
      <c r="VGI82" s="14"/>
      <c r="VGJ82" s="14"/>
      <c r="VGK82" s="14"/>
      <c r="VGL82" s="14"/>
      <c r="VGM82" s="14"/>
      <c r="VGN82" s="14"/>
      <c r="VGO82" s="14"/>
      <c r="VGP82" s="14"/>
      <c r="VGQ82" s="14"/>
      <c r="VGR82" s="14"/>
      <c r="VGS82" s="14"/>
      <c r="VGT82" s="14"/>
      <c r="VGU82" s="14"/>
      <c r="VGV82" s="14"/>
      <c r="VGW82" s="14"/>
      <c r="VGX82" s="14"/>
      <c r="VGY82" s="14"/>
      <c r="VGZ82" s="14"/>
      <c r="VHA82" s="14"/>
      <c r="VHB82" s="14"/>
      <c r="VHC82" s="14"/>
      <c r="VHD82" s="14"/>
      <c r="VHE82" s="14"/>
      <c r="VHF82" s="14"/>
      <c r="VHG82" s="14"/>
      <c r="VHH82" s="14"/>
      <c r="VHI82" s="14"/>
      <c r="VHJ82" s="14"/>
      <c r="VHK82" s="14"/>
      <c r="VHL82" s="14"/>
      <c r="VHM82" s="14"/>
      <c r="VHN82" s="14"/>
      <c r="VHO82" s="14"/>
      <c r="VHP82" s="14"/>
      <c r="VHQ82" s="14"/>
      <c r="VHR82" s="14"/>
      <c r="VHS82" s="14"/>
      <c r="VHT82" s="14"/>
      <c r="VHU82" s="14"/>
      <c r="VHV82" s="14"/>
      <c r="VHW82" s="14"/>
      <c r="VHX82" s="14"/>
      <c r="VHY82" s="14"/>
      <c r="VHZ82" s="14"/>
      <c r="VIA82" s="14"/>
      <c r="VIB82" s="14"/>
      <c r="VIC82" s="14"/>
      <c r="VID82" s="14"/>
      <c r="VIE82" s="14"/>
      <c r="VIF82" s="14"/>
      <c r="VIG82" s="14"/>
      <c r="VIH82" s="14"/>
      <c r="VII82" s="14"/>
      <c r="VIJ82" s="14"/>
      <c r="VIK82" s="14"/>
      <c r="VIL82" s="14"/>
      <c r="VIM82" s="14"/>
      <c r="VIN82" s="14"/>
      <c r="VIO82" s="14"/>
      <c r="VIP82" s="14"/>
      <c r="VIQ82" s="14"/>
      <c r="VIR82" s="14"/>
      <c r="VIS82" s="14"/>
      <c r="VIT82" s="14"/>
      <c r="VIU82" s="14"/>
      <c r="VIV82" s="14"/>
      <c r="VIW82" s="14"/>
      <c r="VIX82" s="14"/>
      <c r="VIY82" s="14"/>
      <c r="VIZ82" s="14"/>
      <c r="VJA82" s="14"/>
      <c r="VJB82" s="14"/>
      <c r="VJC82" s="14"/>
      <c r="VJD82" s="14"/>
      <c r="VJE82" s="14"/>
      <c r="VJF82" s="14"/>
      <c r="VJG82" s="14"/>
      <c r="VJH82" s="14"/>
      <c r="VJI82" s="14"/>
      <c r="VJJ82" s="14"/>
      <c r="VJK82" s="14"/>
      <c r="VJL82" s="14"/>
      <c r="VJM82" s="14"/>
      <c r="VJN82" s="14"/>
      <c r="VJO82" s="14"/>
      <c r="VJP82" s="14"/>
      <c r="VJQ82" s="14"/>
      <c r="VJR82" s="14"/>
      <c r="VJS82" s="14"/>
      <c r="VJT82" s="14"/>
      <c r="VJU82" s="14"/>
      <c r="VJV82" s="14"/>
      <c r="VJW82" s="14"/>
      <c r="VJX82" s="14"/>
      <c r="VJY82" s="14"/>
      <c r="VJZ82" s="14"/>
      <c r="VKA82" s="14"/>
      <c r="VKB82" s="14"/>
      <c r="VKC82" s="14"/>
      <c r="VKD82" s="14"/>
      <c r="VKE82" s="14"/>
      <c r="VKF82" s="14"/>
      <c r="VKG82" s="14"/>
      <c r="VKH82" s="14"/>
      <c r="VKI82" s="14"/>
      <c r="VKJ82" s="14"/>
      <c r="VKK82" s="14"/>
      <c r="VKL82" s="14"/>
      <c r="VKM82" s="14"/>
      <c r="VKN82" s="14"/>
      <c r="VKO82" s="14"/>
      <c r="VKP82" s="14"/>
      <c r="VKQ82" s="14"/>
      <c r="VKR82" s="14"/>
      <c r="VKS82" s="14"/>
      <c r="VKT82" s="14"/>
      <c r="VKU82" s="14"/>
      <c r="VKV82" s="14"/>
      <c r="VKW82" s="14"/>
      <c r="VKX82" s="14"/>
      <c r="VKY82" s="14"/>
      <c r="VKZ82" s="14"/>
      <c r="VLA82" s="14"/>
      <c r="VLB82" s="14"/>
      <c r="VLC82" s="14"/>
      <c r="VLD82" s="14"/>
      <c r="VLE82" s="14"/>
      <c r="VLF82" s="14"/>
      <c r="VLG82" s="14"/>
      <c r="VLH82" s="14"/>
      <c r="VLI82" s="14"/>
      <c r="VLJ82" s="14"/>
      <c r="VLK82" s="14"/>
      <c r="VLL82" s="14"/>
      <c r="VLM82" s="14"/>
      <c r="VLN82" s="14"/>
      <c r="VLO82" s="14"/>
      <c r="VLP82" s="14"/>
      <c r="VLQ82" s="14"/>
      <c r="VLR82" s="14"/>
      <c r="VLS82" s="14"/>
      <c r="VLT82" s="14"/>
      <c r="VLU82" s="14"/>
      <c r="VLV82" s="14"/>
      <c r="VLW82" s="14"/>
      <c r="VLX82" s="14"/>
      <c r="VLY82" s="14"/>
      <c r="VLZ82" s="14"/>
      <c r="VMA82" s="14"/>
      <c r="VMB82" s="14"/>
      <c r="VMC82" s="14"/>
      <c r="VMD82" s="14"/>
      <c r="VME82" s="14"/>
      <c r="VMF82" s="14"/>
      <c r="VMG82" s="14"/>
      <c r="VMH82" s="14"/>
      <c r="VMI82" s="14"/>
      <c r="VMJ82" s="14"/>
      <c r="VMK82" s="14"/>
      <c r="VML82" s="14"/>
      <c r="VMM82" s="14"/>
      <c r="VMN82" s="14"/>
      <c r="VMO82" s="14"/>
      <c r="VMP82" s="14"/>
      <c r="VMQ82" s="14"/>
      <c r="VMR82" s="14"/>
      <c r="VMS82" s="14"/>
      <c r="VMT82" s="14"/>
      <c r="VMU82" s="14"/>
      <c r="VMV82" s="14"/>
      <c r="VMW82" s="14"/>
      <c r="VMX82" s="14"/>
      <c r="VMY82" s="14"/>
      <c r="VMZ82" s="14"/>
      <c r="VNA82" s="14"/>
      <c r="VNB82" s="14"/>
      <c r="VNC82" s="14"/>
      <c r="VND82" s="14"/>
      <c r="VNE82" s="14"/>
      <c r="VNF82" s="14"/>
      <c r="VNG82" s="14"/>
      <c r="VNH82" s="14"/>
      <c r="VNI82" s="14"/>
      <c r="VNJ82" s="14"/>
      <c r="VNK82" s="14"/>
      <c r="VNL82" s="14"/>
      <c r="VNM82" s="14"/>
      <c r="VNN82" s="14"/>
      <c r="VNO82" s="14"/>
      <c r="VNP82" s="14"/>
      <c r="VNQ82" s="14"/>
      <c r="VNR82" s="14"/>
      <c r="VNS82" s="14"/>
      <c r="VNT82" s="14"/>
      <c r="VNU82" s="14"/>
      <c r="VNV82" s="14"/>
      <c r="VNW82" s="14"/>
      <c r="VNX82" s="14"/>
      <c r="VNY82" s="14"/>
      <c r="VNZ82" s="14"/>
      <c r="VOA82" s="14"/>
      <c r="VOB82" s="14"/>
      <c r="VOC82" s="14"/>
      <c r="VOD82" s="14"/>
      <c r="VOE82" s="14"/>
      <c r="VOF82" s="14"/>
      <c r="VOG82" s="14"/>
      <c r="VOH82" s="14"/>
      <c r="VOI82" s="14"/>
      <c r="VOJ82" s="14"/>
      <c r="VOK82" s="14"/>
      <c r="VOL82" s="14"/>
      <c r="VOM82" s="14"/>
      <c r="VON82" s="14"/>
      <c r="VOO82" s="14"/>
      <c r="VOP82" s="14"/>
      <c r="VOQ82" s="14"/>
      <c r="VOR82" s="14"/>
      <c r="VOS82" s="14"/>
      <c r="VOT82" s="14"/>
      <c r="VOU82" s="14"/>
      <c r="VOV82" s="14"/>
      <c r="VOW82" s="14"/>
      <c r="VOX82" s="14"/>
      <c r="VOY82" s="14"/>
      <c r="VOZ82" s="14"/>
      <c r="VPA82" s="14"/>
      <c r="VPB82" s="14"/>
      <c r="VPC82" s="14"/>
      <c r="VPD82" s="14"/>
      <c r="VPE82" s="14"/>
      <c r="VPF82" s="14"/>
      <c r="VPG82" s="14"/>
      <c r="VPH82" s="14"/>
      <c r="VPI82" s="14"/>
      <c r="VPJ82" s="14"/>
      <c r="VPK82" s="14"/>
      <c r="VPL82" s="14"/>
      <c r="VPM82" s="14"/>
      <c r="VPN82" s="14"/>
      <c r="VPO82" s="14"/>
      <c r="VPP82" s="14"/>
      <c r="VPQ82" s="14"/>
      <c r="VPR82" s="14"/>
      <c r="VPS82" s="14"/>
      <c r="VPT82" s="14"/>
      <c r="VPU82" s="14"/>
      <c r="VPV82" s="14"/>
      <c r="VPW82" s="14"/>
      <c r="VPX82" s="14"/>
      <c r="VPY82" s="14"/>
      <c r="VPZ82" s="14"/>
      <c r="VQA82" s="14"/>
      <c r="VQB82" s="14"/>
      <c r="VQC82" s="14"/>
      <c r="VQD82" s="14"/>
      <c r="VQE82" s="14"/>
      <c r="VQF82" s="14"/>
      <c r="VQG82" s="14"/>
      <c r="VQH82" s="14"/>
      <c r="VQI82" s="14"/>
      <c r="VQJ82" s="14"/>
      <c r="VQK82" s="14"/>
      <c r="VQL82" s="14"/>
      <c r="VQM82" s="14"/>
      <c r="VQN82" s="14"/>
      <c r="VQO82" s="14"/>
      <c r="VQP82" s="14"/>
      <c r="VQQ82" s="14"/>
      <c r="VQR82" s="14"/>
      <c r="VQS82" s="14"/>
      <c r="VQT82" s="14"/>
      <c r="VQU82" s="14"/>
      <c r="VQV82" s="14"/>
      <c r="VQW82" s="14"/>
      <c r="VQX82" s="14"/>
      <c r="VQY82" s="14"/>
      <c r="VQZ82" s="14"/>
      <c r="VRA82" s="14"/>
      <c r="VRB82" s="14"/>
      <c r="VRC82" s="14"/>
      <c r="VRD82" s="14"/>
      <c r="VRE82" s="14"/>
      <c r="VRF82" s="14"/>
      <c r="VRG82" s="14"/>
      <c r="VRH82" s="14"/>
      <c r="VRI82" s="14"/>
      <c r="VRJ82" s="14"/>
      <c r="VRK82" s="14"/>
      <c r="VRL82" s="14"/>
      <c r="VRM82" s="14"/>
      <c r="VRN82" s="14"/>
      <c r="VRO82" s="14"/>
      <c r="VRP82" s="14"/>
      <c r="VRQ82" s="14"/>
      <c r="VRR82" s="14"/>
      <c r="VRS82" s="14"/>
      <c r="VRT82" s="14"/>
      <c r="VRU82" s="14"/>
      <c r="VRV82" s="14"/>
      <c r="VRW82" s="14"/>
      <c r="VRX82" s="14"/>
      <c r="VRY82" s="14"/>
      <c r="VRZ82" s="14"/>
      <c r="VSA82" s="14"/>
      <c r="VSB82" s="14"/>
      <c r="VSC82" s="14"/>
      <c r="VSD82" s="14"/>
      <c r="VSE82" s="14"/>
      <c r="VSF82" s="14"/>
      <c r="VSG82" s="14"/>
      <c r="VSH82" s="14"/>
      <c r="VSI82" s="14"/>
      <c r="VSJ82" s="14"/>
      <c r="VSK82" s="14"/>
      <c r="VSL82" s="14"/>
      <c r="VSM82" s="14"/>
      <c r="VSN82" s="14"/>
      <c r="VSO82" s="14"/>
      <c r="VSP82" s="14"/>
      <c r="VSQ82" s="14"/>
      <c r="VSR82" s="14"/>
      <c r="VSS82" s="14"/>
      <c r="VST82" s="14"/>
      <c r="VSU82" s="14"/>
      <c r="VSV82" s="14"/>
      <c r="VSW82" s="14"/>
      <c r="VSX82" s="14"/>
      <c r="VSY82" s="14"/>
      <c r="VSZ82" s="14"/>
      <c r="VTA82" s="14"/>
      <c r="VTB82" s="14"/>
      <c r="VTC82" s="14"/>
      <c r="VTD82" s="14"/>
      <c r="VTE82" s="14"/>
      <c r="VTF82" s="14"/>
      <c r="VTG82" s="14"/>
      <c r="VTH82" s="14"/>
      <c r="VTI82" s="14"/>
      <c r="VTJ82" s="14"/>
      <c r="VTK82" s="14"/>
      <c r="VTL82" s="14"/>
      <c r="VTM82" s="14"/>
      <c r="VTN82" s="14"/>
      <c r="VTO82" s="14"/>
      <c r="VTP82" s="14"/>
      <c r="VTQ82" s="14"/>
      <c r="VTR82" s="14"/>
      <c r="VTS82" s="14"/>
      <c r="VTT82" s="14"/>
      <c r="VTU82" s="14"/>
      <c r="VTV82" s="14"/>
      <c r="VTW82" s="14"/>
      <c r="VTX82" s="14"/>
      <c r="VTY82" s="14"/>
      <c r="VTZ82" s="14"/>
      <c r="VUA82" s="14"/>
      <c r="VUB82" s="14"/>
      <c r="VUC82" s="14"/>
      <c r="VUD82" s="14"/>
      <c r="VUE82" s="14"/>
      <c r="VUF82" s="14"/>
      <c r="VUG82" s="14"/>
      <c r="VUH82" s="14"/>
      <c r="VUI82" s="14"/>
      <c r="VUJ82" s="14"/>
      <c r="VUK82" s="14"/>
      <c r="VUL82" s="14"/>
      <c r="VUM82" s="14"/>
      <c r="VUN82" s="14"/>
      <c r="VUO82" s="14"/>
      <c r="VUP82" s="14"/>
      <c r="VUQ82" s="14"/>
      <c r="VUR82" s="14"/>
      <c r="VUS82" s="14"/>
      <c r="VUT82" s="14"/>
      <c r="VUU82" s="14"/>
      <c r="VUV82" s="14"/>
      <c r="VUW82" s="14"/>
      <c r="VUX82" s="14"/>
      <c r="VUY82" s="14"/>
      <c r="VUZ82" s="14"/>
      <c r="VVA82" s="14"/>
      <c r="VVB82" s="14"/>
      <c r="VVC82" s="14"/>
      <c r="VVD82" s="14"/>
      <c r="VVE82" s="14"/>
      <c r="VVF82" s="14"/>
      <c r="VVG82" s="14"/>
      <c r="VVH82" s="14"/>
      <c r="VVI82" s="14"/>
      <c r="VVJ82" s="14"/>
      <c r="VVK82" s="14"/>
      <c r="VVL82" s="14"/>
      <c r="VVM82" s="14"/>
      <c r="VVN82" s="14"/>
      <c r="VVO82" s="14"/>
      <c r="VVP82" s="14"/>
      <c r="VVQ82" s="14"/>
      <c r="VVR82" s="14"/>
      <c r="VVS82" s="14"/>
      <c r="VVT82" s="14"/>
      <c r="VVU82" s="14"/>
      <c r="VVV82" s="14"/>
      <c r="VVW82" s="14"/>
      <c r="VVX82" s="14"/>
      <c r="VVY82" s="14"/>
      <c r="VVZ82" s="14"/>
      <c r="VWA82" s="14"/>
      <c r="VWB82" s="14"/>
      <c r="VWC82" s="14"/>
      <c r="VWD82" s="14"/>
      <c r="VWE82" s="14"/>
      <c r="VWF82" s="14"/>
      <c r="VWG82" s="14"/>
      <c r="VWH82" s="14"/>
      <c r="VWI82" s="14"/>
      <c r="VWJ82" s="14"/>
      <c r="VWK82" s="14"/>
      <c r="VWL82" s="14"/>
      <c r="VWM82" s="14"/>
      <c r="VWN82" s="14"/>
      <c r="VWO82" s="14"/>
      <c r="VWP82" s="14"/>
      <c r="VWQ82" s="14"/>
      <c r="VWR82" s="14"/>
      <c r="VWS82" s="14"/>
      <c r="VWT82" s="14"/>
      <c r="VWU82" s="14"/>
      <c r="VWV82" s="14"/>
      <c r="VWW82" s="14"/>
      <c r="VWX82" s="14"/>
      <c r="VWY82" s="14"/>
      <c r="VWZ82" s="14"/>
      <c r="VXA82" s="14"/>
      <c r="VXB82" s="14"/>
      <c r="VXC82" s="14"/>
      <c r="VXD82" s="14"/>
      <c r="VXE82" s="14"/>
      <c r="VXF82" s="14"/>
      <c r="VXG82" s="14"/>
      <c r="VXH82" s="14"/>
      <c r="VXI82" s="14"/>
      <c r="VXJ82" s="14"/>
      <c r="VXK82" s="14"/>
      <c r="VXL82" s="14"/>
      <c r="VXM82" s="14"/>
      <c r="VXN82" s="14"/>
      <c r="VXO82" s="14"/>
      <c r="VXP82" s="14"/>
      <c r="VXQ82" s="14"/>
      <c r="VXR82" s="14"/>
      <c r="VXS82" s="14"/>
      <c r="VXT82" s="14"/>
      <c r="VXU82" s="14"/>
      <c r="VXV82" s="14"/>
      <c r="VXW82" s="14"/>
      <c r="VXX82" s="14"/>
      <c r="VXY82" s="14"/>
      <c r="VXZ82" s="14"/>
      <c r="VYA82" s="14"/>
      <c r="VYB82" s="14"/>
      <c r="VYC82" s="14"/>
      <c r="VYD82" s="14"/>
      <c r="VYE82" s="14"/>
      <c r="VYF82" s="14"/>
      <c r="VYG82" s="14"/>
      <c r="VYH82" s="14"/>
      <c r="VYI82" s="14"/>
      <c r="VYJ82" s="14"/>
      <c r="VYK82" s="14"/>
      <c r="VYL82" s="14"/>
      <c r="VYM82" s="14"/>
      <c r="VYN82" s="14"/>
      <c r="VYO82" s="14"/>
      <c r="VYP82" s="14"/>
      <c r="VYQ82" s="14"/>
      <c r="VYR82" s="14"/>
      <c r="VYS82" s="14"/>
      <c r="VYT82" s="14"/>
      <c r="VYU82" s="14"/>
      <c r="VYV82" s="14"/>
      <c r="VYW82" s="14"/>
      <c r="VYX82" s="14"/>
      <c r="VYY82" s="14"/>
      <c r="VYZ82" s="14"/>
      <c r="VZA82" s="14"/>
      <c r="VZB82" s="14"/>
      <c r="VZC82" s="14"/>
      <c r="VZD82" s="14"/>
      <c r="VZE82" s="14"/>
      <c r="VZF82" s="14"/>
      <c r="VZG82" s="14"/>
      <c r="VZH82" s="14"/>
      <c r="VZI82" s="14"/>
      <c r="VZJ82" s="14"/>
      <c r="VZK82" s="14"/>
      <c r="VZL82" s="14"/>
      <c r="VZM82" s="14"/>
      <c r="VZN82" s="14"/>
      <c r="VZO82" s="14"/>
      <c r="VZP82" s="14"/>
      <c r="VZQ82" s="14"/>
      <c r="VZR82" s="14"/>
      <c r="VZS82" s="14"/>
      <c r="VZT82" s="14"/>
      <c r="VZU82" s="14"/>
      <c r="VZV82" s="14"/>
      <c r="VZW82" s="14"/>
      <c r="VZX82" s="14"/>
      <c r="VZY82" s="14"/>
      <c r="VZZ82" s="14"/>
      <c r="WAA82" s="14"/>
      <c r="WAB82" s="14"/>
      <c r="WAC82" s="14"/>
      <c r="WAD82" s="14"/>
      <c r="WAE82" s="14"/>
      <c r="WAF82" s="14"/>
      <c r="WAG82" s="14"/>
      <c r="WAH82" s="14"/>
      <c r="WAI82" s="14"/>
      <c r="WAJ82" s="14"/>
      <c r="WAK82" s="14"/>
      <c r="WAL82" s="14"/>
      <c r="WAM82" s="14"/>
      <c r="WAN82" s="14"/>
      <c r="WAO82" s="14"/>
      <c r="WAP82" s="14"/>
      <c r="WAQ82" s="14"/>
      <c r="WAR82" s="14"/>
      <c r="WAS82" s="14"/>
      <c r="WAT82" s="14"/>
      <c r="WAU82" s="14"/>
      <c r="WAV82" s="14"/>
      <c r="WAW82" s="14"/>
      <c r="WAX82" s="14"/>
      <c r="WAY82" s="14"/>
      <c r="WAZ82" s="14"/>
      <c r="WBA82" s="14"/>
      <c r="WBB82" s="14"/>
      <c r="WBC82" s="14"/>
      <c r="WBD82" s="14"/>
      <c r="WBE82" s="14"/>
      <c r="WBF82" s="14"/>
      <c r="WBG82" s="14"/>
      <c r="WBH82" s="14"/>
      <c r="WBI82" s="14"/>
      <c r="WBJ82" s="14"/>
      <c r="WBK82" s="14"/>
      <c r="WBL82" s="14"/>
      <c r="WBM82" s="14"/>
      <c r="WBN82" s="14"/>
      <c r="WBO82" s="14"/>
      <c r="WBP82" s="14"/>
      <c r="WBQ82" s="14"/>
      <c r="WBR82" s="14"/>
      <c r="WBS82" s="14"/>
      <c r="WBT82" s="14"/>
      <c r="WBU82" s="14"/>
      <c r="WBV82" s="14"/>
      <c r="WBW82" s="14"/>
      <c r="WBX82" s="14"/>
      <c r="WBY82" s="14"/>
      <c r="WBZ82" s="14"/>
      <c r="WCA82" s="14"/>
      <c r="WCB82" s="14"/>
      <c r="WCC82" s="14"/>
      <c r="WCD82" s="14"/>
      <c r="WCE82" s="14"/>
      <c r="WCF82" s="14"/>
      <c r="WCG82" s="14"/>
      <c r="WCH82" s="14"/>
      <c r="WCI82" s="14"/>
      <c r="WCJ82" s="14"/>
      <c r="WCK82" s="14"/>
      <c r="WCL82" s="14"/>
      <c r="WCM82" s="14"/>
      <c r="WCN82" s="14"/>
      <c r="WCO82" s="14"/>
      <c r="WCP82" s="14"/>
      <c r="WCQ82" s="14"/>
      <c r="WCR82" s="14"/>
      <c r="WCS82" s="14"/>
      <c r="WCT82" s="14"/>
      <c r="WCU82" s="14"/>
      <c r="WCV82" s="14"/>
      <c r="WCW82" s="14"/>
      <c r="WCX82" s="14"/>
      <c r="WCY82" s="14"/>
      <c r="WCZ82" s="14"/>
      <c r="WDA82" s="14"/>
      <c r="WDB82" s="14"/>
      <c r="WDC82" s="14"/>
      <c r="WDD82" s="14"/>
      <c r="WDE82" s="14"/>
      <c r="WDF82" s="14"/>
      <c r="WDG82" s="14"/>
      <c r="WDH82" s="14"/>
      <c r="WDI82" s="14"/>
      <c r="WDJ82" s="14"/>
      <c r="WDK82" s="14"/>
      <c r="WDL82" s="14"/>
      <c r="WDM82" s="14"/>
      <c r="WDN82" s="14"/>
      <c r="WDO82" s="14"/>
      <c r="WDP82" s="14"/>
      <c r="WDQ82" s="14"/>
      <c r="WDR82" s="14"/>
      <c r="WDS82" s="14"/>
      <c r="WDT82" s="14"/>
      <c r="WDU82" s="14"/>
      <c r="WDV82" s="14"/>
      <c r="WDW82" s="14"/>
      <c r="WDX82" s="14"/>
      <c r="WDY82" s="14"/>
      <c r="WDZ82" s="14"/>
      <c r="WEA82" s="14"/>
      <c r="WEB82" s="14"/>
      <c r="WEC82" s="14"/>
      <c r="WED82" s="14"/>
      <c r="WEE82" s="14"/>
      <c r="WEF82" s="14"/>
      <c r="WEG82" s="14"/>
      <c r="WEH82" s="14"/>
      <c r="WEI82" s="14"/>
      <c r="WEJ82" s="14"/>
      <c r="WEK82" s="14"/>
      <c r="WEL82" s="14"/>
      <c r="WEM82" s="14"/>
      <c r="WEN82" s="14"/>
      <c r="WEO82" s="14"/>
      <c r="WEP82" s="14"/>
      <c r="WEQ82" s="14"/>
      <c r="WER82" s="14"/>
      <c r="WES82" s="14"/>
      <c r="WET82" s="14"/>
      <c r="WEU82" s="14"/>
      <c r="WEV82" s="14"/>
      <c r="WEW82" s="14"/>
      <c r="WEX82" s="14"/>
      <c r="WEY82" s="14"/>
      <c r="WEZ82" s="14"/>
      <c r="WFA82" s="14"/>
      <c r="WFB82" s="14"/>
      <c r="WFC82" s="14"/>
      <c r="WFD82" s="14"/>
      <c r="WFE82" s="14"/>
      <c r="WFF82" s="14"/>
      <c r="WFG82" s="14"/>
      <c r="WFH82" s="14"/>
      <c r="WFI82" s="14"/>
      <c r="WFJ82" s="14"/>
      <c r="WFK82" s="14"/>
      <c r="WFL82" s="14"/>
      <c r="WFM82" s="14"/>
      <c r="WFN82" s="14"/>
      <c r="WFO82" s="14"/>
      <c r="WFP82" s="14"/>
      <c r="WFQ82" s="14"/>
      <c r="WFR82" s="14"/>
      <c r="WFS82" s="14"/>
      <c r="WFT82" s="14"/>
      <c r="WFU82" s="14"/>
      <c r="WFV82" s="14"/>
      <c r="WFW82" s="14"/>
      <c r="WFX82" s="14"/>
      <c r="WFY82" s="14"/>
      <c r="WFZ82" s="14"/>
      <c r="WGA82" s="14"/>
      <c r="WGB82" s="14"/>
      <c r="WGC82" s="14"/>
      <c r="WGD82" s="14"/>
      <c r="WGE82" s="14"/>
      <c r="WGF82" s="14"/>
      <c r="WGG82" s="14"/>
      <c r="WGH82" s="14"/>
      <c r="WGI82" s="14"/>
      <c r="WGJ82" s="14"/>
      <c r="WGK82" s="14"/>
      <c r="WGL82" s="14"/>
      <c r="WGM82" s="14"/>
      <c r="WGN82" s="14"/>
      <c r="WGO82" s="14"/>
      <c r="WGP82" s="14"/>
      <c r="WGQ82" s="14"/>
      <c r="WGR82" s="14"/>
      <c r="WGS82" s="14"/>
      <c r="WGT82" s="14"/>
      <c r="WGU82" s="14"/>
      <c r="WGV82" s="14"/>
      <c r="WGW82" s="14"/>
      <c r="WGX82" s="14"/>
      <c r="WGY82" s="14"/>
      <c r="WGZ82" s="14"/>
      <c r="WHA82" s="14"/>
      <c r="WHB82" s="14"/>
      <c r="WHC82" s="14"/>
      <c r="WHD82" s="14"/>
      <c r="WHE82" s="14"/>
      <c r="WHF82" s="14"/>
      <c r="WHG82" s="14"/>
      <c r="WHH82" s="14"/>
      <c r="WHI82" s="14"/>
      <c r="WHJ82" s="14"/>
      <c r="WHK82" s="14"/>
      <c r="WHL82" s="14"/>
      <c r="WHM82" s="14"/>
      <c r="WHN82" s="14"/>
      <c r="WHO82" s="14"/>
      <c r="WHP82" s="14"/>
      <c r="WHQ82" s="14"/>
      <c r="WHR82" s="14"/>
      <c r="WHS82" s="14"/>
      <c r="WHT82" s="14"/>
      <c r="WHU82" s="14"/>
      <c r="WHV82" s="14"/>
      <c r="WHW82" s="14"/>
      <c r="WHX82" s="14"/>
      <c r="WHY82" s="14"/>
      <c r="WHZ82" s="14"/>
      <c r="WIA82" s="14"/>
      <c r="WIB82" s="14"/>
      <c r="WIC82" s="14"/>
      <c r="WID82" s="14"/>
      <c r="WIE82" s="14"/>
      <c r="WIF82" s="14"/>
      <c r="WIG82" s="14"/>
      <c r="WIH82" s="14"/>
      <c r="WII82" s="14"/>
      <c r="WIJ82" s="14"/>
      <c r="WIK82" s="14"/>
      <c r="WIL82" s="14"/>
      <c r="WIM82" s="14"/>
      <c r="WIN82" s="14"/>
      <c r="WIO82" s="14"/>
      <c r="WIP82" s="14"/>
      <c r="WIQ82" s="14"/>
      <c r="WIR82" s="14"/>
      <c r="WIS82" s="14"/>
      <c r="WIT82" s="14"/>
      <c r="WIU82" s="14"/>
      <c r="WIV82" s="14"/>
      <c r="WIW82" s="14"/>
      <c r="WIX82" s="14"/>
      <c r="WIY82" s="14"/>
      <c r="WIZ82" s="14"/>
      <c r="WJA82" s="14"/>
      <c r="WJB82" s="14"/>
      <c r="WJC82" s="14"/>
      <c r="WJD82" s="14"/>
      <c r="WJE82" s="14"/>
      <c r="WJF82" s="14"/>
      <c r="WJG82" s="14"/>
      <c r="WJH82" s="14"/>
      <c r="WJI82" s="14"/>
      <c r="WJJ82" s="14"/>
      <c r="WJK82" s="14"/>
      <c r="WJL82" s="14"/>
      <c r="WJM82" s="14"/>
      <c r="WJN82" s="14"/>
      <c r="WJO82" s="14"/>
      <c r="WJP82" s="14"/>
      <c r="WJQ82" s="14"/>
      <c r="WJR82" s="14"/>
      <c r="WJS82" s="14"/>
      <c r="WJT82" s="14"/>
      <c r="WJU82" s="14"/>
      <c r="WJV82" s="14"/>
      <c r="WJW82" s="14"/>
      <c r="WJX82" s="14"/>
      <c r="WJY82" s="14"/>
      <c r="WJZ82" s="14"/>
      <c r="WKA82" s="14"/>
      <c r="WKB82" s="14"/>
      <c r="WKC82" s="14"/>
      <c r="WKD82" s="14"/>
      <c r="WKE82" s="14"/>
      <c r="WKF82" s="14"/>
      <c r="WKG82" s="14"/>
      <c r="WKH82" s="14"/>
      <c r="WKI82" s="14"/>
      <c r="WKJ82" s="14"/>
      <c r="WKK82" s="14"/>
      <c r="WKL82" s="14"/>
      <c r="WKM82" s="14"/>
      <c r="WKN82" s="14"/>
      <c r="WKO82" s="14"/>
      <c r="WKP82" s="14"/>
      <c r="WKQ82" s="14"/>
      <c r="WKR82" s="14"/>
      <c r="WKS82" s="14"/>
      <c r="WKT82" s="14"/>
      <c r="WKU82" s="14"/>
      <c r="WKV82" s="14"/>
      <c r="WKW82" s="14"/>
      <c r="WKX82" s="14"/>
      <c r="WKY82" s="14"/>
      <c r="WKZ82" s="14"/>
      <c r="WLA82" s="14"/>
      <c r="WLB82" s="14"/>
      <c r="WLC82" s="14"/>
      <c r="WLD82" s="14"/>
      <c r="WLE82" s="14"/>
      <c r="WLF82" s="14"/>
      <c r="WLG82" s="14"/>
      <c r="WLH82" s="14"/>
      <c r="WLI82" s="14"/>
      <c r="WLJ82" s="14"/>
      <c r="WLK82" s="14"/>
      <c r="WLL82" s="14"/>
      <c r="WLM82" s="14"/>
      <c r="WLN82" s="14"/>
      <c r="WLO82" s="14"/>
      <c r="WLP82" s="14"/>
      <c r="WLQ82" s="14"/>
      <c r="WLR82" s="14"/>
      <c r="WLS82" s="14"/>
      <c r="WLT82" s="14"/>
      <c r="WLU82" s="14"/>
      <c r="WLV82" s="14"/>
      <c r="WLW82" s="14"/>
      <c r="WLX82" s="14"/>
      <c r="WLY82" s="14"/>
      <c r="WLZ82" s="14"/>
      <c r="WMA82" s="14"/>
      <c r="WMB82" s="14"/>
      <c r="WMC82" s="14"/>
      <c r="WMD82" s="14"/>
      <c r="WME82" s="14"/>
      <c r="WMF82" s="14"/>
      <c r="WMG82" s="14"/>
      <c r="WMH82" s="14"/>
      <c r="WMI82" s="14"/>
      <c r="WMJ82" s="14"/>
      <c r="WMK82" s="14"/>
      <c r="WML82" s="14"/>
      <c r="WMM82" s="14"/>
      <c r="WMN82" s="14"/>
      <c r="WMO82" s="14"/>
      <c r="WMP82" s="14"/>
      <c r="WMQ82" s="14"/>
      <c r="WMR82" s="14"/>
      <c r="WMS82" s="14"/>
      <c r="WMT82" s="14"/>
      <c r="WMU82" s="14"/>
      <c r="WMV82" s="14"/>
      <c r="WMW82" s="14"/>
      <c r="WMX82" s="14"/>
      <c r="WMY82" s="14"/>
      <c r="WMZ82" s="14"/>
      <c r="WNA82" s="14"/>
      <c r="WNB82" s="14"/>
      <c r="WNC82" s="14"/>
      <c r="WND82" s="14"/>
      <c r="WNE82" s="14"/>
      <c r="WNF82" s="14"/>
      <c r="WNG82" s="14"/>
      <c r="WNH82" s="14"/>
      <c r="WNI82" s="14"/>
      <c r="WNJ82" s="14"/>
      <c r="WNK82" s="14"/>
      <c r="WNL82" s="14"/>
      <c r="WNM82" s="14"/>
      <c r="WNN82" s="14"/>
      <c r="WNO82" s="14"/>
      <c r="WNP82" s="14"/>
      <c r="WNQ82" s="14"/>
      <c r="WNR82" s="14"/>
      <c r="WNS82" s="14"/>
      <c r="WNT82" s="14"/>
      <c r="WNU82" s="14"/>
      <c r="WNV82" s="14"/>
      <c r="WNW82" s="14"/>
      <c r="WNX82" s="14"/>
      <c r="WNY82" s="14"/>
      <c r="WNZ82" s="14"/>
      <c r="WOA82" s="14"/>
      <c r="WOB82" s="14"/>
      <c r="WOC82" s="14"/>
      <c r="WOD82" s="14"/>
      <c r="WOE82" s="14"/>
      <c r="WOF82" s="14"/>
      <c r="WOG82" s="14"/>
      <c r="WOH82" s="14"/>
      <c r="WOI82" s="14"/>
      <c r="WOJ82" s="14"/>
      <c r="WOK82" s="14"/>
      <c r="WOL82" s="14"/>
      <c r="WOM82" s="14"/>
      <c r="WON82" s="14"/>
      <c r="WOO82" s="14"/>
      <c r="WOP82" s="14"/>
      <c r="WOQ82" s="14"/>
      <c r="WOR82" s="14"/>
      <c r="WOS82" s="14"/>
      <c r="WOT82" s="14"/>
      <c r="WOU82" s="14"/>
      <c r="WOV82" s="14"/>
      <c r="WOW82" s="14"/>
      <c r="WOX82" s="14"/>
      <c r="WOY82" s="14"/>
      <c r="WOZ82" s="14"/>
      <c r="WPA82" s="14"/>
      <c r="WPB82" s="14"/>
      <c r="WPC82" s="14"/>
      <c r="WPD82" s="14"/>
      <c r="WPE82" s="14"/>
      <c r="WPF82" s="14"/>
      <c r="WPG82" s="14"/>
      <c r="WPH82" s="14"/>
      <c r="WPI82" s="14"/>
      <c r="WPJ82" s="14"/>
      <c r="WPK82" s="14"/>
      <c r="WPL82" s="14"/>
      <c r="WPM82" s="14"/>
      <c r="WPN82" s="14"/>
      <c r="WPO82" s="14"/>
      <c r="WPP82" s="14"/>
      <c r="WPQ82" s="14"/>
      <c r="WPR82" s="14"/>
      <c r="WPS82" s="14"/>
      <c r="WPT82" s="14"/>
      <c r="WPU82" s="14"/>
      <c r="WPV82" s="14"/>
      <c r="WPW82" s="14"/>
      <c r="WPX82" s="14"/>
      <c r="WPY82" s="14"/>
      <c r="WPZ82" s="14"/>
      <c r="WQA82" s="14"/>
      <c r="WQB82" s="14"/>
      <c r="WQC82" s="14"/>
      <c r="WQD82" s="14"/>
      <c r="WQE82" s="14"/>
      <c r="WQF82" s="14"/>
      <c r="WQG82" s="14"/>
      <c r="WQH82" s="14"/>
      <c r="WQI82" s="14"/>
      <c r="WQJ82" s="14"/>
      <c r="WQK82" s="14"/>
      <c r="WQL82" s="14"/>
      <c r="WQM82" s="14"/>
      <c r="WQN82" s="14"/>
      <c r="WQO82" s="14"/>
      <c r="WQP82" s="14"/>
      <c r="WQQ82" s="14"/>
      <c r="WQR82" s="14"/>
      <c r="WQS82" s="14"/>
      <c r="WQT82" s="14"/>
      <c r="WQU82" s="14"/>
      <c r="WQV82" s="14"/>
      <c r="WQW82" s="14"/>
      <c r="WQX82" s="14"/>
      <c r="WQY82" s="14"/>
      <c r="WQZ82" s="14"/>
      <c r="WRA82" s="14"/>
      <c r="WRB82" s="14"/>
      <c r="WRC82" s="14"/>
      <c r="WRD82" s="14"/>
      <c r="WRE82" s="14"/>
      <c r="WRF82" s="14"/>
      <c r="WRG82" s="14"/>
      <c r="WRH82" s="14"/>
      <c r="WRI82" s="14"/>
      <c r="WRJ82" s="14"/>
      <c r="WRK82" s="14"/>
      <c r="WRL82" s="14"/>
      <c r="WRM82" s="14"/>
      <c r="WRN82" s="14"/>
      <c r="WRO82" s="14"/>
      <c r="WRP82" s="14"/>
      <c r="WRQ82" s="14"/>
      <c r="WRR82" s="14"/>
      <c r="WRS82" s="14"/>
      <c r="WRT82" s="14"/>
      <c r="WRU82" s="14"/>
      <c r="WRV82" s="14"/>
      <c r="WRW82" s="14"/>
      <c r="WRX82" s="14"/>
      <c r="WRY82" s="14"/>
      <c r="WRZ82" s="14"/>
      <c r="WSA82" s="14"/>
      <c r="WSB82" s="14"/>
      <c r="WSC82" s="14"/>
      <c r="WSD82" s="14"/>
      <c r="WSE82" s="14"/>
      <c r="WSF82" s="14"/>
      <c r="WSG82" s="14"/>
      <c r="WSH82" s="14"/>
      <c r="WSI82" s="14"/>
      <c r="WSJ82" s="14"/>
      <c r="WSK82" s="14"/>
      <c r="WSL82" s="14"/>
      <c r="WSM82" s="14"/>
      <c r="WSN82" s="14"/>
      <c r="WSO82" s="14"/>
      <c r="WSP82" s="14"/>
      <c r="WSQ82" s="14"/>
      <c r="WSR82" s="14"/>
      <c r="WSS82" s="14"/>
      <c r="WST82" s="14"/>
      <c r="WSU82" s="14"/>
      <c r="WSV82" s="14"/>
      <c r="WSW82" s="14"/>
      <c r="WSX82" s="14"/>
      <c r="WSY82" s="14"/>
      <c r="WSZ82" s="14"/>
      <c r="WTA82" s="14"/>
      <c r="WTB82" s="14"/>
      <c r="WTC82" s="14"/>
      <c r="WTD82" s="14"/>
      <c r="WTE82" s="14"/>
      <c r="WTF82" s="14"/>
      <c r="WTG82" s="14"/>
      <c r="WTH82" s="14"/>
      <c r="WTI82" s="14"/>
      <c r="WTJ82" s="14"/>
      <c r="WTK82" s="14"/>
      <c r="WTL82" s="14"/>
      <c r="WTM82" s="14"/>
      <c r="WTN82" s="14"/>
      <c r="WTO82" s="14"/>
      <c r="WTP82" s="14"/>
      <c r="WTQ82" s="14"/>
      <c r="WTR82" s="14"/>
      <c r="WTS82" s="14"/>
      <c r="WTT82" s="14"/>
      <c r="WTU82" s="14"/>
      <c r="WTV82" s="14"/>
      <c r="WTW82" s="14"/>
      <c r="WTX82" s="14"/>
      <c r="WTY82" s="14"/>
      <c r="WTZ82" s="14"/>
      <c r="WUA82" s="14"/>
      <c r="WUB82" s="14"/>
      <c r="WUC82" s="14"/>
      <c r="WUD82" s="14"/>
      <c r="WUE82" s="14"/>
      <c r="WUF82" s="14"/>
      <c r="WUG82" s="14"/>
      <c r="WUH82" s="14"/>
      <c r="WUI82" s="14"/>
      <c r="WUJ82" s="14"/>
      <c r="WUK82" s="14"/>
      <c r="WUL82" s="14"/>
      <c r="WUM82" s="14"/>
      <c r="WUN82" s="14"/>
      <c r="WUO82" s="14"/>
      <c r="WUP82" s="14"/>
      <c r="WUQ82" s="14"/>
      <c r="WUR82" s="14"/>
      <c r="WUS82" s="14"/>
      <c r="WUT82" s="14"/>
      <c r="WUU82" s="14"/>
      <c r="WUV82" s="14"/>
      <c r="WUW82" s="14"/>
      <c r="WUX82" s="14"/>
      <c r="WUY82" s="14"/>
      <c r="WUZ82" s="14"/>
      <c r="WVA82" s="14"/>
      <c r="WVB82" s="14"/>
      <c r="WVC82" s="14"/>
      <c r="WVD82" s="14"/>
      <c r="WVE82" s="14"/>
      <c r="WVF82" s="14"/>
      <c r="WVG82" s="14"/>
      <c r="WVH82" s="14"/>
      <c r="WVI82" s="14"/>
      <c r="WVJ82" s="14"/>
      <c r="WVK82" s="14"/>
      <c r="WVL82" s="14"/>
      <c r="WVM82" s="14"/>
      <c r="WVN82" s="14"/>
      <c r="WVO82" s="14"/>
      <c r="WVP82" s="14"/>
      <c r="WVQ82" s="14"/>
      <c r="WVR82" s="14"/>
      <c r="WVS82" s="14"/>
      <c r="WVT82" s="14"/>
      <c r="WVU82" s="14"/>
      <c r="WVV82" s="14"/>
      <c r="WVW82" s="14"/>
      <c r="WVX82" s="14"/>
      <c r="WVY82" s="14"/>
      <c r="WVZ82" s="14"/>
      <c r="WWA82" s="14"/>
      <c r="WWB82" s="14"/>
      <c r="WWC82" s="14"/>
      <c r="WWD82" s="14"/>
      <c r="WWE82" s="14"/>
      <c r="WWF82" s="14"/>
      <c r="WWG82" s="14"/>
      <c r="WWH82" s="14"/>
      <c r="WWI82" s="14"/>
      <c r="WWJ82" s="14"/>
      <c r="WWK82" s="14"/>
      <c r="WWL82" s="14"/>
      <c r="WWM82" s="14"/>
      <c r="WWN82" s="14"/>
      <c r="WWO82" s="14"/>
      <c r="WWP82" s="14"/>
      <c r="WWQ82" s="14"/>
      <c r="WWR82" s="14"/>
      <c r="WWS82" s="14"/>
      <c r="WWT82" s="14"/>
      <c r="WWU82" s="14"/>
      <c r="WWV82" s="14"/>
      <c r="WWW82" s="14"/>
      <c r="WWX82" s="14"/>
      <c r="WWY82" s="14"/>
      <c r="WWZ82" s="14"/>
      <c r="WXA82" s="14"/>
      <c r="WXB82" s="14"/>
      <c r="WXC82" s="14"/>
      <c r="WXD82" s="14"/>
      <c r="WXE82" s="14"/>
      <c r="WXF82" s="14"/>
      <c r="WXG82" s="14"/>
      <c r="WXH82" s="14"/>
      <c r="WXI82" s="14"/>
      <c r="WXJ82" s="14"/>
      <c r="WXK82" s="14"/>
      <c r="WXL82" s="14"/>
      <c r="WXM82" s="14"/>
      <c r="WXN82" s="14"/>
      <c r="WXO82" s="14"/>
      <c r="WXP82" s="14"/>
      <c r="WXQ82" s="14"/>
      <c r="WXR82" s="14"/>
      <c r="WXS82" s="14"/>
      <c r="WXT82" s="14"/>
      <c r="WXU82" s="14"/>
      <c r="WXV82" s="14"/>
      <c r="WXW82" s="14"/>
      <c r="WXX82" s="14"/>
      <c r="WXY82" s="14"/>
      <c r="WXZ82" s="14"/>
      <c r="WYA82" s="14"/>
      <c r="WYB82" s="14"/>
      <c r="WYC82" s="14"/>
      <c r="WYD82" s="14"/>
      <c r="WYE82" s="14"/>
      <c r="WYF82" s="14"/>
      <c r="WYG82" s="14"/>
      <c r="WYH82" s="14"/>
      <c r="WYI82" s="14"/>
      <c r="WYJ82" s="14"/>
      <c r="WYK82" s="14"/>
      <c r="WYL82" s="14"/>
      <c r="WYM82" s="14"/>
      <c r="WYN82" s="14"/>
      <c r="WYO82" s="14"/>
      <c r="WYP82" s="14"/>
      <c r="WYQ82" s="14"/>
      <c r="WYR82" s="14"/>
      <c r="WYS82" s="14"/>
      <c r="WYT82" s="14"/>
      <c r="WYU82" s="14"/>
      <c r="WYV82" s="14"/>
      <c r="WYW82" s="14"/>
      <c r="WYX82" s="14"/>
      <c r="WYY82" s="14"/>
      <c r="WYZ82" s="14"/>
      <c r="WZA82" s="14"/>
      <c r="WZB82" s="14"/>
      <c r="WZC82" s="14"/>
      <c r="WZD82" s="14"/>
      <c r="WZE82" s="14"/>
      <c r="WZF82" s="14"/>
      <c r="WZG82" s="14"/>
      <c r="WZH82" s="14"/>
      <c r="WZI82" s="14"/>
      <c r="WZJ82" s="14"/>
      <c r="WZK82" s="14"/>
      <c r="WZL82" s="14"/>
      <c r="WZM82" s="14"/>
      <c r="WZN82" s="14"/>
      <c r="WZO82" s="14"/>
      <c r="WZP82" s="14"/>
      <c r="WZQ82" s="14"/>
      <c r="WZR82" s="14"/>
      <c r="WZS82" s="14"/>
      <c r="WZT82" s="14"/>
      <c r="WZU82" s="14"/>
      <c r="WZV82" s="14"/>
      <c r="WZW82" s="14"/>
      <c r="WZX82" s="14"/>
      <c r="WZY82" s="14"/>
      <c r="WZZ82" s="14"/>
      <c r="XAA82" s="14"/>
      <c r="XAB82" s="14"/>
      <c r="XAC82" s="14"/>
      <c r="XAD82" s="14"/>
      <c r="XAE82" s="14"/>
      <c r="XAF82" s="14"/>
      <c r="XAG82" s="14"/>
      <c r="XAH82" s="14"/>
      <c r="XAI82" s="14"/>
      <c r="XAJ82" s="14"/>
      <c r="XAK82" s="14"/>
      <c r="XAL82" s="14"/>
      <c r="XAM82" s="14"/>
      <c r="XAN82" s="14"/>
      <c r="XAO82" s="14"/>
      <c r="XAP82" s="14"/>
      <c r="XAQ82" s="14"/>
      <c r="XAR82" s="14"/>
      <c r="XAS82" s="14"/>
      <c r="XAT82" s="14"/>
      <c r="XAU82" s="14"/>
      <c r="XAV82" s="14"/>
      <c r="XAW82" s="14"/>
      <c r="XAX82" s="14"/>
      <c r="XAY82" s="14"/>
      <c r="XAZ82" s="14"/>
      <c r="XBA82" s="14"/>
      <c r="XBB82" s="14"/>
      <c r="XBC82" s="14"/>
      <c r="XBD82" s="14"/>
      <c r="XBE82" s="14"/>
      <c r="XBF82" s="14"/>
      <c r="XBG82" s="14"/>
      <c r="XBH82" s="14"/>
      <c r="XBI82" s="14"/>
      <c r="XBJ82" s="14"/>
      <c r="XBK82" s="14"/>
      <c r="XBL82" s="14"/>
      <c r="XBM82" s="14"/>
      <c r="XBN82" s="14"/>
      <c r="XBO82" s="14"/>
      <c r="XBP82" s="14"/>
      <c r="XBQ82" s="14"/>
      <c r="XBR82" s="14"/>
      <c r="XBS82" s="14"/>
      <c r="XBT82" s="14"/>
      <c r="XBU82" s="14"/>
      <c r="XBV82" s="14"/>
      <c r="XBW82" s="14"/>
      <c r="XBX82" s="14"/>
      <c r="XBY82" s="14"/>
      <c r="XBZ82" s="14"/>
      <c r="XCA82" s="14"/>
      <c r="XCB82" s="14"/>
      <c r="XCC82" s="14"/>
      <c r="XCD82" s="14"/>
      <c r="XCE82" s="14"/>
      <c r="XCF82" s="14"/>
      <c r="XCG82" s="14"/>
      <c r="XCH82" s="14"/>
      <c r="XCI82" s="14"/>
      <c r="XCJ82" s="14"/>
      <c r="XCK82" s="14"/>
      <c r="XCL82" s="14"/>
      <c r="XCM82" s="14"/>
      <c r="XCN82" s="14"/>
      <c r="XCO82" s="14"/>
      <c r="XCP82" s="14"/>
      <c r="XCQ82" s="14"/>
      <c r="XCR82" s="14"/>
      <c r="XCS82" s="14"/>
      <c r="XCT82" s="14"/>
      <c r="XCU82" s="14"/>
      <c r="XCV82" s="14"/>
      <c r="XCW82" s="14"/>
      <c r="XCX82" s="14"/>
      <c r="XCY82" s="14"/>
      <c r="XCZ82" s="14"/>
      <c r="XDA82" s="14"/>
      <c r="XDB82" s="14"/>
      <c r="XDC82" s="14"/>
      <c r="XDD82" s="14"/>
      <c r="XDE82" s="14"/>
      <c r="XDF82" s="14"/>
      <c r="XDG82" s="14"/>
      <c r="XDH82" s="14"/>
      <c r="XDI82" s="14"/>
      <c r="XDJ82" s="14"/>
      <c r="XDK82" s="14"/>
      <c r="XDL82" s="14"/>
      <c r="XDM82" s="14"/>
      <c r="XDN82" s="14"/>
      <c r="XDO82" s="14"/>
      <c r="XDP82" s="14"/>
      <c r="XDQ82" s="14"/>
      <c r="XDR82" s="14"/>
      <c r="XDS82" s="14"/>
      <c r="XDT82" s="14"/>
      <c r="XDU82" s="14"/>
      <c r="XDV82" s="14"/>
      <c r="XDW82" s="14"/>
      <c r="XDX82" s="14"/>
      <c r="XDY82" s="14"/>
      <c r="XDZ82" s="14"/>
      <c r="XEA82" s="14"/>
      <c r="XEB82" s="14"/>
      <c r="XEC82" s="14"/>
      <c r="XED82" s="14"/>
      <c r="XEE82" s="14"/>
      <c r="XEF82" s="14"/>
      <c r="XEG82" s="14"/>
      <c r="XEH82" s="14"/>
      <c r="XEI82" s="14"/>
      <c r="XEJ82" s="14"/>
      <c r="XEK82" s="14"/>
      <c r="XEL82" s="14"/>
      <c r="XEM82" s="14"/>
      <c r="XEN82" s="14"/>
      <c r="XEO82" s="14"/>
      <c r="XEP82" s="14"/>
      <c r="XEQ82" s="14"/>
      <c r="XER82" s="14"/>
      <c r="XES82" s="14"/>
      <c r="XET82" s="14"/>
      <c r="XEU82" s="14"/>
      <c r="XEV82" s="14"/>
      <c r="XEW82" s="14"/>
      <c r="XEX82" s="14"/>
      <c r="XEY82" s="14"/>
      <c r="XEZ82" s="14"/>
      <c r="XFA82" s="14"/>
      <c r="XFB82" s="14"/>
      <c r="XFC82" s="14"/>
      <c r="XFD82" s="14"/>
    </row>
    <row r="83" spans="1:16384" s="14" customFormat="1" x14ac:dyDescent="0.25">
      <c r="A83" s="160">
        <v>7</v>
      </c>
      <c r="B83" s="7" t="s">
        <v>20</v>
      </c>
      <c r="C83" s="8"/>
      <c r="D83" s="6"/>
      <c r="E83" s="29"/>
      <c r="F83" s="37"/>
      <c r="G83" s="6"/>
      <c r="H83" s="6"/>
      <c r="I83" s="6"/>
      <c r="J83" s="6"/>
      <c r="K83" s="51"/>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c r="UP83" s="2"/>
      <c r="UQ83" s="2"/>
      <c r="UR83" s="2"/>
      <c r="US83" s="2"/>
      <c r="UT83" s="2"/>
      <c r="UU83" s="2"/>
      <c r="UV83" s="2"/>
      <c r="UW83" s="2"/>
      <c r="UX83" s="2"/>
      <c r="UY83" s="2"/>
      <c r="UZ83" s="2"/>
      <c r="VA83" s="2"/>
      <c r="VB83" s="2"/>
      <c r="VC83" s="2"/>
      <c r="VD83" s="2"/>
      <c r="VE83" s="2"/>
      <c r="VF83" s="2"/>
      <c r="VG83" s="2"/>
      <c r="VH83" s="2"/>
      <c r="VI83" s="2"/>
      <c r="VJ83" s="2"/>
      <c r="VK83" s="2"/>
      <c r="VL83" s="2"/>
      <c r="VM83" s="2"/>
      <c r="VN83" s="2"/>
      <c r="VO83" s="2"/>
      <c r="VP83" s="2"/>
      <c r="VQ83" s="2"/>
      <c r="VR83" s="2"/>
      <c r="VS83" s="2"/>
      <c r="VT83" s="2"/>
      <c r="VU83" s="2"/>
      <c r="VV83" s="2"/>
      <c r="VW83" s="2"/>
      <c r="VX83" s="2"/>
      <c r="VY83" s="2"/>
      <c r="VZ83" s="2"/>
      <c r="WA83" s="2"/>
      <c r="WB83" s="2"/>
      <c r="WC83" s="2"/>
      <c r="WD83" s="2"/>
      <c r="WE83" s="2"/>
      <c r="WF83" s="2"/>
      <c r="WG83" s="2"/>
      <c r="WH83" s="2"/>
      <c r="WI83" s="2"/>
      <c r="WJ83" s="2"/>
      <c r="WK83" s="2"/>
      <c r="WL83" s="2"/>
      <c r="WM83" s="2"/>
      <c r="WN83" s="2"/>
      <c r="WO83" s="2"/>
      <c r="WP83" s="2"/>
      <c r="WQ83" s="2"/>
      <c r="WR83" s="2"/>
      <c r="WS83" s="2"/>
      <c r="WT83" s="2"/>
      <c r="WU83" s="2"/>
      <c r="WV83" s="2"/>
      <c r="WW83" s="2"/>
      <c r="WX83" s="2"/>
      <c r="WY83" s="2"/>
      <c r="WZ83" s="2"/>
      <c r="XA83" s="2"/>
      <c r="XB83" s="2"/>
      <c r="XC83" s="2"/>
      <c r="XD83" s="2"/>
      <c r="XE83" s="2"/>
      <c r="XF83" s="2"/>
      <c r="XG83" s="2"/>
      <c r="XH83" s="2"/>
      <c r="XI83" s="2"/>
      <c r="XJ83" s="2"/>
      <c r="XK83" s="2"/>
      <c r="XL83" s="2"/>
      <c r="XM83" s="2"/>
      <c r="XN83" s="2"/>
      <c r="XO83" s="2"/>
      <c r="XP83" s="2"/>
      <c r="XQ83" s="2"/>
      <c r="XR83" s="2"/>
      <c r="XS83" s="2"/>
      <c r="XT83" s="2"/>
      <c r="XU83" s="2"/>
      <c r="XV83" s="2"/>
      <c r="XW83" s="2"/>
      <c r="XX83" s="2"/>
      <c r="XY83" s="2"/>
      <c r="XZ83" s="2"/>
      <c r="YA83" s="2"/>
      <c r="YB83" s="2"/>
      <c r="YC83" s="2"/>
      <c r="YD83" s="2"/>
      <c r="YE83" s="2"/>
      <c r="YF83" s="2"/>
      <c r="YG83" s="2"/>
      <c r="YH83" s="2"/>
      <c r="YI83" s="2"/>
      <c r="YJ83" s="2"/>
      <c r="YK83" s="2"/>
      <c r="YL83" s="2"/>
      <c r="YM83" s="2"/>
      <c r="YN83" s="2"/>
      <c r="YO83" s="2"/>
      <c r="YP83" s="2"/>
      <c r="YQ83" s="2"/>
      <c r="YR83" s="2"/>
      <c r="YS83" s="2"/>
      <c r="YT83" s="2"/>
      <c r="YU83" s="2"/>
      <c r="YV83" s="2"/>
      <c r="YW83" s="2"/>
      <c r="YX83" s="2"/>
      <c r="YY83" s="2"/>
      <c r="YZ83" s="2"/>
      <c r="ZA83" s="2"/>
      <c r="ZB83" s="2"/>
      <c r="ZC83" s="2"/>
      <c r="ZD83" s="2"/>
      <c r="ZE83" s="2"/>
      <c r="ZF83" s="2"/>
      <c r="ZG83" s="2"/>
      <c r="ZH83" s="2"/>
      <c r="ZI83" s="2"/>
      <c r="ZJ83" s="2"/>
      <c r="ZK83" s="2"/>
      <c r="ZL83" s="2"/>
      <c r="ZM83" s="2"/>
      <c r="ZN83" s="2"/>
      <c r="ZO83" s="2"/>
      <c r="ZP83" s="2"/>
      <c r="ZQ83" s="2"/>
      <c r="ZR83" s="2"/>
      <c r="ZS83" s="2"/>
      <c r="ZT83" s="2"/>
      <c r="ZU83" s="2"/>
      <c r="ZV83" s="2"/>
      <c r="ZW83" s="2"/>
      <c r="ZX83" s="2"/>
      <c r="ZY83" s="2"/>
      <c r="ZZ83" s="2"/>
      <c r="AAA83" s="2"/>
      <c r="AAB83" s="2"/>
      <c r="AAC83" s="2"/>
      <c r="AAD83" s="2"/>
      <c r="AAE83" s="2"/>
      <c r="AAF83" s="2"/>
      <c r="AAG83" s="2"/>
      <c r="AAH83" s="2"/>
      <c r="AAI83" s="2"/>
      <c r="AAJ83" s="2"/>
      <c r="AAK83" s="2"/>
      <c r="AAL83" s="2"/>
      <c r="AAM83" s="2"/>
      <c r="AAN83" s="2"/>
      <c r="AAO83" s="2"/>
      <c r="AAP83" s="2"/>
      <c r="AAQ83" s="2"/>
      <c r="AAR83" s="2"/>
      <c r="AAS83" s="2"/>
      <c r="AAT83" s="2"/>
      <c r="AAU83" s="2"/>
      <c r="AAV83" s="2"/>
      <c r="AAW83" s="2"/>
      <c r="AAX83" s="2"/>
      <c r="AAY83" s="2"/>
      <c r="AAZ83" s="2"/>
      <c r="ABA83" s="2"/>
      <c r="ABB83" s="2"/>
      <c r="ABC83" s="2"/>
      <c r="ABD83" s="2"/>
      <c r="ABE83" s="2"/>
      <c r="ABF83" s="2"/>
      <c r="ABG83" s="2"/>
      <c r="ABH83" s="2"/>
      <c r="ABI83" s="2"/>
      <c r="ABJ83" s="2"/>
      <c r="ABK83" s="2"/>
      <c r="ABL83" s="2"/>
      <c r="ABM83" s="2"/>
      <c r="ABN83" s="2"/>
      <c r="ABO83" s="2"/>
      <c r="ABP83" s="2"/>
      <c r="ABQ83" s="2"/>
      <c r="ABR83" s="2"/>
      <c r="ABS83" s="2"/>
      <c r="ABT83" s="2"/>
      <c r="ABU83" s="2"/>
      <c r="ABV83" s="2"/>
      <c r="ABW83" s="2"/>
      <c r="ABX83" s="2"/>
      <c r="ABY83" s="2"/>
      <c r="ABZ83" s="2"/>
      <c r="ACA83" s="2"/>
      <c r="ACB83" s="2"/>
      <c r="ACC83" s="2"/>
      <c r="ACD83" s="2"/>
      <c r="ACE83" s="2"/>
      <c r="ACF83" s="2"/>
      <c r="ACG83" s="2"/>
      <c r="ACH83" s="2"/>
      <c r="ACI83" s="2"/>
      <c r="ACJ83" s="2"/>
      <c r="ACK83" s="2"/>
      <c r="ACL83" s="2"/>
      <c r="ACM83" s="2"/>
      <c r="ACN83" s="2"/>
      <c r="ACO83" s="2"/>
      <c r="ACP83" s="2"/>
      <c r="ACQ83" s="2"/>
      <c r="ACR83" s="2"/>
      <c r="ACS83" s="2"/>
      <c r="ACT83" s="2"/>
      <c r="ACU83" s="2"/>
      <c r="ACV83" s="2"/>
      <c r="ACW83" s="2"/>
      <c r="ACX83" s="2"/>
      <c r="ACY83" s="2"/>
      <c r="ACZ83" s="2"/>
      <c r="ADA83" s="2"/>
      <c r="ADB83" s="2"/>
      <c r="ADC83" s="2"/>
      <c r="ADD83" s="2"/>
      <c r="ADE83" s="2"/>
      <c r="ADF83" s="2"/>
      <c r="ADG83" s="2"/>
      <c r="ADH83" s="2"/>
      <c r="ADI83" s="2"/>
      <c r="ADJ83" s="2"/>
      <c r="ADK83" s="2"/>
      <c r="ADL83" s="2"/>
      <c r="ADM83" s="2"/>
      <c r="ADN83" s="2"/>
      <c r="ADO83" s="2"/>
      <c r="ADP83" s="2"/>
      <c r="ADQ83" s="2"/>
      <c r="ADR83" s="2"/>
      <c r="ADS83" s="2"/>
      <c r="ADT83" s="2"/>
      <c r="ADU83" s="2"/>
      <c r="ADV83" s="2"/>
      <c r="ADW83" s="2"/>
      <c r="ADX83" s="2"/>
      <c r="ADY83" s="2"/>
      <c r="ADZ83" s="2"/>
      <c r="AEA83" s="2"/>
      <c r="AEB83" s="2"/>
      <c r="AEC83" s="2"/>
      <c r="AED83" s="2"/>
      <c r="AEE83" s="2"/>
      <c r="AEF83" s="2"/>
      <c r="AEG83" s="2"/>
      <c r="AEH83" s="2"/>
      <c r="AEI83" s="2"/>
      <c r="AEJ83" s="2"/>
      <c r="AEK83" s="2"/>
      <c r="AEL83" s="2"/>
      <c r="AEM83" s="2"/>
      <c r="AEN83" s="2"/>
      <c r="AEO83" s="2"/>
      <c r="AEP83" s="2"/>
      <c r="AEQ83" s="2"/>
      <c r="AER83" s="2"/>
      <c r="AES83" s="2"/>
      <c r="AET83" s="2"/>
      <c r="AEU83" s="2"/>
      <c r="AEV83" s="2"/>
      <c r="AEW83" s="2"/>
      <c r="AEX83" s="2"/>
      <c r="AEY83" s="2"/>
      <c r="AEZ83" s="2"/>
      <c r="AFA83" s="2"/>
      <c r="AFB83" s="2"/>
      <c r="AFC83" s="2"/>
      <c r="AFD83" s="2"/>
      <c r="AFE83" s="2"/>
      <c r="AFF83" s="2"/>
      <c r="AFG83" s="2"/>
      <c r="AFH83" s="2"/>
      <c r="AFI83" s="2"/>
      <c r="AFJ83" s="2"/>
      <c r="AFK83" s="2"/>
      <c r="AFL83" s="2"/>
      <c r="AFM83" s="2"/>
      <c r="AFN83" s="2"/>
      <c r="AFO83" s="2"/>
      <c r="AFP83" s="2"/>
      <c r="AFQ83" s="2"/>
      <c r="AFR83" s="2"/>
      <c r="AFS83" s="2"/>
      <c r="AFT83" s="2"/>
      <c r="AFU83" s="2"/>
      <c r="AFV83" s="2"/>
      <c r="AFW83" s="2"/>
      <c r="AFX83" s="2"/>
      <c r="AFY83" s="2"/>
      <c r="AFZ83" s="2"/>
      <c r="AGA83" s="2"/>
      <c r="AGB83" s="2"/>
      <c r="AGC83" s="2"/>
      <c r="AGD83" s="2"/>
      <c r="AGE83" s="2"/>
      <c r="AGF83" s="2"/>
      <c r="AGG83" s="2"/>
      <c r="AGH83" s="2"/>
      <c r="AGI83" s="2"/>
      <c r="AGJ83" s="2"/>
      <c r="AGK83" s="2"/>
      <c r="AGL83" s="2"/>
      <c r="AGM83" s="2"/>
      <c r="AGN83" s="2"/>
      <c r="AGO83" s="2"/>
      <c r="AGP83" s="2"/>
      <c r="AGQ83" s="2"/>
      <c r="AGR83" s="2"/>
      <c r="AGS83" s="2"/>
      <c r="AGT83" s="2"/>
      <c r="AGU83" s="2"/>
      <c r="AGV83" s="2"/>
      <c r="AGW83" s="2"/>
      <c r="AGX83" s="2"/>
      <c r="AGY83" s="2"/>
      <c r="AGZ83" s="2"/>
      <c r="AHA83" s="2"/>
      <c r="AHB83" s="2"/>
      <c r="AHC83" s="2"/>
      <c r="AHD83" s="2"/>
      <c r="AHE83" s="2"/>
      <c r="AHF83" s="2"/>
      <c r="AHG83" s="2"/>
      <c r="AHH83" s="2"/>
      <c r="AHI83" s="2"/>
      <c r="AHJ83" s="2"/>
      <c r="AHK83" s="2"/>
      <c r="AHL83" s="2"/>
      <c r="AHM83" s="2"/>
      <c r="AHN83" s="2"/>
      <c r="AHO83" s="2"/>
      <c r="AHP83" s="2"/>
      <c r="AHQ83" s="2"/>
      <c r="AHR83" s="2"/>
      <c r="AHS83" s="2"/>
      <c r="AHT83" s="2"/>
      <c r="AHU83" s="2"/>
      <c r="AHV83" s="2"/>
      <c r="AHW83" s="2"/>
      <c r="AHX83" s="2"/>
      <c r="AHY83" s="2"/>
      <c r="AHZ83" s="2"/>
      <c r="AIA83" s="2"/>
      <c r="AIB83" s="2"/>
      <c r="AIC83" s="2"/>
      <c r="AID83" s="2"/>
      <c r="AIE83" s="2"/>
      <c r="AIF83" s="2"/>
      <c r="AIG83" s="2"/>
      <c r="AIH83" s="2"/>
      <c r="AII83" s="2"/>
      <c r="AIJ83" s="2"/>
      <c r="AIK83" s="2"/>
      <c r="AIL83" s="2"/>
      <c r="AIM83" s="2"/>
      <c r="AIN83" s="2"/>
      <c r="AIO83" s="2"/>
      <c r="AIP83" s="2"/>
      <c r="AIQ83" s="2"/>
      <c r="AIR83" s="2"/>
      <c r="AIS83" s="2"/>
      <c r="AIT83" s="2"/>
      <c r="AIU83" s="2"/>
      <c r="AIV83" s="2"/>
      <c r="AIW83" s="2"/>
      <c r="AIX83" s="2"/>
      <c r="AIY83" s="2"/>
      <c r="AIZ83" s="2"/>
      <c r="AJA83" s="2"/>
      <c r="AJB83" s="2"/>
      <c r="AJC83" s="2"/>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c r="AKD83" s="2"/>
      <c r="AKE83" s="2"/>
      <c r="AKF83" s="2"/>
      <c r="AKG83" s="2"/>
      <c r="AKH83" s="2"/>
      <c r="AKI83" s="2"/>
      <c r="AKJ83" s="2"/>
      <c r="AKK83" s="2"/>
      <c r="AKL83" s="2"/>
      <c r="AKM83" s="2"/>
      <c r="AKN83" s="2"/>
      <c r="AKO83" s="2"/>
      <c r="AKP83" s="2"/>
      <c r="AKQ83" s="2"/>
      <c r="AKR83" s="2"/>
      <c r="AKS83" s="2"/>
      <c r="AKT83" s="2"/>
      <c r="AKU83" s="2"/>
      <c r="AKV83" s="2"/>
      <c r="AKW83" s="2"/>
      <c r="AKX83" s="2"/>
      <c r="AKY83" s="2"/>
      <c r="AKZ83" s="2"/>
      <c r="ALA83" s="2"/>
      <c r="ALB83" s="2"/>
      <c r="ALC83" s="2"/>
      <c r="ALD83" s="2"/>
      <c r="ALE83" s="2"/>
      <c r="ALF83" s="2"/>
      <c r="ALG83" s="2"/>
      <c r="ALH83" s="2"/>
      <c r="ALI83" s="2"/>
      <c r="ALJ83" s="2"/>
      <c r="ALK83" s="2"/>
      <c r="ALL83" s="2"/>
      <c r="ALM83" s="2"/>
      <c r="ALN83" s="2"/>
      <c r="ALO83" s="2"/>
      <c r="ALP83" s="2"/>
      <c r="ALQ83" s="2"/>
      <c r="ALR83" s="2"/>
      <c r="ALS83" s="2"/>
      <c r="ALT83" s="2"/>
      <c r="ALU83" s="2"/>
      <c r="ALV83" s="2"/>
      <c r="ALW83" s="2"/>
      <c r="ALX83" s="2"/>
      <c r="ALY83" s="2"/>
      <c r="ALZ83" s="2"/>
      <c r="AMA83" s="2"/>
      <c r="AMB83" s="2"/>
      <c r="AMC83" s="2"/>
      <c r="AMD83" s="2"/>
      <c r="AME83" s="2"/>
      <c r="AMF83" s="2"/>
      <c r="AMG83" s="2"/>
      <c r="AMH83" s="2"/>
      <c r="AMI83" s="2"/>
      <c r="AMJ83" s="2"/>
      <c r="AMK83" s="2"/>
      <c r="AML83" s="2"/>
      <c r="AMM83" s="2"/>
      <c r="AMN83" s="2"/>
      <c r="AMO83" s="2"/>
      <c r="AMP83" s="2"/>
      <c r="AMQ83" s="2"/>
      <c r="AMR83" s="2"/>
      <c r="AMS83" s="2"/>
      <c r="AMT83" s="2"/>
      <c r="AMU83" s="2"/>
      <c r="AMV83" s="2"/>
      <c r="AMW83" s="2"/>
      <c r="AMX83" s="2"/>
      <c r="AMY83" s="2"/>
      <c r="AMZ83" s="2"/>
      <c r="ANA83" s="2"/>
      <c r="ANB83" s="2"/>
      <c r="ANC83" s="2"/>
      <c r="AND83" s="2"/>
      <c r="ANE83" s="2"/>
      <c r="ANF83" s="2"/>
      <c r="ANG83" s="2"/>
      <c r="ANH83" s="2"/>
      <c r="ANI83" s="2"/>
      <c r="ANJ83" s="2"/>
      <c r="ANK83" s="2"/>
      <c r="ANL83" s="2"/>
      <c r="ANM83" s="2"/>
      <c r="ANN83" s="2"/>
      <c r="ANO83" s="2"/>
      <c r="ANP83" s="2"/>
      <c r="ANQ83" s="2"/>
      <c r="ANR83" s="2"/>
      <c r="ANS83" s="2"/>
      <c r="ANT83" s="2"/>
      <c r="ANU83" s="2"/>
      <c r="ANV83" s="2"/>
      <c r="ANW83" s="2"/>
      <c r="ANX83" s="2"/>
      <c r="ANY83" s="2"/>
      <c r="ANZ83" s="2"/>
      <c r="AOA83" s="2"/>
      <c r="AOB83" s="2"/>
      <c r="AOC83" s="2"/>
      <c r="AOD83" s="2"/>
      <c r="AOE83" s="2"/>
      <c r="AOF83" s="2"/>
      <c r="AOG83" s="2"/>
      <c r="AOH83" s="2"/>
      <c r="AOI83" s="2"/>
      <c r="AOJ83" s="2"/>
      <c r="AOK83" s="2"/>
      <c r="AOL83" s="2"/>
      <c r="AOM83" s="2"/>
      <c r="AON83" s="2"/>
      <c r="AOO83" s="2"/>
      <c r="AOP83" s="2"/>
      <c r="AOQ83" s="2"/>
      <c r="AOR83" s="2"/>
      <c r="AOS83" s="2"/>
      <c r="AOT83" s="2"/>
      <c r="AOU83" s="2"/>
      <c r="AOV83" s="2"/>
      <c r="AOW83" s="2"/>
      <c r="AOX83" s="2"/>
      <c r="AOY83" s="2"/>
      <c r="AOZ83" s="2"/>
      <c r="APA83" s="2"/>
      <c r="APB83" s="2"/>
      <c r="APC83" s="2"/>
      <c r="APD83" s="2"/>
      <c r="APE83" s="2"/>
      <c r="APF83" s="2"/>
      <c r="APG83" s="2"/>
      <c r="APH83" s="2"/>
      <c r="API83" s="2"/>
      <c r="APJ83" s="2"/>
      <c r="APK83" s="2"/>
      <c r="APL83" s="2"/>
      <c r="APM83" s="2"/>
      <c r="APN83" s="2"/>
      <c r="APO83" s="2"/>
      <c r="APP83" s="2"/>
      <c r="APQ83" s="2"/>
      <c r="APR83" s="2"/>
      <c r="APS83" s="2"/>
      <c r="APT83" s="2"/>
      <c r="APU83" s="2"/>
      <c r="APV83" s="2"/>
      <c r="APW83" s="2"/>
      <c r="APX83" s="2"/>
      <c r="APY83" s="2"/>
      <c r="APZ83" s="2"/>
      <c r="AQA83" s="2"/>
      <c r="AQB83" s="2"/>
      <c r="AQC83" s="2"/>
      <c r="AQD83" s="2"/>
      <c r="AQE83" s="2"/>
      <c r="AQF83" s="2"/>
      <c r="AQG83" s="2"/>
      <c r="AQH83" s="2"/>
      <c r="AQI83" s="2"/>
      <c r="AQJ83" s="2"/>
      <c r="AQK83" s="2"/>
      <c r="AQL83" s="2"/>
      <c r="AQM83" s="2"/>
      <c r="AQN83" s="2"/>
      <c r="AQO83" s="2"/>
      <c r="AQP83" s="2"/>
      <c r="AQQ83" s="2"/>
      <c r="AQR83" s="2"/>
      <c r="AQS83" s="2"/>
      <c r="AQT83" s="2"/>
      <c r="AQU83" s="2"/>
      <c r="AQV83" s="2"/>
      <c r="AQW83" s="2"/>
      <c r="AQX83" s="2"/>
      <c r="AQY83" s="2"/>
      <c r="AQZ83" s="2"/>
      <c r="ARA83" s="2"/>
      <c r="ARB83" s="2"/>
      <c r="ARC83" s="2"/>
      <c r="ARD83" s="2"/>
      <c r="ARE83" s="2"/>
      <c r="ARF83" s="2"/>
      <c r="ARG83" s="2"/>
      <c r="ARH83" s="2"/>
      <c r="ARI83" s="2"/>
      <c r="ARJ83" s="2"/>
      <c r="ARK83" s="2"/>
      <c r="ARL83" s="2"/>
      <c r="ARM83" s="2"/>
      <c r="ARN83" s="2"/>
      <c r="ARO83" s="2"/>
      <c r="ARP83" s="2"/>
      <c r="ARQ83" s="2"/>
      <c r="ARR83" s="2"/>
      <c r="ARS83" s="2"/>
      <c r="ART83" s="2"/>
      <c r="ARU83" s="2"/>
      <c r="ARV83" s="2"/>
      <c r="ARW83" s="2"/>
      <c r="ARX83" s="2"/>
      <c r="ARY83" s="2"/>
      <c r="ARZ83" s="2"/>
      <c r="ASA83" s="2"/>
      <c r="ASB83" s="2"/>
      <c r="ASC83" s="2"/>
      <c r="ASD83" s="2"/>
      <c r="ASE83" s="2"/>
      <c r="ASF83" s="2"/>
      <c r="ASG83" s="2"/>
      <c r="ASH83" s="2"/>
      <c r="ASI83" s="2"/>
      <c r="ASJ83" s="2"/>
      <c r="ASK83" s="2"/>
      <c r="ASL83" s="2"/>
      <c r="ASM83" s="2"/>
      <c r="ASN83" s="2"/>
      <c r="ASO83" s="2"/>
      <c r="ASP83" s="2"/>
      <c r="ASQ83" s="2"/>
      <c r="ASR83" s="2"/>
      <c r="ASS83" s="2"/>
      <c r="AST83" s="2"/>
      <c r="ASU83" s="2"/>
      <c r="ASV83" s="2"/>
      <c r="ASW83" s="2"/>
      <c r="ASX83" s="2"/>
      <c r="ASY83" s="2"/>
      <c r="ASZ83" s="2"/>
      <c r="ATA83" s="2"/>
      <c r="ATB83" s="2"/>
      <c r="ATC83" s="2"/>
      <c r="ATD83" s="2"/>
      <c r="ATE83" s="2"/>
      <c r="ATF83" s="2"/>
      <c r="ATG83" s="2"/>
      <c r="ATH83" s="2"/>
      <c r="ATI83" s="2"/>
      <c r="ATJ83" s="2"/>
      <c r="ATK83" s="2"/>
      <c r="ATL83" s="2"/>
      <c r="ATM83" s="2"/>
      <c r="ATN83" s="2"/>
      <c r="ATO83" s="2"/>
      <c r="ATP83" s="2"/>
      <c r="ATQ83" s="2"/>
      <c r="ATR83" s="2"/>
      <c r="ATS83" s="2"/>
      <c r="ATT83" s="2"/>
      <c r="ATU83" s="2"/>
      <c r="ATV83" s="2"/>
      <c r="ATW83" s="2"/>
      <c r="ATX83" s="2"/>
      <c r="ATY83" s="2"/>
      <c r="ATZ83" s="2"/>
      <c r="AUA83" s="2"/>
      <c r="AUB83" s="2"/>
      <c r="AUC83" s="2"/>
      <c r="AUD83" s="2"/>
      <c r="AUE83" s="2"/>
      <c r="AUF83" s="2"/>
      <c r="AUG83" s="2"/>
      <c r="AUH83" s="2"/>
      <c r="AUI83" s="2"/>
      <c r="AUJ83" s="2"/>
      <c r="AUK83" s="2"/>
      <c r="AUL83" s="2"/>
      <c r="AUM83" s="2"/>
      <c r="AUN83" s="2"/>
      <c r="AUO83" s="2"/>
      <c r="AUP83" s="2"/>
      <c r="AUQ83" s="2"/>
      <c r="AUR83" s="2"/>
      <c r="AUS83" s="2"/>
      <c r="AUT83" s="2"/>
      <c r="AUU83" s="2"/>
      <c r="AUV83" s="2"/>
      <c r="AUW83" s="2"/>
      <c r="AUX83" s="2"/>
      <c r="AUY83" s="2"/>
      <c r="AUZ83" s="2"/>
      <c r="AVA83" s="2"/>
      <c r="AVB83" s="2"/>
      <c r="AVC83" s="2"/>
      <c r="AVD83" s="2"/>
      <c r="AVE83" s="2"/>
      <c r="AVF83" s="2"/>
      <c r="AVG83" s="2"/>
      <c r="AVH83" s="2"/>
      <c r="AVI83" s="2"/>
      <c r="AVJ83" s="2"/>
      <c r="AVK83" s="2"/>
      <c r="AVL83" s="2"/>
      <c r="AVM83" s="2"/>
      <c r="AVN83" s="2"/>
      <c r="AVO83" s="2"/>
      <c r="AVP83" s="2"/>
      <c r="AVQ83" s="2"/>
      <c r="AVR83" s="2"/>
      <c r="AVS83" s="2"/>
      <c r="AVT83" s="2"/>
      <c r="AVU83" s="2"/>
      <c r="AVV83" s="2"/>
      <c r="AVW83" s="2"/>
      <c r="AVX83" s="2"/>
      <c r="AVY83" s="2"/>
      <c r="AVZ83" s="2"/>
      <c r="AWA83" s="2"/>
      <c r="AWB83" s="2"/>
      <c r="AWC83" s="2"/>
      <c r="AWD83" s="2"/>
      <c r="AWE83" s="2"/>
      <c r="AWF83" s="2"/>
      <c r="AWG83" s="2"/>
      <c r="AWH83" s="2"/>
      <c r="AWI83" s="2"/>
      <c r="AWJ83" s="2"/>
      <c r="AWK83" s="2"/>
      <c r="AWL83" s="2"/>
      <c r="AWM83" s="2"/>
      <c r="AWN83" s="2"/>
      <c r="AWO83" s="2"/>
      <c r="AWP83" s="2"/>
      <c r="AWQ83" s="2"/>
      <c r="AWR83" s="2"/>
      <c r="AWS83" s="2"/>
      <c r="AWT83" s="2"/>
      <c r="AWU83" s="2"/>
      <c r="AWV83" s="2"/>
      <c r="AWW83" s="2"/>
      <c r="AWX83" s="2"/>
      <c r="AWY83" s="2"/>
      <c r="AWZ83" s="2"/>
      <c r="AXA83" s="2"/>
      <c r="AXB83" s="2"/>
      <c r="AXC83" s="2"/>
      <c r="AXD83" s="2"/>
      <c r="AXE83" s="2"/>
      <c r="AXF83" s="2"/>
      <c r="AXG83" s="2"/>
      <c r="AXH83" s="2"/>
      <c r="AXI83" s="2"/>
      <c r="AXJ83" s="2"/>
      <c r="AXK83" s="2"/>
      <c r="AXL83" s="2"/>
      <c r="AXM83" s="2"/>
      <c r="AXN83" s="2"/>
      <c r="AXO83" s="2"/>
      <c r="AXP83" s="2"/>
      <c r="AXQ83" s="2"/>
      <c r="AXR83" s="2"/>
      <c r="AXS83" s="2"/>
      <c r="AXT83" s="2"/>
      <c r="AXU83" s="2"/>
      <c r="AXV83" s="2"/>
      <c r="AXW83" s="2"/>
      <c r="AXX83" s="2"/>
      <c r="AXY83" s="2"/>
      <c r="AXZ83" s="2"/>
      <c r="AYA83" s="2"/>
      <c r="AYB83" s="2"/>
      <c r="AYC83" s="2"/>
      <c r="AYD83" s="2"/>
      <c r="AYE83" s="2"/>
      <c r="AYF83" s="2"/>
      <c r="AYG83" s="2"/>
      <c r="AYH83" s="2"/>
      <c r="AYI83" s="2"/>
      <c r="AYJ83" s="2"/>
      <c r="AYK83" s="2"/>
      <c r="AYL83" s="2"/>
      <c r="AYM83" s="2"/>
      <c r="AYN83" s="2"/>
      <c r="AYO83" s="2"/>
      <c r="AYP83" s="2"/>
      <c r="AYQ83" s="2"/>
      <c r="AYR83" s="2"/>
      <c r="AYS83" s="2"/>
      <c r="AYT83" s="2"/>
      <c r="AYU83" s="2"/>
      <c r="AYV83" s="2"/>
      <c r="AYW83" s="2"/>
      <c r="AYX83" s="2"/>
      <c r="AYY83" s="2"/>
      <c r="AYZ83" s="2"/>
      <c r="AZA83" s="2"/>
      <c r="AZB83" s="2"/>
      <c r="AZC83" s="2"/>
      <c r="AZD83" s="2"/>
      <c r="AZE83" s="2"/>
      <c r="AZF83" s="2"/>
      <c r="AZG83" s="2"/>
      <c r="AZH83" s="2"/>
      <c r="AZI83" s="2"/>
      <c r="AZJ83" s="2"/>
      <c r="AZK83" s="2"/>
      <c r="AZL83" s="2"/>
      <c r="AZM83" s="2"/>
      <c r="AZN83" s="2"/>
      <c r="AZO83" s="2"/>
      <c r="AZP83" s="2"/>
      <c r="AZQ83" s="2"/>
      <c r="AZR83" s="2"/>
      <c r="AZS83" s="2"/>
      <c r="AZT83" s="2"/>
      <c r="AZU83" s="2"/>
      <c r="AZV83" s="2"/>
      <c r="AZW83" s="2"/>
      <c r="AZX83" s="2"/>
      <c r="AZY83" s="2"/>
      <c r="AZZ83" s="2"/>
      <c r="BAA83" s="2"/>
      <c r="BAB83" s="2"/>
      <c r="BAC83" s="2"/>
      <c r="BAD83" s="2"/>
      <c r="BAE83" s="2"/>
      <c r="BAF83" s="2"/>
      <c r="BAG83" s="2"/>
      <c r="BAH83" s="2"/>
      <c r="BAI83" s="2"/>
      <c r="BAJ83" s="2"/>
      <c r="BAK83" s="2"/>
      <c r="BAL83" s="2"/>
      <c r="BAM83" s="2"/>
      <c r="BAN83" s="2"/>
      <c r="BAO83" s="2"/>
      <c r="BAP83" s="2"/>
      <c r="BAQ83" s="2"/>
      <c r="BAR83" s="2"/>
      <c r="BAS83" s="2"/>
      <c r="BAT83" s="2"/>
      <c r="BAU83" s="2"/>
      <c r="BAV83" s="2"/>
      <c r="BAW83" s="2"/>
      <c r="BAX83" s="2"/>
      <c r="BAY83" s="2"/>
      <c r="BAZ83" s="2"/>
      <c r="BBA83" s="2"/>
      <c r="BBB83" s="2"/>
      <c r="BBC83" s="2"/>
      <c r="BBD83" s="2"/>
      <c r="BBE83" s="2"/>
      <c r="BBF83" s="2"/>
      <c r="BBG83" s="2"/>
      <c r="BBH83" s="2"/>
      <c r="BBI83" s="2"/>
      <c r="BBJ83" s="2"/>
      <c r="BBK83" s="2"/>
      <c r="BBL83" s="2"/>
      <c r="BBM83" s="2"/>
      <c r="BBN83" s="2"/>
      <c r="BBO83" s="2"/>
      <c r="BBP83" s="2"/>
      <c r="BBQ83" s="2"/>
      <c r="BBR83" s="2"/>
      <c r="BBS83" s="2"/>
      <c r="BBT83" s="2"/>
      <c r="BBU83" s="2"/>
      <c r="BBV83" s="2"/>
      <c r="BBW83" s="2"/>
      <c r="BBX83" s="2"/>
      <c r="BBY83" s="2"/>
      <c r="BBZ83" s="2"/>
      <c r="BCA83" s="2"/>
      <c r="BCB83" s="2"/>
      <c r="BCC83" s="2"/>
      <c r="BCD83" s="2"/>
      <c r="BCE83" s="2"/>
      <c r="BCF83" s="2"/>
      <c r="BCG83" s="2"/>
      <c r="BCH83" s="2"/>
      <c r="BCI83" s="2"/>
      <c r="BCJ83" s="2"/>
      <c r="BCK83" s="2"/>
      <c r="BCL83" s="2"/>
      <c r="BCM83" s="2"/>
      <c r="BCN83" s="2"/>
      <c r="BCO83" s="2"/>
      <c r="BCP83" s="2"/>
      <c r="BCQ83" s="2"/>
      <c r="BCR83" s="2"/>
      <c r="BCS83" s="2"/>
      <c r="BCT83" s="2"/>
      <c r="BCU83" s="2"/>
      <c r="BCV83" s="2"/>
      <c r="BCW83" s="2"/>
      <c r="BCX83" s="2"/>
      <c r="BCY83" s="2"/>
      <c r="BCZ83" s="2"/>
      <c r="BDA83" s="2"/>
      <c r="BDB83" s="2"/>
      <c r="BDC83" s="2"/>
      <c r="BDD83" s="2"/>
      <c r="BDE83" s="2"/>
      <c r="BDF83" s="2"/>
      <c r="BDG83" s="2"/>
      <c r="BDH83" s="2"/>
      <c r="BDI83" s="2"/>
      <c r="BDJ83" s="2"/>
      <c r="BDK83" s="2"/>
      <c r="BDL83" s="2"/>
      <c r="BDM83" s="2"/>
      <c r="BDN83" s="2"/>
      <c r="BDO83" s="2"/>
      <c r="BDP83" s="2"/>
      <c r="BDQ83" s="2"/>
      <c r="BDR83" s="2"/>
      <c r="BDS83" s="2"/>
      <c r="BDT83" s="2"/>
      <c r="BDU83" s="2"/>
      <c r="BDV83" s="2"/>
      <c r="BDW83" s="2"/>
      <c r="BDX83" s="2"/>
      <c r="BDY83" s="2"/>
      <c r="BDZ83" s="2"/>
      <c r="BEA83" s="2"/>
      <c r="BEB83" s="2"/>
      <c r="BEC83" s="2"/>
      <c r="BED83" s="2"/>
      <c r="BEE83" s="2"/>
      <c r="BEF83" s="2"/>
      <c r="BEG83" s="2"/>
      <c r="BEH83" s="2"/>
      <c r="BEI83" s="2"/>
      <c r="BEJ83" s="2"/>
      <c r="BEK83" s="2"/>
      <c r="BEL83" s="2"/>
      <c r="BEM83" s="2"/>
      <c r="BEN83" s="2"/>
      <c r="BEO83" s="2"/>
      <c r="BEP83" s="2"/>
      <c r="BEQ83" s="2"/>
      <c r="BER83" s="2"/>
      <c r="BES83" s="2"/>
      <c r="BET83" s="2"/>
      <c r="BEU83" s="2"/>
      <c r="BEV83" s="2"/>
      <c r="BEW83" s="2"/>
      <c r="BEX83" s="2"/>
      <c r="BEY83" s="2"/>
      <c r="BEZ83" s="2"/>
      <c r="BFA83" s="2"/>
      <c r="BFB83" s="2"/>
      <c r="BFC83" s="2"/>
      <c r="BFD83" s="2"/>
      <c r="BFE83" s="2"/>
      <c r="BFF83" s="2"/>
      <c r="BFG83" s="2"/>
      <c r="BFH83" s="2"/>
      <c r="BFI83" s="2"/>
      <c r="BFJ83" s="2"/>
      <c r="BFK83" s="2"/>
      <c r="BFL83" s="2"/>
      <c r="BFM83" s="2"/>
      <c r="BFN83" s="2"/>
      <c r="BFO83" s="2"/>
      <c r="BFP83" s="2"/>
      <c r="BFQ83" s="2"/>
      <c r="BFR83" s="2"/>
      <c r="BFS83" s="2"/>
      <c r="BFT83" s="2"/>
      <c r="BFU83" s="2"/>
      <c r="BFV83" s="2"/>
      <c r="BFW83" s="2"/>
      <c r="BFX83" s="2"/>
      <c r="BFY83" s="2"/>
      <c r="BFZ83" s="2"/>
      <c r="BGA83" s="2"/>
      <c r="BGB83" s="2"/>
      <c r="BGC83" s="2"/>
      <c r="BGD83" s="2"/>
      <c r="BGE83" s="2"/>
      <c r="BGF83" s="2"/>
      <c r="BGG83" s="2"/>
      <c r="BGH83" s="2"/>
      <c r="BGI83" s="2"/>
      <c r="BGJ83" s="2"/>
      <c r="BGK83" s="2"/>
      <c r="BGL83" s="2"/>
      <c r="BGM83" s="2"/>
      <c r="BGN83" s="2"/>
      <c r="BGO83" s="2"/>
      <c r="BGP83" s="2"/>
      <c r="BGQ83" s="2"/>
      <c r="BGR83" s="2"/>
      <c r="BGS83" s="2"/>
      <c r="BGT83" s="2"/>
      <c r="BGU83" s="2"/>
      <c r="BGV83" s="2"/>
      <c r="BGW83" s="2"/>
      <c r="BGX83" s="2"/>
      <c r="BGY83" s="2"/>
      <c r="BGZ83" s="2"/>
      <c r="BHA83" s="2"/>
      <c r="BHB83" s="2"/>
      <c r="BHC83" s="2"/>
      <c r="BHD83" s="2"/>
      <c r="BHE83" s="2"/>
      <c r="BHF83" s="2"/>
      <c r="BHG83" s="2"/>
      <c r="BHH83" s="2"/>
      <c r="BHI83" s="2"/>
      <c r="BHJ83" s="2"/>
      <c r="BHK83" s="2"/>
      <c r="BHL83" s="2"/>
      <c r="BHM83" s="2"/>
      <c r="BHN83" s="2"/>
      <c r="BHO83" s="2"/>
      <c r="BHP83" s="2"/>
      <c r="BHQ83" s="2"/>
      <c r="BHR83" s="2"/>
      <c r="BHS83" s="2"/>
      <c r="BHT83" s="2"/>
      <c r="BHU83" s="2"/>
      <c r="BHV83" s="2"/>
      <c r="BHW83" s="2"/>
      <c r="BHX83" s="2"/>
      <c r="BHY83" s="2"/>
      <c r="BHZ83" s="2"/>
      <c r="BIA83" s="2"/>
      <c r="BIB83" s="2"/>
      <c r="BIC83" s="2"/>
      <c r="BID83" s="2"/>
      <c r="BIE83" s="2"/>
      <c r="BIF83" s="2"/>
      <c r="BIG83" s="2"/>
      <c r="BIH83" s="2"/>
      <c r="BII83" s="2"/>
      <c r="BIJ83" s="2"/>
      <c r="BIK83" s="2"/>
      <c r="BIL83" s="2"/>
      <c r="BIM83" s="2"/>
      <c r="BIN83" s="2"/>
      <c r="BIO83" s="2"/>
      <c r="BIP83" s="2"/>
      <c r="BIQ83" s="2"/>
      <c r="BIR83" s="2"/>
      <c r="BIS83" s="2"/>
      <c r="BIT83" s="2"/>
      <c r="BIU83" s="2"/>
      <c r="BIV83" s="2"/>
      <c r="BIW83" s="2"/>
      <c r="BIX83" s="2"/>
      <c r="BIY83" s="2"/>
      <c r="BIZ83" s="2"/>
      <c r="BJA83" s="2"/>
      <c r="BJB83" s="2"/>
      <c r="BJC83" s="2"/>
      <c r="BJD83" s="2"/>
      <c r="BJE83" s="2"/>
      <c r="BJF83" s="2"/>
      <c r="BJG83" s="2"/>
      <c r="BJH83" s="2"/>
      <c r="BJI83" s="2"/>
      <c r="BJJ83" s="2"/>
      <c r="BJK83" s="2"/>
      <c r="BJL83" s="2"/>
      <c r="BJM83" s="2"/>
      <c r="BJN83" s="2"/>
      <c r="BJO83" s="2"/>
      <c r="BJP83" s="2"/>
      <c r="BJQ83" s="2"/>
      <c r="BJR83" s="2"/>
      <c r="BJS83" s="2"/>
      <c r="BJT83" s="2"/>
      <c r="BJU83" s="2"/>
      <c r="BJV83" s="2"/>
      <c r="BJW83" s="2"/>
      <c r="BJX83" s="2"/>
      <c r="BJY83" s="2"/>
      <c r="BJZ83" s="2"/>
      <c r="BKA83" s="2"/>
      <c r="BKB83" s="2"/>
      <c r="BKC83" s="2"/>
      <c r="BKD83" s="2"/>
      <c r="BKE83" s="2"/>
      <c r="BKF83" s="2"/>
      <c r="BKG83" s="2"/>
      <c r="BKH83" s="2"/>
      <c r="BKI83" s="2"/>
      <c r="BKJ83" s="2"/>
      <c r="BKK83" s="2"/>
      <c r="BKL83" s="2"/>
      <c r="BKM83" s="2"/>
      <c r="BKN83" s="2"/>
      <c r="BKO83" s="2"/>
      <c r="BKP83" s="2"/>
      <c r="BKQ83" s="2"/>
      <c r="BKR83" s="2"/>
      <c r="BKS83" s="2"/>
      <c r="BKT83" s="2"/>
      <c r="BKU83" s="2"/>
      <c r="BKV83" s="2"/>
      <c r="BKW83" s="2"/>
      <c r="BKX83" s="2"/>
      <c r="BKY83" s="2"/>
      <c r="BKZ83" s="2"/>
      <c r="BLA83" s="2"/>
      <c r="BLB83" s="2"/>
      <c r="BLC83" s="2"/>
      <c r="BLD83" s="2"/>
      <c r="BLE83" s="2"/>
      <c r="BLF83" s="2"/>
      <c r="BLG83" s="2"/>
      <c r="BLH83" s="2"/>
      <c r="BLI83" s="2"/>
      <c r="BLJ83" s="2"/>
      <c r="BLK83" s="2"/>
      <c r="BLL83" s="2"/>
      <c r="BLM83" s="2"/>
      <c r="BLN83" s="2"/>
      <c r="BLO83" s="2"/>
      <c r="BLP83" s="2"/>
      <c r="BLQ83" s="2"/>
      <c r="BLR83" s="2"/>
      <c r="BLS83" s="2"/>
      <c r="BLT83" s="2"/>
      <c r="BLU83" s="2"/>
      <c r="BLV83" s="2"/>
      <c r="BLW83" s="2"/>
      <c r="BLX83" s="2"/>
      <c r="BLY83" s="2"/>
      <c r="BLZ83" s="2"/>
      <c r="BMA83" s="2"/>
      <c r="BMB83" s="2"/>
      <c r="BMC83" s="2"/>
      <c r="BMD83" s="2"/>
      <c r="BME83" s="2"/>
      <c r="BMF83" s="2"/>
      <c r="BMG83" s="2"/>
      <c r="BMH83" s="2"/>
      <c r="BMI83" s="2"/>
      <c r="BMJ83" s="2"/>
      <c r="BMK83" s="2"/>
      <c r="BML83" s="2"/>
      <c r="BMM83" s="2"/>
      <c r="BMN83" s="2"/>
      <c r="BMO83" s="2"/>
      <c r="BMP83" s="2"/>
      <c r="BMQ83" s="2"/>
      <c r="BMR83" s="2"/>
      <c r="BMS83" s="2"/>
      <c r="BMT83" s="2"/>
      <c r="BMU83" s="2"/>
      <c r="BMV83" s="2"/>
      <c r="BMW83" s="2"/>
      <c r="BMX83" s="2"/>
      <c r="BMY83" s="2"/>
      <c r="BMZ83" s="2"/>
      <c r="BNA83" s="2"/>
      <c r="BNB83" s="2"/>
      <c r="BNC83" s="2"/>
      <c r="BND83" s="2"/>
      <c r="BNE83" s="2"/>
      <c r="BNF83" s="2"/>
      <c r="BNG83" s="2"/>
      <c r="BNH83" s="2"/>
      <c r="BNI83" s="2"/>
      <c r="BNJ83" s="2"/>
      <c r="BNK83" s="2"/>
      <c r="BNL83" s="2"/>
      <c r="BNM83" s="2"/>
      <c r="BNN83" s="2"/>
      <c r="BNO83" s="2"/>
      <c r="BNP83" s="2"/>
      <c r="BNQ83" s="2"/>
      <c r="BNR83" s="2"/>
      <c r="BNS83" s="2"/>
      <c r="BNT83" s="2"/>
      <c r="BNU83" s="2"/>
      <c r="BNV83" s="2"/>
      <c r="BNW83" s="2"/>
      <c r="BNX83" s="2"/>
      <c r="BNY83" s="2"/>
      <c r="BNZ83" s="2"/>
      <c r="BOA83" s="2"/>
      <c r="BOB83" s="2"/>
      <c r="BOC83" s="2"/>
      <c r="BOD83" s="2"/>
      <c r="BOE83" s="2"/>
      <c r="BOF83" s="2"/>
      <c r="BOG83" s="2"/>
      <c r="BOH83" s="2"/>
      <c r="BOI83" s="2"/>
      <c r="BOJ83" s="2"/>
      <c r="BOK83" s="2"/>
      <c r="BOL83" s="2"/>
      <c r="BOM83" s="2"/>
      <c r="BON83" s="2"/>
      <c r="BOO83" s="2"/>
      <c r="BOP83" s="2"/>
      <c r="BOQ83" s="2"/>
      <c r="BOR83" s="2"/>
      <c r="BOS83" s="2"/>
      <c r="BOT83" s="2"/>
      <c r="BOU83" s="2"/>
      <c r="BOV83" s="2"/>
      <c r="BOW83" s="2"/>
      <c r="BOX83" s="2"/>
      <c r="BOY83" s="2"/>
      <c r="BOZ83" s="2"/>
      <c r="BPA83" s="2"/>
      <c r="BPB83" s="2"/>
      <c r="BPC83" s="2"/>
      <c r="BPD83" s="2"/>
      <c r="BPE83" s="2"/>
      <c r="BPF83" s="2"/>
      <c r="BPG83" s="2"/>
      <c r="BPH83" s="2"/>
      <c r="BPI83" s="2"/>
      <c r="BPJ83" s="2"/>
      <c r="BPK83" s="2"/>
      <c r="BPL83" s="2"/>
      <c r="BPM83" s="2"/>
      <c r="BPN83" s="2"/>
      <c r="BPO83" s="2"/>
      <c r="BPP83" s="2"/>
      <c r="BPQ83" s="2"/>
      <c r="BPR83" s="2"/>
      <c r="BPS83" s="2"/>
      <c r="BPT83" s="2"/>
      <c r="BPU83" s="2"/>
      <c r="BPV83" s="2"/>
      <c r="BPW83" s="2"/>
      <c r="BPX83" s="2"/>
      <c r="BPY83" s="2"/>
      <c r="BPZ83" s="2"/>
      <c r="BQA83" s="2"/>
      <c r="BQB83" s="2"/>
      <c r="BQC83" s="2"/>
      <c r="BQD83" s="2"/>
      <c r="BQE83" s="2"/>
      <c r="BQF83" s="2"/>
      <c r="BQG83" s="2"/>
      <c r="BQH83" s="2"/>
      <c r="BQI83" s="2"/>
      <c r="BQJ83" s="2"/>
      <c r="BQK83" s="2"/>
      <c r="BQL83" s="2"/>
      <c r="BQM83" s="2"/>
      <c r="BQN83" s="2"/>
      <c r="BQO83" s="2"/>
      <c r="BQP83" s="2"/>
      <c r="BQQ83" s="2"/>
      <c r="BQR83" s="2"/>
      <c r="BQS83" s="2"/>
      <c r="BQT83" s="2"/>
      <c r="BQU83" s="2"/>
      <c r="BQV83" s="2"/>
      <c r="BQW83" s="2"/>
      <c r="BQX83" s="2"/>
      <c r="BQY83" s="2"/>
      <c r="BQZ83" s="2"/>
      <c r="BRA83" s="2"/>
      <c r="BRB83" s="2"/>
      <c r="BRC83" s="2"/>
      <c r="BRD83" s="2"/>
      <c r="BRE83" s="2"/>
      <c r="BRF83" s="2"/>
      <c r="BRG83" s="2"/>
      <c r="BRH83" s="2"/>
      <c r="BRI83" s="2"/>
      <c r="BRJ83" s="2"/>
      <c r="BRK83" s="2"/>
      <c r="BRL83" s="2"/>
      <c r="BRM83" s="2"/>
      <c r="BRN83" s="2"/>
      <c r="BRO83" s="2"/>
      <c r="BRP83" s="2"/>
      <c r="BRQ83" s="2"/>
      <c r="BRR83" s="2"/>
      <c r="BRS83" s="2"/>
      <c r="BRT83" s="2"/>
      <c r="BRU83" s="2"/>
      <c r="BRV83" s="2"/>
      <c r="BRW83" s="2"/>
      <c r="BRX83" s="2"/>
      <c r="BRY83" s="2"/>
      <c r="BRZ83" s="2"/>
      <c r="BSA83" s="2"/>
      <c r="BSB83" s="2"/>
      <c r="BSC83" s="2"/>
      <c r="BSD83" s="2"/>
      <c r="BSE83" s="2"/>
      <c r="BSF83" s="2"/>
      <c r="BSG83" s="2"/>
      <c r="BSH83" s="2"/>
      <c r="BSI83" s="2"/>
      <c r="BSJ83" s="2"/>
      <c r="BSK83" s="2"/>
      <c r="BSL83" s="2"/>
      <c r="BSM83" s="2"/>
      <c r="BSN83" s="2"/>
      <c r="BSO83" s="2"/>
      <c r="BSP83" s="2"/>
      <c r="BSQ83" s="2"/>
      <c r="BSR83" s="2"/>
      <c r="BSS83" s="2"/>
      <c r="BST83" s="2"/>
      <c r="BSU83" s="2"/>
      <c r="BSV83" s="2"/>
      <c r="BSW83" s="2"/>
      <c r="BSX83" s="2"/>
      <c r="BSY83" s="2"/>
      <c r="BSZ83" s="2"/>
      <c r="BTA83" s="2"/>
      <c r="BTB83" s="2"/>
      <c r="BTC83" s="2"/>
      <c r="BTD83" s="2"/>
      <c r="BTE83" s="2"/>
      <c r="BTF83" s="2"/>
      <c r="BTG83" s="2"/>
      <c r="BTH83" s="2"/>
      <c r="BTI83" s="2"/>
      <c r="BTJ83" s="2"/>
      <c r="BTK83" s="2"/>
      <c r="BTL83" s="2"/>
      <c r="BTM83" s="2"/>
      <c r="BTN83" s="2"/>
      <c r="BTO83" s="2"/>
      <c r="BTP83" s="2"/>
      <c r="BTQ83" s="2"/>
      <c r="BTR83" s="2"/>
      <c r="BTS83" s="2"/>
      <c r="BTT83" s="2"/>
      <c r="BTU83" s="2"/>
      <c r="BTV83" s="2"/>
      <c r="BTW83" s="2"/>
      <c r="BTX83" s="2"/>
      <c r="BTY83" s="2"/>
      <c r="BTZ83" s="2"/>
      <c r="BUA83" s="2"/>
      <c r="BUB83" s="2"/>
      <c r="BUC83" s="2"/>
      <c r="BUD83" s="2"/>
      <c r="BUE83" s="2"/>
      <c r="BUF83" s="2"/>
      <c r="BUG83" s="2"/>
      <c r="BUH83" s="2"/>
      <c r="BUI83" s="2"/>
      <c r="BUJ83" s="2"/>
      <c r="BUK83" s="2"/>
      <c r="BUL83" s="2"/>
      <c r="BUM83" s="2"/>
      <c r="BUN83" s="2"/>
      <c r="BUO83" s="2"/>
      <c r="BUP83" s="2"/>
      <c r="BUQ83" s="2"/>
      <c r="BUR83" s="2"/>
      <c r="BUS83" s="2"/>
      <c r="BUT83" s="2"/>
      <c r="BUU83" s="2"/>
      <c r="BUV83" s="2"/>
      <c r="BUW83" s="2"/>
      <c r="BUX83" s="2"/>
      <c r="BUY83" s="2"/>
      <c r="BUZ83" s="2"/>
      <c r="BVA83" s="2"/>
      <c r="BVB83" s="2"/>
      <c r="BVC83" s="2"/>
      <c r="BVD83" s="2"/>
      <c r="BVE83" s="2"/>
      <c r="BVF83" s="2"/>
      <c r="BVG83" s="2"/>
      <c r="BVH83" s="2"/>
      <c r="BVI83" s="2"/>
      <c r="BVJ83" s="2"/>
      <c r="BVK83" s="2"/>
      <c r="BVL83" s="2"/>
      <c r="BVM83" s="2"/>
      <c r="BVN83" s="2"/>
      <c r="BVO83" s="2"/>
      <c r="BVP83" s="2"/>
      <c r="BVQ83" s="2"/>
      <c r="BVR83" s="2"/>
      <c r="BVS83" s="2"/>
      <c r="BVT83" s="2"/>
      <c r="BVU83" s="2"/>
      <c r="BVV83" s="2"/>
      <c r="BVW83" s="2"/>
      <c r="BVX83" s="2"/>
      <c r="BVY83" s="2"/>
      <c r="BVZ83" s="2"/>
      <c r="BWA83" s="2"/>
      <c r="BWB83" s="2"/>
      <c r="BWC83" s="2"/>
      <c r="BWD83" s="2"/>
      <c r="BWE83" s="2"/>
      <c r="BWF83" s="2"/>
      <c r="BWG83" s="2"/>
      <c r="BWH83" s="2"/>
      <c r="BWI83" s="2"/>
      <c r="BWJ83" s="2"/>
      <c r="BWK83" s="2"/>
      <c r="BWL83" s="2"/>
      <c r="BWM83" s="2"/>
      <c r="BWN83" s="2"/>
      <c r="BWO83" s="2"/>
      <c r="BWP83" s="2"/>
      <c r="BWQ83" s="2"/>
      <c r="BWR83" s="2"/>
      <c r="BWS83" s="2"/>
      <c r="BWT83" s="2"/>
      <c r="BWU83" s="2"/>
      <c r="BWV83" s="2"/>
      <c r="BWW83" s="2"/>
      <c r="BWX83" s="2"/>
      <c r="BWY83" s="2"/>
      <c r="BWZ83" s="2"/>
      <c r="BXA83" s="2"/>
      <c r="BXB83" s="2"/>
      <c r="BXC83" s="2"/>
      <c r="BXD83" s="2"/>
      <c r="BXE83" s="2"/>
      <c r="BXF83" s="2"/>
      <c r="BXG83" s="2"/>
      <c r="BXH83" s="2"/>
      <c r="BXI83" s="2"/>
      <c r="BXJ83" s="2"/>
      <c r="BXK83" s="2"/>
      <c r="BXL83" s="2"/>
      <c r="BXM83" s="2"/>
      <c r="BXN83" s="2"/>
      <c r="BXO83" s="2"/>
      <c r="BXP83" s="2"/>
      <c r="BXQ83" s="2"/>
      <c r="BXR83" s="2"/>
      <c r="BXS83" s="2"/>
      <c r="BXT83" s="2"/>
      <c r="BXU83" s="2"/>
      <c r="BXV83" s="2"/>
      <c r="BXW83" s="2"/>
      <c r="BXX83" s="2"/>
      <c r="BXY83" s="2"/>
      <c r="BXZ83" s="2"/>
      <c r="BYA83" s="2"/>
      <c r="BYB83" s="2"/>
      <c r="BYC83" s="2"/>
      <c r="BYD83" s="2"/>
      <c r="BYE83" s="2"/>
      <c r="BYF83" s="2"/>
      <c r="BYG83" s="2"/>
      <c r="BYH83" s="2"/>
      <c r="BYI83" s="2"/>
      <c r="BYJ83" s="2"/>
      <c r="BYK83" s="2"/>
      <c r="BYL83" s="2"/>
      <c r="BYM83" s="2"/>
      <c r="BYN83" s="2"/>
      <c r="BYO83" s="2"/>
      <c r="BYP83" s="2"/>
      <c r="BYQ83" s="2"/>
      <c r="BYR83" s="2"/>
      <c r="BYS83" s="2"/>
      <c r="BYT83" s="2"/>
      <c r="BYU83" s="2"/>
      <c r="BYV83" s="2"/>
      <c r="BYW83" s="2"/>
      <c r="BYX83" s="2"/>
      <c r="BYY83" s="2"/>
      <c r="BYZ83" s="2"/>
      <c r="BZA83" s="2"/>
      <c r="BZB83" s="2"/>
      <c r="BZC83" s="2"/>
      <c r="BZD83" s="2"/>
      <c r="BZE83" s="2"/>
      <c r="BZF83" s="2"/>
      <c r="BZG83" s="2"/>
      <c r="BZH83" s="2"/>
      <c r="BZI83" s="2"/>
      <c r="BZJ83" s="2"/>
      <c r="BZK83" s="2"/>
      <c r="BZL83" s="2"/>
      <c r="BZM83" s="2"/>
      <c r="BZN83" s="2"/>
      <c r="BZO83" s="2"/>
      <c r="BZP83" s="2"/>
      <c r="BZQ83" s="2"/>
      <c r="BZR83" s="2"/>
      <c r="BZS83" s="2"/>
      <c r="BZT83" s="2"/>
      <c r="BZU83" s="2"/>
      <c r="BZV83" s="2"/>
      <c r="BZW83" s="2"/>
      <c r="BZX83" s="2"/>
      <c r="BZY83" s="2"/>
      <c r="BZZ83" s="2"/>
      <c r="CAA83" s="2"/>
      <c r="CAB83" s="2"/>
      <c r="CAC83" s="2"/>
      <c r="CAD83" s="2"/>
      <c r="CAE83" s="2"/>
      <c r="CAF83" s="2"/>
      <c r="CAG83" s="2"/>
      <c r="CAH83" s="2"/>
      <c r="CAI83" s="2"/>
      <c r="CAJ83" s="2"/>
      <c r="CAK83" s="2"/>
      <c r="CAL83" s="2"/>
      <c r="CAM83" s="2"/>
      <c r="CAN83" s="2"/>
      <c r="CAO83" s="2"/>
      <c r="CAP83" s="2"/>
      <c r="CAQ83" s="2"/>
      <c r="CAR83" s="2"/>
      <c r="CAS83" s="2"/>
      <c r="CAT83" s="2"/>
      <c r="CAU83" s="2"/>
      <c r="CAV83" s="2"/>
      <c r="CAW83" s="2"/>
      <c r="CAX83" s="2"/>
      <c r="CAY83" s="2"/>
      <c r="CAZ83" s="2"/>
      <c r="CBA83" s="2"/>
      <c r="CBB83" s="2"/>
      <c r="CBC83" s="2"/>
      <c r="CBD83" s="2"/>
      <c r="CBE83" s="2"/>
      <c r="CBF83" s="2"/>
      <c r="CBG83" s="2"/>
      <c r="CBH83" s="2"/>
      <c r="CBI83" s="2"/>
      <c r="CBJ83" s="2"/>
      <c r="CBK83" s="2"/>
      <c r="CBL83" s="2"/>
      <c r="CBM83" s="2"/>
      <c r="CBN83" s="2"/>
      <c r="CBO83" s="2"/>
      <c r="CBP83" s="2"/>
      <c r="CBQ83" s="2"/>
      <c r="CBR83" s="2"/>
      <c r="CBS83" s="2"/>
      <c r="CBT83" s="2"/>
      <c r="CBU83" s="2"/>
      <c r="CBV83" s="2"/>
      <c r="CBW83" s="2"/>
      <c r="CBX83" s="2"/>
      <c r="CBY83" s="2"/>
      <c r="CBZ83" s="2"/>
      <c r="CCA83" s="2"/>
      <c r="CCB83" s="2"/>
      <c r="CCC83" s="2"/>
      <c r="CCD83" s="2"/>
      <c r="CCE83" s="2"/>
      <c r="CCF83" s="2"/>
      <c r="CCG83" s="2"/>
      <c r="CCH83" s="2"/>
      <c r="CCI83" s="2"/>
      <c r="CCJ83" s="2"/>
      <c r="CCK83" s="2"/>
      <c r="CCL83" s="2"/>
      <c r="CCM83" s="2"/>
      <c r="CCN83" s="2"/>
      <c r="CCO83" s="2"/>
      <c r="CCP83" s="2"/>
      <c r="CCQ83" s="2"/>
      <c r="CCR83" s="2"/>
      <c r="CCS83" s="2"/>
      <c r="CCT83" s="2"/>
      <c r="CCU83" s="2"/>
      <c r="CCV83" s="2"/>
      <c r="CCW83" s="2"/>
      <c r="CCX83" s="2"/>
      <c r="CCY83" s="2"/>
      <c r="CCZ83" s="2"/>
      <c r="CDA83" s="2"/>
      <c r="CDB83" s="2"/>
      <c r="CDC83" s="2"/>
      <c r="CDD83" s="2"/>
      <c r="CDE83" s="2"/>
      <c r="CDF83" s="2"/>
      <c r="CDG83" s="2"/>
      <c r="CDH83" s="2"/>
      <c r="CDI83" s="2"/>
      <c r="CDJ83" s="2"/>
      <c r="CDK83" s="2"/>
      <c r="CDL83" s="2"/>
      <c r="CDM83" s="2"/>
      <c r="CDN83" s="2"/>
      <c r="CDO83" s="2"/>
      <c r="CDP83" s="2"/>
      <c r="CDQ83" s="2"/>
      <c r="CDR83" s="2"/>
      <c r="CDS83" s="2"/>
      <c r="CDT83" s="2"/>
      <c r="CDU83" s="2"/>
      <c r="CDV83" s="2"/>
      <c r="CDW83" s="2"/>
      <c r="CDX83" s="2"/>
      <c r="CDY83" s="2"/>
      <c r="CDZ83" s="2"/>
      <c r="CEA83" s="2"/>
      <c r="CEB83" s="2"/>
      <c r="CEC83" s="2"/>
      <c r="CED83" s="2"/>
      <c r="CEE83" s="2"/>
      <c r="CEF83" s="2"/>
      <c r="CEG83" s="2"/>
      <c r="CEH83" s="2"/>
      <c r="CEI83" s="2"/>
      <c r="CEJ83" s="2"/>
      <c r="CEK83" s="2"/>
      <c r="CEL83" s="2"/>
      <c r="CEM83" s="2"/>
      <c r="CEN83" s="2"/>
      <c r="CEO83" s="2"/>
      <c r="CEP83" s="2"/>
      <c r="CEQ83" s="2"/>
      <c r="CER83" s="2"/>
      <c r="CES83" s="2"/>
      <c r="CET83" s="2"/>
      <c r="CEU83" s="2"/>
      <c r="CEV83" s="2"/>
      <c r="CEW83" s="2"/>
      <c r="CEX83" s="2"/>
      <c r="CEY83" s="2"/>
      <c r="CEZ83" s="2"/>
      <c r="CFA83" s="2"/>
      <c r="CFB83" s="2"/>
      <c r="CFC83" s="2"/>
      <c r="CFD83" s="2"/>
      <c r="CFE83" s="2"/>
      <c r="CFF83" s="2"/>
      <c r="CFG83" s="2"/>
      <c r="CFH83" s="2"/>
      <c r="CFI83" s="2"/>
      <c r="CFJ83" s="2"/>
      <c r="CFK83" s="2"/>
      <c r="CFL83" s="2"/>
      <c r="CFM83" s="2"/>
      <c r="CFN83" s="2"/>
      <c r="CFO83" s="2"/>
      <c r="CFP83" s="2"/>
      <c r="CFQ83" s="2"/>
      <c r="CFR83" s="2"/>
      <c r="CFS83" s="2"/>
      <c r="CFT83" s="2"/>
      <c r="CFU83" s="2"/>
      <c r="CFV83" s="2"/>
      <c r="CFW83" s="2"/>
      <c r="CFX83" s="2"/>
      <c r="CFY83" s="2"/>
      <c r="CFZ83" s="2"/>
      <c r="CGA83" s="2"/>
      <c r="CGB83" s="2"/>
      <c r="CGC83" s="2"/>
      <c r="CGD83" s="2"/>
      <c r="CGE83" s="2"/>
      <c r="CGF83" s="2"/>
      <c r="CGG83" s="2"/>
      <c r="CGH83" s="2"/>
      <c r="CGI83" s="2"/>
      <c r="CGJ83" s="2"/>
      <c r="CGK83" s="2"/>
      <c r="CGL83" s="2"/>
      <c r="CGM83" s="2"/>
      <c r="CGN83" s="2"/>
      <c r="CGO83" s="2"/>
      <c r="CGP83" s="2"/>
      <c r="CGQ83" s="2"/>
      <c r="CGR83" s="2"/>
      <c r="CGS83" s="2"/>
      <c r="CGT83" s="2"/>
      <c r="CGU83" s="2"/>
      <c r="CGV83" s="2"/>
      <c r="CGW83" s="2"/>
      <c r="CGX83" s="2"/>
      <c r="CGY83" s="2"/>
      <c r="CGZ83" s="2"/>
      <c r="CHA83" s="2"/>
      <c r="CHB83" s="2"/>
      <c r="CHC83" s="2"/>
      <c r="CHD83" s="2"/>
      <c r="CHE83" s="2"/>
      <c r="CHF83" s="2"/>
      <c r="CHG83" s="2"/>
      <c r="CHH83" s="2"/>
      <c r="CHI83" s="2"/>
      <c r="CHJ83" s="2"/>
      <c r="CHK83" s="2"/>
      <c r="CHL83" s="2"/>
      <c r="CHM83" s="2"/>
      <c r="CHN83" s="2"/>
      <c r="CHO83" s="2"/>
      <c r="CHP83" s="2"/>
      <c r="CHQ83" s="2"/>
      <c r="CHR83" s="2"/>
      <c r="CHS83" s="2"/>
      <c r="CHT83" s="2"/>
      <c r="CHU83" s="2"/>
      <c r="CHV83" s="2"/>
      <c r="CHW83" s="2"/>
      <c r="CHX83" s="2"/>
      <c r="CHY83" s="2"/>
      <c r="CHZ83" s="2"/>
      <c r="CIA83" s="2"/>
      <c r="CIB83" s="2"/>
      <c r="CIC83" s="2"/>
      <c r="CID83" s="2"/>
      <c r="CIE83" s="2"/>
      <c r="CIF83" s="2"/>
      <c r="CIG83" s="2"/>
      <c r="CIH83" s="2"/>
      <c r="CII83" s="2"/>
      <c r="CIJ83" s="2"/>
      <c r="CIK83" s="2"/>
      <c r="CIL83" s="2"/>
      <c r="CIM83" s="2"/>
      <c r="CIN83" s="2"/>
      <c r="CIO83" s="2"/>
      <c r="CIP83" s="2"/>
      <c r="CIQ83" s="2"/>
      <c r="CIR83" s="2"/>
      <c r="CIS83" s="2"/>
      <c r="CIT83" s="2"/>
      <c r="CIU83" s="2"/>
      <c r="CIV83" s="2"/>
      <c r="CIW83" s="2"/>
      <c r="CIX83" s="2"/>
      <c r="CIY83" s="2"/>
      <c r="CIZ83" s="2"/>
      <c r="CJA83" s="2"/>
      <c r="CJB83" s="2"/>
      <c r="CJC83" s="2"/>
      <c r="CJD83" s="2"/>
      <c r="CJE83" s="2"/>
      <c r="CJF83" s="2"/>
      <c r="CJG83" s="2"/>
      <c r="CJH83" s="2"/>
      <c r="CJI83" s="2"/>
      <c r="CJJ83" s="2"/>
      <c r="CJK83" s="2"/>
      <c r="CJL83" s="2"/>
      <c r="CJM83" s="2"/>
      <c r="CJN83" s="2"/>
      <c r="CJO83" s="2"/>
      <c r="CJP83" s="2"/>
      <c r="CJQ83" s="2"/>
      <c r="CJR83" s="2"/>
      <c r="CJS83" s="2"/>
      <c r="CJT83" s="2"/>
      <c r="CJU83" s="2"/>
      <c r="CJV83" s="2"/>
      <c r="CJW83" s="2"/>
      <c r="CJX83" s="2"/>
      <c r="CJY83" s="2"/>
      <c r="CJZ83" s="2"/>
      <c r="CKA83" s="2"/>
      <c r="CKB83" s="2"/>
      <c r="CKC83" s="2"/>
      <c r="CKD83" s="2"/>
      <c r="CKE83" s="2"/>
      <c r="CKF83" s="2"/>
      <c r="CKG83" s="2"/>
      <c r="CKH83" s="2"/>
      <c r="CKI83" s="2"/>
      <c r="CKJ83" s="2"/>
      <c r="CKK83" s="2"/>
      <c r="CKL83" s="2"/>
      <c r="CKM83" s="2"/>
      <c r="CKN83" s="2"/>
      <c r="CKO83" s="2"/>
      <c r="CKP83" s="2"/>
      <c r="CKQ83" s="2"/>
      <c r="CKR83" s="2"/>
      <c r="CKS83" s="2"/>
      <c r="CKT83" s="2"/>
      <c r="CKU83" s="2"/>
      <c r="CKV83" s="2"/>
      <c r="CKW83" s="2"/>
      <c r="CKX83" s="2"/>
      <c r="CKY83" s="2"/>
      <c r="CKZ83" s="2"/>
      <c r="CLA83" s="2"/>
      <c r="CLB83" s="2"/>
      <c r="CLC83" s="2"/>
      <c r="CLD83" s="2"/>
      <c r="CLE83" s="2"/>
      <c r="CLF83" s="2"/>
      <c r="CLG83" s="2"/>
      <c r="CLH83" s="2"/>
      <c r="CLI83" s="2"/>
      <c r="CLJ83" s="2"/>
      <c r="CLK83" s="2"/>
      <c r="CLL83" s="2"/>
      <c r="CLM83" s="2"/>
      <c r="CLN83" s="2"/>
      <c r="CLO83" s="2"/>
      <c r="CLP83" s="2"/>
      <c r="CLQ83" s="2"/>
      <c r="CLR83" s="2"/>
      <c r="CLS83" s="2"/>
      <c r="CLT83" s="2"/>
      <c r="CLU83" s="2"/>
      <c r="CLV83" s="2"/>
      <c r="CLW83" s="2"/>
      <c r="CLX83" s="2"/>
      <c r="CLY83" s="2"/>
      <c r="CLZ83" s="2"/>
      <c r="CMA83" s="2"/>
      <c r="CMB83" s="2"/>
      <c r="CMC83" s="2"/>
      <c r="CMD83" s="2"/>
      <c r="CME83" s="2"/>
      <c r="CMF83" s="2"/>
      <c r="CMG83" s="2"/>
      <c r="CMH83" s="2"/>
      <c r="CMI83" s="2"/>
      <c r="CMJ83" s="2"/>
      <c r="CMK83" s="2"/>
      <c r="CML83" s="2"/>
      <c r="CMM83" s="2"/>
      <c r="CMN83" s="2"/>
      <c r="CMO83" s="2"/>
      <c r="CMP83" s="2"/>
      <c r="CMQ83" s="2"/>
      <c r="CMR83" s="2"/>
      <c r="CMS83" s="2"/>
      <c r="CMT83" s="2"/>
      <c r="CMU83" s="2"/>
      <c r="CMV83" s="2"/>
      <c r="CMW83" s="2"/>
      <c r="CMX83" s="2"/>
      <c r="CMY83" s="2"/>
      <c r="CMZ83" s="2"/>
      <c r="CNA83" s="2"/>
      <c r="CNB83" s="2"/>
      <c r="CNC83" s="2"/>
      <c r="CND83" s="2"/>
      <c r="CNE83" s="2"/>
      <c r="CNF83" s="2"/>
      <c r="CNG83" s="2"/>
      <c r="CNH83" s="2"/>
      <c r="CNI83" s="2"/>
      <c r="CNJ83" s="2"/>
      <c r="CNK83" s="2"/>
      <c r="CNL83" s="2"/>
      <c r="CNM83" s="2"/>
      <c r="CNN83" s="2"/>
      <c r="CNO83" s="2"/>
      <c r="CNP83" s="2"/>
      <c r="CNQ83" s="2"/>
      <c r="CNR83" s="2"/>
      <c r="CNS83" s="2"/>
      <c r="CNT83" s="2"/>
      <c r="CNU83" s="2"/>
      <c r="CNV83" s="2"/>
      <c r="CNW83" s="2"/>
      <c r="CNX83" s="2"/>
      <c r="CNY83" s="2"/>
      <c r="CNZ83" s="2"/>
      <c r="COA83" s="2"/>
      <c r="COB83" s="2"/>
      <c r="COC83" s="2"/>
      <c r="COD83" s="2"/>
      <c r="COE83" s="2"/>
      <c r="COF83" s="2"/>
      <c r="COG83" s="2"/>
      <c r="COH83" s="2"/>
      <c r="COI83" s="2"/>
      <c r="COJ83" s="2"/>
      <c r="COK83" s="2"/>
      <c r="COL83" s="2"/>
      <c r="COM83" s="2"/>
      <c r="CON83" s="2"/>
      <c r="COO83" s="2"/>
      <c r="COP83" s="2"/>
      <c r="COQ83" s="2"/>
      <c r="COR83" s="2"/>
      <c r="COS83" s="2"/>
      <c r="COT83" s="2"/>
      <c r="COU83" s="2"/>
      <c r="COV83" s="2"/>
      <c r="COW83" s="2"/>
      <c r="COX83" s="2"/>
      <c r="COY83" s="2"/>
      <c r="COZ83" s="2"/>
      <c r="CPA83" s="2"/>
      <c r="CPB83" s="2"/>
      <c r="CPC83" s="2"/>
      <c r="CPD83" s="2"/>
      <c r="CPE83" s="2"/>
      <c r="CPF83" s="2"/>
      <c r="CPG83" s="2"/>
      <c r="CPH83" s="2"/>
      <c r="CPI83" s="2"/>
      <c r="CPJ83" s="2"/>
      <c r="CPK83" s="2"/>
      <c r="CPL83" s="2"/>
      <c r="CPM83" s="2"/>
      <c r="CPN83" s="2"/>
      <c r="CPO83" s="2"/>
      <c r="CPP83" s="2"/>
      <c r="CPQ83" s="2"/>
      <c r="CPR83" s="2"/>
      <c r="CPS83" s="2"/>
      <c r="CPT83" s="2"/>
      <c r="CPU83" s="2"/>
      <c r="CPV83" s="2"/>
      <c r="CPW83" s="2"/>
      <c r="CPX83" s="2"/>
      <c r="CPY83" s="2"/>
      <c r="CPZ83" s="2"/>
      <c r="CQA83" s="2"/>
      <c r="CQB83" s="2"/>
      <c r="CQC83" s="2"/>
      <c r="CQD83" s="2"/>
      <c r="CQE83" s="2"/>
      <c r="CQF83" s="2"/>
      <c r="CQG83" s="2"/>
      <c r="CQH83" s="2"/>
      <c r="CQI83" s="2"/>
      <c r="CQJ83" s="2"/>
      <c r="CQK83" s="2"/>
      <c r="CQL83" s="2"/>
      <c r="CQM83" s="2"/>
      <c r="CQN83" s="2"/>
      <c r="CQO83" s="2"/>
      <c r="CQP83" s="2"/>
      <c r="CQQ83" s="2"/>
      <c r="CQR83" s="2"/>
      <c r="CQS83" s="2"/>
      <c r="CQT83" s="2"/>
      <c r="CQU83" s="2"/>
      <c r="CQV83" s="2"/>
      <c r="CQW83" s="2"/>
      <c r="CQX83" s="2"/>
      <c r="CQY83" s="2"/>
      <c r="CQZ83" s="2"/>
      <c r="CRA83" s="2"/>
      <c r="CRB83" s="2"/>
      <c r="CRC83" s="2"/>
      <c r="CRD83" s="2"/>
      <c r="CRE83" s="2"/>
      <c r="CRF83" s="2"/>
      <c r="CRG83" s="2"/>
      <c r="CRH83" s="2"/>
      <c r="CRI83" s="2"/>
      <c r="CRJ83" s="2"/>
      <c r="CRK83" s="2"/>
      <c r="CRL83" s="2"/>
      <c r="CRM83" s="2"/>
      <c r="CRN83" s="2"/>
      <c r="CRO83" s="2"/>
      <c r="CRP83" s="2"/>
      <c r="CRQ83" s="2"/>
      <c r="CRR83" s="2"/>
      <c r="CRS83" s="2"/>
      <c r="CRT83" s="2"/>
      <c r="CRU83" s="2"/>
      <c r="CRV83" s="2"/>
      <c r="CRW83" s="2"/>
      <c r="CRX83" s="2"/>
      <c r="CRY83" s="2"/>
      <c r="CRZ83" s="2"/>
      <c r="CSA83" s="2"/>
      <c r="CSB83" s="2"/>
      <c r="CSC83" s="2"/>
      <c r="CSD83" s="2"/>
      <c r="CSE83" s="2"/>
      <c r="CSF83" s="2"/>
      <c r="CSG83" s="2"/>
      <c r="CSH83" s="2"/>
      <c r="CSI83" s="2"/>
      <c r="CSJ83" s="2"/>
      <c r="CSK83" s="2"/>
      <c r="CSL83" s="2"/>
      <c r="CSM83" s="2"/>
      <c r="CSN83" s="2"/>
      <c r="CSO83" s="2"/>
      <c r="CSP83" s="2"/>
      <c r="CSQ83" s="2"/>
      <c r="CSR83" s="2"/>
      <c r="CSS83" s="2"/>
      <c r="CST83" s="2"/>
      <c r="CSU83" s="2"/>
      <c r="CSV83" s="2"/>
      <c r="CSW83" s="2"/>
      <c r="CSX83" s="2"/>
      <c r="CSY83" s="2"/>
      <c r="CSZ83" s="2"/>
      <c r="CTA83" s="2"/>
      <c r="CTB83" s="2"/>
      <c r="CTC83" s="2"/>
      <c r="CTD83" s="2"/>
      <c r="CTE83" s="2"/>
      <c r="CTF83" s="2"/>
      <c r="CTG83" s="2"/>
      <c r="CTH83" s="2"/>
      <c r="CTI83" s="2"/>
      <c r="CTJ83" s="2"/>
      <c r="CTK83" s="2"/>
      <c r="CTL83" s="2"/>
      <c r="CTM83" s="2"/>
      <c r="CTN83" s="2"/>
      <c r="CTO83" s="2"/>
      <c r="CTP83" s="2"/>
      <c r="CTQ83" s="2"/>
      <c r="CTR83" s="2"/>
      <c r="CTS83" s="2"/>
      <c r="CTT83" s="2"/>
      <c r="CTU83" s="2"/>
      <c r="CTV83" s="2"/>
      <c r="CTW83" s="2"/>
      <c r="CTX83" s="2"/>
      <c r="CTY83" s="2"/>
      <c r="CTZ83" s="2"/>
      <c r="CUA83" s="2"/>
      <c r="CUB83" s="2"/>
      <c r="CUC83" s="2"/>
      <c r="CUD83" s="2"/>
      <c r="CUE83" s="2"/>
      <c r="CUF83" s="2"/>
      <c r="CUG83" s="2"/>
      <c r="CUH83" s="2"/>
      <c r="CUI83" s="2"/>
      <c r="CUJ83" s="2"/>
      <c r="CUK83" s="2"/>
      <c r="CUL83" s="2"/>
      <c r="CUM83" s="2"/>
      <c r="CUN83" s="2"/>
      <c r="CUO83" s="2"/>
      <c r="CUP83" s="2"/>
      <c r="CUQ83" s="2"/>
      <c r="CUR83" s="2"/>
      <c r="CUS83" s="2"/>
      <c r="CUT83" s="2"/>
      <c r="CUU83" s="2"/>
      <c r="CUV83" s="2"/>
      <c r="CUW83" s="2"/>
      <c r="CUX83" s="2"/>
      <c r="CUY83" s="2"/>
      <c r="CUZ83" s="2"/>
      <c r="CVA83" s="2"/>
      <c r="CVB83" s="2"/>
      <c r="CVC83" s="2"/>
      <c r="CVD83" s="2"/>
      <c r="CVE83" s="2"/>
      <c r="CVF83" s="2"/>
      <c r="CVG83" s="2"/>
      <c r="CVH83" s="2"/>
      <c r="CVI83" s="2"/>
      <c r="CVJ83" s="2"/>
      <c r="CVK83" s="2"/>
      <c r="CVL83" s="2"/>
      <c r="CVM83" s="2"/>
      <c r="CVN83" s="2"/>
      <c r="CVO83" s="2"/>
      <c r="CVP83" s="2"/>
      <c r="CVQ83" s="2"/>
      <c r="CVR83" s="2"/>
      <c r="CVS83" s="2"/>
      <c r="CVT83" s="2"/>
      <c r="CVU83" s="2"/>
      <c r="CVV83" s="2"/>
      <c r="CVW83" s="2"/>
      <c r="CVX83" s="2"/>
      <c r="CVY83" s="2"/>
      <c r="CVZ83" s="2"/>
      <c r="CWA83" s="2"/>
      <c r="CWB83" s="2"/>
      <c r="CWC83" s="2"/>
      <c r="CWD83" s="2"/>
      <c r="CWE83" s="2"/>
      <c r="CWF83" s="2"/>
      <c r="CWG83" s="2"/>
      <c r="CWH83" s="2"/>
      <c r="CWI83" s="2"/>
      <c r="CWJ83" s="2"/>
      <c r="CWK83" s="2"/>
      <c r="CWL83" s="2"/>
      <c r="CWM83" s="2"/>
      <c r="CWN83" s="2"/>
      <c r="CWO83" s="2"/>
      <c r="CWP83" s="2"/>
      <c r="CWQ83" s="2"/>
      <c r="CWR83" s="2"/>
      <c r="CWS83" s="2"/>
      <c r="CWT83" s="2"/>
      <c r="CWU83" s="2"/>
      <c r="CWV83" s="2"/>
      <c r="CWW83" s="2"/>
      <c r="CWX83" s="2"/>
      <c r="CWY83" s="2"/>
      <c r="CWZ83" s="2"/>
      <c r="CXA83" s="2"/>
      <c r="CXB83" s="2"/>
      <c r="CXC83" s="2"/>
      <c r="CXD83" s="2"/>
      <c r="CXE83" s="2"/>
      <c r="CXF83" s="2"/>
      <c r="CXG83" s="2"/>
      <c r="CXH83" s="2"/>
      <c r="CXI83" s="2"/>
      <c r="CXJ83" s="2"/>
      <c r="CXK83" s="2"/>
      <c r="CXL83" s="2"/>
      <c r="CXM83" s="2"/>
      <c r="CXN83" s="2"/>
      <c r="CXO83" s="2"/>
      <c r="CXP83" s="2"/>
      <c r="CXQ83" s="2"/>
      <c r="CXR83" s="2"/>
      <c r="CXS83" s="2"/>
      <c r="CXT83" s="2"/>
      <c r="CXU83" s="2"/>
      <c r="CXV83" s="2"/>
      <c r="CXW83" s="2"/>
      <c r="CXX83" s="2"/>
      <c r="CXY83" s="2"/>
      <c r="CXZ83" s="2"/>
      <c r="CYA83" s="2"/>
      <c r="CYB83" s="2"/>
      <c r="CYC83" s="2"/>
      <c r="CYD83" s="2"/>
      <c r="CYE83" s="2"/>
      <c r="CYF83" s="2"/>
      <c r="CYG83" s="2"/>
      <c r="CYH83" s="2"/>
      <c r="CYI83" s="2"/>
      <c r="CYJ83" s="2"/>
      <c r="CYK83" s="2"/>
      <c r="CYL83" s="2"/>
      <c r="CYM83" s="2"/>
      <c r="CYN83" s="2"/>
      <c r="CYO83" s="2"/>
      <c r="CYP83" s="2"/>
      <c r="CYQ83" s="2"/>
      <c r="CYR83" s="2"/>
      <c r="CYS83" s="2"/>
      <c r="CYT83" s="2"/>
      <c r="CYU83" s="2"/>
      <c r="CYV83" s="2"/>
      <c r="CYW83" s="2"/>
      <c r="CYX83" s="2"/>
      <c r="CYY83" s="2"/>
      <c r="CYZ83" s="2"/>
      <c r="CZA83" s="2"/>
      <c r="CZB83" s="2"/>
      <c r="CZC83" s="2"/>
      <c r="CZD83" s="2"/>
      <c r="CZE83" s="2"/>
      <c r="CZF83" s="2"/>
      <c r="CZG83" s="2"/>
      <c r="CZH83" s="2"/>
      <c r="CZI83" s="2"/>
      <c r="CZJ83" s="2"/>
      <c r="CZK83" s="2"/>
      <c r="CZL83" s="2"/>
      <c r="CZM83" s="2"/>
      <c r="CZN83" s="2"/>
      <c r="CZO83" s="2"/>
      <c r="CZP83" s="2"/>
      <c r="CZQ83" s="2"/>
      <c r="CZR83" s="2"/>
      <c r="CZS83" s="2"/>
      <c r="CZT83" s="2"/>
      <c r="CZU83" s="2"/>
      <c r="CZV83" s="2"/>
      <c r="CZW83" s="2"/>
      <c r="CZX83" s="2"/>
      <c r="CZY83" s="2"/>
      <c r="CZZ83" s="2"/>
      <c r="DAA83" s="2"/>
      <c r="DAB83" s="2"/>
      <c r="DAC83" s="2"/>
      <c r="DAD83" s="2"/>
      <c r="DAE83" s="2"/>
      <c r="DAF83" s="2"/>
      <c r="DAG83" s="2"/>
      <c r="DAH83" s="2"/>
      <c r="DAI83" s="2"/>
      <c r="DAJ83" s="2"/>
      <c r="DAK83" s="2"/>
      <c r="DAL83" s="2"/>
      <c r="DAM83" s="2"/>
      <c r="DAN83" s="2"/>
      <c r="DAO83" s="2"/>
      <c r="DAP83" s="2"/>
      <c r="DAQ83" s="2"/>
      <c r="DAR83" s="2"/>
      <c r="DAS83" s="2"/>
      <c r="DAT83" s="2"/>
      <c r="DAU83" s="2"/>
      <c r="DAV83" s="2"/>
      <c r="DAW83" s="2"/>
      <c r="DAX83" s="2"/>
      <c r="DAY83" s="2"/>
      <c r="DAZ83" s="2"/>
      <c r="DBA83" s="2"/>
      <c r="DBB83" s="2"/>
      <c r="DBC83" s="2"/>
      <c r="DBD83" s="2"/>
      <c r="DBE83" s="2"/>
      <c r="DBF83" s="2"/>
      <c r="DBG83" s="2"/>
      <c r="DBH83" s="2"/>
      <c r="DBI83" s="2"/>
      <c r="DBJ83" s="2"/>
      <c r="DBK83" s="2"/>
      <c r="DBL83" s="2"/>
      <c r="DBM83" s="2"/>
      <c r="DBN83" s="2"/>
      <c r="DBO83" s="2"/>
      <c r="DBP83" s="2"/>
      <c r="DBQ83" s="2"/>
      <c r="DBR83" s="2"/>
      <c r="DBS83" s="2"/>
      <c r="DBT83" s="2"/>
      <c r="DBU83" s="2"/>
      <c r="DBV83" s="2"/>
      <c r="DBW83" s="2"/>
      <c r="DBX83" s="2"/>
      <c r="DBY83" s="2"/>
      <c r="DBZ83" s="2"/>
      <c r="DCA83" s="2"/>
      <c r="DCB83" s="2"/>
      <c r="DCC83" s="2"/>
      <c r="DCD83" s="2"/>
      <c r="DCE83" s="2"/>
      <c r="DCF83" s="2"/>
      <c r="DCG83" s="2"/>
      <c r="DCH83" s="2"/>
      <c r="DCI83" s="2"/>
      <c r="DCJ83" s="2"/>
      <c r="DCK83" s="2"/>
      <c r="DCL83" s="2"/>
      <c r="DCM83" s="2"/>
      <c r="DCN83" s="2"/>
      <c r="DCO83" s="2"/>
      <c r="DCP83" s="2"/>
      <c r="DCQ83" s="2"/>
      <c r="DCR83" s="2"/>
      <c r="DCS83" s="2"/>
      <c r="DCT83" s="2"/>
      <c r="DCU83" s="2"/>
      <c r="DCV83" s="2"/>
      <c r="DCW83" s="2"/>
      <c r="DCX83" s="2"/>
      <c r="DCY83" s="2"/>
      <c r="DCZ83" s="2"/>
      <c r="DDA83" s="2"/>
      <c r="DDB83" s="2"/>
      <c r="DDC83" s="2"/>
      <c r="DDD83" s="2"/>
      <c r="DDE83" s="2"/>
      <c r="DDF83" s="2"/>
      <c r="DDG83" s="2"/>
      <c r="DDH83" s="2"/>
      <c r="DDI83" s="2"/>
      <c r="DDJ83" s="2"/>
      <c r="DDK83" s="2"/>
      <c r="DDL83" s="2"/>
      <c r="DDM83" s="2"/>
      <c r="DDN83" s="2"/>
      <c r="DDO83" s="2"/>
      <c r="DDP83" s="2"/>
      <c r="DDQ83" s="2"/>
      <c r="DDR83" s="2"/>
      <c r="DDS83" s="2"/>
      <c r="DDT83" s="2"/>
      <c r="DDU83" s="2"/>
      <c r="DDV83" s="2"/>
      <c r="DDW83" s="2"/>
      <c r="DDX83" s="2"/>
      <c r="DDY83" s="2"/>
      <c r="DDZ83" s="2"/>
      <c r="DEA83" s="2"/>
      <c r="DEB83" s="2"/>
      <c r="DEC83" s="2"/>
      <c r="DED83" s="2"/>
      <c r="DEE83" s="2"/>
      <c r="DEF83" s="2"/>
      <c r="DEG83" s="2"/>
      <c r="DEH83" s="2"/>
      <c r="DEI83" s="2"/>
      <c r="DEJ83" s="2"/>
      <c r="DEK83" s="2"/>
      <c r="DEL83" s="2"/>
      <c r="DEM83" s="2"/>
      <c r="DEN83" s="2"/>
      <c r="DEO83" s="2"/>
      <c r="DEP83" s="2"/>
      <c r="DEQ83" s="2"/>
      <c r="DER83" s="2"/>
      <c r="DES83" s="2"/>
      <c r="DET83" s="2"/>
      <c r="DEU83" s="2"/>
      <c r="DEV83" s="2"/>
      <c r="DEW83" s="2"/>
      <c r="DEX83" s="2"/>
      <c r="DEY83" s="2"/>
      <c r="DEZ83" s="2"/>
      <c r="DFA83" s="2"/>
      <c r="DFB83" s="2"/>
      <c r="DFC83" s="2"/>
      <c r="DFD83" s="2"/>
      <c r="DFE83" s="2"/>
      <c r="DFF83" s="2"/>
      <c r="DFG83" s="2"/>
      <c r="DFH83" s="2"/>
      <c r="DFI83" s="2"/>
      <c r="DFJ83" s="2"/>
      <c r="DFK83" s="2"/>
      <c r="DFL83" s="2"/>
      <c r="DFM83" s="2"/>
      <c r="DFN83" s="2"/>
      <c r="DFO83" s="2"/>
      <c r="DFP83" s="2"/>
      <c r="DFQ83" s="2"/>
      <c r="DFR83" s="2"/>
      <c r="DFS83" s="2"/>
      <c r="DFT83" s="2"/>
      <c r="DFU83" s="2"/>
      <c r="DFV83" s="2"/>
      <c r="DFW83" s="2"/>
      <c r="DFX83" s="2"/>
      <c r="DFY83" s="2"/>
      <c r="DFZ83" s="2"/>
      <c r="DGA83" s="2"/>
      <c r="DGB83" s="2"/>
      <c r="DGC83" s="2"/>
      <c r="DGD83" s="2"/>
      <c r="DGE83" s="2"/>
      <c r="DGF83" s="2"/>
      <c r="DGG83" s="2"/>
      <c r="DGH83" s="2"/>
      <c r="DGI83" s="2"/>
      <c r="DGJ83" s="2"/>
      <c r="DGK83" s="2"/>
      <c r="DGL83" s="2"/>
      <c r="DGM83" s="2"/>
      <c r="DGN83" s="2"/>
      <c r="DGO83" s="2"/>
      <c r="DGP83" s="2"/>
      <c r="DGQ83" s="2"/>
      <c r="DGR83" s="2"/>
      <c r="DGS83" s="2"/>
      <c r="DGT83" s="2"/>
      <c r="DGU83" s="2"/>
      <c r="DGV83" s="2"/>
      <c r="DGW83" s="2"/>
      <c r="DGX83" s="2"/>
      <c r="DGY83" s="2"/>
      <c r="DGZ83" s="2"/>
      <c r="DHA83" s="2"/>
      <c r="DHB83" s="2"/>
      <c r="DHC83" s="2"/>
      <c r="DHD83" s="2"/>
      <c r="DHE83" s="2"/>
      <c r="DHF83" s="2"/>
      <c r="DHG83" s="2"/>
      <c r="DHH83" s="2"/>
      <c r="DHI83" s="2"/>
      <c r="DHJ83" s="2"/>
      <c r="DHK83" s="2"/>
      <c r="DHL83" s="2"/>
      <c r="DHM83" s="2"/>
      <c r="DHN83" s="2"/>
      <c r="DHO83" s="2"/>
      <c r="DHP83" s="2"/>
      <c r="DHQ83" s="2"/>
      <c r="DHR83" s="2"/>
      <c r="DHS83" s="2"/>
      <c r="DHT83" s="2"/>
      <c r="DHU83" s="2"/>
      <c r="DHV83" s="2"/>
      <c r="DHW83" s="2"/>
      <c r="DHX83" s="2"/>
      <c r="DHY83" s="2"/>
      <c r="DHZ83" s="2"/>
      <c r="DIA83" s="2"/>
      <c r="DIB83" s="2"/>
      <c r="DIC83" s="2"/>
      <c r="DID83" s="2"/>
      <c r="DIE83" s="2"/>
      <c r="DIF83" s="2"/>
      <c r="DIG83" s="2"/>
      <c r="DIH83" s="2"/>
      <c r="DII83" s="2"/>
      <c r="DIJ83" s="2"/>
      <c r="DIK83" s="2"/>
      <c r="DIL83" s="2"/>
      <c r="DIM83" s="2"/>
      <c r="DIN83" s="2"/>
      <c r="DIO83" s="2"/>
      <c r="DIP83" s="2"/>
      <c r="DIQ83" s="2"/>
      <c r="DIR83" s="2"/>
      <c r="DIS83" s="2"/>
      <c r="DIT83" s="2"/>
      <c r="DIU83" s="2"/>
      <c r="DIV83" s="2"/>
      <c r="DIW83" s="2"/>
      <c r="DIX83" s="2"/>
      <c r="DIY83" s="2"/>
      <c r="DIZ83" s="2"/>
      <c r="DJA83" s="2"/>
      <c r="DJB83" s="2"/>
      <c r="DJC83" s="2"/>
      <c r="DJD83" s="2"/>
      <c r="DJE83" s="2"/>
      <c r="DJF83" s="2"/>
      <c r="DJG83" s="2"/>
      <c r="DJH83" s="2"/>
      <c r="DJI83" s="2"/>
      <c r="DJJ83" s="2"/>
      <c r="DJK83" s="2"/>
      <c r="DJL83" s="2"/>
      <c r="DJM83" s="2"/>
      <c r="DJN83" s="2"/>
      <c r="DJO83" s="2"/>
      <c r="DJP83" s="2"/>
      <c r="DJQ83" s="2"/>
      <c r="DJR83" s="2"/>
      <c r="DJS83" s="2"/>
      <c r="DJT83" s="2"/>
      <c r="DJU83" s="2"/>
      <c r="DJV83" s="2"/>
      <c r="DJW83" s="2"/>
      <c r="DJX83" s="2"/>
      <c r="DJY83" s="2"/>
      <c r="DJZ83" s="2"/>
      <c r="DKA83" s="2"/>
      <c r="DKB83" s="2"/>
      <c r="DKC83" s="2"/>
      <c r="DKD83" s="2"/>
      <c r="DKE83" s="2"/>
      <c r="DKF83" s="2"/>
      <c r="DKG83" s="2"/>
      <c r="DKH83" s="2"/>
      <c r="DKI83" s="2"/>
      <c r="DKJ83" s="2"/>
      <c r="DKK83" s="2"/>
      <c r="DKL83" s="2"/>
      <c r="DKM83" s="2"/>
      <c r="DKN83" s="2"/>
      <c r="DKO83" s="2"/>
      <c r="DKP83" s="2"/>
      <c r="DKQ83" s="2"/>
      <c r="DKR83" s="2"/>
      <c r="DKS83" s="2"/>
      <c r="DKT83" s="2"/>
      <c r="DKU83" s="2"/>
      <c r="DKV83" s="2"/>
      <c r="DKW83" s="2"/>
      <c r="DKX83" s="2"/>
      <c r="DKY83" s="2"/>
      <c r="DKZ83" s="2"/>
      <c r="DLA83" s="2"/>
      <c r="DLB83" s="2"/>
      <c r="DLC83" s="2"/>
      <c r="DLD83" s="2"/>
      <c r="DLE83" s="2"/>
      <c r="DLF83" s="2"/>
      <c r="DLG83" s="2"/>
      <c r="DLH83" s="2"/>
      <c r="DLI83" s="2"/>
      <c r="DLJ83" s="2"/>
      <c r="DLK83" s="2"/>
      <c r="DLL83" s="2"/>
      <c r="DLM83" s="2"/>
      <c r="DLN83" s="2"/>
      <c r="DLO83" s="2"/>
      <c r="DLP83" s="2"/>
      <c r="DLQ83" s="2"/>
      <c r="DLR83" s="2"/>
      <c r="DLS83" s="2"/>
      <c r="DLT83" s="2"/>
      <c r="DLU83" s="2"/>
      <c r="DLV83" s="2"/>
      <c r="DLW83" s="2"/>
      <c r="DLX83" s="2"/>
      <c r="DLY83" s="2"/>
      <c r="DLZ83" s="2"/>
      <c r="DMA83" s="2"/>
      <c r="DMB83" s="2"/>
      <c r="DMC83" s="2"/>
      <c r="DMD83" s="2"/>
      <c r="DME83" s="2"/>
      <c r="DMF83" s="2"/>
      <c r="DMG83" s="2"/>
      <c r="DMH83" s="2"/>
      <c r="DMI83" s="2"/>
      <c r="DMJ83" s="2"/>
      <c r="DMK83" s="2"/>
      <c r="DML83" s="2"/>
      <c r="DMM83" s="2"/>
      <c r="DMN83" s="2"/>
      <c r="DMO83" s="2"/>
      <c r="DMP83" s="2"/>
      <c r="DMQ83" s="2"/>
      <c r="DMR83" s="2"/>
      <c r="DMS83" s="2"/>
      <c r="DMT83" s="2"/>
      <c r="DMU83" s="2"/>
      <c r="DMV83" s="2"/>
      <c r="DMW83" s="2"/>
      <c r="DMX83" s="2"/>
      <c r="DMY83" s="2"/>
      <c r="DMZ83" s="2"/>
      <c r="DNA83" s="2"/>
      <c r="DNB83" s="2"/>
      <c r="DNC83" s="2"/>
      <c r="DND83" s="2"/>
      <c r="DNE83" s="2"/>
      <c r="DNF83" s="2"/>
      <c r="DNG83" s="2"/>
      <c r="DNH83" s="2"/>
      <c r="DNI83" s="2"/>
      <c r="DNJ83" s="2"/>
      <c r="DNK83" s="2"/>
      <c r="DNL83" s="2"/>
      <c r="DNM83" s="2"/>
      <c r="DNN83" s="2"/>
      <c r="DNO83" s="2"/>
      <c r="DNP83" s="2"/>
      <c r="DNQ83" s="2"/>
      <c r="DNR83" s="2"/>
      <c r="DNS83" s="2"/>
      <c r="DNT83" s="2"/>
      <c r="DNU83" s="2"/>
      <c r="DNV83" s="2"/>
      <c r="DNW83" s="2"/>
      <c r="DNX83" s="2"/>
      <c r="DNY83" s="2"/>
      <c r="DNZ83" s="2"/>
      <c r="DOA83" s="2"/>
      <c r="DOB83" s="2"/>
      <c r="DOC83" s="2"/>
      <c r="DOD83" s="2"/>
      <c r="DOE83" s="2"/>
      <c r="DOF83" s="2"/>
      <c r="DOG83" s="2"/>
      <c r="DOH83" s="2"/>
      <c r="DOI83" s="2"/>
      <c r="DOJ83" s="2"/>
      <c r="DOK83" s="2"/>
      <c r="DOL83" s="2"/>
      <c r="DOM83" s="2"/>
      <c r="DON83" s="2"/>
      <c r="DOO83" s="2"/>
      <c r="DOP83" s="2"/>
      <c r="DOQ83" s="2"/>
      <c r="DOR83" s="2"/>
      <c r="DOS83" s="2"/>
      <c r="DOT83" s="2"/>
      <c r="DOU83" s="2"/>
      <c r="DOV83" s="2"/>
      <c r="DOW83" s="2"/>
      <c r="DOX83" s="2"/>
      <c r="DOY83" s="2"/>
      <c r="DOZ83" s="2"/>
      <c r="DPA83" s="2"/>
      <c r="DPB83" s="2"/>
      <c r="DPC83" s="2"/>
      <c r="DPD83" s="2"/>
      <c r="DPE83" s="2"/>
      <c r="DPF83" s="2"/>
      <c r="DPG83" s="2"/>
      <c r="DPH83" s="2"/>
      <c r="DPI83" s="2"/>
      <c r="DPJ83" s="2"/>
      <c r="DPK83" s="2"/>
      <c r="DPL83" s="2"/>
      <c r="DPM83" s="2"/>
      <c r="DPN83" s="2"/>
      <c r="DPO83" s="2"/>
      <c r="DPP83" s="2"/>
      <c r="DPQ83" s="2"/>
      <c r="DPR83" s="2"/>
      <c r="DPS83" s="2"/>
      <c r="DPT83" s="2"/>
      <c r="DPU83" s="2"/>
      <c r="DPV83" s="2"/>
      <c r="DPW83" s="2"/>
      <c r="DPX83" s="2"/>
      <c r="DPY83" s="2"/>
      <c r="DPZ83" s="2"/>
      <c r="DQA83" s="2"/>
      <c r="DQB83" s="2"/>
      <c r="DQC83" s="2"/>
      <c r="DQD83" s="2"/>
      <c r="DQE83" s="2"/>
      <c r="DQF83" s="2"/>
      <c r="DQG83" s="2"/>
      <c r="DQH83" s="2"/>
      <c r="DQI83" s="2"/>
      <c r="DQJ83" s="2"/>
      <c r="DQK83" s="2"/>
      <c r="DQL83" s="2"/>
      <c r="DQM83" s="2"/>
      <c r="DQN83" s="2"/>
      <c r="DQO83" s="2"/>
      <c r="DQP83" s="2"/>
      <c r="DQQ83" s="2"/>
      <c r="DQR83" s="2"/>
      <c r="DQS83" s="2"/>
      <c r="DQT83" s="2"/>
      <c r="DQU83" s="2"/>
      <c r="DQV83" s="2"/>
      <c r="DQW83" s="2"/>
      <c r="DQX83" s="2"/>
      <c r="DQY83" s="2"/>
      <c r="DQZ83" s="2"/>
      <c r="DRA83" s="2"/>
      <c r="DRB83" s="2"/>
      <c r="DRC83" s="2"/>
      <c r="DRD83" s="2"/>
      <c r="DRE83" s="2"/>
      <c r="DRF83" s="2"/>
      <c r="DRG83" s="2"/>
      <c r="DRH83" s="2"/>
      <c r="DRI83" s="2"/>
      <c r="DRJ83" s="2"/>
      <c r="DRK83" s="2"/>
      <c r="DRL83" s="2"/>
      <c r="DRM83" s="2"/>
      <c r="DRN83" s="2"/>
      <c r="DRO83" s="2"/>
      <c r="DRP83" s="2"/>
      <c r="DRQ83" s="2"/>
      <c r="DRR83" s="2"/>
      <c r="DRS83" s="2"/>
      <c r="DRT83" s="2"/>
      <c r="DRU83" s="2"/>
      <c r="DRV83" s="2"/>
      <c r="DRW83" s="2"/>
      <c r="DRX83" s="2"/>
      <c r="DRY83" s="2"/>
      <c r="DRZ83" s="2"/>
      <c r="DSA83" s="2"/>
      <c r="DSB83" s="2"/>
      <c r="DSC83" s="2"/>
      <c r="DSD83" s="2"/>
      <c r="DSE83" s="2"/>
      <c r="DSF83" s="2"/>
      <c r="DSG83" s="2"/>
      <c r="DSH83" s="2"/>
      <c r="DSI83" s="2"/>
      <c r="DSJ83" s="2"/>
      <c r="DSK83" s="2"/>
      <c r="DSL83" s="2"/>
      <c r="DSM83" s="2"/>
      <c r="DSN83" s="2"/>
      <c r="DSO83" s="2"/>
      <c r="DSP83" s="2"/>
      <c r="DSQ83" s="2"/>
      <c r="DSR83" s="2"/>
      <c r="DSS83" s="2"/>
      <c r="DST83" s="2"/>
      <c r="DSU83" s="2"/>
      <c r="DSV83" s="2"/>
      <c r="DSW83" s="2"/>
      <c r="DSX83" s="2"/>
      <c r="DSY83" s="2"/>
      <c r="DSZ83" s="2"/>
      <c r="DTA83" s="2"/>
      <c r="DTB83" s="2"/>
      <c r="DTC83" s="2"/>
      <c r="DTD83" s="2"/>
      <c r="DTE83" s="2"/>
      <c r="DTF83" s="2"/>
      <c r="DTG83" s="2"/>
      <c r="DTH83" s="2"/>
      <c r="DTI83" s="2"/>
      <c r="DTJ83" s="2"/>
      <c r="DTK83" s="2"/>
      <c r="DTL83" s="2"/>
      <c r="DTM83" s="2"/>
      <c r="DTN83" s="2"/>
      <c r="DTO83" s="2"/>
      <c r="DTP83" s="2"/>
      <c r="DTQ83" s="2"/>
      <c r="DTR83" s="2"/>
      <c r="DTS83" s="2"/>
      <c r="DTT83" s="2"/>
      <c r="DTU83" s="2"/>
      <c r="DTV83" s="2"/>
      <c r="DTW83" s="2"/>
      <c r="DTX83" s="2"/>
      <c r="DTY83" s="2"/>
      <c r="DTZ83" s="2"/>
      <c r="DUA83" s="2"/>
      <c r="DUB83" s="2"/>
      <c r="DUC83" s="2"/>
      <c r="DUD83" s="2"/>
      <c r="DUE83" s="2"/>
      <c r="DUF83" s="2"/>
      <c r="DUG83" s="2"/>
      <c r="DUH83" s="2"/>
      <c r="DUI83" s="2"/>
      <c r="DUJ83" s="2"/>
      <c r="DUK83" s="2"/>
      <c r="DUL83" s="2"/>
      <c r="DUM83" s="2"/>
      <c r="DUN83" s="2"/>
      <c r="DUO83" s="2"/>
      <c r="DUP83" s="2"/>
      <c r="DUQ83" s="2"/>
      <c r="DUR83" s="2"/>
      <c r="DUS83" s="2"/>
      <c r="DUT83" s="2"/>
      <c r="DUU83" s="2"/>
      <c r="DUV83" s="2"/>
      <c r="DUW83" s="2"/>
      <c r="DUX83" s="2"/>
      <c r="DUY83" s="2"/>
      <c r="DUZ83" s="2"/>
      <c r="DVA83" s="2"/>
      <c r="DVB83" s="2"/>
      <c r="DVC83" s="2"/>
      <c r="DVD83" s="2"/>
      <c r="DVE83" s="2"/>
      <c r="DVF83" s="2"/>
      <c r="DVG83" s="2"/>
      <c r="DVH83" s="2"/>
      <c r="DVI83" s="2"/>
      <c r="DVJ83" s="2"/>
      <c r="DVK83" s="2"/>
      <c r="DVL83" s="2"/>
      <c r="DVM83" s="2"/>
      <c r="DVN83" s="2"/>
      <c r="DVO83" s="2"/>
      <c r="DVP83" s="2"/>
      <c r="DVQ83" s="2"/>
      <c r="DVR83" s="2"/>
      <c r="DVS83" s="2"/>
      <c r="DVT83" s="2"/>
      <c r="DVU83" s="2"/>
      <c r="DVV83" s="2"/>
      <c r="DVW83" s="2"/>
      <c r="DVX83" s="2"/>
      <c r="DVY83" s="2"/>
      <c r="DVZ83" s="2"/>
      <c r="DWA83" s="2"/>
      <c r="DWB83" s="2"/>
      <c r="DWC83" s="2"/>
      <c r="DWD83" s="2"/>
      <c r="DWE83" s="2"/>
      <c r="DWF83" s="2"/>
      <c r="DWG83" s="2"/>
      <c r="DWH83" s="2"/>
      <c r="DWI83" s="2"/>
      <c r="DWJ83" s="2"/>
      <c r="DWK83" s="2"/>
      <c r="DWL83" s="2"/>
      <c r="DWM83" s="2"/>
      <c r="DWN83" s="2"/>
      <c r="DWO83" s="2"/>
      <c r="DWP83" s="2"/>
      <c r="DWQ83" s="2"/>
      <c r="DWR83" s="2"/>
      <c r="DWS83" s="2"/>
      <c r="DWT83" s="2"/>
      <c r="DWU83" s="2"/>
      <c r="DWV83" s="2"/>
      <c r="DWW83" s="2"/>
      <c r="DWX83" s="2"/>
      <c r="DWY83" s="2"/>
      <c r="DWZ83" s="2"/>
      <c r="DXA83" s="2"/>
      <c r="DXB83" s="2"/>
      <c r="DXC83" s="2"/>
      <c r="DXD83" s="2"/>
      <c r="DXE83" s="2"/>
      <c r="DXF83" s="2"/>
      <c r="DXG83" s="2"/>
      <c r="DXH83" s="2"/>
      <c r="DXI83" s="2"/>
      <c r="DXJ83" s="2"/>
      <c r="DXK83" s="2"/>
      <c r="DXL83" s="2"/>
      <c r="DXM83" s="2"/>
      <c r="DXN83" s="2"/>
      <c r="DXO83" s="2"/>
      <c r="DXP83" s="2"/>
      <c r="DXQ83" s="2"/>
      <c r="DXR83" s="2"/>
      <c r="DXS83" s="2"/>
      <c r="DXT83" s="2"/>
      <c r="DXU83" s="2"/>
      <c r="DXV83" s="2"/>
      <c r="DXW83" s="2"/>
      <c r="DXX83" s="2"/>
      <c r="DXY83" s="2"/>
      <c r="DXZ83" s="2"/>
      <c r="DYA83" s="2"/>
      <c r="DYB83" s="2"/>
      <c r="DYC83" s="2"/>
      <c r="DYD83" s="2"/>
      <c r="DYE83" s="2"/>
      <c r="DYF83" s="2"/>
      <c r="DYG83" s="2"/>
      <c r="DYH83" s="2"/>
      <c r="DYI83" s="2"/>
      <c r="DYJ83" s="2"/>
      <c r="DYK83" s="2"/>
      <c r="DYL83" s="2"/>
      <c r="DYM83" s="2"/>
      <c r="DYN83" s="2"/>
      <c r="DYO83" s="2"/>
      <c r="DYP83" s="2"/>
      <c r="DYQ83" s="2"/>
      <c r="DYR83" s="2"/>
      <c r="DYS83" s="2"/>
      <c r="DYT83" s="2"/>
      <c r="DYU83" s="2"/>
      <c r="DYV83" s="2"/>
      <c r="DYW83" s="2"/>
      <c r="DYX83" s="2"/>
      <c r="DYY83" s="2"/>
      <c r="DYZ83" s="2"/>
      <c r="DZA83" s="2"/>
      <c r="DZB83" s="2"/>
      <c r="DZC83" s="2"/>
      <c r="DZD83" s="2"/>
      <c r="DZE83" s="2"/>
      <c r="DZF83" s="2"/>
      <c r="DZG83" s="2"/>
      <c r="DZH83" s="2"/>
      <c r="DZI83" s="2"/>
      <c r="DZJ83" s="2"/>
      <c r="DZK83" s="2"/>
      <c r="DZL83" s="2"/>
      <c r="DZM83" s="2"/>
      <c r="DZN83" s="2"/>
      <c r="DZO83" s="2"/>
      <c r="DZP83" s="2"/>
      <c r="DZQ83" s="2"/>
      <c r="DZR83" s="2"/>
      <c r="DZS83" s="2"/>
      <c r="DZT83" s="2"/>
      <c r="DZU83" s="2"/>
      <c r="DZV83" s="2"/>
      <c r="DZW83" s="2"/>
      <c r="DZX83" s="2"/>
      <c r="DZY83" s="2"/>
      <c r="DZZ83" s="2"/>
      <c r="EAA83" s="2"/>
      <c r="EAB83" s="2"/>
      <c r="EAC83" s="2"/>
      <c r="EAD83" s="2"/>
      <c r="EAE83" s="2"/>
      <c r="EAF83" s="2"/>
      <c r="EAG83" s="2"/>
      <c r="EAH83" s="2"/>
      <c r="EAI83" s="2"/>
      <c r="EAJ83" s="2"/>
      <c r="EAK83" s="2"/>
      <c r="EAL83" s="2"/>
      <c r="EAM83" s="2"/>
      <c r="EAN83" s="2"/>
      <c r="EAO83" s="2"/>
      <c r="EAP83" s="2"/>
      <c r="EAQ83" s="2"/>
      <c r="EAR83" s="2"/>
      <c r="EAS83" s="2"/>
      <c r="EAT83" s="2"/>
      <c r="EAU83" s="2"/>
      <c r="EAV83" s="2"/>
      <c r="EAW83" s="2"/>
      <c r="EAX83" s="2"/>
      <c r="EAY83" s="2"/>
      <c r="EAZ83" s="2"/>
      <c r="EBA83" s="2"/>
      <c r="EBB83" s="2"/>
      <c r="EBC83" s="2"/>
      <c r="EBD83" s="2"/>
      <c r="EBE83" s="2"/>
      <c r="EBF83" s="2"/>
      <c r="EBG83" s="2"/>
      <c r="EBH83" s="2"/>
      <c r="EBI83" s="2"/>
      <c r="EBJ83" s="2"/>
      <c r="EBK83" s="2"/>
      <c r="EBL83" s="2"/>
      <c r="EBM83" s="2"/>
      <c r="EBN83" s="2"/>
      <c r="EBO83" s="2"/>
      <c r="EBP83" s="2"/>
      <c r="EBQ83" s="2"/>
      <c r="EBR83" s="2"/>
      <c r="EBS83" s="2"/>
      <c r="EBT83" s="2"/>
      <c r="EBU83" s="2"/>
      <c r="EBV83" s="2"/>
      <c r="EBW83" s="2"/>
      <c r="EBX83" s="2"/>
      <c r="EBY83" s="2"/>
      <c r="EBZ83" s="2"/>
      <c r="ECA83" s="2"/>
      <c r="ECB83" s="2"/>
      <c r="ECC83" s="2"/>
      <c r="ECD83" s="2"/>
      <c r="ECE83" s="2"/>
      <c r="ECF83" s="2"/>
      <c r="ECG83" s="2"/>
      <c r="ECH83" s="2"/>
      <c r="ECI83" s="2"/>
      <c r="ECJ83" s="2"/>
      <c r="ECK83" s="2"/>
      <c r="ECL83" s="2"/>
      <c r="ECM83" s="2"/>
      <c r="ECN83" s="2"/>
      <c r="ECO83" s="2"/>
      <c r="ECP83" s="2"/>
      <c r="ECQ83" s="2"/>
      <c r="ECR83" s="2"/>
      <c r="ECS83" s="2"/>
      <c r="ECT83" s="2"/>
      <c r="ECU83" s="2"/>
      <c r="ECV83" s="2"/>
      <c r="ECW83" s="2"/>
      <c r="ECX83" s="2"/>
      <c r="ECY83" s="2"/>
      <c r="ECZ83" s="2"/>
      <c r="EDA83" s="2"/>
      <c r="EDB83" s="2"/>
      <c r="EDC83" s="2"/>
      <c r="EDD83" s="2"/>
      <c r="EDE83" s="2"/>
      <c r="EDF83" s="2"/>
      <c r="EDG83" s="2"/>
      <c r="EDH83" s="2"/>
      <c r="EDI83" s="2"/>
      <c r="EDJ83" s="2"/>
      <c r="EDK83" s="2"/>
      <c r="EDL83" s="2"/>
      <c r="EDM83" s="2"/>
      <c r="EDN83" s="2"/>
      <c r="EDO83" s="2"/>
      <c r="EDP83" s="2"/>
      <c r="EDQ83" s="2"/>
      <c r="EDR83" s="2"/>
      <c r="EDS83" s="2"/>
      <c r="EDT83" s="2"/>
      <c r="EDU83" s="2"/>
      <c r="EDV83" s="2"/>
      <c r="EDW83" s="2"/>
      <c r="EDX83" s="2"/>
      <c r="EDY83" s="2"/>
      <c r="EDZ83" s="2"/>
      <c r="EEA83" s="2"/>
      <c r="EEB83" s="2"/>
      <c r="EEC83" s="2"/>
      <c r="EED83" s="2"/>
      <c r="EEE83" s="2"/>
      <c r="EEF83" s="2"/>
      <c r="EEG83" s="2"/>
      <c r="EEH83" s="2"/>
      <c r="EEI83" s="2"/>
      <c r="EEJ83" s="2"/>
      <c r="EEK83" s="2"/>
      <c r="EEL83" s="2"/>
      <c r="EEM83" s="2"/>
      <c r="EEN83" s="2"/>
      <c r="EEO83" s="2"/>
      <c r="EEP83" s="2"/>
      <c r="EEQ83" s="2"/>
      <c r="EER83" s="2"/>
      <c r="EES83" s="2"/>
      <c r="EET83" s="2"/>
      <c r="EEU83" s="2"/>
      <c r="EEV83" s="2"/>
      <c r="EEW83" s="2"/>
      <c r="EEX83" s="2"/>
      <c r="EEY83" s="2"/>
      <c r="EEZ83" s="2"/>
      <c r="EFA83" s="2"/>
      <c r="EFB83" s="2"/>
      <c r="EFC83" s="2"/>
      <c r="EFD83" s="2"/>
      <c r="EFE83" s="2"/>
      <c r="EFF83" s="2"/>
      <c r="EFG83" s="2"/>
      <c r="EFH83" s="2"/>
      <c r="EFI83" s="2"/>
      <c r="EFJ83" s="2"/>
      <c r="EFK83" s="2"/>
      <c r="EFL83" s="2"/>
      <c r="EFM83" s="2"/>
      <c r="EFN83" s="2"/>
      <c r="EFO83" s="2"/>
      <c r="EFP83" s="2"/>
      <c r="EFQ83" s="2"/>
      <c r="EFR83" s="2"/>
      <c r="EFS83" s="2"/>
      <c r="EFT83" s="2"/>
      <c r="EFU83" s="2"/>
      <c r="EFV83" s="2"/>
      <c r="EFW83" s="2"/>
      <c r="EFX83" s="2"/>
      <c r="EFY83" s="2"/>
      <c r="EFZ83" s="2"/>
      <c r="EGA83" s="2"/>
      <c r="EGB83" s="2"/>
      <c r="EGC83" s="2"/>
      <c r="EGD83" s="2"/>
      <c r="EGE83" s="2"/>
      <c r="EGF83" s="2"/>
      <c r="EGG83" s="2"/>
      <c r="EGH83" s="2"/>
      <c r="EGI83" s="2"/>
      <c r="EGJ83" s="2"/>
      <c r="EGK83" s="2"/>
      <c r="EGL83" s="2"/>
      <c r="EGM83" s="2"/>
      <c r="EGN83" s="2"/>
      <c r="EGO83" s="2"/>
      <c r="EGP83" s="2"/>
      <c r="EGQ83" s="2"/>
      <c r="EGR83" s="2"/>
      <c r="EGS83" s="2"/>
      <c r="EGT83" s="2"/>
      <c r="EGU83" s="2"/>
      <c r="EGV83" s="2"/>
      <c r="EGW83" s="2"/>
      <c r="EGX83" s="2"/>
      <c r="EGY83" s="2"/>
      <c r="EGZ83" s="2"/>
      <c r="EHA83" s="2"/>
      <c r="EHB83" s="2"/>
      <c r="EHC83" s="2"/>
      <c r="EHD83" s="2"/>
      <c r="EHE83" s="2"/>
      <c r="EHF83" s="2"/>
      <c r="EHG83" s="2"/>
      <c r="EHH83" s="2"/>
      <c r="EHI83" s="2"/>
      <c r="EHJ83" s="2"/>
      <c r="EHK83" s="2"/>
      <c r="EHL83" s="2"/>
      <c r="EHM83" s="2"/>
      <c r="EHN83" s="2"/>
      <c r="EHO83" s="2"/>
      <c r="EHP83" s="2"/>
      <c r="EHQ83" s="2"/>
      <c r="EHR83" s="2"/>
      <c r="EHS83" s="2"/>
      <c r="EHT83" s="2"/>
      <c r="EHU83" s="2"/>
      <c r="EHV83" s="2"/>
      <c r="EHW83" s="2"/>
      <c r="EHX83" s="2"/>
      <c r="EHY83" s="2"/>
      <c r="EHZ83" s="2"/>
      <c r="EIA83" s="2"/>
      <c r="EIB83" s="2"/>
      <c r="EIC83" s="2"/>
      <c r="EID83" s="2"/>
      <c r="EIE83" s="2"/>
      <c r="EIF83" s="2"/>
      <c r="EIG83" s="2"/>
      <c r="EIH83" s="2"/>
      <c r="EII83" s="2"/>
      <c r="EIJ83" s="2"/>
      <c r="EIK83" s="2"/>
      <c r="EIL83" s="2"/>
      <c r="EIM83" s="2"/>
      <c r="EIN83" s="2"/>
      <c r="EIO83" s="2"/>
      <c r="EIP83" s="2"/>
      <c r="EIQ83" s="2"/>
      <c r="EIR83" s="2"/>
      <c r="EIS83" s="2"/>
      <c r="EIT83" s="2"/>
      <c r="EIU83" s="2"/>
      <c r="EIV83" s="2"/>
      <c r="EIW83" s="2"/>
      <c r="EIX83" s="2"/>
      <c r="EIY83" s="2"/>
      <c r="EIZ83" s="2"/>
      <c r="EJA83" s="2"/>
      <c r="EJB83" s="2"/>
      <c r="EJC83" s="2"/>
      <c r="EJD83" s="2"/>
      <c r="EJE83" s="2"/>
      <c r="EJF83" s="2"/>
      <c r="EJG83" s="2"/>
      <c r="EJH83" s="2"/>
      <c r="EJI83" s="2"/>
      <c r="EJJ83" s="2"/>
      <c r="EJK83" s="2"/>
      <c r="EJL83" s="2"/>
      <c r="EJM83" s="2"/>
      <c r="EJN83" s="2"/>
      <c r="EJO83" s="2"/>
      <c r="EJP83" s="2"/>
      <c r="EJQ83" s="2"/>
      <c r="EJR83" s="2"/>
      <c r="EJS83" s="2"/>
      <c r="EJT83" s="2"/>
      <c r="EJU83" s="2"/>
      <c r="EJV83" s="2"/>
      <c r="EJW83" s="2"/>
      <c r="EJX83" s="2"/>
      <c r="EJY83" s="2"/>
      <c r="EJZ83" s="2"/>
      <c r="EKA83" s="2"/>
      <c r="EKB83" s="2"/>
      <c r="EKC83" s="2"/>
      <c r="EKD83" s="2"/>
      <c r="EKE83" s="2"/>
      <c r="EKF83" s="2"/>
      <c r="EKG83" s="2"/>
      <c r="EKH83" s="2"/>
      <c r="EKI83" s="2"/>
      <c r="EKJ83" s="2"/>
      <c r="EKK83" s="2"/>
      <c r="EKL83" s="2"/>
      <c r="EKM83" s="2"/>
      <c r="EKN83" s="2"/>
      <c r="EKO83" s="2"/>
      <c r="EKP83" s="2"/>
      <c r="EKQ83" s="2"/>
      <c r="EKR83" s="2"/>
      <c r="EKS83" s="2"/>
      <c r="EKT83" s="2"/>
      <c r="EKU83" s="2"/>
      <c r="EKV83" s="2"/>
      <c r="EKW83" s="2"/>
      <c r="EKX83" s="2"/>
      <c r="EKY83" s="2"/>
      <c r="EKZ83" s="2"/>
      <c r="ELA83" s="2"/>
      <c r="ELB83" s="2"/>
      <c r="ELC83" s="2"/>
      <c r="ELD83" s="2"/>
      <c r="ELE83" s="2"/>
      <c r="ELF83" s="2"/>
      <c r="ELG83" s="2"/>
      <c r="ELH83" s="2"/>
      <c r="ELI83" s="2"/>
      <c r="ELJ83" s="2"/>
      <c r="ELK83" s="2"/>
      <c r="ELL83" s="2"/>
      <c r="ELM83" s="2"/>
      <c r="ELN83" s="2"/>
      <c r="ELO83" s="2"/>
      <c r="ELP83" s="2"/>
      <c r="ELQ83" s="2"/>
      <c r="ELR83" s="2"/>
      <c r="ELS83" s="2"/>
      <c r="ELT83" s="2"/>
      <c r="ELU83" s="2"/>
      <c r="ELV83" s="2"/>
      <c r="ELW83" s="2"/>
      <c r="ELX83" s="2"/>
      <c r="ELY83" s="2"/>
      <c r="ELZ83" s="2"/>
      <c r="EMA83" s="2"/>
      <c r="EMB83" s="2"/>
      <c r="EMC83" s="2"/>
      <c r="EMD83" s="2"/>
      <c r="EME83" s="2"/>
      <c r="EMF83" s="2"/>
      <c r="EMG83" s="2"/>
      <c r="EMH83" s="2"/>
      <c r="EMI83" s="2"/>
      <c r="EMJ83" s="2"/>
      <c r="EMK83" s="2"/>
      <c r="EML83" s="2"/>
      <c r="EMM83" s="2"/>
      <c r="EMN83" s="2"/>
      <c r="EMO83" s="2"/>
      <c r="EMP83" s="2"/>
      <c r="EMQ83" s="2"/>
      <c r="EMR83" s="2"/>
      <c r="EMS83" s="2"/>
      <c r="EMT83" s="2"/>
      <c r="EMU83" s="2"/>
      <c r="EMV83" s="2"/>
      <c r="EMW83" s="2"/>
      <c r="EMX83" s="2"/>
      <c r="EMY83" s="2"/>
      <c r="EMZ83" s="2"/>
      <c r="ENA83" s="2"/>
      <c r="ENB83" s="2"/>
      <c r="ENC83" s="2"/>
      <c r="END83" s="2"/>
      <c r="ENE83" s="2"/>
      <c r="ENF83" s="2"/>
      <c r="ENG83" s="2"/>
      <c r="ENH83" s="2"/>
      <c r="ENI83" s="2"/>
      <c r="ENJ83" s="2"/>
      <c r="ENK83" s="2"/>
      <c r="ENL83" s="2"/>
      <c r="ENM83" s="2"/>
      <c r="ENN83" s="2"/>
      <c r="ENO83" s="2"/>
      <c r="ENP83" s="2"/>
      <c r="ENQ83" s="2"/>
      <c r="ENR83" s="2"/>
      <c r="ENS83" s="2"/>
      <c r="ENT83" s="2"/>
      <c r="ENU83" s="2"/>
      <c r="ENV83" s="2"/>
      <c r="ENW83" s="2"/>
      <c r="ENX83" s="2"/>
      <c r="ENY83" s="2"/>
      <c r="ENZ83" s="2"/>
      <c r="EOA83" s="2"/>
      <c r="EOB83" s="2"/>
      <c r="EOC83" s="2"/>
      <c r="EOD83" s="2"/>
      <c r="EOE83" s="2"/>
      <c r="EOF83" s="2"/>
      <c r="EOG83" s="2"/>
      <c r="EOH83" s="2"/>
      <c r="EOI83" s="2"/>
      <c r="EOJ83" s="2"/>
      <c r="EOK83" s="2"/>
      <c r="EOL83" s="2"/>
      <c r="EOM83" s="2"/>
      <c r="EON83" s="2"/>
      <c r="EOO83" s="2"/>
      <c r="EOP83" s="2"/>
      <c r="EOQ83" s="2"/>
      <c r="EOR83" s="2"/>
      <c r="EOS83" s="2"/>
      <c r="EOT83" s="2"/>
      <c r="EOU83" s="2"/>
      <c r="EOV83" s="2"/>
      <c r="EOW83" s="2"/>
      <c r="EOX83" s="2"/>
      <c r="EOY83" s="2"/>
      <c r="EOZ83" s="2"/>
      <c r="EPA83" s="2"/>
      <c r="EPB83" s="2"/>
      <c r="EPC83" s="2"/>
      <c r="EPD83" s="2"/>
      <c r="EPE83" s="2"/>
      <c r="EPF83" s="2"/>
      <c r="EPG83" s="2"/>
      <c r="EPH83" s="2"/>
      <c r="EPI83" s="2"/>
      <c r="EPJ83" s="2"/>
      <c r="EPK83" s="2"/>
      <c r="EPL83" s="2"/>
      <c r="EPM83" s="2"/>
      <c r="EPN83" s="2"/>
      <c r="EPO83" s="2"/>
      <c r="EPP83" s="2"/>
      <c r="EPQ83" s="2"/>
      <c r="EPR83" s="2"/>
      <c r="EPS83" s="2"/>
      <c r="EPT83" s="2"/>
      <c r="EPU83" s="2"/>
      <c r="EPV83" s="2"/>
      <c r="EPW83" s="2"/>
      <c r="EPX83" s="2"/>
      <c r="EPY83" s="2"/>
      <c r="EPZ83" s="2"/>
      <c r="EQA83" s="2"/>
      <c r="EQB83" s="2"/>
      <c r="EQC83" s="2"/>
      <c r="EQD83" s="2"/>
      <c r="EQE83" s="2"/>
      <c r="EQF83" s="2"/>
      <c r="EQG83" s="2"/>
      <c r="EQH83" s="2"/>
      <c r="EQI83" s="2"/>
      <c r="EQJ83" s="2"/>
      <c r="EQK83" s="2"/>
      <c r="EQL83" s="2"/>
      <c r="EQM83" s="2"/>
      <c r="EQN83" s="2"/>
      <c r="EQO83" s="2"/>
      <c r="EQP83" s="2"/>
      <c r="EQQ83" s="2"/>
      <c r="EQR83" s="2"/>
      <c r="EQS83" s="2"/>
      <c r="EQT83" s="2"/>
      <c r="EQU83" s="2"/>
      <c r="EQV83" s="2"/>
      <c r="EQW83" s="2"/>
      <c r="EQX83" s="2"/>
      <c r="EQY83" s="2"/>
      <c r="EQZ83" s="2"/>
      <c r="ERA83" s="2"/>
      <c r="ERB83" s="2"/>
      <c r="ERC83" s="2"/>
      <c r="ERD83" s="2"/>
      <c r="ERE83" s="2"/>
      <c r="ERF83" s="2"/>
      <c r="ERG83" s="2"/>
      <c r="ERH83" s="2"/>
      <c r="ERI83" s="2"/>
      <c r="ERJ83" s="2"/>
      <c r="ERK83" s="2"/>
      <c r="ERL83" s="2"/>
      <c r="ERM83" s="2"/>
      <c r="ERN83" s="2"/>
      <c r="ERO83" s="2"/>
      <c r="ERP83" s="2"/>
      <c r="ERQ83" s="2"/>
      <c r="ERR83" s="2"/>
      <c r="ERS83" s="2"/>
      <c r="ERT83" s="2"/>
      <c r="ERU83" s="2"/>
      <c r="ERV83" s="2"/>
      <c r="ERW83" s="2"/>
      <c r="ERX83" s="2"/>
      <c r="ERY83" s="2"/>
      <c r="ERZ83" s="2"/>
      <c r="ESA83" s="2"/>
      <c r="ESB83" s="2"/>
      <c r="ESC83" s="2"/>
      <c r="ESD83" s="2"/>
      <c r="ESE83" s="2"/>
      <c r="ESF83" s="2"/>
      <c r="ESG83" s="2"/>
      <c r="ESH83" s="2"/>
      <c r="ESI83" s="2"/>
      <c r="ESJ83" s="2"/>
      <c r="ESK83" s="2"/>
      <c r="ESL83" s="2"/>
      <c r="ESM83" s="2"/>
      <c r="ESN83" s="2"/>
      <c r="ESO83" s="2"/>
      <c r="ESP83" s="2"/>
      <c r="ESQ83" s="2"/>
      <c r="ESR83" s="2"/>
      <c r="ESS83" s="2"/>
      <c r="EST83" s="2"/>
      <c r="ESU83" s="2"/>
      <c r="ESV83" s="2"/>
      <c r="ESW83" s="2"/>
      <c r="ESX83" s="2"/>
      <c r="ESY83" s="2"/>
      <c r="ESZ83" s="2"/>
      <c r="ETA83" s="2"/>
      <c r="ETB83" s="2"/>
      <c r="ETC83" s="2"/>
      <c r="ETD83" s="2"/>
      <c r="ETE83" s="2"/>
      <c r="ETF83" s="2"/>
      <c r="ETG83" s="2"/>
      <c r="ETH83" s="2"/>
      <c r="ETI83" s="2"/>
      <c r="ETJ83" s="2"/>
      <c r="ETK83" s="2"/>
      <c r="ETL83" s="2"/>
      <c r="ETM83" s="2"/>
      <c r="ETN83" s="2"/>
      <c r="ETO83" s="2"/>
      <c r="ETP83" s="2"/>
      <c r="ETQ83" s="2"/>
      <c r="ETR83" s="2"/>
      <c r="ETS83" s="2"/>
      <c r="ETT83" s="2"/>
      <c r="ETU83" s="2"/>
      <c r="ETV83" s="2"/>
      <c r="ETW83" s="2"/>
      <c r="ETX83" s="2"/>
      <c r="ETY83" s="2"/>
      <c r="ETZ83" s="2"/>
      <c r="EUA83" s="2"/>
      <c r="EUB83" s="2"/>
      <c r="EUC83" s="2"/>
      <c r="EUD83" s="2"/>
      <c r="EUE83" s="2"/>
      <c r="EUF83" s="2"/>
      <c r="EUG83" s="2"/>
      <c r="EUH83" s="2"/>
      <c r="EUI83" s="2"/>
      <c r="EUJ83" s="2"/>
      <c r="EUK83" s="2"/>
      <c r="EUL83" s="2"/>
      <c r="EUM83" s="2"/>
      <c r="EUN83" s="2"/>
      <c r="EUO83" s="2"/>
      <c r="EUP83" s="2"/>
      <c r="EUQ83" s="2"/>
      <c r="EUR83" s="2"/>
      <c r="EUS83" s="2"/>
      <c r="EUT83" s="2"/>
      <c r="EUU83" s="2"/>
      <c r="EUV83" s="2"/>
      <c r="EUW83" s="2"/>
      <c r="EUX83" s="2"/>
      <c r="EUY83" s="2"/>
      <c r="EUZ83" s="2"/>
      <c r="EVA83" s="2"/>
      <c r="EVB83" s="2"/>
      <c r="EVC83" s="2"/>
      <c r="EVD83" s="2"/>
      <c r="EVE83" s="2"/>
      <c r="EVF83" s="2"/>
      <c r="EVG83" s="2"/>
      <c r="EVH83" s="2"/>
      <c r="EVI83" s="2"/>
      <c r="EVJ83" s="2"/>
      <c r="EVK83" s="2"/>
      <c r="EVL83" s="2"/>
      <c r="EVM83" s="2"/>
      <c r="EVN83" s="2"/>
      <c r="EVO83" s="2"/>
      <c r="EVP83" s="2"/>
      <c r="EVQ83" s="2"/>
      <c r="EVR83" s="2"/>
      <c r="EVS83" s="2"/>
      <c r="EVT83" s="2"/>
      <c r="EVU83" s="2"/>
      <c r="EVV83" s="2"/>
      <c r="EVW83" s="2"/>
      <c r="EVX83" s="2"/>
      <c r="EVY83" s="2"/>
      <c r="EVZ83" s="2"/>
      <c r="EWA83" s="2"/>
      <c r="EWB83" s="2"/>
      <c r="EWC83" s="2"/>
      <c r="EWD83" s="2"/>
      <c r="EWE83" s="2"/>
      <c r="EWF83" s="2"/>
      <c r="EWG83" s="2"/>
      <c r="EWH83" s="2"/>
      <c r="EWI83" s="2"/>
      <c r="EWJ83" s="2"/>
      <c r="EWK83" s="2"/>
      <c r="EWL83" s="2"/>
      <c r="EWM83" s="2"/>
      <c r="EWN83" s="2"/>
      <c r="EWO83" s="2"/>
      <c r="EWP83" s="2"/>
      <c r="EWQ83" s="2"/>
      <c r="EWR83" s="2"/>
      <c r="EWS83" s="2"/>
      <c r="EWT83" s="2"/>
      <c r="EWU83" s="2"/>
      <c r="EWV83" s="2"/>
      <c r="EWW83" s="2"/>
      <c r="EWX83" s="2"/>
      <c r="EWY83" s="2"/>
      <c r="EWZ83" s="2"/>
      <c r="EXA83" s="2"/>
      <c r="EXB83" s="2"/>
      <c r="EXC83" s="2"/>
      <c r="EXD83" s="2"/>
      <c r="EXE83" s="2"/>
      <c r="EXF83" s="2"/>
      <c r="EXG83" s="2"/>
      <c r="EXH83" s="2"/>
      <c r="EXI83" s="2"/>
      <c r="EXJ83" s="2"/>
      <c r="EXK83" s="2"/>
      <c r="EXL83" s="2"/>
      <c r="EXM83" s="2"/>
      <c r="EXN83" s="2"/>
      <c r="EXO83" s="2"/>
      <c r="EXP83" s="2"/>
      <c r="EXQ83" s="2"/>
      <c r="EXR83" s="2"/>
      <c r="EXS83" s="2"/>
      <c r="EXT83" s="2"/>
      <c r="EXU83" s="2"/>
      <c r="EXV83" s="2"/>
      <c r="EXW83" s="2"/>
      <c r="EXX83" s="2"/>
      <c r="EXY83" s="2"/>
      <c r="EXZ83" s="2"/>
      <c r="EYA83" s="2"/>
      <c r="EYB83" s="2"/>
      <c r="EYC83" s="2"/>
      <c r="EYD83" s="2"/>
      <c r="EYE83" s="2"/>
      <c r="EYF83" s="2"/>
      <c r="EYG83" s="2"/>
      <c r="EYH83" s="2"/>
      <c r="EYI83" s="2"/>
      <c r="EYJ83" s="2"/>
      <c r="EYK83" s="2"/>
      <c r="EYL83" s="2"/>
      <c r="EYM83" s="2"/>
      <c r="EYN83" s="2"/>
      <c r="EYO83" s="2"/>
      <c r="EYP83" s="2"/>
      <c r="EYQ83" s="2"/>
      <c r="EYR83" s="2"/>
      <c r="EYS83" s="2"/>
      <c r="EYT83" s="2"/>
      <c r="EYU83" s="2"/>
      <c r="EYV83" s="2"/>
      <c r="EYW83" s="2"/>
      <c r="EYX83" s="2"/>
      <c r="EYY83" s="2"/>
      <c r="EYZ83" s="2"/>
      <c r="EZA83" s="2"/>
      <c r="EZB83" s="2"/>
      <c r="EZC83" s="2"/>
      <c r="EZD83" s="2"/>
      <c r="EZE83" s="2"/>
      <c r="EZF83" s="2"/>
      <c r="EZG83" s="2"/>
      <c r="EZH83" s="2"/>
      <c r="EZI83" s="2"/>
      <c r="EZJ83" s="2"/>
      <c r="EZK83" s="2"/>
      <c r="EZL83" s="2"/>
      <c r="EZM83" s="2"/>
      <c r="EZN83" s="2"/>
      <c r="EZO83" s="2"/>
      <c r="EZP83" s="2"/>
      <c r="EZQ83" s="2"/>
      <c r="EZR83" s="2"/>
      <c r="EZS83" s="2"/>
      <c r="EZT83" s="2"/>
      <c r="EZU83" s="2"/>
      <c r="EZV83" s="2"/>
      <c r="EZW83" s="2"/>
      <c r="EZX83" s="2"/>
      <c r="EZY83" s="2"/>
      <c r="EZZ83" s="2"/>
      <c r="FAA83" s="2"/>
      <c r="FAB83" s="2"/>
      <c r="FAC83" s="2"/>
      <c r="FAD83" s="2"/>
      <c r="FAE83" s="2"/>
      <c r="FAF83" s="2"/>
      <c r="FAG83" s="2"/>
      <c r="FAH83" s="2"/>
      <c r="FAI83" s="2"/>
      <c r="FAJ83" s="2"/>
      <c r="FAK83" s="2"/>
      <c r="FAL83" s="2"/>
      <c r="FAM83" s="2"/>
      <c r="FAN83" s="2"/>
      <c r="FAO83" s="2"/>
      <c r="FAP83" s="2"/>
      <c r="FAQ83" s="2"/>
      <c r="FAR83" s="2"/>
      <c r="FAS83" s="2"/>
      <c r="FAT83" s="2"/>
      <c r="FAU83" s="2"/>
      <c r="FAV83" s="2"/>
      <c r="FAW83" s="2"/>
      <c r="FAX83" s="2"/>
      <c r="FAY83" s="2"/>
      <c r="FAZ83" s="2"/>
      <c r="FBA83" s="2"/>
      <c r="FBB83" s="2"/>
      <c r="FBC83" s="2"/>
      <c r="FBD83" s="2"/>
      <c r="FBE83" s="2"/>
      <c r="FBF83" s="2"/>
      <c r="FBG83" s="2"/>
      <c r="FBH83" s="2"/>
      <c r="FBI83" s="2"/>
      <c r="FBJ83" s="2"/>
      <c r="FBK83" s="2"/>
      <c r="FBL83" s="2"/>
      <c r="FBM83" s="2"/>
      <c r="FBN83" s="2"/>
      <c r="FBO83" s="2"/>
      <c r="FBP83" s="2"/>
      <c r="FBQ83" s="2"/>
      <c r="FBR83" s="2"/>
      <c r="FBS83" s="2"/>
      <c r="FBT83" s="2"/>
      <c r="FBU83" s="2"/>
      <c r="FBV83" s="2"/>
      <c r="FBW83" s="2"/>
      <c r="FBX83" s="2"/>
      <c r="FBY83" s="2"/>
      <c r="FBZ83" s="2"/>
      <c r="FCA83" s="2"/>
      <c r="FCB83" s="2"/>
      <c r="FCC83" s="2"/>
      <c r="FCD83" s="2"/>
      <c r="FCE83" s="2"/>
      <c r="FCF83" s="2"/>
      <c r="FCG83" s="2"/>
      <c r="FCH83" s="2"/>
      <c r="FCI83" s="2"/>
      <c r="FCJ83" s="2"/>
      <c r="FCK83" s="2"/>
      <c r="FCL83" s="2"/>
      <c r="FCM83" s="2"/>
      <c r="FCN83" s="2"/>
      <c r="FCO83" s="2"/>
      <c r="FCP83" s="2"/>
      <c r="FCQ83" s="2"/>
      <c r="FCR83" s="2"/>
      <c r="FCS83" s="2"/>
      <c r="FCT83" s="2"/>
      <c r="FCU83" s="2"/>
      <c r="FCV83" s="2"/>
      <c r="FCW83" s="2"/>
      <c r="FCX83" s="2"/>
      <c r="FCY83" s="2"/>
      <c r="FCZ83" s="2"/>
      <c r="FDA83" s="2"/>
      <c r="FDB83" s="2"/>
      <c r="FDC83" s="2"/>
      <c r="FDD83" s="2"/>
      <c r="FDE83" s="2"/>
      <c r="FDF83" s="2"/>
      <c r="FDG83" s="2"/>
      <c r="FDH83" s="2"/>
      <c r="FDI83" s="2"/>
      <c r="FDJ83" s="2"/>
      <c r="FDK83" s="2"/>
      <c r="FDL83" s="2"/>
      <c r="FDM83" s="2"/>
      <c r="FDN83" s="2"/>
      <c r="FDO83" s="2"/>
      <c r="FDP83" s="2"/>
      <c r="FDQ83" s="2"/>
      <c r="FDR83" s="2"/>
      <c r="FDS83" s="2"/>
      <c r="FDT83" s="2"/>
      <c r="FDU83" s="2"/>
      <c r="FDV83" s="2"/>
      <c r="FDW83" s="2"/>
      <c r="FDX83" s="2"/>
      <c r="FDY83" s="2"/>
      <c r="FDZ83" s="2"/>
      <c r="FEA83" s="2"/>
      <c r="FEB83" s="2"/>
      <c r="FEC83" s="2"/>
      <c r="FED83" s="2"/>
      <c r="FEE83" s="2"/>
      <c r="FEF83" s="2"/>
      <c r="FEG83" s="2"/>
      <c r="FEH83" s="2"/>
      <c r="FEI83" s="2"/>
      <c r="FEJ83" s="2"/>
      <c r="FEK83" s="2"/>
      <c r="FEL83" s="2"/>
      <c r="FEM83" s="2"/>
      <c r="FEN83" s="2"/>
      <c r="FEO83" s="2"/>
      <c r="FEP83" s="2"/>
      <c r="FEQ83" s="2"/>
      <c r="FER83" s="2"/>
      <c r="FES83" s="2"/>
      <c r="FET83" s="2"/>
      <c r="FEU83" s="2"/>
      <c r="FEV83" s="2"/>
      <c r="FEW83" s="2"/>
      <c r="FEX83" s="2"/>
      <c r="FEY83" s="2"/>
      <c r="FEZ83" s="2"/>
      <c r="FFA83" s="2"/>
      <c r="FFB83" s="2"/>
      <c r="FFC83" s="2"/>
      <c r="FFD83" s="2"/>
      <c r="FFE83" s="2"/>
      <c r="FFF83" s="2"/>
      <c r="FFG83" s="2"/>
      <c r="FFH83" s="2"/>
      <c r="FFI83" s="2"/>
      <c r="FFJ83" s="2"/>
      <c r="FFK83" s="2"/>
      <c r="FFL83" s="2"/>
      <c r="FFM83" s="2"/>
      <c r="FFN83" s="2"/>
      <c r="FFO83" s="2"/>
      <c r="FFP83" s="2"/>
      <c r="FFQ83" s="2"/>
      <c r="FFR83" s="2"/>
      <c r="FFS83" s="2"/>
      <c r="FFT83" s="2"/>
      <c r="FFU83" s="2"/>
      <c r="FFV83" s="2"/>
      <c r="FFW83" s="2"/>
      <c r="FFX83" s="2"/>
      <c r="FFY83" s="2"/>
      <c r="FFZ83" s="2"/>
      <c r="FGA83" s="2"/>
      <c r="FGB83" s="2"/>
      <c r="FGC83" s="2"/>
      <c r="FGD83" s="2"/>
      <c r="FGE83" s="2"/>
      <c r="FGF83" s="2"/>
      <c r="FGG83" s="2"/>
      <c r="FGH83" s="2"/>
      <c r="FGI83" s="2"/>
      <c r="FGJ83" s="2"/>
      <c r="FGK83" s="2"/>
      <c r="FGL83" s="2"/>
      <c r="FGM83" s="2"/>
      <c r="FGN83" s="2"/>
      <c r="FGO83" s="2"/>
      <c r="FGP83" s="2"/>
      <c r="FGQ83" s="2"/>
      <c r="FGR83" s="2"/>
      <c r="FGS83" s="2"/>
      <c r="FGT83" s="2"/>
      <c r="FGU83" s="2"/>
      <c r="FGV83" s="2"/>
      <c r="FGW83" s="2"/>
      <c r="FGX83" s="2"/>
      <c r="FGY83" s="2"/>
      <c r="FGZ83" s="2"/>
      <c r="FHA83" s="2"/>
      <c r="FHB83" s="2"/>
      <c r="FHC83" s="2"/>
      <c r="FHD83" s="2"/>
      <c r="FHE83" s="2"/>
      <c r="FHF83" s="2"/>
      <c r="FHG83" s="2"/>
      <c r="FHH83" s="2"/>
      <c r="FHI83" s="2"/>
      <c r="FHJ83" s="2"/>
      <c r="FHK83" s="2"/>
      <c r="FHL83" s="2"/>
      <c r="FHM83" s="2"/>
      <c r="FHN83" s="2"/>
      <c r="FHO83" s="2"/>
      <c r="FHP83" s="2"/>
      <c r="FHQ83" s="2"/>
      <c r="FHR83" s="2"/>
      <c r="FHS83" s="2"/>
      <c r="FHT83" s="2"/>
      <c r="FHU83" s="2"/>
      <c r="FHV83" s="2"/>
      <c r="FHW83" s="2"/>
      <c r="FHX83" s="2"/>
      <c r="FHY83" s="2"/>
      <c r="FHZ83" s="2"/>
      <c r="FIA83" s="2"/>
      <c r="FIB83" s="2"/>
      <c r="FIC83" s="2"/>
      <c r="FID83" s="2"/>
      <c r="FIE83" s="2"/>
      <c r="FIF83" s="2"/>
      <c r="FIG83" s="2"/>
      <c r="FIH83" s="2"/>
      <c r="FII83" s="2"/>
      <c r="FIJ83" s="2"/>
      <c r="FIK83" s="2"/>
      <c r="FIL83" s="2"/>
      <c r="FIM83" s="2"/>
      <c r="FIN83" s="2"/>
      <c r="FIO83" s="2"/>
      <c r="FIP83" s="2"/>
      <c r="FIQ83" s="2"/>
      <c r="FIR83" s="2"/>
      <c r="FIS83" s="2"/>
      <c r="FIT83" s="2"/>
      <c r="FIU83" s="2"/>
      <c r="FIV83" s="2"/>
      <c r="FIW83" s="2"/>
      <c r="FIX83" s="2"/>
      <c r="FIY83" s="2"/>
      <c r="FIZ83" s="2"/>
      <c r="FJA83" s="2"/>
      <c r="FJB83" s="2"/>
      <c r="FJC83" s="2"/>
      <c r="FJD83" s="2"/>
      <c r="FJE83" s="2"/>
      <c r="FJF83" s="2"/>
      <c r="FJG83" s="2"/>
      <c r="FJH83" s="2"/>
      <c r="FJI83" s="2"/>
      <c r="FJJ83" s="2"/>
      <c r="FJK83" s="2"/>
      <c r="FJL83" s="2"/>
      <c r="FJM83" s="2"/>
      <c r="FJN83" s="2"/>
      <c r="FJO83" s="2"/>
      <c r="FJP83" s="2"/>
      <c r="FJQ83" s="2"/>
      <c r="FJR83" s="2"/>
      <c r="FJS83" s="2"/>
      <c r="FJT83" s="2"/>
      <c r="FJU83" s="2"/>
      <c r="FJV83" s="2"/>
      <c r="FJW83" s="2"/>
      <c r="FJX83" s="2"/>
      <c r="FJY83" s="2"/>
      <c r="FJZ83" s="2"/>
      <c r="FKA83" s="2"/>
      <c r="FKB83" s="2"/>
      <c r="FKC83" s="2"/>
      <c r="FKD83" s="2"/>
      <c r="FKE83" s="2"/>
      <c r="FKF83" s="2"/>
      <c r="FKG83" s="2"/>
      <c r="FKH83" s="2"/>
      <c r="FKI83" s="2"/>
      <c r="FKJ83" s="2"/>
      <c r="FKK83" s="2"/>
      <c r="FKL83" s="2"/>
      <c r="FKM83" s="2"/>
      <c r="FKN83" s="2"/>
      <c r="FKO83" s="2"/>
      <c r="FKP83" s="2"/>
      <c r="FKQ83" s="2"/>
      <c r="FKR83" s="2"/>
      <c r="FKS83" s="2"/>
      <c r="FKT83" s="2"/>
      <c r="FKU83" s="2"/>
      <c r="FKV83" s="2"/>
      <c r="FKW83" s="2"/>
      <c r="FKX83" s="2"/>
      <c r="FKY83" s="2"/>
      <c r="FKZ83" s="2"/>
      <c r="FLA83" s="2"/>
      <c r="FLB83" s="2"/>
      <c r="FLC83" s="2"/>
      <c r="FLD83" s="2"/>
      <c r="FLE83" s="2"/>
      <c r="FLF83" s="2"/>
      <c r="FLG83" s="2"/>
      <c r="FLH83" s="2"/>
      <c r="FLI83" s="2"/>
      <c r="FLJ83" s="2"/>
      <c r="FLK83" s="2"/>
      <c r="FLL83" s="2"/>
      <c r="FLM83" s="2"/>
      <c r="FLN83" s="2"/>
      <c r="FLO83" s="2"/>
      <c r="FLP83" s="2"/>
      <c r="FLQ83" s="2"/>
      <c r="FLR83" s="2"/>
      <c r="FLS83" s="2"/>
      <c r="FLT83" s="2"/>
      <c r="FLU83" s="2"/>
      <c r="FLV83" s="2"/>
      <c r="FLW83" s="2"/>
      <c r="FLX83" s="2"/>
      <c r="FLY83" s="2"/>
      <c r="FLZ83" s="2"/>
      <c r="FMA83" s="2"/>
      <c r="FMB83" s="2"/>
      <c r="FMC83" s="2"/>
      <c r="FMD83" s="2"/>
      <c r="FME83" s="2"/>
      <c r="FMF83" s="2"/>
      <c r="FMG83" s="2"/>
      <c r="FMH83" s="2"/>
      <c r="FMI83" s="2"/>
      <c r="FMJ83" s="2"/>
      <c r="FMK83" s="2"/>
      <c r="FML83" s="2"/>
      <c r="FMM83" s="2"/>
      <c r="FMN83" s="2"/>
      <c r="FMO83" s="2"/>
      <c r="FMP83" s="2"/>
      <c r="FMQ83" s="2"/>
      <c r="FMR83" s="2"/>
      <c r="FMS83" s="2"/>
      <c r="FMT83" s="2"/>
      <c r="FMU83" s="2"/>
      <c r="FMV83" s="2"/>
      <c r="FMW83" s="2"/>
      <c r="FMX83" s="2"/>
      <c r="FMY83" s="2"/>
      <c r="FMZ83" s="2"/>
      <c r="FNA83" s="2"/>
      <c r="FNB83" s="2"/>
      <c r="FNC83" s="2"/>
      <c r="FND83" s="2"/>
      <c r="FNE83" s="2"/>
      <c r="FNF83" s="2"/>
      <c r="FNG83" s="2"/>
      <c r="FNH83" s="2"/>
      <c r="FNI83" s="2"/>
      <c r="FNJ83" s="2"/>
      <c r="FNK83" s="2"/>
      <c r="FNL83" s="2"/>
      <c r="FNM83" s="2"/>
      <c r="FNN83" s="2"/>
      <c r="FNO83" s="2"/>
      <c r="FNP83" s="2"/>
      <c r="FNQ83" s="2"/>
      <c r="FNR83" s="2"/>
      <c r="FNS83" s="2"/>
      <c r="FNT83" s="2"/>
      <c r="FNU83" s="2"/>
      <c r="FNV83" s="2"/>
      <c r="FNW83" s="2"/>
      <c r="FNX83" s="2"/>
      <c r="FNY83" s="2"/>
      <c r="FNZ83" s="2"/>
      <c r="FOA83" s="2"/>
      <c r="FOB83" s="2"/>
      <c r="FOC83" s="2"/>
      <c r="FOD83" s="2"/>
      <c r="FOE83" s="2"/>
      <c r="FOF83" s="2"/>
      <c r="FOG83" s="2"/>
      <c r="FOH83" s="2"/>
      <c r="FOI83" s="2"/>
      <c r="FOJ83" s="2"/>
      <c r="FOK83" s="2"/>
      <c r="FOL83" s="2"/>
      <c r="FOM83" s="2"/>
      <c r="FON83" s="2"/>
      <c r="FOO83" s="2"/>
      <c r="FOP83" s="2"/>
      <c r="FOQ83" s="2"/>
      <c r="FOR83" s="2"/>
      <c r="FOS83" s="2"/>
      <c r="FOT83" s="2"/>
      <c r="FOU83" s="2"/>
      <c r="FOV83" s="2"/>
      <c r="FOW83" s="2"/>
      <c r="FOX83" s="2"/>
      <c r="FOY83" s="2"/>
      <c r="FOZ83" s="2"/>
      <c r="FPA83" s="2"/>
      <c r="FPB83" s="2"/>
      <c r="FPC83" s="2"/>
      <c r="FPD83" s="2"/>
      <c r="FPE83" s="2"/>
      <c r="FPF83" s="2"/>
      <c r="FPG83" s="2"/>
      <c r="FPH83" s="2"/>
      <c r="FPI83" s="2"/>
      <c r="FPJ83" s="2"/>
      <c r="FPK83" s="2"/>
      <c r="FPL83" s="2"/>
      <c r="FPM83" s="2"/>
      <c r="FPN83" s="2"/>
      <c r="FPO83" s="2"/>
      <c r="FPP83" s="2"/>
      <c r="FPQ83" s="2"/>
      <c r="FPR83" s="2"/>
      <c r="FPS83" s="2"/>
      <c r="FPT83" s="2"/>
      <c r="FPU83" s="2"/>
      <c r="FPV83" s="2"/>
      <c r="FPW83" s="2"/>
      <c r="FPX83" s="2"/>
      <c r="FPY83" s="2"/>
      <c r="FPZ83" s="2"/>
      <c r="FQA83" s="2"/>
      <c r="FQB83" s="2"/>
      <c r="FQC83" s="2"/>
      <c r="FQD83" s="2"/>
      <c r="FQE83" s="2"/>
      <c r="FQF83" s="2"/>
      <c r="FQG83" s="2"/>
      <c r="FQH83" s="2"/>
      <c r="FQI83" s="2"/>
      <c r="FQJ83" s="2"/>
      <c r="FQK83" s="2"/>
      <c r="FQL83" s="2"/>
      <c r="FQM83" s="2"/>
      <c r="FQN83" s="2"/>
      <c r="FQO83" s="2"/>
      <c r="FQP83" s="2"/>
      <c r="FQQ83" s="2"/>
      <c r="FQR83" s="2"/>
      <c r="FQS83" s="2"/>
      <c r="FQT83" s="2"/>
      <c r="FQU83" s="2"/>
      <c r="FQV83" s="2"/>
      <c r="FQW83" s="2"/>
      <c r="FQX83" s="2"/>
      <c r="FQY83" s="2"/>
      <c r="FQZ83" s="2"/>
      <c r="FRA83" s="2"/>
      <c r="FRB83" s="2"/>
      <c r="FRC83" s="2"/>
      <c r="FRD83" s="2"/>
      <c r="FRE83" s="2"/>
      <c r="FRF83" s="2"/>
      <c r="FRG83" s="2"/>
      <c r="FRH83" s="2"/>
      <c r="FRI83" s="2"/>
      <c r="FRJ83" s="2"/>
      <c r="FRK83" s="2"/>
      <c r="FRL83" s="2"/>
      <c r="FRM83" s="2"/>
      <c r="FRN83" s="2"/>
      <c r="FRO83" s="2"/>
      <c r="FRP83" s="2"/>
      <c r="FRQ83" s="2"/>
      <c r="FRR83" s="2"/>
      <c r="FRS83" s="2"/>
      <c r="FRT83" s="2"/>
      <c r="FRU83" s="2"/>
      <c r="FRV83" s="2"/>
      <c r="FRW83" s="2"/>
      <c r="FRX83" s="2"/>
      <c r="FRY83" s="2"/>
      <c r="FRZ83" s="2"/>
      <c r="FSA83" s="2"/>
      <c r="FSB83" s="2"/>
      <c r="FSC83" s="2"/>
      <c r="FSD83" s="2"/>
      <c r="FSE83" s="2"/>
      <c r="FSF83" s="2"/>
      <c r="FSG83" s="2"/>
      <c r="FSH83" s="2"/>
      <c r="FSI83" s="2"/>
      <c r="FSJ83" s="2"/>
      <c r="FSK83" s="2"/>
      <c r="FSL83" s="2"/>
      <c r="FSM83" s="2"/>
      <c r="FSN83" s="2"/>
      <c r="FSO83" s="2"/>
      <c r="FSP83" s="2"/>
      <c r="FSQ83" s="2"/>
      <c r="FSR83" s="2"/>
      <c r="FSS83" s="2"/>
      <c r="FST83" s="2"/>
      <c r="FSU83" s="2"/>
      <c r="FSV83" s="2"/>
      <c r="FSW83" s="2"/>
      <c r="FSX83" s="2"/>
      <c r="FSY83" s="2"/>
      <c r="FSZ83" s="2"/>
      <c r="FTA83" s="2"/>
      <c r="FTB83" s="2"/>
      <c r="FTC83" s="2"/>
      <c r="FTD83" s="2"/>
      <c r="FTE83" s="2"/>
      <c r="FTF83" s="2"/>
      <c r="FTG83" s="2"/>
      <c r="FTH83" s="2"/>
      <c r="FTI83" s="2"/>
      <c r="FTJ83" s="2"/>
      <c r="FTK83" s="2"/>
      <c r="FTL83" s="2"/>
      <c r="FTM83" s="2"/>
      <c r="FTN83" s="2"/>
      <c r="FTO83" s="2"/>
      <c r="FTP83" s="2"/>
      <c r="FTQ83" s="2"/>
      <c r="FTR83" s="2"/>
      <c r="FTS83" s="2"/>
      <c r="FTT83" s="2"/>
      <c r="FTU83" s="2"/>
      <c r="FTV83" s="2"/>
      <c r="FTW83" s="2"/>
      <c r="FTX83" s="2"/>
      <c r="FTY83" s="2"/>
      <c r="FTZ83" s="2"/>
      <c r="FUA83" s="2"/>
      <c r="FUB83" s="2"/>
      <c r="FUC83" s="2"/>
      <c r="FUD83" s="2"/>
      <c r="FUE83" s="2"/>
      <c r="FUF83" s="2"/>
      <c r="FUG83" s="2"/>
      <c r="FUH83" s="2"/>
      <c r="FUI83" s="2"/>
      <c r="FUJ83" s="2"/>
      <c r="FUK83" s="2"/>
      <c r="FUL83" s="2"/>
      <c r="FUM83" s="2"/>
      <c r="FUN83" s="2"/>
      <c r="FUO83" s="2"/>
      <c r="FUP83" s="2"/>
      <c r="FUQ83" s="2"/>
      <c r="FUR83" s="2"/>
      <c r="FUS83" s="2"/>
      <c r="FUT83" s="2"/>
      <c r="FUU83" s="2"/>
      <c r="FUV83" s="2"/>
      <c r="FUW83" s="2"/>
      <c r="FUX83" s="2"/>
      <c r="FUY83" s="2"/>
      <c r="FUZ83" s="2"/>
      <c r="FVA83" s="2"/>
      <c r="FVB83" s="2"/>
      <c r="FVC83" s="2"/>
      <c r="FVD83" s="2"/>
      <c r="FVE83" s="2"/>
      <c r="FVF83" s="2"/>
      <c r="FVG83" s="2"/>
      <c r="FVH83" s="2"/>
      <c r="FVI83" s="2"/>
      <c r="FVJ83" s="2"/>
      <c r="FVK83" s="2"/>
      <c r="FVL83" s="2"/>
      <c r="FVM83" s="2"/>
      <c r="FVN83" s="2"/>
      <c r="FVO83" s="2"/>
      <c r="FVP83" s="2"/>
      <c r="FVQ83" s="2"/>
      <c r="FVR83" s="2"/>
      <c r="FVS83" s="2"/>
      <c r="FVT83" s="2"/>
      <c r="FVU83" s="2"/>
      <c r="FVV83" s="2"/>
      <c r="FVW83" s="2"/>
      <c r="FVX83" s="2"/>
      <c r="FVY83" s="2"/>
      <c r="FVZ83" s="2"/>
      <c r="FWA83" s="2"/>
      <c r="FWB83" s="2"/>
      <c r="FWC83" s="2"/>
      <c r="FWD83" s="2"/>
      <c r="FWE83" s="2"/>
      <c r="FWF83" s="2"/>
      <c r="FWG83" s="2"/>
      <c r="FWH83" s="2"/>
      <c r="FWI83" s="2"/>
      <c r="FWJ83" s="2"/>
      <c r="FWK83" s="2"/>
      <c r="FWL83" s="2"/>
      <c r="FWM83" s="2"/>
      <c r="FWN83" s="2"/>
      <c r="FWO83" s="2"/>
      <c r="FWP83" s="2"/>
      <c r="FWQ83" s="2"/>
      <c r="FWR83" s="2"/>
      <c r="FWS83" s="2"/>
      <c r="FWT83" s="2"/>
      <c r="FWU83" s="2"/>
      <c r="FWV83" s="2"/>
      <c r="FWW83" s="2"/>
      <c r="FWX83" s="2"/>
      <c r="FWY83" s="2"/>
      <c r="FWZ83" s="2"/>
      <c r="FXA83" s="2"/>
      <c r="FXB83" s="2"/>
      <c r="FXC83" s="2"/>
      <c r="FXD83" s="2"/>
      <c r="FXE83" s="2"/>
      <c r="FXF83" s="2"/>
      <c r="FXG83" s="2"/>
      <c r="FXH83" s="2"/>
      <c r="FXI83" s="2"/>
      <c r="FXJ83" s="2"/>
      <c r="FXK83" s="2"/>
      <c r="FXL83" s="2"/>
      <c r="FXM83" s="2"/>
      <c r="FXN83" s="2"/>
      <c r="FXO83" s="2"/>
      <c r="FXP83" s="2"/>
      <c r="FXQ83" s="2"/>
      <c r="FXR83" s="2"/>
      <c r="FXS83" s="2"/>
      <c r="FXT83" s="2"/>
      <c r="FXU83" s="2"/>
      <c r="FXV83" s="2"/>
      <c r="FXW83" s="2"/>
      <c r="FXX83" s="2"/>
      <c r="FXY83" s="2"/>
      <c r="FXZ83" s="2"/>
      <c r="FYA83" s="2"/>
      <c r="FYB83" s="2"/>
      <c r="FYC83" s="2"/>
      <c r="FYD83" s="2"/>
      <c r="FYE83" s="2"/>
      <c r="FYF83" s="2"/>
      <c r="FYG83" s="2"/>
      <c r="FYH83" s="2"/>
      <c r="FYI83" s="2"/>
      <c r="FYJ83" s="2"/>
      <c r="FYK83" s="2"/>
      <c r="FYL83" s="2"/>
      <c r="FYM83" s="2"/>
      <c r="FYN83" s="2"/>
      <c r="FYO83" s="2"/>
      <c r="FYP83" s="2"/>
      <c r="FYQ83" s="2"/>
      <c r="FYR83" s="2"/>
      <c r="FYS83" s="2"/>
      <c r="FYT83" s="2"/>
      <c r="FYU83" s="2"/>
      <c r="FYV83" s="2"/>
      <c r="FYW83" s="2"/>
      <c r="FYX83" s="2"/>
      <c r="FYY83" s="2"/>
      <c r="FYZ83" s="2"/>
      <c r="FZA83" s="2"/>
      <c r="FZB83" s="2"/>
      <c r="FZC83" s="2"/>
      <c r="FZD83" s="2"/>
      <c r="FZE83" s="2"/>
      <c r="FZF83" s="2"/>
      <c r="FZG83" s="2"/>
      <c r="FZH83" s="2"/>
      <c r="FZI83" s="2"/>
      <c r="FZJ83" s="2"/>
      <c r="FZK83" s="2"/>
      <c r="FZL83" s="2"/>
      <c r="FZM83" s="2"/>
      <c r="FZN83" s="2"/>
      <c r="FZO83" s="2"/>
      <c r="FZP83" s="2"/>
      <c r="FZQ83" s="2"/>
      <c r="FZR83" s="2"/>
      <c r="FZS83" s="2"/>
      <c r="FZT83" s="2"/>
      <c r="FZU83" s="2"/>
      <c r="FZV83" s="2"/>
      <c r="FZW83" s="2"/>
      <c r="FZX83" s="2"/>
      <c r="FZY83" s="2"/>
      <c r="FZZ83" s="2"/>
      <c r="GAA83" s="2"/>
      <c r="GAB83" s="2"/>
      <c r="GAC83" s="2"/>
      <c r="GAD83" s="2"/>
      <c r="GAE83" s="2"/>
      <c r="GAF83" s="2"/>
      <c r="GAG83" s="2"/>
      <c r="GAH83" s="2"/>
      <c r="GAI83" s="2"/>
      <c r="GAJ83" s="2"/>
      <c r="GAK83" s="2"/>
      <c r="GAL83" s="2"/>
      <c r="GAM83" s="2"/>
      <c r="GAN83" s="2"/>
      <c r="GAO83" s="2"/>
      <c r="GAP83" s="2"/>
      <c r="GAQ83" s="2"/>
      <c r="GAR83" s="2"/>
      <c r="GAS83" s="2"/>
      <c r="GAT83" s="2"/>
      <c r="GAU83" s="2"/>
      <c r="GAV83" s="2"/>
      <c r="GAW83" s="2"/>
      <c r="GAX83" s="2"/>
      <c r="GAY83" s="2"/>
      <c r="GAZ83" s="2"/>
      <c r="GBA83" s="2"/>
      <c r="GBB83" s="2"/>
      <c r="GBC83" s="2"/>
      <c r="GBD83" s="2"/>
      <c r="GBE83" s="2"/>
      <c r="GBF83" s="2"/>
      <c r="GBG83" s="2"/>
      <c r="GBH83" s="2"/>
      <c r="GBI83" s="2"/>
      <c r="GBJ83" s="2"/>
      <c r="GBK83" s="2"/>
      <c r="GBL83" s="2"/>
      <c r="GBM83" s="2"/>
      <c r="GBN83" s="2"/>
      <c r="GBO83" s="2"/>
      <c r="GBP83" s="2"/>
      <c r="GBQ83" s="2"/>
      <c r="GBR83" s="2"/>
      <c r="GBS83" s="2"/>
      <c r="GBT83" s="2"/>
      <c r="GBU83" s="2"/>
      <c r="GBV83" s="2"/>
      <c r="GBW83" s="2"/>
      <c r="GBX83" s="2"/>
      <c r="GBY83" s="2"/>
      <c r="GBZ83" s="2"/>
      <c r="GCA83" s="2"/>
      <c r="GCB83" s="2"/>
      <c r="GCC83" s="2"/>
      <c r="GCD83" s="2"/>
      <c r="GCE83" s="2"/>
      <c r="GCF83" s="2"/>
      <c r="GCG83" s="2"/>
      <c r="GCH83" s="2"/>
      <c r="GCI83" s="2"/>
      <c r="GCJ83" s="2"/>
      <c r="GCK83" s="2"/>
      <c r="GCL83" s="2"/>
      <c r="GCM83" s="2"/>
      <c r="GCN83" s="2"/>
      <c r="GCO83" s="2"/>
      <c r="GCP83" s="2"/>
      <c r="GCQ83" s="2"/>
      <c r="GCR83" s="2"/>
      <c r="GCS83" s="2"/>
      <c r="GCT83" s="2"/>
      <c r="GCU83" s="2"/>
      <c r="GCV83" s="2"/>
      <c r="GCW83" s="2"/>
      <c r="GCX83" s="2"/>
      <c r="GCY83" s="2"/>
      <c r="GCZ83" s="2"/>
      <c r="GDA83" s="2"/>
      <c r="GDB83" s="2"/>
      <c r="GDC83" s="2"/>
      <c r="GDD83" s="2"/>
      <c r="GDE83" s="2"/>
      <c r="GDF83" s="2"/>
      <c r="GDG83" s="2"/>
      <c r="GDH83" s="2"/>
      <c r="GDI83" s="2"/>
      <c r="GDJ83" s="2"/>
      <c r="GDK83" s="2"/>
      <c r="GDL83" s="2"/>
      <c r="GDM83" s="2"/>
      <c r="GDN83" s="2"/>
      <c r="GDO83" s="2"/>
      <c r="GDP83" s="2"/>
      <c r="GDQ83" s="2"/>
      <c r="GDR83" s="2"/>
      <c r="GDS83" s="2"/>
      <c r="GDT83" s="2"/>
      <c r="GDU83" s="2"/>
      <c r="GDV83" s="2"/>
      <c r="GDW83" s="2"/>
      <c r="GDX83" s="2"/>
      <c r="GDY83" s="2"/>
      <c r="GDZ83" s="2"/>
      <c r="GEA83" s="2"/>
      <c r="GEB83" s="2"/>
      <c r="GEC83" s="2"/>
      <c r="GED83" s="2"/>
      <c r="GEE83" s="2"/>
      <c r="GEF83" s="2"/>
      <c r="GEG83" s="2"/>
      <c r="GEH83" s="2"/>
      <c r="GEI83" s="2"/>
      <c r="GEJ83" s="2"/>
      <c r="GEK83" s="2"/>
      <c r="GEL83" s="2"/>
      <c r="GEM83" s="2"/>
      <c r="GEN83" s="2"/>
      <c r="GEO83" s="2"/>
      <c r="GEP83" s="2"/>
      <c r="GEQ83" s="2"/>
      <c r="GER83" s="2"/>
      <c r="GES83" s="2"/>
      <c r="GET83" s="2"/>
      <c r="GEU83" s="2"/>
      <c r="GEV83" s="2"/>
      <c r="GEW83" s="2"/>
      <c r="GEX83" s="2"/>
      <c r="GEY83" s="2"/>
      <c r="GEZ83" s="2"/>
      <c r="GFA83" s="2"/>
      <c r="GFB83" s="2"/>
      <c r="GFC83" s="2"/>
      <c r="GFD83" s="2"/>
      <c r="GFE83" s="2"/>
      <c r="GFF83" s="2"/>
      <c r="GFG83" s="2"/>
      <c r="GFH83" s="2"/>
      <c r="GFI83" s="2"/>
      <c r="GFJ83" s="2"/>
      <c r="GFK83" s="2"/>
      <c r="GFL83" s="2"/>
      <c r="GFM83" s="2"/>
      <c r="GFN83" s="2"/>
      <c r="GFO83" s="2"/>
      <c r="GFP83" s="2"/>
      <c r="GFQ83" s="2"/>
      <c r="GFR83" s="2"/>
      <c r="GFS83" s="2"/>
      <c r="GFT83" s="2"/>
      <c r="GFU83" s="2"/>
      <c r="GFV83" s="2"/>
      <c r="GFW83" s="2"/>
      <c r="GFX83" s="2"/>
      <c r="GFY83" s="2"/>
      <c r="GFZ83" s="2"/>
      <c r="GGA83" s="2"/>
      <c r="GGB83" s="2"/>
      <c r="GGC83" s="2"/>
      <c r="GGD83" s="2"/>
      <c r="GGE83" s="2"/>
      <c r="GGF83" s="2"/>
      <c r="GGG83" s="2"/>
      <c r="GGH83" s="2"/>
      <c r="GGI83" s="2"/>
      <c r="GGJ83" s="2"/>
      <c r="GGK83" s="2"/>
      <c r="GGL83" s="2"/>
      <c r="GGM83" s="2"/>
      <c r="GGN83" s="2"/>
      <c r="GGO83" s="2"/>
      <c r="GGP83" s="2"/>
      <c r="GGQ83" s="2"/>
      <c r="GGR83" s="2"/>
      <c r="GGS83" s="2"/>
      <c r="GGT83" s="2"/>
      <c r="GGU83" s="2"/>
      <c r="GGV83" s="2"/>
      <c r="GGW83" s="2"/>
      <c r="GGX83" s="2"/>
      <c r="GGY83" s="2"/>
      <c r="GGZ83" s="2"/>
      <c r="GHA83" s="2"/>
      <c r="GHB83" s="2"/>
      <c r="GHC83" s="2"/>
      <c r="GHD83" s="2"/>
      <c r="GHE83" s="2"/>
      <c r="GHF83" s="2"/>
      <c r="GHG83" s="2"/>
      <c r="GHH83" s="2"/>
      <c r="GHI83" s="2"/>
      <c r="GHJ83" s="2"/>
      <c r="GHK83" s="2"/>
      <c r="GHL83" s="2"/>
      <c r="GHM83" s="2"/>
      <c r="GHN83" s="2"/>
      <c r="GHO83" s="2"/>
      <c r="GHP83" s="2"/>
      <c r="GHQ83" s="2"/>
      <c r="GHR83" s="2"/>
      <c r="GHS83" s="2"/>
      <c r="GHT83" s="2"/>
      <c r="GHU83" s="2"/>
      <c r="GHV83" s="2"/>
      <c r="GHW83" s="2"/>
      <c r="GHX83" s="2"/>
      <c r="GHY83" s="2"/>
      <c r="GHZ83" s="2"/>
      <c r="GIA83" s="2"/>
      <c r="GIB83" s="2"/>
      <c r="GIC83" s="2"/>
      <c r="GID83" s="2"/>
      <c r="GIE83" s="2"/>
      <c r="GIF83" s="2"/>
      <c r="GIG83" s="2"/>
      <c r="GIH83" s="2"/>
      <c r="GII83" s="2"/>
      <c r="GIJ83" s="2"/>
      <c r="GIK83" s="2"/>
      <c r="GIL83" s="2"/>
      <c r="GIM83" s="2"/>
      <c r="GIN83" s="2"/>
      <c r="GIO83" s="2"/>
      <c r="GIP83" s="2"/>
      <c r="GIQ83" s="2"/>
      <c r="GIR83" s="2"/>
      <c r="GIS83" s="2"/>
      <c r="GIT83" s="2"/>
      <c r="GIU83" s="2"/>
      <c r="GIV83" s="2"/>
      <c r="GIW83" s="2"/>
      <c r="GIX83" s="2"/>
      <c r="GIY83" s="2"/>
      <c r="GIZ83" s="2"/>
      <c r="GJA83" s="2"/>
      <c r="GJB83" s="2"/>
      <c r="GJC83" s="2"/>
      <c r="GJD83" s="2"/>
      <c r="GJE83" s="2"/>
      <c r="GJF83" s="2"/>
      <c r="GJG83" s="2"/>
      <c r="GJH83" s="2"/>
      <c r="GJI83" s="2"/>
      <c r="GJJ83" s="2"/>
      <c r="GJK83" s="2"/>
      <c r="GJL83" s="2"/>
      <c r="GJM83" s="2"/>
      <c r="GJN83" s="2"/>
      <c r="GJO83" s="2"/>
      <c r="GJP83" s="2"/>
      <c r="GJQ83" s="2"/>
      <c r="GJR83" s="2"/>
      <c r="GJS83" s="2"/>
      <c r="GJT83" s="2"/>
      <c r="GJU83" s="2"/>
      <c r="GJV83" s="2"/>
      <c r="GJW83" s="2"/>
      <c r="GJX83" s="2"/>
      <c r="GJY83" s="2"/>
      <c r="GJZ83" s="2"/>
      <c r="GKA83" s="2"/>
      <c r="GKB83" s="2"/>
      <c r="GKC83" s="2"/>
      <c r="GKD83" s="2"/>
      <c r="GKE83" s="2"/>
      <c r="GKF83" s="2"/>
      <c r="GKG83" s="2"/>
      <c r="GKH83" s="2"/>
      <c r="GKI83" s="2"/>
      <c r="GKJ83" s="2"/>
      <c r="GKK83" s="2"/>
      <c r="GKL83" s="2"/>
      <c r="GKM83" s="2"/>
      <c r="GKN83" s="2"/>
      <c r="GKO83" s="2"/>
      <c r="GKP83" s="2"/>
      <c r="GKQ83" s="2"/>
      <c r="GKR83" s="2"/>
      <c r="GKS83" s="2"/>
      <c r="GKT83" s="2"/>
      <c r="GKU83" s="2"/>
      <c r="GKV83" s="2"/>
      <c r="GKW83" s="2"/>
      <c r="GKX83" s="2"/>
      <c r="GKY83" s="2"/>
      <c r="GKZ83" s="2"/>
      <c r="GLA83" s="2"/>
      <c r="GLB83" s="2"/>
      <c r="GLC83" s="2"/>
      <c r="GLD83" s="2"/>
      <c r="GLE83" s="2"/>
      <c r="GLF83" s="2"/>
      <c r="GLG83" s="2"/>
      <c r="GLH83" s="2"/>
      <c r="GLI83" s="2"/>
      <c r="GLJ83" s="2"/>
      <c r="GLK83" s="2"/>
      <c r="GLL83" s="2"/>
      <c r="GLM83" s="2"/>
      <c r="GLN83" s="2"/>
      <c r="GLO83" s="2"/>
      <c r="GLP83" s="2"/>
      <c r="GLQ83" s="2"/>
      <c r="GLR83" s="2"/>
      <c r="GLS83" s="2"/>
      <c r="GLT83" s="2"/>
      <c r="GLU83" s="2"/>
      <c r="GLV83" s="2"/>
      <c r="GLW83" s="2"/>
      <c r="GLX83" s="2"/>
      <c r="GLY83" s="2"/>
      <c r="GLZ83" s="2"/>
      <c r="GMA83" s="2"/>
      <c r="GMB83" s="2"/>
      <c r="GMC83" s="2"/>
      <c r="GMD83" s="2"/>
      <c r="GME83" s="2"/>
      <c r="GMF83" s="2"/>
      <c r="GMG83" s="2"/>
      <c r="GMH83" s="2"/>
      <c r="GMI83" s="2"/>
      <c r="GMJ83" s="2"/>
      <c r="GMK83" s="2"/>
      <c r="GML83" s="2"/>
      <c r="GMM83" s="2"/>
      <c r="GMN83" s="2"/>
      <c r="GMO83" s="2"/>
      <c r="GMP83" s="2"/>
      <c r="GMQ83" s="2"/>
      <c r="GMR83" s="2"/>
      <c r="GMS83" s="2"/>
      <c r="GMT83" s="2"/>
      <c r="GMU83" s="2"/>
      <c r="GMV83" s="2"/>
      <c r="GMW83" s="2"/>
      <c r="GMX83" s="2"/>
      <c r="GMY83" s="2"/>
      <c r="GMZ83" s="2"/>
      <c r="GNA83" s="2"/>
      <c r="GNB83" s="2"/>
      <c r="GNC83" s="2"/>
      <c r="GND83" s="2"/>
      <c r="GNE83" s="2"/>
      <c r="GNF83" s="2"/>
      <c r="GNG83" s="2"/>
      <c r="GNH83" s="2"/>
      <c r="GNI83" s="2"/>
      <c r="GNJ83" s="2"/>
      <c r="GNK83" s="2"/>
      <c r="GNL83" s="2"/>
      <c r="GNM83" s="2"/>
      <c r="GNN83" s="2"/>
      <c r="GNO83" s="2"/>
      <c r="GNP83" s="2"/>
      <c r="GNQ83" s="2"/>
      <c r="GNR83" s="2"/>
      <c r="GNS83" s="2"/>
      <c r="GNT83" s="2"/>
      <c r="GNU83" s="2"/>
      <c r="GNV83" s="2"/>
      <c r="GNW83" s="2"/>
      <c r="GNX83" s="2"/>
      <c r="GNY83" s="2"/>
      <c r="GNZ83" s="2"/>
      <c r="GOA83" s="2"/>
      <c r="GOB83" s="2"/>
      <c r="GOC83" s="2"/>
      <c r="GOD83" s="2"/>
      <c r="GOE83" s="2"/>
      <c r="GOF83" s="2"/>
      <c r="GOG83" s="2"/>
      <c r="GOH83" s="2"/>
      <c r="GOI83" s="2"/>
      <c r="GOJ83" s="2"/>
      <c r="GOK83" s="2"/>
      <c r="GOL83" s="2"/>
      <c r="GOM83" s="2"/>
      <c r="GON83" s="2"/>
      <c r="GOO83" s="2"/>
      <c r="GOP83" s="2"/>
      <c r="GOQ83" s="2"/>
      <c r="GOR83" s="2"/>
      <c r="GOS83" s="2"/>
      <c r="GOT83" s="2"/>
      <c r="GOU83" s="2"/>
      <c r="GOV83" s="2"/>
      <c r="GOW83" s="2"/>
      <c r="GOX83" s="2"/>
      <c r="GOY83" s="2"/>
      <c r="GOZ83" s="2"/>
      <c r="GPA83" s="2"/>
      <c r="GPB83" s="2"/>
      <c r="GPC83" s="2"/>
      <c r="GPD83" s="2"/>
      <c r="GPE83" s="2"/>
      <c r="GPF83" s="2"/>
      <c r="GPG83" s="2"/>
      <c r="GPH83" s="2"/>
      <c r="GPI83" s="2"/>
      <c r="GPJ83" s="2"/>
      <c r="GPK83" s="2"/>
      <c r="GPL83" s="2"/>
      <c r="GPM83" s="2"/>
      <c r="GPN83" s="2"/>
      <c r="GPO83" s="2"/>
      <c r="GPP83" s="2"/>
      <c r="GPQ83" s="2"/>
      <c r="GPR83" s="2"/>
      <c r="GPS83" s="2"/>
      <c r="GPT83" s="2"/>
      <c r="GPU83" s="2"/>
      <c r="GPV83" s="2"/>
      <c r="GPW83" s="2"/>
      <c r="GPX83" s="2"/>
      <c r="GPY83" s="2"/>
      <c r="GPZ83" s="2"/>
      <c r="GQA83" s="2"/>
      <c r="GQB83" s="2"/>
      <c r="GQC83" s="2"/>
      <c r="GQD83" s="2"/>
      <c r="GQE83" s="2"/>
      <c r="GQF83" s="2"/>
      <c r="GQG83" s="2"/>
      <c r="GQH83" s="2"/>
      <c r="GQI83" s="2"/>
      <c r="GQJ83" s="2"/>
      <c r="GQK83" s="2"/>
      <c r="GQL83" s="2"/>
      <c r="GQM83" s="2"/>
      <c r="GQN83" s="2"/>
      <c r="GQO83" s="2"/>
      <c r="GQP83" s="2"/>
      <c r="GQQ83" s="2"/>
      <c r="GQR83" s="2"/>
      <c r="GQS83" s="2"/>
      <c r="GQT83" s="2"/>
      <c r="GQU83" s="2"/>
      <c r="GQV83" s="2"/>
      <c r="GQW83" s="2"/>
      <c r="GQX83" s="2"/>
      <c r="GQY83" s="2"/>
      <c r="GQZ83" s="2"/>
      <c r="GRA83" s="2"/>
      <c r="GRB83" s="2"/>
      <c r="GRC83" s="2"/>
      <c r="GRD83" s="2"/>
      <c r="GRE83" s="2"/>
      <c r="GRF83" s="2"/>
      <c r="GRG83" s="2"/>
      <c r="GRH83" s="2"/>
      <c r="GRI83" s="2"/>
      <c r="GRJ83" s="2"/>
      <c r="GRK83" s="2"/>
      <c r="GRL83" s="2"/>
      <c r="GRM83" s="2"/>
      <c r="GRN83" s="2"/>
      <c r="GRO83" s="2"/>
      <c r="GRP83" s="2"/>
      <c r="GRQ83" s="2"/>
      <c r="GRR83" s="2"/>
      <c r="GRS83" s="2"/>
      <c r="GRT83" s="2"/>
      <c r="GRU83" s="2"/>
      <c r="GRV83" s="2"/>
      <c r="GRW83" s="2"/>
      <c r="GRX83" s="2"/>
      <c r="GRY83" s="2"/>
      <c r="GRZ83" s="2"/>
      <c r="GSA83" s="2"/>
      <c r="GSB83" s="2"/>
      <c r="GSC83" s="2"/>
      <c r="GSD83" s="2"/>
      <c r="GSE83" s="2"/>
      <c r="GSF83" s="2"/>
      <c r="GSG83" s="2"/>
      <c r="GSH83" s="2"/>
      <c r="GSI83" s="2"/>
      <c r="GSJ83" s="2"/>
      <c r="GSK83" s="2"/>
      <c r="GSL83" s="2"/>
      <c r="GSM83" s="2"/>
      <c r="GSN83" s="2"/>
      <c r="GSO83" s="2"/>
      <c r="GSP83" s="2"/>
      <c r="GSQ83" s="2"/>
      <c r="GSR83" s="2"/>
      <c r="GSS83" s="2"/>
      <c r="GST83" s="2"/>
      <c r="GSU83" s="2"/>
      <c r="GSV83" s="2"/>
      <c r="GSW83" s="2"/>
      <c r="GSX83" s="2"/>
      <c r="GSY83" s="2"/>
      <c r="GSZ83" s="2"/>
      <c r="GTA83" s="2"/>
      <c r="GTB83" s="2"/>
      <c r="GTC83" s="2"/>
      <c r="GTD83" s="2"/>
      <c r="GTE83" s="2"/>
      <c r="GTF83" s="2"/>
      <c r="GTG83" s="2"/>
      <c r="GTH83" s="2"/>
      <c r="GTI83" s="2"/>
      <c r="GTJ83" s="2"/>
      <c r="GTK83" s="2"/>
      <c r="GTL83" s="2"/>
      <c r="GTM83" s="2"/>
      <c r="GTN83" s="2"/>
      <c r="GTO83" s="2"/>
      <c r="GTP83" s="2"/>
      <c r="GTQ83" s="2"/>
      <c r="GTR83" s="2"/>
      <c r="GTS83" s="2"/>
      <c r="GTT83" s="2"/>
      <c r="GTU83" s="2"/>
      <c r="GTV83" s="2"/>
      <c r="GTW83" s="2"/>
      <c r="GTX83" s="2"/>
      <c r="GTY83" s="2"/>
      <c r="GTZ83" s="2"/>
      <c r="GUA83" s="2"/>
      <c r="GUB83" s="2"/>
      <c r="GUC83" s="2"/>
      <c r="GUD83" s="2"/>
      <c r="GUE83" s="2"/>
      <c r="GUF83" s="2"/>
      <c r="GUG83" s="2"/>
      <c r="GUH83" s="2"/>
      <c r="GUI83" s="2"/>
      <c r="GUJ83" s="2"/>
      <c r="GUK83" s="2"/>
      <c r="GUL83" s="2"/>
      <c r="GUM83" s="2"/>
      <c r="GUN83" s="2"/>
      <c r="GUO83" s="2"/>
      <c r="GUP83" s="2"/>
      <c r="GUQ83" s="2"/>
      <c r="GUR83" s="2"/>
      <c r="GUS83" s="2"/>
      <c r="GUT83" s="2"/>
      <c r="GUU83" s="2"/>
      <c r="GUV83" s="2"/>
      <c r="GUW83" s="2"/>
      <c r="GUX83" s="2"/>
      <c r="GUY83" s="2"/>
      <c r="GUZ83" s="2"/>
      <c r="GVA83" s="2"/>
      <c r="GVB83" s="2"/>
      <c r="GVC83" s="2"/>
      <c r="GVD83" s="2"/>
      <c r="GVE83" s="2"/>
      <c r="GVF83" s="2"/>
      <c r="GVG83" s="2"/>
      <c r="GVH83" s="2"/>
      <c r="GVI83" s="2"/>
      <c r="GVJ83" s="2"/>
      <c r="GVK83" s="2"/>
      <c r="GVL83" s="2"/>
      <c r="GVM83" s="2"/>
      <c r="GVN83" s="2"/>
      <c r="GVO83" s="2"/>
      <c r="GVP83" s="2"/>
      <c r="GVQ83" s="2"/>
      <c r="GVR83" s="2"/>
      <c r="GVS83" s="2"/>
      <c r="GVT83" s="2"/>
      <c r="GVU83" s="2"/>
      <c r="GVV83" s="2"/>
      <c r="GVW83" s="2"/>
      <c r="GVX83" s="2"/>
      <c r="GVY83" s="2"/>
      <c r="GVZ83" s="2"/>
      <c r="GWA83" s="2"/>
      <c r="GWB83" s="2"/>
      <c r="GWC83" s="2"/>
      <c r="GWD83" s="2"/>
      <c r="GWE83" s="2"/>
      <c r="GWF83" s="2"/>
      <c r="GWG83" s="2"/>
      <c r="GWH83" s="2"/>
      <c r="GWI83" s="2"/>
      <c r="GWJ83" s="2"/>
      <c r="GWK83" s="2"/>
      <c r="GWL83" s="2"/>
      <c r="GWM83" s="2"/>
      <c r="GWN83" s="2"/>
      <c r="GWO83" s="2"/>
      <c r="GWP83" s="2"/>
      <c r="GWQ83" s="2"/>
      <c r="GWR83" s="2"/>
      <c r="GWS83" s="2"/>
      <c r="GWT83" s="2"/>
      <c r="GWU83" s="2"/>
      <c r="GWV83" s="2"/>
      <c r="GWW83" s="2"/>
      <c r="GWX83" s="2"/>
      <c r="GWY83" s="2"/>
      <c r="GWZ83" s="2"/>
      <c r="GXA83" s="2"/>
      <c r="GXB83" s="2"/>
      <c r="GXC83" s="2"/>
      <c r="GXD83" s="2"/>
      <c r="GXE83" s="2"/>
      <c r="GXF83" s="2"/>
      <c r="GXG83" s="2"/>
      <c r="GXH83" s="2"/>
      <c r="GXI83" s="2"/>
      <c r="GXJ83" s="2"/>
      <c r="GXK83" s="2"/>
      <c r="GXL83" s="2"/>
      <c r="GXM83" s="2"/>
      <c r="GXN83" s="2"/>
      <c r="GXO83" s="2"/>
      <c r="GXP83" s="2"/>
      <c r="GXQ83" s="2"/>
      <c r="GXR83" s="2"/>
      <c r="GXS83" s="2"/>
      <c r="GXT83" s="2"/>
      <c r="GXU83" s="2"/>
      <c r="GXV83" s="2"/>
      <c r="GXW83" s="2"/>
      <c r="GXX83" s="2"/>
      <c r="GXY83" s="2"/>
      <c r="GXZ83" s="2"/>
      <c r="GYA83" s="2"/>
      <c r="GYB83" s="2"/>
      <c r="GYC83" s="2"/>
      <c r="GYD83" s="2"/>
      <c r="GYE83" s="2"/>
      <c r="GYF83" s="2"/>
      <c r="GYG83" s="2"/>
      <c r="GYH83" s="2"/>
      <c r="GYI83" s="2"/>
      <c r="GYJ83" s="2"/>
      <c r="GYK83" s="2"/>
      <c r="GYL83" s="2"/>
      <c r="GYM83" s="2"/>
      <c r="GYN83" s="2"/>
      <c r="GYO83" s="2"/>
      <c r="GYP83" s="2"/>
      <c r="GYQ83" s="2"/>
      <c r="GYR83" s="2"/>
      <c r="GYS83" s="2"/>
      <c r="GYT83" s="2"/>
      <c r="GYU83" s="2"/>
      <c r="GYV83" s="2"/>
      <c r="GYW83" s="2"/>
      <c r="GYX83" s="2"/>
      <c r="GYY83" s="2"/>
      <c r="GYZ83" s="2"/>
      <c r="GZA83" s="2"/>
      <c r="GZB83" s="2"/>
      <c r="GZC83" s="2"/>
      <c r="GZD83" s="2"/>
      <c r="GZE83" s="2"/>
      <c r="GZF83" s="2"/>
      <c r="GZG83" s="2"/>
      <c r="GZH83" s="2"/>
      <c r="GZI83" s="2"/>
      <c r="GZJ83" s="2"/>
      <c r="GZK83" s="2"/>
      <c r="GZL83" s="2"/>
      <c r="GZM83" s="2"/>
      <c r="GZN83" s="2"/>
      <c r="GZO83" s="2"/>
      <c r="GZP83" s="2"/>
      <c r="GZQ83" s="2"/>
      <c r="GZR83" s="2"/>
      <c r="GZS83" s="2"/>
      <c r="GZT83" s="2"/>
      <c r="GZU83" s="2"/>
      <c r="GZV83" s="2"/>
      <c r="GZW83" s="2"/>
      <c r="GZX83" s="2"/>
      <c r="GZY83" s="2"/>
      <c r="GZZ83" s="2"/>
      <c r="HAA83" s="2"/>
      <c r="HAB83" s="2"/>
      <c r="HAC83" s="2"/>
      <c r="HAD83" s="2"/>
      <c r="HAE83" s="2"/>
      <c r="HAF83" s="2"/>
      <c r="HAG83" s="2"/>
      <c r="HAH83" s="2"/>
      <c r="HAI83" s="2"/>
      <c r="HAJ83" s="2"/>
      <c r="HAK83" s="2"/>
      <c r="HAL83" s="2"/>
      <c r="HAM83" s="2"/>
      <c r="HAN83" s="2"/>
      <c r="HAO83" s="2"/>
      <c r="HAP83" s="2"/>
      <c r="HAQ83" s="2"/>
      <c r="HAR83" s="2"/>
      <c r="HAS83" s="2"/>
      <c r="HAT83" s="2"/>
      <c r="HAU83" s="2"/>
      <c r="HAV83" s="2"/>
      <c r="HAW83" s="2"/>
      <c r="HAX83" s="2"/>
      <c r="HAY83" s="2"/>
      <c r="HAZ83" s="2"/>
      <c r="HBA83" s="2"/>
      <c r="HBB83" s="2"/>
      <c r="HBC83" s="2"/>
      <c r="HBD83" s="2"/>
      <c r="HBE83" s="2"/>
      <c r="HBF83" s="2"/>
      <c r="HBG83" s="2"/>
      <c r="HBH83" s="2"/>
      <c r="HBI83" s="2"/>
      <c r="HBJ83" s="2"/>
      <c r="HBK83" s="2"/>
      <c r="HBL83" s="2"/>
      <c r="HBM83" s="2"/>
      <c r="HBN83" s="2"/>
      <c r="HBO83" s="2"/>
      <c r="HBP83" s="2"/>
      <c r="HBQ83" s="2"/>
      <c r="HBR83" s="2"/>
      <c r="HBS83" s="2"/>
      <c r="HBT83" s="2"/>
      <c r="HBU83" s="2"/>
      <c r="HBV83" s="2"/>
      <c r="HBW83" s="2"/>
      <c r="HBX83" s="2"/>
      <c r="HBY83" s="2"/>
      <c r="HBZ83" s="2"/>
      <c r="HCA83" s="2"/>
      <c r="HCB83" s="2"/>
      <c r="HCC83" s="2"/>
      <c r="HCD83" s="2"/>
      <c r="HCE83" s="2"/>
      <c r="HCF83" s="2"/>
      <c r="HCG83" s="2"/>
      <c r="HCH83" s="2"/>
      <c r="HCI83" s="2"/>
      <c r="HCJ83" s="2"/>
      <c r="HCK83" s="2"/>
      <c r="HCL83" s="2"/>
      <c r="HCM83" s="2"/>
      <c r="HCN83" s="2"/>
      <c r="HCO83" s="2"/>
      <c r="HCP83" s="2"/>
      <c r="HCQ83" s="2"/>
      <c r="HCR83" s="2"/>
      <c r="HCS83" s="2"/>
      <c r="HCT83" s="2"/>
      <c r="HCU83" s="2"/>
      <c r="HCV83" s="2"/>
      <c r="HCW83" s="2"/>
      <c r="HCX83" s="2"/>
      <c r="HCY83" s="2"/>
      <c r="HCZ83" s="2"/>
      <c r="HDA83" s="2"/>
      <c r="HDB83" s="2"/>
      <c r="HDC83" s="2"/>
      <c r="HDD83" s="2"/>
      <c r="HDE83" s="2"/>
      <c r="HDF83" s="2"/>
      <c r="HDG83" s="2"/>
      <c r="HDH83" s="2"/>
      <c r="HDI83" s="2"/>
      <c r="HDJ83" s="2"/>
      <c r="HDK83" s="2"/>
      <c r="HDL83" s="2"/>
      <c r="HDM83" s="2"/>
      <c r="HDN83" s="2"/>
      <c r="HDO83" s="2"/>
      <c r="HDP83" s="2"/>
      <c r="HDQ83" s="2"/>
      <c r="HDR83" s="2"/>
      <c r="HDS83" s="2"/>
      <c r="HDT83" s="2"/>
      <c r="HDU83" s="2"/>
      <c r="HDV83" s="2"/>
      <c r="HDW83" s="2"/>
      <c r="HDX83" s="2"/>
      <c r="HDY83" s="2"/>
      <c r="HDZ83" s="2"/>
      <c r="HEA83" s="2"/>
      <c r="HEB83" s="2"/>
      <c r="HEC83" s="2"/>
      <c r="HED83" s="2"/>
      <c r="HEE83" s="2"/>
      <c r="HEF83" s="2"/>
      <c r="HEG83" s="2"/>
      <c r="HEH83" s="2"/>
      <c r="HEI83" s="2"/>
      <c r="HEJ83" s="2"/>
      <c r="HEK83" s="2"/>
      <c r="HEL83" s="2"/>
      <c r="HEM83" s="2"/>
      <c r="HEN83" s="2"/>
      <c r="HEO83" s="2"/>
      <c r="HEP83" s="2"/>
      <c r="HEQ83" s="2"/>
      <c r="HER83" s="2"/>
      <c r="HES83" s="2"/>
      <c r="HET83" s="2"/>
      <c r="HEU83" s="2"/>
      <c r="HEV83" s="2"/>
      <c r="HEW83" s="2"/>
      <c r="HEX83" s="2"/>
      <c r="HEY83" s="2"/>
      <c r="HEZ83" s="2"/>
      <c r="HFA83" s="2"/>
      <c r="HFB83" s="2"/>
      <c r="HFC83" s="2"/>
      <c r="HFD83" s="2"/>
      <c r="HFE83" s="2"/>
      <c r="HFF83" s="2"/>
      <c r="HFG83" s="2"/>
      <c r="HFH83" s="2"/>
      <c r="HFI83" s="2"/>
      <c r="HFJ83" s="2"/>
      <c r="HFK83" s="2"/>
      <c r="HFL83" s="2"/>
      <c r="HFM83" s="2"/>
      <c r="HFN83" s="2"/>
      <c r="HFO83" s="2"/>
      <c r="HFP83" s="2"/>
      <c r="HFQ83" s="2"/>
      <c r="HFR83" s="2"/>
      <c r="HFS83" s="2"/>
      <c r="HFT83" s="2"/>
      <c r="HFU83" s="2"/>
      <c r="HFV83" s="2"/>
      <c r="HFW83" s="2"/>
      <c r="HFX83" s="2"/>
      <c r="HFY83" s="2"/>
      <c r="HFZ83" s="2"/>
      <c r="HGA83" s="2"/>
      <c r="HGB83" s="2"/>
      <c r="HGC83" s="2"/>
      <c r="HGD83" s="2"/>
      <c r="HGE83" s="2"/>
      <c r="HGF83" s="2"/>
      <c r="HGG83" s="2"/>
      <c r="HGH83" s="2"/>
      <c r="HGI83" s="2"/>
      <c r="HGJ83" s="2"/>
      <c r="HGK83" s="2"/>
      <c r="HGL83" s="2"/>
      <c r="HGM83" s="2"/>
      <c r="HGN83" s="2"/>
      <c r="HGO83" s="2"/>
      <c r="HGP83" s="2"/>
      <c r="HGQ83" s="2"/>
      <c r="HGR83" s="2"/>
      <c r="HGS83" s="2"/>
      <c r="HGT83" s="2"/>
      <c r="HGU83" s="2"/>
      <c r="HGV83" s="2"/>
      <c r="HGW83" s="2"/>
      <c r="HGX83" s="2"/>
      <c r="HGY83" s="2"/>
      <c r="HGZ83" s="2"/>
      <c r="HHA83" s="2"/>
      <c r="HHB83" s="2"/>
      <c r="HHC83" s="2"/>
      <c r="HHD83" s="2"/>
      <c r="HHE83" s="2"/>
      <c r="HHF83" s="2"/>
      <c r="HHG83" s="2"/>
      <c r="HHH83" s="2"/>
      <c r="HHI83" s="2"/>
      <c r="HHJ83" s="2"/>
      <c r="HHK83" s="2"/>
      <c r="HHL83" s="2"/>
      <c r="HHM83" s="2"/>
      <c r="HHN83" s="2"/>
      <c r="HHO83" s="2"/>
      <c r="HHP83" s="2"/>
      <c r="HHQ83" s="2"/>
      <c r="HHR83" s="2"/>
      <c r="HHS83" s="2"/>
      <c r="HHT83" s="2"/>
      <c r="HHU83" s="2"/>
      <c r="HHV83" s="2"/>
      <c r="HHW83" s="2"/>
      <c r="HHX83" s="2"/>
      <c r="HHY83" s="2"/>
      <c r="HHZ83" s="2"/>
      <c r="HIA83" s="2"/>
      <c r="HIB83" s="2"/>
      <c r="HIC83" s="2"/>
      <c r="HID83" s="2"/>
      <c r="HIE83" s="2"/>
      <c r="HIF83" s="2"/>
      <c r="HIG83" s="2"/>
      <c r="HIH83" s="2"/>
      <c r="HII83" s="2"/>
      <c r="HIJ83" s="2"/>
      <c r="HIK83" s="2"/>
      <c r="HIL83" s="2"/>
      <c r="HIM83" s="2"/>
      <c r="HIN83" s="2"/>
      <c r="HIO83" s="2"/>
      <c r="HIP83" s="2"/>
      <c r="HIQ83" s="2"/>
      <c r="HIR83" s="2"/>
      <c r="HIS83" s="2"/>
      <c r="HIT83" s="2"/>
      <c r="HIU83" s="2"/>
      <c r="HIV83" s="2"/>
      <c r="HIW83" s="2"/>
      <c r="HIX83" s="2"/>
      <c r="HIY83" s="2"/>
      <c r="HIZ83" s="2"/>
      <c r="HJA83" s="2"/>
      <c r="HJB83" s="2"/>
      <c r="HJC83" s="2"/>
      <c r="HJD83" s="2"/>
      <c r="HJE83" s="2"/>
      <c r="HJF83" s="2"/>
      <c r="HJG83" s="2"/>
      <c r="HJH83" s="2"/>
      <c r="HJI83" s="2"/>
      <c r="HJJ83" s="2"/>
      <c r="HJK83" s="2"/>
      <c r="HJL83" s="2"/>
      <c r="HJM83" s="2"/>
      <c r="HJN83" s="2"/>
      <c r="HJO83" s="2"/>
      <c r="HJP83" s="2"/>
      <c r="HJQ83" s="2"/>
      <c r="HJR83" s="2"/>
      <c r="HJS83" s="2"/>
      <c r="HJT83" s="2"/>
      <c r="HJU83" s="2"/>
      <c r="HJV83" s="2"/>
      <c r="HJW83" s="2"/>
      <c r="HJX83" s="2"/>
      <c r="HJY83" s="2"/>
      <c r="HJZ83" s="2"/>
      <c r="HKA83" s="2"/>
      <c r="HKB83" s="2"/>
      <c r="HKC83" s="2"/>
      <c r="HKD83" s="2"/>
      <c r="HKE83" s="2"/>
      <c r="HKF83" s="2"/>
      <c r="HKG83" s="2"/>
      <c r="HKH83" s="2"/>
      <c r="HKI83" s="2"/>
      <c r="HKJ83" s="2"/>
      <c r="HKK83" s="2"/>
      <c r="HKL83" s="2"/>
      <c r="HKM83" s="2"/>
      <c r="HKN83" s="2"/>
      <c r="HKO83" s="2"/>
      <c r="HKP83" s="2"/>
      <c r="HKQ83" s="2"/>
      <c r="HKR83" s="2"/>
      <c r="HKS83" s="2"/>
      <c r="HKT83" s="2"/>
      <c r="HKU83" s="2"/>
      <c r="HKV83" s="2"/>
      <c r="HKW83" s="2"/>
      <c r="HKX83" s="2"/>
      <c r="HKY83" s="2"/>
      <c r="HKZ83" s="2"/>
      <c r="HLA83" s="2"/>
      <c r="HLB83" s="2"/>
      <c r="HLC83" s="2"/>
      <c r="HLD83" s="2"/>
      <c r="HLE83" s="2"/>
      <c r="HLF83" s="2"/>
      <c r="HLG83" s="2"/>
      <c r="HLH83" s="2"/>
      <c r="HLI83" s="2"/>
      <c r="HLJ83" s="2"/>
      <c r="HLK83" s="2"/>
      <c r="HLL83" s="2"/>
      <c r="HLM83" s="2"/>
      <c r="HLN83" s="2"/>
      <c r="HLO83" s="2"/>
      <c r="HLP83" s="2"/>
      <c r="HLQ83" s="2"/>
      <c r="HLR83" s="2"/>
      <c r="HLS83" s="2"/>
      <c r="HLT83" s="2"/>
      <c r="HLU83" s="2"/>
      <c r="HLV83" s="2"/>
      <c r="HLW83" s="2"/>
      <c r="HLX83" s="2"/>
      <c r="HLY83" s="2"/>
      <c r="HLZ83" s="2"/>
      <c r="HMA83" s="2"/>
      <c r="HMB83" s="2"/>
      <c r="HMC83" s="2"/>
      <c r="HMD83" s="2"/>
      <c r="HME83" s="2"/>
      <c r="HMF83" s="2"/>
      <c r="HMG83" s="2"/>
      <c r="HMH83" s="2"/>
      <c r="HMI83" s="2"/>
      <c r="HMJ83" s="2"/>
      <c r="HMK83" s="2"/>
      <c r="HML83" s="2"/>
      <c r="HMM83" s="2"/>
      <c r="HMN83" s="2"/>
      <c r="HMO83" s="2"/>
      <c r="HMP83" s="2"/>
      <c r="HMQ83" s="2"/>
      <c r="HMR83" s="2"/>
      <c r="HMS83" s="2"/>
      <c r="HMT83" s="2"/>
      <c r="HMU83" s="2"/>
      <c r="HMV83" s="2"/>
      <c r="HMW83" s="2"/>
      <c r="HMX83" s="2"/>
      <c r="HMY83" s="2"/>
      <c r="HMZ83" s="2"/>
      <c r="HNA83" s="2"/>
      <c r="HNB83" s="2"/>
      <c r="HNC83" s="2"/>
      <c r="HND83" s="2"/>
      <c r="HNE83" s="2"/>
      <c r="HNF83" s="2"/>
      <c r="HNG83" s="2"/>
      <c r="HNH83" s="2"/>
      <c r="HNI83" s="2"/>
      <c r="HNJ83" s="2"/>
      <c r="HNK83" s="2"/>
      <c r="HNL83" s="2"/>
      <c r="HNM83" s="2"/>
      <c r="HNN83" s="2"/>
      <c r="HNO83" s="2"/>
      <c r="HNP83" s="2"/>
      <c r="HNQ83" s="2"/>
      <c r="HNR83" s="2"/>
      <c r="HNS83" s="2"/>
      <c r="HNT83" s="2"/>
      <c r="HNU83" s="2"/>
      <c r="HNV83" s="2"/>
      <c r="HNW83" s="2"/>
      <c r="HNX83" s="2"/>
      <c r="HNY83" s="2"/>
      <c r="HNZ83" s="2"/>
      <c r="HOA83" s="2"/>
      <c r="HOB83" s="2"/>
      <c r="HOC83" s="2"/>
      <c r="HOD83" s="2"/>
      <c r="HOE83" s="2"/>
      <c r="HOF83" s="2"/>
      <c r="HOG83" s="2"/>
      <c r="HOH83" s="2"/>
      <c r="HOI83" s="2"/>
      <c r="HOJ83" s="2"/>
      <c r="HOK83" s="2"/>
      <c r="HOL83" s="2"/>
      <c r="HOM83" s="2"/>
      <c r="HON83" s="2"/>
      <c r="HOO83" s="2"/>
      <c r="HOP83" s="2"/>
      <c r="HOQ83" s="2"/>
      <c r="HOR83" s="2"/>
      <c r="HOS83" s="2"/>
      <c r="HOT83" s="2"/>
      <c r="HOU83" s="2"/>
      <c r="HOV83" s="2"/>
      <c r="HOW83" s="2"/>
      <c r="HOX83" s="2"/>
      <c r="HOY83" s="2"/>
      <c r="HOZ83" s="2"/>
      <c r="HPA83" s="2"/>
      <c r="HPB83" s="2"/>
      <c r="HPC83" s="2"/>
      <c r="HPD83" s="2"/>
      <c r="HPE83" s="2"/>
      <c r="HPF83" s="2"/>
      <c r="HPG83" s="2"/>
      <c r="HPH83" s="2"/>
      <c r="HPI83" s="2"/>
      <c r="HPJ83" s="2"/>
      <c r="HPK83" s="2"/>
      <c r="HPL83" s="2"/>
      <c r="HPM83" s="2"/>
      <c r="HPN83" s="2"/>
      <c r="HPO83" s="2"/>
      <c r="HPP83" s="2"/>
      <c r="HPQ83" s="2"/>
      <c r="HPR83" s="2"/>
      <c r="HPS83" s="2"/>
      <c r="HPT83" s="2"/>
      <c r="HPU83" s="2"/>
      <c r="HPV83" s="2"/>
      <c r="HPW83" s="2"/>
      <c r="HPX83" s="2"/>
      <c r="HPY83" s="2"/>
      <c r="HPZ83" s="2"/>
      <c r="HQA83" s="2"/>
      <c r="HQB83" s="2"/>
      <c r="HQC83" s="2"/>
      <c r="HQD83" s="2"/>
      <c r="HQE83" s="2"/>
      <c r="HQF83" s="2"/>
      <c r="HQG83" s="2"/>
      <c r="HQH83" s="2"/>
      <c r="HQI83" s="2"/>
      <c r="HQJ83" s="2"/>
      <c r="HQK83" s="2"/>
      <c r="HQL83" s="2"/>
      <c r="HQM83" s="2"/>
      <c r="HQN83" s="2"/>
      <c r="HQO83" s="2"/>
      <c r="HQP83" s="2"/>
      <c r="HQQ83" s="2"/>
      <c r="HQR83" s="2"/>
      <c r="HQS83" s="2"/>
      <c r="HQT83" s="2"/>
      <c r="HQU83" s="2"/>
      <c r="HQV83" s="2"/>
      <c r="HQW83" s="2"/>
      <c r="HQX83" s="2"/>
      <c r="HQY83" s="2"/>
      <c r="HQZ83" s="2"/>
      <c r="HRA83" s="2"/>
      <c r="HRB83" s="2"/>
      <c r="HRC83" s="2"/>
      <c r="HRD83" s="2"/>
      <c r="HRE83" s="2"/>
      <c r="HRF83" s="2"/>
      <c r="HRG83" s="2"/>
      <c r="HRH83" s="2"/>
      <c r="HRI83" s="2"/>
      <c r="HRJ83" s="2"/>
      <c r="HRK83" s="2"/>
      <c r="HRL83" s="2"/>
      <c r="HRM83" s="2"/>
      <c r="HRN83" s="2"/>
      <c r="HRO83" s="2"/>
      <c r="HRP83" s="2"/>
      <c r="HRQ83" s="2"/>
      <c r="HRR83" s="2"/>
      <c r="HRS83" s="2"/>
      <c r="HRT83" s="2"/>
      <c r="HRU83" s="2"/>
      <c r="HRV83" s="2"/>
      <c r="HRW83" s="2"/>
      <c r="HRX83" s="2"/>
      <c r="HRY83" s="2"/>
      <c r="HRZ83" s="2"/>
      <c r="HSA83" s="2"/>
      <c r="HSB83" s="2"/>
      <c r="HSC83" s="2"/>
      <c r="HSD83" s="2"/>
      <c r="HSE83" s="2"/>
      <c r="HSF83" s="2"/>
      <c r="HSG83" s="2"/>
      <c r="HSH83" s="2"/>
      <c r="HSI83" s="2"/>
      <c r="HSJ83" s="2"/>
      <c r="HSK83" s="2"/>
      <c r="HSL83" s="2"/>
      <c r="HSM83" s="2"/>
      <c r="HSN83" s="2"/>
      <c r="HSO83" s="2"/>
      <c r="HSP83" s="2"/>
      <c r="HSQ83" s="2"/>
      <c r="HSR83" s="2"/>
      <c r="HSS83" s="2"/>
      <c r="HST83" s="2"/>
      <c r="HSU83" s="2"/>
      <c r="HSV83" s="2"/>
      <c r="HSW83" s="2"/>
      <c r="HSX83" s="2"/>
      <c r="HSY83" s="2"/>
      <c r="HSZ83" s="2"/>
      <c r="HTA83" s="2"/>
      <c r="HTB83" s="2"/>
      <c r="HTC83" s="2"/>
      <c r="HTD83" s="2"/>
      <c r="HTE83" s="2"/>
      <c r="HTF83" s="2"/>
      <c r="HTG83" s="2"/>
      <c r="HTH83" s="2"/>
      <c r="HTI83" s="2"/>
      <c r="HTJ83" s="2"/>
      <c r="HTK83" s="2"/>
      <c r="HTL83" s="2"/>
      <c r="HTM83" s="2"/>
      <c r="HTN83" s="2"/>
      <c r="HTO83" s="2"/>
      <c r="HTP83" s="2"/>
      <c r="HTQ83" s="2"/>
      <c r="HTR83" s="2"/>
      <c r="HTS83" s="2"/>
      <c r="HTT83" s="2"/>
      <c r="HTU83" s="2"/>
      <c r="HTV83" s="2"/>
      <c r="HTW83" s="2"/>
      <c r="HTX83" s="2"/>
      <c r="HTY83" s="2"/>
      <c r="HTZ83" s="2"/>
      <c r="HUA83" s="2"/>
      <c r="HUB83" s="2"/>
      <c r="HUC83" s="2"/>
      <c r="HUD83" s="2"/>
      <c r="HUE83" s="2"/>
      <c r="HUF83" s="2"/>
      <c r="HUG83" s="2"/>
      <c r="HUH83" s="2"/>
      <c r="HUI83" s="2"/>
      <c r="HUJ83" s="2"/>
      <c r="HUK83" s="2"/>
      <c r="HUL83" s="2"/>
      <c r="HUM83" s="2"/>
      <c r="HUN83" s="2"/>
      <c r="HUO83" s="2"/>
      <c r="HUP83" s="2"/>
      <c r="HUQ83" s="2"/>
      <c r="HUR83" s="2"/>
      <c r="HUS83" s="2"/>
      <c r="HUT83" s="2"/>
      <c r="HUU83" s="2"/>
      <c r="HUV83" s="2"/>
      <c r="HUW83" s="2"/>
      <c r="HUX83" s="2"/>
      <c r="HUY83" s="2"/>
      <c r="HUZ83" s="2"/>
      <c r="HVA83" s="2"/>
      <c r="HVB83" s="2"/>
      <c r="HVC83" s="2"/>
      <c r="HVD83" s="2"/>
      <c r="HVE83" s="2"/>
      <c r="HVF83" s="2"/>
      <c r="HVG83" s="2"/>
      <c r="HVH83" s="2"/>
      <c r="HVI83" s="2"/>
      <c r="HVJ83" s="2"/>
      <c r="HVK83" s="2"/>
      <c r="HVL83" s="2"/>
      <c r="HVM83" s="2"/>
      <c r="HVN83" s="2"/>
      <c r="HVO83" s="2"/>
      <c r="HVP83" s="2"/>
      <c r="HVQ83" s="2"/>
      <c r="HVR83" s="2"/>
      <c r="HVS83" s="2"/>
      <c r="HVT83" s="2"/>
      <c r="HVU83" s="2"/>
      <c r="HVV83" s="2"/>
      <c r="HVW83" s="2"/>
      <c r="HVX83" s="2"/>
      <c r="HVY83" s="2"/>
      <c r="HVZ83" s="2"/>
      <c r="HWA83" s="2"/>
      <c r="HWB83" s="2"/>
      <c r="HWC83" s="2"/>
      <c r="HWD83" s="2"/>
      <c r="HWE83" s="2"/>
      <c r="HWF83" s="2"/>
      <c r="HWG83" s="2"/>
      <c r="HWH83" s="2"/>
      <c r="HWI83" s="2"/>
      <c r="HWJ83" s="2"/>
      <c r="HWK83" s="2"/>
      <c r="HWL83" s="2"/>
      <c r="HWM83" s="2"/>
      <c r="HWN83" s="2"/>
      <c r="HWO83" s="2"/>
      <c r="HWP83" s="2"/>
      <c r="HWQ83" s="2"/>
      <c r="HWR83" s="2"/>
      <c r="HWS83" s="2"/>
      <c r="HWT83" s="2"/>
      <c r="HWU83" s="2"/>
      <c r="HWV83" s="2"/>
      <c r="HWW83" s="2"/>
      <c r="HWX83" s="2"/>
      <c r="HWY83" s="2"/>
      <c r="HWZ83" s="2"/>
      <c r="HXA83" s="2"/>
      <c r="HXB83" s="2"/>
      <c r="HXC83" s="2"/>
      <c r="HXD83" s="2"/>
      <c r="HXE83" s="2"/>
      <c r="HXF83" s="2"/>
      <c r="HXG83" s="2"/>
      <c r="HXH83" s="2"/>
      <c r="HXI83" s="2"/>
      <c r="HXJ83" s="2"/>
      <c r="HXK83" s="2"/>
      <c r="HXL83" s="2"/>
      <c r="HXM83" s="2"/>
      <c r="HXN83" s="2"/>
      <c r="HXO83" s="2"/>
      <c r="HXP83" s="2"/>
      <c r="HXQ83" s="2"/>
      <c r="HXR83" s="2"/>
      <c r="HXS83" s="2"/>
      <c r="HXT83" s="2"/>
      <c r="HXU83" s="2"/>
      <c r="HXV83" s="2"/>
      <c r="HXW83" s="2"/>
      <c r="HXX83" s="2"/>
      <c r="HXY83" s="2"/>
      <c r="HXZ83" s="2"/>
      <c r="HYA83" s="2"/>
      <c r="HYB83" s="2"/>
      <c r="HYC83" s="2"/>
      <c r="HYD83" s="2"/>
      <c r="HYE83" s="2"/>
      <c r="HYF83" s="2"/>
      <c r="HYG83" s="2"/>
      <c r="HYH83" s="2"/>
      <c r="HYI83" s="2"/>
      <c r="HYJ83" s="2"/>
      <c r="HYK83" s="2"/>
      <c r="HYL83" s="2"/>
      <c r="HYM83" s="2"/>
      <c r="HYN83" s="2"/>
      <c r="HYO83" s="2"/>
      <c r="HYP83" s="2"/>
      <c r="HYQ83" s="2"/>
      <c r="HYR83" s="2"/>
      <c r="HYS83" s="2"/>
      <c r="HYT83" s="2"/>
      <c r="HYU83" s="2"/>
      <c r="HYV83" s="2"/>
      <c r="HYW83" s="2"/>
      <c r="HYX83" s="2"/>
      <c r="HYY83" s="2"/>
      <c r="HYZ83" s="2"/>
      <c r="HZA83" s="2"/>
      <c r="HZB83" s="2"/>
      <c r="HZC83" s="2"/>
      <c r="HZD83" s="2"/>
      <c r="HZE83" s="2"/>
      <c r="HZF83" s="2"/>
      <c r="HZG83" s="2"/>
      <c r="HZH83" s="2"/>
      <c r="HZI83" s="2"/>
      <c r="HZJ83" s="2"/>
      <c r="HZK83" s="2"/>
      <c r="HZL83" s="2"/>
      <c r="HZM83" s="2"/>
      <c r="HZN83" s="2"/>
      <c r="HZO83" s="2"/>
      <c r="HZP83" s="2"/>
      <c r="HZQ83" s="2"/>
      <c r="HZR83" s="2"/>
      <c r="HZS83" s="2"/>
      <c r="HZT83" s="2"/>
      <c r="HZU83" s="2"/>
      <c r="HZV83" s="2"/>
      <c r="HZW83" s="2"/>
      <c r="HZX83" s="2"/>
      <c r="HZY83" s="2"/>
      <c r="HZZ83" s="2"/>
      <c r="IAA83" s="2"/>
      <c r="IAB83" s="2"/>
      <c r="IAC83" s="2"/>
      <c r="IAD83" s="2"/>
      <c r="IAE83" s="2"/>
      <c r="IAF83" s="2"/>
      <c r="IAG83" s="2"/>
      <c r="IAH83" s="2"/>
      <c r="IAI83" s="2"/>
      <c r="IAJ83" s="2"/>
      <c r="IAK83" s="2"/>
      <c r="IAL83" s="2"/>
      <c r="IAM83" s="2"/>
      <c r="IAN83" s="2"/>
      <c r="IAO83" s="2"/>
      <c r="IAP83" s="2"/>
      <c r="IAQ83" s="2"/>
      <c r="IAR83" s="2"/>
      <c r="IAS83" s="2"/>
      <c r="IAT83" s="2"/>
      <c r="IAU83" s="2"/>
      <c r="IAV83" s="2"/>
      <c r="IAW83" s="2"/>
      <c r="IAX83" s="2"/>
      <c r="IAY83" s="2"/>
      <c r="IAZ83" s="2"/>
      <c r="IBA83" s="2"/>
      <c r="IBB83" s="2"/>
      <c r="IBC83" s="2"/>
      <c r="IBD83" s="2"/>
      <c r="IBE83" s="2"/>
      <c r="IBF83" s="2"/>
      <c r="IBG83" s="2"/>
      <c r="IBH83" s="2"/>
      <c r="IBI83" s="2"/>
      <c r="IBJ83" s="2"/>
      <c r="IBK83" s="2"/>
      <c r="IBL83" s="2"/>
      <c r="IBM83" s="2"/>
      <c r="IBN83" s="2"/>
      <c r="IBO83" s="2"/>
      <c r="IBP83" s="2"/>
      <c r="IBQ83" s="2"/>
      <c r="IBR83" s="2"/>
      <c r="IBS83" s="2"/>
      <c r="IBT83" s="2"/>
      <c r="IBU83" s="2"/>
      <c r="IBV83" s="2"/>
      <c r="IBW83" s="2"/>
      <c r="IBX83" s="2"/>
      <c r="IBY83" s="2"/>
      <c r="IBZ83" s="2"/>
      <c r="ICA83" s="2"/>
      <c r="ICB83" s="2"/>
      <c r="ICC83" s="2"/>
      <c r="ICD83" s="2"/>
      <c r="ICE83" s="2"/>
      <c r="ICF83" s="2"/>
      <c r="ICG83" s="2"/>
      <c r="ICH83" s="2"/>
      <c r="ICI83" s="2"/>
      <c r="ICJ83" s="2"/>
      <c r="ICK83" s="2"/>
      <c r="ICL83" s="2"/>
      <c r="ICM83" s="2"/>
      <c r="ICN83" s="2"/>
      <c r="ICO83" s="2"/>
      <c r="ICP83" s="2"/>
      <c r="ICQ83" s="2"/>
      <c r="ICR83" s="2"/>
      <c r="ICS83" s="2"/>
      <c r="ICT83" s="2"/>
      <c r="ICU83" s="2"/>
      <c r="ICV83" s="2"/>
      <c r="ICW83" s="2"/>
      <c r="ICX83" s="2"/>
      <c r="ICY83" s="2"/>
      <c r="ICZ83" s="2"/>
      <c r="IDA83" s="2"/>
      <c r="IDB83" s="2"/>
      <c r="IDC83" s="2"/>
      <c r="IDD83" s="2"/>
      <c r="IDE83" s="2"/>
      <c r="IDF83" s="2"/>
      <c r="IDG83" s="2"/>
      <c r="IDH83" s="2"/>
      <c r="IDI83" s="2"/>
      <c r="IDJ83" s="2"/>
      <c r="IDK83" s="2"/>
      <c r="IDL83" s="2"/>
      <c r="IDM83" s="2"/>
      <c r="IDN83" s="2"/>
      <c r="IDO83" s="2"/>
      <c r="IDP83" s="2"/>
      <c r="IDQ83" s="2"/>
      <c r="IDR83" s="2"/>
      <c r="IDS83" s="2"/>
      <c r="IDT83" s="2"/>
      <c r="IDU83" s="2"/>
      <c r="IDV83" s="2"/>
      <c r="IDW83" s="2"/>
      <c r="IDX83" s="2"/>
      <c r="IDY83" s="2"/>
      <c r="IDZ83" s="2"/>
      <c r="IEA83" s="2"/>
      <c r="IEB83" s="2"/>
      <c r="IEC83" s="2"/>
      <c r="IED83" s="2"/>
      <c r="IEE83" s="2"/>
      <c r="IEF83" s="2"/>
      <c r="IEG83" s="2"/>
      <c r="IEH83" s="2"/>
      <c r="IEI83" s="2"/>
      <c r="IEJ83" s="2"/>
      <c r="IEK83" s="2"/>
      <c r="IEL83" s="2"/>
      <c r="IEM83" s="2"/>
      <c r="IEN83" s="2"/>
      <c r="IEO83" s="2"/>
      <c r="IEP83" s="2"/>
      <c r="IEQ83" s="2"/>
      <c r="IER83" s="2"/>
      <c r="IES83" s="2"/>
      <c r="IET83" s="2"/>
      <c r="IEU83" s="2"/>
      <c r="IEV83" s="2"/>
      <c r="IEW83" s="2"/>
      <c r="IEX83" s="2"/>
      <c r="IEY83" s="2"/>
      <c r="IEZ83" s="2"/>
      <c r="IFA83" s="2"/>
      <c r="IFB83" s="2"/>
      <c r="IFC83" s="2"/>
      <c r="IFD83" s="2"/>
      <c r="IFE83" s="2"/>
      <c r="IFF83" s="2"/>
      <c r="IFG83" s="2"/>
      <c r="IFH83" s="2"/>
      <c r="IFI83" s="2"/>
      <c r="IFJ83" s="2"/>
      <c r="IFK83" s="2"/>
      <c r="IFL83" s="2"/>
      <c r="IFM83" s="2"/>
      <c r="IFN83" s="2"/>
      <c r="IFO83" s="2"/>
      <c r="IFP83" s="2"/>
      <c r="IFQ83" s="2"/>
      <c r="IFR83" s="2"/>
      <c r="IFS83" s="2"/>
      <c r="IFT83" s="2"/>
      <c r="IFU83" s="2"/>
      <c r="IFV83" s="2"/>
      <c r="IFW83" s="2"/>
      <c r="IFX83" s="2"/>
      <c r="IFY83" s="2"/>
      <c r="IFZ83" s="2"/>
      <c r="IGA83" s="2"/>
      <c r="IGB83" s="2"/>
      <c r="IGC83" s="2"/>
      <c r="IGD83" s="2"/>
      <c r="IGE83" s="2"/>
      <c r="IGF83" s="2"/>
      <c r="IGG83" s="2"/>
      <c r="IGH83" s="2"/>
      <c r="IGI83" s="2"/>
      <c r="IGJ83" s="2"/>
      <c r="IGK83" s="2"/>
      <c r="IGL83" s="2"/>
      <c r="IGM83" s="2"/>
      <c r="IGN83" s="2"/>
      <c r="IGO83" s="2"/>
      <c r="IGP83" s="2"/>
      <c r="IGQ83" s="2"/>
      <c r="IGR83" s="2"/>
      <c r="IGS83" s="2"/>
      <c r="IGT83" s="2"/>
      <c r="IGU83" s="2"/>
      <c r="IGV83" s="2"/>
      <c r="IGW83" s="2"/>
      <c r="IGX83" s="2"/>
      <c r="IGY83" s="2"/>
      <c r="IGZ83" s="2"/>
      <c r="IHA83" s="2"/>
      <c r="IHB83" s="2"/>
      <c r="IHC83" s="2"/>
      <c r="IHD83" s="2"/>
      <c r="IHE83" s="2"/>
      <c r="IHF83" s="2"/>
      <c r="IHG83" s="2"/>
      <c r="IHH83" s="2"/>
      <c r="IHI83" s="2"/>
      <c r="IHJ83" s="2"/>
      <c r="IHK83" s="2"/>
      <c r="IHL83" s="2"/>
      <c r="IHM83" s="2"/>
      <c r="IHN83" s="2"/>
      <c r="IHO83" s="2"/>
      <c r="IHP83" s="2"/>
      <c r="IHQ83" s="2"/>
      <c r="IHR83" s="2"/>
      <c r="IHS83" s="2"/>
      <c r="IHT83" s="2"/>
      <c r="IHU83" s="2"/>
      <c r="IHV83" s="2"/>
      <c r="IHW83" s="2"/>
      <c r="IHX83" s="2"/>
      <c r="IHY83" s="2"/>
      <c r="IHZ83" s="2"/>
      <c r="IIA83" s="2"/>
      <c r="IIB83" s="2"/>
      <c r="IIC83" s="2"/>
      <c r="IID83" s="2"/>
      <c r="IIE83" s="2"/>
      <c r="IIF83" s="2"/>
      <c r="IIG83" s="2"/>
      <c r="IIH83" s="2"/>
      <c r="III83" s="2"/>
      <c r="IIJ83" s="2"/>
      <c r="IIK83" s="2"/>
      <c r="IIL83" s="2"/>
      <c r="IIM83" s="2"/>
      <c r="IIN83" s="2"/>
      <c r="IIO83" s="2"/>
      <c r="IIP83" s="2"/>
      <c r="IIQ83" s="2"/>
      <c r="IIR83" s="2"/>
      <c r="IIS83" s="2"/>
      <c r="IIT83" s="2"/>
      <c r="IIU83" s="2"/>
      <c r="IIV83" s="2"/>
      <c r="IIW83" s="2"/>
      <c r="IIX83" s="2"/>
      <c r="IIY83" s="2"/>
      <c r="IIZ83" s="2"/>
      <c r="IJA83" s="2"/>
      <c r="IJB83" s="2"/>
      <c r="IJC83" s="2"/>
      <c r="IJD83" s="2"/>
      <c r="IJE83" s="2"/>
      <c r="IJF83" s="2"/>
      <c r="IJG83" s="2"/>
      <c r="IJH83" s="2"/>
      <c r="IJI83" s="2"/>
      <c r="IJJ83" s="2"/>
      <c r="IJK83" s="2"/>
      <c r="IJL83" s="2"/>
      <c r="IJM83" s="2"/>
      <c r="IJN83" s="2"/>
      <c r="IJO83" s="2"/>
      <c r="IJP83" s="2"/>
      <c r="IJQ83" s="2"/>
      <c r="IJR83" s="2"/>
      <c r="IJS83" s="2"/>
      <c r="IJT83" s="2"/>
      <c r="IJU83" s="2"/>
      <c r="IJV83" s="2"/>
      <c r="IJW83" s="2"/>
      <c r="IJX83" s="2"/>
      <c r="IJY83" s="2"/>
      <c r="IJZ83" s="2"/>
      <c r="IKA83" s="2"/>
      <c r="IKB83" s="2"/>
      <c r="IKC83" s="2"/>
      <c r="IKD83" s="2"/>
      <c r="IKE83" s="2"/>
      <c r="IKF83" s="2"/>
      <c r="IKG83" s="2"/>
      <c r="IKH83" s="2"/>
      <c r="IKI83" s="2"/>
      <c r="IKJ83" s="2"/>
      <c r="IKK83" s="2"/>
      <c r="IKL83" s="2"/>
      <c r="IKM83" s="2"/>
      <c r="IKN83" s="2"/>
      <c r="IKO83" s="2"/>
      <c r="IKP83" s="2"/>
      <c r="IKQ83" s="2"/>
      <c r="IKR83" s="2"/>
      <c r="IKS83" s="2"/>
      <c r="IKT83" s="2"/>
      <c r="IKU83" s="2"/>
      <c r="IKV83" s="2"/>
      <c r="IKW83" s="2"/>
      <c r="IKX83" s="2"/>
      <c r="IKY83" s="2"/>
      <c r="IKZ83" s="2"/>
      <c r="ILA83" s="2"/>
      <c r="ILB83" s="2"/>
      <c r="ILC83" s="2"/>
      <c r="ILD83" s="2"/>
      <c r="ILE83" s="2"/>
      <c r="ILF83" s="2"/>
      <c r="ILG83" s="2"/>
      <c r="ILH83" s="2"/>
      <c r="ILI83" s="2"/>
      <c r="ILJ83" s="2"/>
      <c r="ILK83" s="2"/>
      <c r="ILL83" s="2"/>
      <c r="ILM83" s="2"/>
      <c r="ILN83" s="2"/>
      <c r="ILO83" s="2"/>
      <c r="ILP83" s="2"/>
      <c r="ILQ83" s="2"/>
      <c r="ILR83" s="2"/>
      <c r="ILS83" s="2"/>
      <c r="ILT83" s="2"/>
      <c r="ILU83" s="2"/>
      <c r="ILV83" s="2"/>
      <c r="ILW83" s="2"/>
      <c r="ILX83" s="2"/>
      <c r="ILY83" s="2"/>
      <c r="ILZ83" s="2"/>
      <c r="IMA83" s="2"/>
      <c r="IMB83" s="2"/>
      <c r="IMC83" s="2"/>
      <c r="IMD83" s="2"/>
      <c r="IME83" s="2"/>
      <c r="IMF83" s="2"/>
      <c r="IMG83" s="2"/>
      <c r="IMH83" s="2"/>
      <c r="IMI83" s="2"/>
      <c r="IMJ83" s="2"/>
      <c r="IMK83" s="2"/>
      <c r="IML83" s="2"/>
      <c r="IMM83" s="2"/>
      <c r="IMN83" s="2"/>
      <c r="IMO83" s="2"/>
      <c r="IMP83" s="2"/>
      <c r="IMQ83" s="2"/>
      <c r="IMR83" s="2"/>
      <c r="IMS83" s="2"/>
      <c r="IMT83" s="2"/>
      <c r="IMU83" s="2"/>
      <c r="IMV83" s="2"/>
      <c r="IMW83" s="2"/>
      <c r="IMX83" s="2"/>
      <c r="IMY83" s="2"/>
      <c r="IMZ83" s="2"/>
      <c r="INA83" s="2"/>
      <c r="INB83" s="2"/>
      <c r="INC83" s="2"/>
      <c r="IND83" s="2"/>
      <c r="INE83" s="2"/>
      <c r="INF83" s="2"/>
      <c r="ING83" s="2"/>
      <c r="INH83" s="2"/>
      <c r="INI83" s="2"/>
      <c r="INJ83" s="2"/>
      <c r="INK83" s="2"/>
      <c r="INL83" s="2"/>
      <c r="INM83" s="2"/>
      <c r="INN83" s="2"/>
      <c r="INO83" s="2"/>
      <c r="INP83" s="2"/>
      <c r="INQ83" s="2"/>
      <c r="INR83" s="2"/>
      <c r="INS83" s="2"/>
      <c r="INT83" s="2"/>
      <c r="INU83" s="2"/>
      <c r="INV83" s="2"/>
      <c r="INW83" s="2"/>
      <c r="INX83" s="2"/>
      <c r="INY83" s="2"/>
      <c r="INZ83" s="2"/>
      <c r="IOA83" s="2"/>
      <c r="IOB83" s="2"/>
      <c r="IOC83" s="2"/>
      <c r="IOD83" s="2"/>
      <c r="IOE83" s="2"/>
      <c r="IOF83" s="2"/>
      <c r="IOG83" s="2"/>
      <c r="IOH83" s="2"/>
      <c r="IOI83" s="2"/>
      <c r="IOJ83" s="2"/>
      <c r="IOK83" s="2"/>
      <c r="IOL83" s="2"/>
      <c r="IOM83" s="2"/>
      <c r="ION83" s="2"/>
      <c r="IOO83" s="2"/>
      <c r="IOP83" s="2"/>
      <c r="IOQ83" s="2"/>
      <c r="IOR83" s="2"/>
      <c r="IOS83" s="2"/>
      <c r="IOT83" s="2"/>
      <c r="IOU83" s="2"/>
      <c r="IOV83" s="2"/>
      <c r="IOW83" s="2"/>
      <c r="IOX83" s="2"/>
      <c r="IOY83" s="2"/>
      <c r="IOZ83" s="2"/>
      <c r="IPA83" s="2"/>
      <c r="IPB83" s="2"/>
      <c r="IPC83" s="2"/>
      <c r="IPD83" s="2"/>
      <c r="IPE83" s="2"/>
      <c r="IPF83" s="2"/>
      <c r="IPG83" s="2"/>
      <c r="IPH83" s="2"/>
      <c r="IPI83" s="2"/>
      <c r="IPJ83" s="2"/>
      <c r="IPK83" s="2"/>
      <c r="IPL83" s="2"/>
      <c r="IPM83" s="2"/>
      <c r="IPN83" s="2"/>
      <c r="IPO83" s="2"/>
      <c r="IPP83" s="2"/>
      <c r="IPQ83" s="2"/>
      <c r="IPR83" s="2"/>
      <c r="IPS83" s="2"/>
      <c r="IPT83" s="2"/>
      <c r="IPU83" s="2"/>
      <c r="IPV83" s="2"/>
      <c r="IPW83" s="2"/>
      <c r="IPX83" s="2"/>
      <c r="IPY83" s="2"/>
      <c r="IPZ83" s="2"/>
      <c r="IQA83" s="2"/>
      <c r="IQB83" s="2"/>
      <c r="IQC83" s="2"/>
      <c r="IQD83" s="2"/>
      <c r="IQE83" s="2"/>
      <c r="IQF83" s="2"/>
      <c r="IQG83" s="2"/>
      <c r="IQH83" s="2"/>
      <c r="IQI83" s="2"/>
      <c r="IQJ83" s="2"/>
      <c r="IQK83" s="2"/>
      <c r="IQL83" s="2"/>
      <c r="IQM83" s="2"/>
      <c r="IQN83" s="2"/>
      <c r="IQO83" s="2"/>
      <c r="IQP83" s="2"/>
      <c r="IQQ83" s="2"/>
      <c r="IQR83" s="2"/>
      <c r="IQS83" s="2"/>
      <c r="IQT83" s="2"/>
      <c r="IQU83" s="2"/>
      <c r="IQV83" s="2"/>
      <c r="IQW83" s="2"/>
      <c r="IQX83" s="2"/>
      <c r="IQY83" s="2"/>
      <c r="IQZ83" s="2"/>
      <c r="IRA83" s="2"/>
      <c r="IRB83" s="2"/>
      <c r="IRC83" s="2"/>
      <c r="IRD83" s="2"/>
      <c r="IRE83" s="2"/>
      <c r="IRF83" s="2"/>
      <c r="IRG83" s="2"/>
      <c r="IRH83" s="2"/>
      <c r="IRI83" s="2"/>
      <c r="IRJ83" s="2"/>
      <c r="IRK83" s="2"/>
      <c r="IRL83" s="2"/>
      <c r="IRM83" s="2"/>
      <c r="IRN83" s="2"/>
      <c r="IRO83" s="2"/>
      <c r="IRP83" s="2"/>
      <c r="IRQ83" s="2"/>
      <c r="IRR83" s="2"/>
      <c r="IRS83" s="2"/>
      <c r="IRT83" s="2"/>
      <c r="IRU83" s="2"/>
      <c r="IRV83" s="2"/>
      <c r="IRW83" s="2"/>
      <c r="IRX83" s="2"/>
      <c r="IRY83" s="2"/>
      <c r="IRZ83" s="2"/>
      <c r="ISA83" s="2"/>
      <c r="ISB83" s="2"/>
      <c r="ISC83" s="2"/>
      <c r="ISD83" s="2"/>
      <c r="ISE83" s="2"/>
      <c r="ISF83" s="2"/>
      <c r="ISG83" s="2"/>
      <c r="ISH83" s="2"/>
      <c r="ISI83" s="2"/>
      <c r="ISJ83" s="2"/>
      <c r="ISK83" s="2"/>
      <c r="ISL83" s="2"/>
      <c r="ISM83" s="2"/>
      <c r="ISN83" s="2"/>
      <c r="ISO83" s="2"/>
      <c r="ISP83" s="2"/>
      <c r="ISQ83" s="2"/>
      <c r="ISR83" s="2"/>
      <c r="ISS83" s="2"/>
      <c r="IST83" s="2"/>
      <c r="ISU83" s="2"/>
      <c r="ISV83" s="2"/>
      <c r="ISW83" s="2"/>
      <c r="ISX83" s="2"/>
      <c r="ISY83" s="2"/>
      <c r="ISZ83" s="2"/>
      <c r="ITA83" s="2"/>
      <c r="ITB83" s="2"/>
      <c r="ITC83" s="2"/>
      <c r="ITD83" s="2"/>
      <c r="ITE83" s="2"/>
      <c r="ITF83" s="2"/>
      <c r="ITG83" s="2"/>
      <c r="ITH83" s="2"/>
      <c r="ITI83" s="2"/>
      <c r="ITJ83" s="2"/>
      <c r="ITK83" s="2"/>
      <c r="ITL83" s="2"/>
      <c r="ITM83" s="2"/>
      <c r="ITN83" s="2"/>
      <c r="ITO83" s="2"/>
      <c r="ITP83" s="2"/>
      <c r="ITQ83" s="2"/>
      <c r="ITR83" s="2"/>
      <c r="ITS83" s="2"/>
      <c r="ITT83" s="2"/>
      <c r="ITU83" s="2"/>
      <c r="ITV83" s="2"/>
      <c r="ITW83" s="2"/>
      <c r="ITX83" s="2"/>
      <c r="ITY83" s="2"/>
      <c r="ITZ83" s="2"/>
      <c r="IUA83" s="2"/>
      <c r="IUB83" s="2"/>
      <c r="IUC83" s="2"/>
      <c r="IUD83" s="2"/>
      <c r="IUE83" s="2"/>
      <c r="IUF83" s="2"/>
      <c r="IUG83" s="2"/>
      <c r="IUH83" s="2"/>
      <c r="IUI83" s="2"/>
      <c r="IUJ83" s="2"/>
      <c r="IUK83" s="2"/>
      <c r="IUL83" s="2"/>
      <c r="IUM83" s="2"/>
      <c r="IUN83" s="2"/>
      <c r="IUO83" s="2"/>
      <c r="IUP83" s="2"/>
      <c r="IUQ83" s="2"/>
      <c r="IUR83" s="2"/>
      <c r="IUS83" s="2"/>
      <c r="IUT83" s="2"/>
      <c r="IUU83" s="2"/>
      <c r="IUV83" s="2"/>
      <c r="IUW83" s="2"/>
      <c r="IUX83" s="2"/>
      <c r="IUY83" s="2"/>
      <c r="IUZ83" s="2"/>
      <c r="IVA83" s="2"/>
      <c r="IVB83" s="2"/>
      <c r="IVC83" s="2"/>
      <c r="IVD83" s="2"/>
      <c r="IVE83" s="2"/>
      <c r="IVF83" s="2"/>
      <c r="IVG83" s="2"/>
      <c r="IVH83" s="2"/>
      <c r="IVI83" s="2"/>
      <c r="IVJ83" s="2"/>
      <c r="IVK83" s="2"/>
      <c r="IVL83" s="2"/>
      <c r="IVM83" s="2"/>
      <c r="IVN83" s="2"/>
      <c r="IVO83" s="2"/>
      <c r="IVP83" s="2"/>
      <c r="IVQ83" s="2"/>
      <c r="IVR83" s="2"/>
      <c r="IVS83" s="2"/>
      <c r="IVT83" s="2"/>
      <c r="IVU83" s="2"/>
      <c r="IVV83" s="2"/>
      <c r="IVW83" s="2"/>
      <c r="IVX83" s="2"/>
      <c r="IVY83" s="2"/>
      <c r="IVZ83" s="2"/>
      <c r="IWA83" s="2"/>
      <c r="IWB83" s="2"/>
      <c r="IWC83" s="2"/>
      <c r="IWD83" s="2"/>
      <c r="IWE83" s="2"/>
      <c r="IWF83" s="2"/>
      <c r="IWG83" s="2"/>
      <c r="IWH83" s="2"/>
      <c r="IWI83" s="2"/>
      <c r="IWJ83" s="2"/>
      <c r="IWK83" s="2"/>
      <c r="IWL83" s="2"/>
      <c r="IWM83" s="2"/>
      <c r="IWN83" s="2"/>
      <c r="IWO83" s="2"/>
      <c r="IWP83" s="2"/>
      <c r="IWQ83" s="2"/>
      <c r="IWR83" s="2"/>
      <c r="IWS83" s="2"/>
      <c r="IWT83" s="2"/>
      <c r="IWU83" s="2"/>
      <c r="IWV83" s="2"/>
      <c r="IWW83" s="2"/>
      <c r="IWX83" s="2"/>
      <c r="IWY83" s="2"/>
      <c r="IWZ83" s="2"/>
      <c r="IXA83" s="2"/>
      <c r="IXB83" s="2"/>
      <c r="IXC83" s="2"/>
      <c r="IXD83" s="2"/>
      <c r="IXE83" s="2"/>
      <c r="IXF83" s="2"/>
      <c r="IXG83" s="2"/>
      <c r="IXH83" s="2"/>
      <c r="IXI83" s="2"/>
      <c r="IXJ83" s="2"/>
      <c r="IXK83" s="2"/>
      <c r="IXL83" s="2"/>
      <c r="IXM83" s="2"/>
      <c r="IXN83" s="2"/>
      <c r="IXO83" s="2"/>
      <c r="IXP83" s="2"/>
      <c r="IXQ83" s="2"/>
      <c r="IXR83" s="2"/>
      <c r="IXS83" s="2"/>
      <c r="IXT83" s="2"/>
      <c r="IXU83" s="2"/>
      <c r="IXV83" s="2"/>
      <c r="IXW83" s="2"/>
      <c r="IXX83" s="2"/>
      <c r="IXY83" s="2"/>
      <c r="IXZ83" s="2"/>
      <c r="IYA83" s="2"/>
      <c r="IYB83" s="2"/>
      <c r="IYC83" s="2"/>
      <c r="IYD83" s="2"/>
      <c r="IYE83" s="2"/>
      <c r="IYF83" s="2"/>
      <c r="IYG83" s="2"/>
      <c r="IYH83" s="2"/>
      <c r="IYI83" s="2"/>
      <c r="IYJ83" s="2"/>
      <c r="IYK83" s="2"/>
      <c r="IYL83" s="2"/>
      <c r="IYM83" s="2"/>
      <c r="IYN83" s="2"/>
      <c r="IYO83" s="2"/>
      <c r="IYP83" s="2"/>
      <c r="IYQ83" s="2"/>
      <c r="IYR83" s="2"/>
      <c r="IYS83" s="2"/>
      <c r="IYT83" s="2"/>
      <c r="IYU83" s="2"/>
      <c r="IYV83" s="2"/>
      <c r="IYW83" s="2"/>
      <c r="IYX83" s="2"/>
      <c r="IYY83" s="2"/>
      <c r="IYZ83" s="2"/>
      <c r="IZA83" s="2"/>
      <c r="IZB83" s="2"/>
      <c r="IZC83" s="2"/>
      <c r="IZD83" s="2"/>
      <c r="IZE83" s="2"/>
      <c r="IZF83" s="2"/>
      <c r="IZG83" s="2"/>
      <c r="IZH83" s="2"/>
      <c r="IZI83" s="2"/>
      <c r="IZJ83" s="2"/>
      <c r="IZK83" s="2"/>
      <c r="IZL83" s="2"/>
      <c r="IZM83" s="2"/>
      <c r="IZN83" s="2"/>
      <c r="IZO83" s="2"/>
      <c r="IZP83" s="2"/>
      <c r="IZQ83" s="2"/>
      <c r="IZR83" s="2"/>
      <c r="IZS83" s="2"/>
      <c r="IZT83" s="2"/>
      <c r="IZU83" s="2"/>
      <c r="IZV83" s="2"/>
      <c r="IZW83" s="2"/>
      <c r="IZX83" s="2"/>
      <c r="IZY83" s="2"/>
      <c r="IZZ83" s="2"/>
      <c r="JAA83" s="2"/>
      <c r="JAB83" s="2"/>
      <c r="JAC83" s="2"/>
      <c r="JAD83" s="2"/>
      <c r="JAE83" s="2"/>
      <c r="JAF83" s="2"/>
      <c r="JAG83" s="2"/>
      <c r="JAH83" s="2"/>
      <c r="JAI83" s="2"/>
      <c r="JAJ83" s="2"/>
      <c r="JAK83" s="2"/>
      <c r="JAL83" s="2"/>
      <c r="JAM83" s="2"/>
      <c r="JAN83" s="2"/>
      <c r="JAO83" s="2"/>
      <c r="JAP83" s="2"/>
      <c r="JAQ83" s="2"/>
      <c r="JAR83" s="2"/>
      <c r="JAS83" s="2"/>
      <c r="JAT83" s="2"/>
      <c r="JAU83" s="2"/>
      <c r="JAV83" s="2"/>
      <c r="JAW83" s="2"/>
      <c r="JAX83" s="2"/>
      <c r="JAY83" s="2"/>
      <c r="JAZ83" s="2"/>
      <c r="JBA83" s="2"/>
      <c r="JBB83" s="2"/>
      <c r="JBC83" s="2"/>
      <c r="JBD83" s="2"/>
      <c r="JBE83" s="2"/>
      <c r="JBF83" s="2"/>
      <c r="JBG83" s="2"/>
      <c r="JBH83" s="2"/>
      <c r="JBI83" s="2"/>
      <c r="JBJ83" s="2"/>
      <c r="JBK83" s="2"/>
      <c r="JBL83" s="2"/>
      <c r="JBM83" s="2"/>
      <c r="JBN83" s="2"/>
      <c r="JBO83" s="2"/>
      <c r="JBP83" s="2"/>
      <c r="JBQ83" s="2"/>
      <c r="JBR83" s="2"/>
      <c r="JBS83" s="2"/>
      <c r="JBT83" s="2"/>
      <c r="JBU83" s="2"/>
      <c r="JBV83" s="2"/>
      <c r="JBW83" s="2"/>
      <c r="JBX83" s="2"/>
      <c r="JBY83" s="2"/>
      <c r="JBZ83" s="2"/>
      <c r="JCA83" s="2"/>
      <c r="JCB83" s="2"/>
      <c r="JCC83" s="2"/>
      <c r="JCD83" s="2"/>
      <c r="JCE83" s="2"/>
      <c r="JCF83" s="2"/>
      <c r="JCG83" s="2"/>
      <c r="JCH83" s="2"/>
      <c r="JCI83" s="2"/>
      <c r="JCJ83" s="2"/>
      <c r="JCK83" s="2"/>
      <c r="JCL83" s="2"/>
      <c r="JCM83" s="2"/>
      <c r="JCN83" s="2"/>
      <c r="JCO83" s="2"/>
      <c r="JCP83" s="2"/>
      <c r="JCQ83" s="2"/>
      <c r="JCR83" s="2"/>
      <c r="JCS83" s="2"/>
      <c r="JCT83" s="2"/>
      <c r="JCU83" s="2"/>
      <c r="JCV83" s="2"/>
      <c r="JCW83" s="2"/>
      <c r="JCX83" s="2"/>
      <c r="JCY83" s="2"/>
      <c r="JCZ83" s="2"/>
      <c r="JDA83" s="2"/>
      <c r="JDB83" s="2"/>
      <c r="JDC83" s="2"/>
      <c r="JDD83" s="2"/>
      <c r="JDE83" s="2"/>
      <c r="JDF83" s="2"/>
      <c r="JDG83" s="2"/>
      <c r="JDH83" s="2"/>
      <c r="JDI83" s="2"/>
      <c r="JDJ83" s="2"/>
      <c r="JDK83" s="2"/>
      <c r="JDL83" s="2"/>
      <c r="JDM83" s="2"/>
      <c r="JDN83" s="2"/>
      <c r="JDO83" s="2"/>
      <c r="JDP83" s="2"/>
      <c r="JDQ83" s="2"/>
      <c r="JDR83" s="2"/>
      <c r="JDS83" s="2"/>
      <c r="JDT83" s="2"/>
      <c r="JDU83" s="2"/>
      <c r="JDV83" s="2"/>
      <c r="JDW83" s="2"/>
      <c r="JDX83" s="2"/>
      <c r="JDY83" s="2"/>
      <c r="JDZ83" s="2"/>
      <c r="JEA83" s="2"/>
      <c r="JEB83" s="2"/>
      <c r="JEC83" s="2"/>
      <c r="JED83" s="2"/>
      <c r="JEE83" s="2"/>
      <c r="JEF83" s="2"/>
      <c r="JEG83" s="2"/>
      <c r="JEH83" s="2"/>
      <c r="JEI83" s="2"/>
      <c r="JEJ83" s="2"/>
      <c r="JEK83" s="2"/>
      <c r="JEL83" s="2"/>
      <c r="JEM83" s="2"/>
      <c r="JEN83" s="2"/>
      <c r="JEO83" s="2"/>
      <c r="JEP83" s="2"/>
      <c r="JEQ83" s="2"/>
      <c r="JER83" s="2"/>
      <c r="JES83" s="2"/>
      <c r="JET83" s="2"/>
      <c r="JEU83" s="2"/>
      <c r="JEV83" s="2"/>
      <c r="JEW83" s="2"/>
      <c r="JEX83" s="2"/>
      <c r="JEY83" s="2"/>
      <c r="JEZ83" s="2"/>
      <c r="JFA83" s="2"/>
      <c r="JFB83" s="2"/>
      <c r="JFC83" s="2"/>
      <c r="JFD83" s="2"/>
      <c r="JFE83" s="2"/>
      <c r="JFF83" s="2"/>
      <c r="JFG83" s="2"/>
      <c r="JFH83" s="2"/>
      <c r="JFI83" s="2"/>
      <c r="JFJ83" s="2"/>
      <c r="JFK83" s="2"/>
      <c r="JFL83" s="2"/>
      <c r="JFM83" s="2"/>
      <c r="JFN83" s="2"/>
      <c r="JFO83" s="2"/>
      <c r="JFP83" s="2"/>
      <c r="JFQ83" s="2"/>
      <c r="JFR83" s="2"/>
      <c r="JFS83" s="2"/>
      <c r="JFT83" s="2"/>
      <c r="JFU83" s="2"/>
      <c r="JFV83" s="2"/>
      <c r="JFW83" s="2"/>
      <c r="JFX83" s="2"/>
      <c r="JFY83" s="2"/>
      <c r="JFZ83" s="2"/>
      <c r="JGA83" s="2"/>
      <c r="JGB83" s="2"/>
      <c r="JGC83" s="2"/>
      <c r="JGD83" s="2"/>
      <c r="JGE83" s="2"/>
      <c r="JGF83" s="2"/>
      <c r="JGG83" s="2"/>
      <c r="JGH83" s="2"/>
      <c r="JGI83" s="2"/>
      <c r="JGJ83" s="2"/>
      <c r="JGK83" s="2"/>
      <c r="JGL83" s="2"/>
      <c r="JGM83" s="2"/>
      <c r="JGN83" s="2"/>
      <c r="JGO83" s="2"/>
      <c r="JGP83" s="2"/>
      <c r="JGQ83" s="2"/>
      <c r="JGR83" s="2"/>
      <c r="JGS83" s="2"/>
      <c r="JGT83" s="2"/>
      <c r="JGU83" s="2"/>
      <c r="JGV83" s="2"/>
      <c r="JGW83" s="2"/>
      <c r="JGX83" s="2"/>
      <c r="JGY83" s="2"/>
      <c r="JGZ83" s="2"/>
      <c r="JHA83" s="2"/>
      <c r="JHB83" s="2"/>
      <c r="JHC83" s="2"/>
      <c r="JHD83" s="2"/>
      <c r="JHE83" s="2"/>
      <c r="JHF83" s="2"/>
      <c r="JHG83" s="2"/>
      <c r="JHH83" s="2"/>
      <c r="JHI83" s="2"/>
      <c r="JHJ83" s="2"/>
      <c r="JHK83" s="2"/>
      <c r="JHL83" s="2"/>
      <c r="JHM83" s="2"/>
      <c r="JHN83" s="2"/>
      <c r="JHO83" s="2"/>
      <c r="JHP83" s="2"/>
      <c r="JHQ83" s="2"/>
      <c r="JHR83" s="2"/>
      <c r="JHS83" s="2"/>
      <c r="JHT83" s="2"/>
      <c r="JHU83" s="2"/>
      <c r="JHV83" s="2"/>
      <c r="JHW83" s="2"/>
      <c r="JHX83" s="2"/>
      <c r="JHY83" s="2"/>
      <c r="JHZ83" s="2"/>
      <c r="JIA83" s="2"/>
      <c r="JIB83" s="2"/>
      <c r="JIC83" s="2"/>
      <c r="JID83" s="2"/>
      <c r="JIE83" s="2"/>
      <c r="JIF83" s="2"/>
      <c r="JIG83" s="2"/>
      <c r="JIH83" s="2"/>
      <c r="JII83" s="2"/>
      <c r="JIJ83" s="2"/>
      <c r="JIK83" s="2"/>
      <c r="JIL83" s="2"/>
      <c r="JIM83" s="2"/>
      <c r="JIN83" s="2"/>
      <c r="JIO83" s="2"/>
      <c r="JIP83" s="2"/>
      <c r="JIQ83" s="2"/>
      <c r="JIR83" s="2"/>
      <c r="JIS83" s="2"/>
      <c r="JIT83" s="2"/>
      <c r="JIU83" s="2"/>
      <c r="JIV83" s="2"/>
      <c r="JIW83" s="2"/>
      <c r="JIX83" s="2"/>
      <c r="JIY83" s="2"/>
      <c r="JIZ83" s="2"/>
      <c r="JJA83" s="2"/>
      <c r="JJB83" s="2"/>
      <c r="JJC83" s="2"/>
      <c r="JJD83" s="2"/>
      <c r="JJE83" s="2"/>
      <c r="JJF83" s="2"/>
      <c r="JJG83" s="2"/>
      <c r="JJH83" s="2"/>
      <c r="JJI83" s="2"/>
      <c r="JJJ83" s="2"/>
      <c r="JJK83" s="2"/>
      <c r="JJL83" s="2"/>
      <c r="JJM83" s="2"/>
      <c r="JJN83" s="2"/>
      <c r="JJO83" s="2"/>
      <c r="JJP83" s="2"/>
      <c r="JJQ83" s="2"/>
      <c r="JJR83" s="2"/>
      <c r="JJS83" s="2"/>
      <c r="JJT83" s="2"/>
      <c r="JJU83" s="2"/>
      <c r="JJV83" s="2"/>
      <c r="JJW83" s="2"/>
      <c r="JJX83" s="2"/>
      <c r="JJY83" s="2"/>
      <c r="JJZ83" s="2"/>
      <c r="JKA83" s="2"/>
      <c r="JKB83" s="2"/>
      <c r="JKC83" s="2"/>
      <c r="JKD83" s="2"/>
      <c r="JKE83" s="2"/>
      <c r="JKF83" s="2"/>
      <c r="JKG83" s="2"/>
      <c r="JKH83" s="2"/>
      <c r="JKI83" s="2"/>
      <c r="JKJ83" s="2"/>
      <c r="JKK83" s="2"/>
      <c r="JKL83" s="2"/>
      <c r="JKM83" s="2"/>
      <c r="JKN83" s="2"/>
      <c r="JKO83" s="2"/>
      <c r="JKP83" s="2"/>
      <c r="JKQ83" s="2"/>
      <c r="JKR83" s="2"/>
      <c r="JKS83" s="2"/>
      <c r="JKT83" s="2"/>
      <c r="JKU83" s="2"/>
      <c r="JKV83" s="2"/>
      <c r="JKW83" s="2"/>
      <c r="JKX83" s="2"/>
      <c r="JKY83" s="2"/>
      <c r="JKZ83" s="2"/>
      <c r="JLA83" s="2"/>
      <c r="JLB83" s="2"/>
      <c r="JLC83" s="2"/>
      <c r="JLD83" s="2"/>
      <c r="JLE83" s="2"/>
      <c r="JLF83" s="2"/>
      <c r="JLG83" s="2"/>
      <c r="JLH83" s="2"/>
      <c r="JLI83" s="2"/>
      <c r="JLJ83" s="2"/>
      <c r="JLK83" s="2"/>
      <c r="JLL83" s="2"/>
      <c r="JLM83" s="2"/>
      <c r="JLN83" s="2"/>
      <c r="JLO83" s="2"/>
      <c r="JLP83" s="2"/>
      <c r="JLQ83" s="2"/>
      <c r="JLR83" s="2"/>
      <c r="JLS83" s="2"/>
      <c r="JLT83" s="2"/>
      <c r="JLU83" s="2"/>
      <c r="JLV83" s="2"/>
      <c r="JLW83" s="2"/>
      <c r="JLX83" s="2"/>
      <c r="JLY83" s="2"/>
      <c r="JLZ83" s="2"/>
      <c r="JMA83" s="2"/>
      <c r="JMB83" s="2"/>
      <c r="JMC83" s="2"/>
      <c r="JMD83" s="2"/>
      <c r="JME83" s="2"/>
      <c r="JMF83" s="2"/>
      <c r="JMG83" s="2"/>
      <c r="JMH83" s="2"/>
      <c r="JMI83" s="2"/>
      <c r="JMJ83" s="2"/>
      <c r="JMK83" s="2"/>
      <c r="JML83" s="2"/>
      <c r="JMM83" s="2"/>
      <c r="JMN83" s="2"/>
      <c r="JMO83" s="2"/>
      <c r="JMP83" s="2"/>
      <c r="JMQ83" s="2"/>
      <c r="JMR83" s="2"/>
      <c r="JMS83" s="2"/>
      <c r="JMT83" s="2"/>
      <c r="JMU83" s="2"/>
      <c r="JMV83" s="2"/>
      <c r="JMW83" s="2"/>
      <c r="JMX83" s="2"/>
      <c r="JMY83" s="2"/>
      <c r="JMZ83" s="2"/>
      <c r="JNA83" s="2"/>
      <c r="JNB83" s="2"/>
      <c r="JNC83" s="2"/>
      <c r="JND83" s="2"/>
      <c r="JNE83" s="2"/>
      <c r="JNF83" s="2"/>
      <c r="JNG83" s="2"/>
      <c r="JNH83" s="2"/>
      <c r="JNI83" s="2"/>
      <c r="JNJ83" s="2"/>
      <c r="JNK83" s="2"/>
      <c r="JNL83" s="2"/>
      <c r="JNM83" s="2"/>
      <c r="JNN83" s="2"/>
      <c r="JNO83" s="2"/>
      <c r="JNP83" s="2"/>
      <c r="JNQ83" s="2"/>
      <c r="JNR83" s="2"/>
      <c r="JNS83" s="2"/>
      <c r="JNT83" s="2"/>
      <c r="JNU83" s="2"/>
      <c r="JNV83" s="2"/>
      <c r="JNW83" s="2"/>
      <c r="JNX83" s="2"/>
      <c r="JNY83" s="2"/>
      <c r="JNZ83" s="2"/>
      <c r="JOA83" s="2"/>
      <c r="JOB83" s="2"/>
      <c r="JOC83" s="2"/>
      <c r="JOD83" s="2"/>
      <c r="JOE83" s="2"/>
      <c r="JOF83" s="2"/>
      <c r="JOG83" s="2"/>
      <c r="JOH83" s="2"/>
      <c r="JOI83" s="2"/>
      <c r="JOJ83" s="2"/>
      <c r="JOK83" s="2"/>
      <c r="JOL83" s="2"/>
      <c r="JOM83" s="2"/>
      <c r="JON83" s="2"/>
      <c r="JOO83" s="2"/>
      <c r="JOP83" s="2"/>
      <c r="JOQ83" s="2"/>
      <c r="JOR83" s="2"/>
      <c r="JOS83" s="2"/>
      <c r="JOT83" s="2"/>
      <c r="JOU83" s="2"/>
      <c r="JOV83" s="2"/>
      <c r="JOW83" s="2"/>
      <c r="JOX83" s="2"/>
      <c r="JOY83" s="2"/>
      <c r="JOZ83" s="2"/>
      <c r="JPA83" s="2"/>
      <c r="JPB83" s="2"/>
      <c r="JPC83" s="2"/>
      <c r="JPD83" s="2"/>
      <c r="JPE83" s="2"/>
      <c r="JPF83" s="2"/>
      <c r="JPG83" s="2"/>
      <c r="JPH83" s="2"/>
      <c r="JPI83" s="2"/>
      <c r="JPJ83" s="2"/>
      <c r="JPK83" s="2"/>
      <c r="JPL83" s="2"/>
      <c r="JPM83" s="2"/>
      <c r="JPN83" s="2"/>
      <c r="JPO83" s="2"/>
      <c r="JPP83" s="2"/>
      <c r="JPQ83" s="2"/>
      <c r="JPR83" s="2"/>
      <c r="JPS83" s="2"/>
      <c r="JPT83" s="2"/>
      <c r="JPU83" s="2"/>
      <c r="JPV83" s="2"/>
      <c r="JPW83" s="2"/>
      <c r="JPX83" s="2"/>
      <c r="JPY83" s="2"/>
      <c r="JPZ83" s="2"/>
      <c r="JQA83" s="2"/>
      <c r="JQB83" s="2"/>
      <c r="JQC83" s="2"/>
      <c r="JQD83" s="2"/>
      <c r="JQE83" s="2"/>
      <c r="JQF83" s="2"/>
      <c r="JQG83" s="2"/>
      <c r="JQH83" s="2"/>
      <c r="JQI83" s="2"/>
      <c r="JQJ83" s="2"/>
      <c r="JQK83" s="2"/>
      <c r="JQL83" s="2"/>
      <c r="JQM83" s="2"/>
      <c r="JQN83" s="2"/>
      <c r="JQO83" s="2"/>
      <c r="JQP83" s="2"/>
      <c r="JQQ83" s="2"/>
      <c r="JQR83" s="2"/>
      <c r="JQS83" s="2"/>
      <c r="JQT83" s="2"/>
      <c r="JQU83" s="2"/>
      <c r="JQV83" s="2"/>
      <c r="JQW83" s="2"/>
      <c r="JQX83" s="2"/>
      <c r="JQY83" s="2"/>
      <c r="JQZ83" s="2"/>
      <c r="JRA83" s="2"/>
      <c r="JRB83" s="2"/>
      <c r="JRC83" s="2"/>
      <c r="JRD83" s="2"/>
      <c r="JRE83" s="2"/>
      <c r="JRF83" s="2"/>
      <c r="JRG83" s="2"/>
      <c r="JRH83" s="2"/>
      <c r="JRI83" s="2"/>
      <c r="JRJ83" s="2"/>
      <c r="JRK83" s="2"/>
      <c r="JRL83" s="2"/>
      <c r="JRM83" s="2"/>
      <c r="JRN83" s="2"/>
      <c r="JRO83" s="2"/>
      <c r="JRP83" s="2"/>
      <c r="JRQ83" s="2"/>
      <c r="JRR83" s="2"/>
      <c r="JRS83" s="2"/>
      <c r="JRT83" s="2"/>
      <c r="JRU83" s="2"/>
      <c r="JRV83" s="2"/>
      <c r="JRW83" s="2"/>
      <c r="JRX83" s="2"/>
      <c r="JRY83" s="2"/>
      <c r="JRZ83" s="2"/>
      <c r="JSA83" s="2"/>
      <c r="JSB83" s="2"/>
      <c r="JSC83" s="2"/>
      <c r="JSD83" s="2"/>
      <c r="JSE83" s="2"/>
      <c r="JSF83" s="2"/>
      <c r="JSG83" s="2"/>
      <c r="JSH83" s="2"/>
      <c r="JSI83" s="2"/>
      <c r="JSJ83" s="2"/>
      <c r="JSK83" s="2"/>
      <c r="JSL83" s="2"/>
      <c r="JSM83" s="2"/>
      <c r="JSN83" s="2"/>
      <c r="JSO83" s="2"/>
      <c r="JSP83" s="2"/>
      <c r="JSQ83" s="2"/>
      <c r="JSR83" s="2"/>
      <c r="JSS83" s="2"/>
      <c r="JST83" s="2"/>
      <c r="JSU83" s="2"/>
      <c r="JSV83" s="2"/>
      <c r="JSW83" s="2"/>
      <c r="JSX83" s="2"/>
      <c r="JSY83" s="2"/>
      <c r="JSZ83" s="2"/>
      <c r="JTA83" s="2"/>
      <c r="JTB83" s="2"/>
      <c r="JTC83" s="2"/>
      <c r="JTD83" s="2"/>
      <c r="JTE83" s="2"/>
      <c r="JTF83" s="2"/>
      <c r="JTG83" s="2"/>
      <c r="JTH83" s="2"/>
      <c r="JTI83" s="2"/>
      <c r="JTJ83" s="2"/>
      <c r="JTK83" s="2"/>
      <c r="JTL83" s="2"/>
      <c r="JTM83" s="2"/>
      <c r="JTN83" s="2"/>
      <c r="JTO83" s="2"/>
      <c r="JTP83" s="2"/>
      <c r="JTQ83" s="2"/>
      <c r="JTR83" s="2"/>
      <c r="JTS83" s="2"/>
      <c r="JTT83" s="2"/>
      <c r="JTU83" s="2"/>
      <c r="JTV83" s="2"/>
      <c r="JTW83" s="2"/>
      <c r="JTX83" s="2"/>
      <c r="JTY83" s="2"/>
      <c r="JTZ83" s="2"/>
      <c r="JUA83" s="2"/>
      <c r="JUB83" s="2"/>
      <c r="JUC83" s="2"/>
      <c r="JUD83" s="2"/>
      <c r="JUE83" s="2"/>
      <c r="JUF83" s="2"/>
      <c r="JUG83" s="2"/>
      <c r="JUH83" s="2"/>
      <c r="JUI83" s="2"/>
      <c r="JUJ83" s="2"/>
      <c r="JUK83" s="2"/>
      <c r="JUL83" s="2"/>
      <c r="JUM83" s="2"/>
      <c r="JUN83" s="2"/>
      <c r="JUO83" s="2"/>
      <c r="JUP83" s="2"/>
      <c r="JUQ83" s="2"/>
      <c r="JUR83" s="2"/>
      <c r="JUS83" s="2"/>
      <c r="JUT83" s="2"/>
      <c r="JUU83" s="2"/>
      <c r="JUV83" s="2"/>
      <c r="JUW83" s="2"/>
      <c r="JUX83" s="2"/>
      <c r="JUY83" s="2"/>
      <c r="JUZ83" s="2"/>
      <c r="JVA83" s="2"/>
      <c r="JVB83" s="2"/>
      <c r="JVC83" s="2"/>
      <c r="JVD83" s="2"/>
      <c r="JVE83" s="2"/>
      <c r="JVF83" s="2"/>
      <c r="JVG83" s="2"/>
      <c r="JVH83" s="2"/>
      <c r="JVI83" s="2"/>
      <c r="JVJ83" s="2"/>
      <c r="JVK83" s="2"/>
      <c r="JVL83" s="2"/>
      <c r="JVM83" s="2"/>
      <c r="JVN83" s="2"/>
      <c r="JVO83" s="2"/>
      <c r="JVP83" s="2"/>
      <c r="JVQ83" s="2"/>
      <c r="JVR83" s="2"/>
      <c r="JVS83" s="2"/>
      <c r="JVT83" s="2"/>
      <c r="JVU83" s="2"/>
      <c r="JVV83" s="2"/>
      <c r="JVW83" s="2"/>
      <c r="JVX83" s="2"/>
      <c r="JVY83" s="2"/>
      <c r="JVZ83" s="2"/>
      <c r="JWA83" s="2"/>
      <c r="JWB83" s="2"/>
      <c r="JWC83" s="2"/>
      <c r="JWD83" s="2"/>
      <c r="JWE83" s="2"/>
      <c r="JWF83" s="2"/>
      <c r="JWG83" s="2"/>
      <c r="JWH83" s="2"/>
      <c r="JWI83" s="2"/>
      <c r="JWJ83" s="2"/>
      <c r="JWK83" s="2"/>
      <c r="JWL83" s="2"/>
      <c r="JWM83" s="2"/>
      <c r="JWN83" s="2"/>
      <c r="JWO83" s="2"/>
      <c r="JWP83" s="2"/>
      <c r="JWQ83" s="2"/>
      <c r="JWR83" s="2"/>
      <c r="JWS83" s="2"/>
      <c r="JWT83" s="2"/>
      <c r="JWU83" s="2"/>
      <c r="JWV83" s="2"/>
      <c r="JWW83" s="2"/>
      <c r="JWX83" s="2"/>
      <c r="JWY83" s="2"/>
      <c r="JWZ83" s="2"/>
      <c r="JXA83" s="2"/>
      <c r="JXB83" s="2"/>
      <c r="JXC83" s="2"/>
      <c r="JXD83" s="2"/>
      <c r="JXE83" s="2"/>
      <c r="JXF83" s="2"/>
      <c r="JXG83" s="2"/>
      <c r="JXH83" s="2"/>
      <c r="JXI83" s="2"/>
      <c r="JXJ83" s="2"/>
      <c r="JXK83" s="2"/>
      <c r="JXL83" s="2"/>
      <c r="JXM83" s="2"/>
      <c r="JXN83" s="2"/>
      <c r="JXO83" s="2"/>
      <c r="JXP83" s="2"/>
      <c r="JXQ83" s="2"/>
      <c r="JXR83" s="2"/>
      <c r="JXS83" s="2"/>
      <c r="JXT83" s="2"/>
      <c r="JXU83" s="2"/>
      <c r="JXV83" s="2"/>
      <c r="JXW83" s="2"/>
      <c r="JXX83" s="2"/>
      <c r="JXY83" s="2"/>
      <c r="JXZ83" s="2"/>
      <c r="JYA83" s="2"/>
      <c r="JYB83" s="2"/>
      <c r="JYC83" s="2"/>
      <c r="JYD83" s="2"/>
      <c r="JYE83" s="2"/>
      <c r="JYF83" s="2"/>
      <c r="JYG83" s="2"/>
      <c r="JYH83" s="2"/>
      <c r="JYI83" s="2"/>
      <c r="JYJ83" s="2"/>
      <c r="JYK83" s="2"/>
      <c r="JYL83" s="2"/>
      <c r="JYM83" s="2"/>
      <c r="JYN83" s="2"/>
      <c r="JYO83" s="2"/>
      <c r="JYP83" s="2"/>
      <c r="JYQ83" s="2"/>
      <c r="JYR83" s="2"/>
      <c r="JYS83" s="2"/>
      <c r="JYT83" s="2"/>
      <c r="JYU83" s="2"/>
      <c r="JYV83" s="2"/>
      <c r="JYW83" s="2"/>
      <c r="JYX83" s="2"/>
      <c r="JYY83" s="2"/>
      <c r="JYZ83" s="2"/>
      <c r="JZA83" s="2"/>
      <c r="JZB83" s="2"/>
      <c r="JZC83" s="2"/>
      <c r="JZD83" s="2"/>
      <c r="JZE83" s="2"/>
      <c r="JZF83" s="2"/>
      <c r="JZG83" s="2"/>
      <c r="JZH83" s="2"/>
      <c r="JZI83" s="2"/>
      <c r="JZJ83" s="2"/>
      <c r="JZK83" s="2"/>
      <c r="JZL83" s="2"/>
      <c r="JZM83" s="2"/>
      <c r="JZN83" s="2"/>
      <c r="JZO83" s="2"/>
      <c r="JZP83" s="2"/>
      <c r="JZQ83" s="2"/>
      <c r="JZR83" s="2"/>
      <c r="JZS83" s="2"/>
      <c r="JZT83" s="2"/>
      <c r="JZU83" s="2"/>
      <c r="JZV83" s="2"/>
      <c r="JZW83" s="2"/>
      <c r="JZX83" s="2"/>
      <c r="JZY83" s="2"/>
      <c r="JZZ83" s="2"/>
      <c r="KAA83" s="2"/>
      <c r="KAB83" s="2"/>
      <c r="KAC83" s="2"/>
      <c r="KAD83" s="2"/>
      <c r="KAE83" s="2"/>
      <c r="KAF83" s="2"/>
      <c r="KAG83" s="2"/>
      <c r="KAH83" s="2"/>
      <c r="KAI83" s="2"/>
      <c r="KAJ83" s="2"/>
      <c r="KAK83" s="2"/>
      <c r="KAL83" s="2"/>
      <c r="KAM83" s="2"/>
      <c r="KAN83" s="2"/>
      <c r="KAO83" s="2"/>
      <c r="KAP83" s="2"/>
      <c r="KAQ83" s="2"/>
      <c r="KAR83" s="2"/>
      <c r="KAS83" s="2"/>
      <c r="KAT83" s="2"/>
      <c r="KAU83" s="2"/>
      <c r="KAV83" s="2"/>
      <c r="KAW83" s="2"/>
      <c r="KAX83" s="2"/>
      <c r="KAY83" s="2"/>
      <c r="KAZ83" s="2"/>
      <c r="KBA83" s="2"/>
      <c r="KBB83" s="2"/>
      <c r="KBC83" s="2"/>
      <c r="KBD83" s="2"/>
      <c r="KBE83" s="2"/>
      <c r="KBF83" s="2"/>
      <c r="KBG83" s="2"/>
      <c r="KBH83" s="2"/>
      <c r="KBI83" s="2"/>
      <c r="KBJ83" s="2"/>
      <c r="KBK83" s="2"/>
      <c r="KBL83" s="2"/>
      <c r="KBM83" s="2"/>
      <c r="KBN83" s="2"/>
      <c r="KBO83" s="2"/>
      <c r="KBP83" s="2"/>
      <c r="KBQ83" s="2"/>
      <c r="KBR83" s="2"/>
      <c r="KBS83" s="2"/>
      <c r="KBT83" s="2"/>
      <c r="KBU83" s="2"/>
      <c r="KBV83" s="2"/>
      <c r="KBW83" s="2"/>
      <c r="KBX83" s="2"/>
      <c r="KBY83" s="2"/>
      <c r="KBZ83" s="2"/>
      <c r="KCA83" s="2"/>
      <c r="KCB83" s="2"/>
      <c r="KCC83" s="2"/>
      <c r="KCD83" s="2"/>
      <c r="KCE83" s="2"/>
      <c r="KCF83" s="2"/>
      <c r="KCG83" s="2"/>
      <c r="KCH83" s="2"/>
      <c r="KCI83" s="2"/>
      <c r="KCJ83" s="2"/>
      <c r="KCK83" s="2"/>
      <c r="KCL83" s="2"/>
      <c r="KCM83" s="2"/>
      <c r="KCN83" s="2"/>
      <c r="KCO83" s="2"/>
      <c r="KCP83" s="2"/>
      <c r="KCQ83" s="2"/>
      <c r="KCR83" s="2"/>
      <c r="KCS83" s="2"/>
      <c r="KCT83" s="2"/>
      <c r="KCU83" s="2"/>
      <c r="KCV83" s="2"/>
      <c r="KCW83" s="2"/>
      <c r="KCX83" s="2"/>
      <c r="KCY83" s="2"/>
      <c r="KCZ83" s="2"/>
      <c r="KDA83" s="2"/>
      <c r="KDB83" s="2"/>
      <c r="KDC83" s="2"/>
      <c r="KDD83" s="2"/>
      <c r="KDE83" s="2"/>
      <c r="KDF83" s="2"/>
      <c r="KDG83" s="2"/>
      <c r="KDH83" s="2"/>
      <c r="KDI83" s="2"/>
      <c r="KDJ83" s="2"/>
      <c r="KDK83" s="2"/>
      <c r="KDL83" s="2"/>
      <c r="KDM83" s="2"/>
      <c r="KDN83" s="2"/>
      <c r="KDO83" s="2"/>
      <c r="KDP83" s="2"/>
      <c r="KDQ83" s="2"/>
      <c r="KDR83" s="2"/>
      <c r="KDS83" s="2"/>
      <c r="KDT83" s="2"/>
      <c r="KDU83" s="2"/>
      <c r="KDV83" s="2"/>
      <c r="KDW83" s="2"/>
      <c r="KDX83" s="2"/>
      <c r="KDY83" s="2"/>
      <c r="KDZ83" s="2"/>
      <c r="KEA83" s="2"/>
      <c r="KEB83" s="2"/>
      <c r="KEC83" s="2"/>
      <c r="KED83" s="2"/>
      <c r="KEE83" s="2"/>
      <c r="KEF83" s="2"/>
      <c r="KEG83" s="2"/>
      <c r="KEH83" s="2"/>
      <c r="KEI83" s="2"/>
      <c r="KEJ83" s="2"/>
      <c r="KEK83" s="2"/>
      <c r="KEL83" s="2"/>
      <c r="KEM83" s="2"/>
      <c r="KEN83" s="2"/>
      <c r="KEO83" s="2"/>
      <c r="KEP83" s="2"/>
      <c r="KEQ83" s="2"/>
      <c r="KER83" s="2"/>
      <c r="KES83" s="2"/>
      <c r="KET83" s="2"/>
      <c r="KEU83" s="2"/>
      <c r="KEV83" s="2"/>
      <c r="KEW83" s="2"/>
      <c r="KEX83" s="2"/>
      <c r="KEY83" s="2"/>
      <c r="KEZ83" s="2"/>
      <c r="KFA83" s="2"/>
      <c r="KFB83" s="2"/>
      <c r="KFC83" s="2"/>
      <c r="KFD83" s="2"/>
      <c r="KFE83" s="2"/>
      <c r="KFF83" s="2"/>
      <c r="KFG83" s="2"/>
      <c r="KFH83" s="2"/>
      <c r="KFI83" s="2"/>
      <c r="KFJ83" s="2"/>
      <c r="KFK83" s="2"/>
      <c r="KFL83" s="2"/>
      <c r="KFM83" s="2"/>
      <c r="KFN83" s="2"/>
      <c r="KFO83" s="2"/>
      <c r="KFP83" s="2"/>
      <c r="KFQ83" s="2"/>
      <c r="KFR83" s="2"/>
      <c r="KFS83" s="2"/>
      <c r="KFT83" s="2"/>
      <c r="KFU83" s="2"/>
      <c r="KFV83" s="2"/>
      <c r="KFW83" s="2"/>
      <c r="KFX83" s="2"/>
      <c r="KFY83" s="2"/>
      <c r="KFZ83" s="2"/>
      <c r="KGA83" s="2"/>
      <c r="KGB83" s="2"/>
      <c r="KGC83" s="2"/>
      <c r="KGD83" s="2"/>
      <c r="KGE83" s="2"/>
      <c r="KGF83" s="2"/>
      <c r="KGG83" s="2"/>
      <c r="KGH83" s="2"/>
      <c r="KGI83" s="2"/>
      <c r="KGJ83" s="2"/>
      <c r="KGK83" s="2"/>
      <c r="KGL83" s="2"/>
      <c r="KGM83" s="2"/>
      <c r="KGN83" s="2"/>
      <c r="KGO83" s="2"/>
      <c r="KGP83" s="2"/>
      <c r="KGQ83" s="2"/>
      <c r="KGR83" s="2"/>
      <c r="KGS83" s="2"/>
      <c r="KGT83" s="2"/>
      <c r="KGU83" s="2"/>
      <c r="KGV83" s="2"/>
      <c r="KGW83" s="2"/>
      <c r="KGX83" s="2"/>
      <c r="KGY83" s="2"/>
      <c r="KGZ83" s="2"/>
      <c r="KHA83" s="2"/>
      <c r="KHB83" s="2"/>
      <c r="KHC83" s="2"/>
      <c r="KHD83" s="2"/>
      <c r="KHE83" s="2"/>
      <c r="KHF83" s="2"/>
      <c r="KHG83" s="2"/>
      <c r="KHH83" s="2"/>
      <c r="KHI83" s="2"/>
      <c r="KHJ83" s="2"/>
      <c r="KHK83" s="2"/>
      <c r="KHL83" s="2"/>
      <c r="KHM83" s="2"/>
      <c r="KHN83" s="2"/>
      <c r="KHO83" s="2"/>
      <c r="KHP83" s="2"/>
      <c r="KHQ83" s="2"/>
      <c r="KHR83" s="2"/>
      <c r="KHS83" s="2"/>
      <c r="KHT83" s="2"/>
      <c r="KHU83" s="2"/>
      <c r="KHV83" s="2"/>
      <c r="KHW83" s="2"/>
      <c r="KHX83" s="2"/>
      <c r="KHY83" s="2"/>
      <c r="KHZ83" s="2"/>
      <c r="KIA83" s="2"/>
      <c r="KIB83" s="2"/>
      <c r="KIC83" s="2"/>
      <c r="KID83" s="2"/>
      <c r="KIE83" s="2"/>
      <c r="KIF83" s="2"/>
      <c r="KIG83" s="2"/>
      <c r="KIH83" s="2"/>
      <c r="KII83" s="2"/>
      <c r="KIJ83" s="2"/>
      <c r="KIK83" s="2"/>
      <c r="KIL83" s="2"/>
      <c r="KIM83" s="2"/>
      <c r="KIN83" s="2"/>
      <c r="KIO83" s="2"/>
      <c r="KIP83" s="2"/>
      <c r="KIQ83" s="2"/>
      <c r="KIR83" s="2"/>
      <c r="KIS83" s="2"/>
      <c r="KIT83" s="2"/>
      <c r="KIU83" s="2"/>
      <c r="KIV83" s="2"/>
      <c r="KIW83" s="2"/>
      <c r="KIX83" s="2"/>
      <c r="KIY83" s="2"/>
      <c r="KIZ83" s="2"/>
      <c r="KJA83" s="2"/>
      <c r="KJB83" s="2"/>
      <c r="KJC83" s="2"/>
      <c r="KJD83" s="2"/>
      <c r="KJE83" s="2"/>
      <c r="KJF83" s="2"/>
      <c r="KJG83" s="2"/>
      <c r="KJH83" s="2"/>
      <c r="KJI83" s="2"/>
      <c r="KJJ83" s="2"/>
      <c r="KJK83" s="2"/>
      <c r="KJL83" s="2"/>
      <c r="KJM83" s="2"/>
      <c r="KJN83" s="2"/>
      <c r="KJO83" s="2"/>
      <c r="KJP83" s="2"/>
      <c r="KJQ83" s="2"/>
      <c r="KJR83" s="2"/>
      <c r="KJS83" s="2"/>
      <c r="KJT83" s="2"/>
      <c r="KJU83" s="2"/>
      <c r="KJV83" s="2"/>
      <c r="KJW83" s="2"/>
      <c r="KJX83" s="2"/>
      <c r="KJY83" s="2"/>
      <c r="KJZ83" s="2"/>
      <c r="KKA83" s="2"/>
      <c r="KKB83" s="2"/>
      <c r="KKC83" s="2"/>
      <c r="KKD83" s="2"/>
      <c r="KKE83" s="2"/>
      <c r="KKF83" s="2"/>
      <c r="KKG83" s="2"/>
      <c r="KKH83" s="2"/>
      <c r="KKI83" s="2"/>
      <c r="KKJ83" s="2"/>
      <c r="KKK83" s="2"/>
      <c r="KKL83" s="2"/>
      <c r="KKM83" s="2"/>
      <c r="KKN83" s="2"/>
      <c r="KKO83" s="2"/>
      <c r="KKP83" s="2"/>
      <c r="KKQ83" s="2"/>
      <c r="KKR83" s="2"/>
      <c r="KKS83" s="2"/>
      <c r="KKT83" s="2"/>
      <c r="KKU83" s="2"/>
      <c r="KKV83" s="2"/>
      <c r="KKW83" s="2"/>
      <c r="KKX83" s="2"/>
      <c r="KKY83" s="2"/>
      <c r="KKZ83" s="2"/>
      <c r="KLA83" s="2"/>
      <c r="KLB83" s="2"/>
      <c r="KLC83" s="2"/>
      <c r="KLD83" s="2"/>
      <c r="KLE83" s="2"/>
      <c r="KLF83" s="2"/>
      <c r="KLG83" s="2"/>
      <c r="KLH83" s="2"/>
      <c r="KLI83" s="2"/>
      <c r="KLJ83" s="2"/>
      <c r="KLK83" s="2"/>
      <c r="KLL83" s="2"/>
      <c r="KLM83" s="2"/>
      <c r="KLN83" s="2"/>
      <c r="KLO83" s="2"/>
      <c r="KLP83" s="2"/>
      <c r="KLQ83" s="2"/>
      <c r="KLR83" s="2"/>
      <c r="KLS83" s="2"/>
      <c r="KLT83" s="2"/>
      <c r="KLU83" s="2"/>
      <c r="KLV83" s="2"/>
      <c r="KLW83" s="2"/>
      <c r="KLX83" s="2"/>
      <c r="KLY83" s="2"/>
      <c r="KLZ83" s="2"/>
      <c r="KMA83" s="2"/>
      <c r="KMB83" s="2"/>
      <c r="KMC83" s="2"/>
      <c r="KMD83" s="2"/>
      <c r="KME83" s="2"/>
      <c r="KMF83" s="2"/>
      <c r="KMG83" s="2"/>
      <c r="KMH83" s="2"/>
      <c r="KMI83" s="2"/>
      <c r="KMJ83" s="2"/>
      <c r="KMK83" s="2"/>
      <c r="KML83" s="2"/>
      <c r="KMM83" s="2"/>
      <c r="KMN83" s="2"/>
      <c r="KMO83" s="2"/>
      <c r="KMP83" s="2"/>
      <c r="KMQ83" s="2"/>
      <c r="KMR83" s="2"/>
      <c r="KMS83" s="2"/>
      <c r="KMT83" s="2"/>
      <c r="KMU83" s="2"/>
      <c r="KMV83" s="2"/>
      <c r="KMW83" s="2"/>
      <c r="KMX83" s="2"/>
      <c r="KMY83" s="2"/>
      <c r="KMZ83" s="2"/>
      <c r="KNA83" s="2"/>
      <c r="KNB83" s="2"/>
      <c r="KNC83" s="2"/>
      <c r="KND83" s="2"/>
      <c r="KNE83" s="2"/>
      <c r="KNF83" s="2"/>
      <c r="KNG83" s="2"/>
      <c r="KNH83" s="2"/>
      <c r="KNI83" s="2"/>
      <c r="KNJ83" s="2"/>
      <c r="KNK83" s="2"/>
      <c r="KNL83" s="2"/>
      <c r="KNM83" s="2"/>
      <c r="KNN83" s="2"/>
      <c r="KNO83" s="2"/>
      <c r="KNP83" s="2"/>
      <c r="KNQ83" s="2"/>
      <c r="KNR83" s="2"/>
      <c r="KNS83" s="2"/>
      <c r="KNT83" s="2"/>
      <c r="KNU83" s="2"/>
      <c r="KNV83" s="2"/>
      <c r="KNW83" s="2"/>
      <c r="KNX83" s="2"/>
      <c r="KNY83" s="2"/>
      <c r="KNZ83" s="2"/>
      <c r="KOA83" s="2"/>
      <c r="KOB83" s="2"/>
      <c r="KOC83" s="2"/>
      <c r="KOD83" s="2"/>
      <c r="KOE83" s="2"/>
      <c r="KOF83" s="2"/>
      <c r="KOG83" s="2"/>
      <c r="KOH83" s="2"/>
      <c r="KOI83" s="2"/>
      <c r="KOJ83" s="2"/>
      <c r="KOK83" s="2"/>
      <c r="KOL83" s="2"/>
      <c r="KOM83" s="2"/>
      <c r="KON83" s="2"/>
      <c r="KOO83" s="2"/>
      <c r="KOP83" s="2"/>
      <c r="KOQ83" s="2"/>
      <c r="KOR83" s="2"/>
      <c r="KOS83" s="2"/>
      <c r="KOT83" s="2"/>
      <c r="KOU83" s="2"/>
      <c r="KOV83" s="2"/>
      <c r="KOW83" s="2"/>
      <c r="KOX83" s="2"/>
      <c r="KOY83" s="2"/>
      <c r="KOZ83" s="2"/>
      <c r="KPA83" s="2"/>
      <c r="KPB83" s="2"/>
      <c r="KPC83" s="2"/>
      <c r="KPD83" s="2"/>
      <c r="KPE83" s="2"/>
      <c r="KPF83" s="2"/>
      <c r="KPG83" s="2"/>
      <c r="KPH83" s="2"/>
      <c r="KPI83" s="2"/>
      <c r="KPJ83" s="2"/>
      <c r="KPK83" s="2"/>
      <c r="KPL83" s="2"/>
      <c r="KPM83" s="2"/>
      <c r="KPN83" s="2"/>
      <c r="KPO83" s="2"/>
      <c r="KPP83" s="2"/>
      <c r="KPQ83" s="2"/>
      <c r="KPR83" s="2"/>
      <c r="KPS83" s="2"/>
      <c r="KPT83" s="2"/>
      <c r="KPU83" s="2"/>
      <c r="KPV83" s="2"/>
      <c r="KPW83" s="2"/>
      <c r="KPX83" s="2"/>
      <c r="KPY83" s="2"/>
      <c r="KPZ83" s="2"/>
      <c r="KQA83" s="2"/>
      <c r="KQB83" s="2"/>
      <c r="KQC83" s="2"/>
      <c r="KQD83" s="2"/>
      <c r="KQE83" s="2"/>
      <c r="KQF83" s="2"/>
      <c r="KQG83" s="2"/>
      <c r="KQH83" s="2"/>
      <c r="KQI83" s="2"/>
      <c r="KQJ83" s="2"/>
      <c r="KQK83" s="2"/>
      <c r="KQL83" s="2"/>
      <c r="KQM83" s="2"/>
      <c r="KQN83" s="2"/>
      <c r="KQO83" s="2"/>
      <c r="KQP83" s="2"/>
      <c r="KQQ83" s="2"/>
      <c r="KQR83" s="2"/>
      <c r="KQS83" s="2"/>
      <c r="KQT83" s="2"/>
      <c r="KQU83" s="2"/>
      <c r="KQV83" s="2"/>
      <c r="KQW83" s="2"/>
      <c r="KQX83" s="2"/>
      <c r="KQY83" s="2"/>
      <c r="KQZ83" s="2"/>
      <c r="KRA83" s="2"/>
      <c r="KRB83" s="2"/>
      <c r="KRC83" s="2"/>
      <c r="KRD83" s="2"/>
      <c r="KRE83" s="2"/>
      <c r="KRF83" s="2"/>
      <c r="KRG83" s="2"/>
      <c r="KRH83" s="2"/>
      <c r="KRI83" s="2"/>
      <c r="KRJ83" s="2"/>
      <c r="KRK83" s="2"/>
      <c r="KRL83" s="2"/>
      <c r="KRM83" s="2"/>
      <c r="KRN83" s="2"/>
      <c r="KRO83" s="2"/>
      <c r="KRP83" s="2"/>
      <c r="KRQ83" s="2"/>
      <c r="KRR83" s="2"/>
      <c r="KRS83" s="2"/>
      <c r="KRT83" s="2"/>
      <c r="KRU83" s="2"/>
      <c r="KRV83" s="2"/>
      <c r="KRW83" s="2"/>
      <c r="KRX83" s="2"/>
      <c r="KRY83" s="2"/>
      <c r="KRZ83" s="2"/>
      <c r="KSA83" s="2"/>
      <c r="KSB83" s="2"/>
      <c r="KSC83" s="2"/>
      <c r="KSD83" s="2"/>
      <c r="KSE83" s="2"/>
      <c r="KSF83" s="2"/>
      <c r="KSG83" s="2"/>
      <c r="KSH83" s="2"/>
      <c r="KSI83" s="2"/>
      <c r="KSJ83" s="2"/>
      <c r="KSK83" s="2"/>
      <c r="KSL83" s="2"/>
      <c r="KSM83" s="2"/>
      <c r="KSN83" s="2"/>
      <c r="KSO83" s="2"/>
      <c r="KSP83" s="2"/>
      <c r="KSQ83" s="2"/>
      <c r="KSR83" s="2"/>
      <c r="KSS83" s="2"/>
      <c r="KST83" s="2"/>
      <c r="KSU83" s="2"/>
      <c r="KSV83" s="2"/>
      <c r="KSW83" s="2"/>
      <c r="KSX83" s="2"/>
      <c r="KSY83" s="2"/>
      <c r="KSZ83" s="2"/>
      <c r="KTA83" s="2"/>
      <c r="KTB83" s="2"/>
      <c r="KTC83" s="2"/>
      <c r="KTD83" s="2"/>
      <c r="KTE83" s="2"/>
      <c r="KTF83" s="2"/>
      <c r="KTG83" s="2"/>
      <c r="KTH83" s="2"/>
      <c r="KTI83" s="2"/>
      <c r="KTJ83" s="2"/>
      <c r="KTK83" s="2"/>
      <c r="KTL83" s="2"/>
      <c r="KTM83" s="2"/>
      <c r="KTN83" s="2"/>
      <c r="KTO83" s="2"/>
      <c r="KTP83" s="2"/>
      <c r="KTQ83" s="2"/>
      <c r="KTR83" s="2"/>
      <c r="KTS83" s="2"/>
      <c r="KTT83" s="2"/>
      <c r="KTU83" s="2"/>
      <c r="KTV83" s="2"/>
      <c r="KTW83" s="2"/>
      <c r="KTX83" s="2"/>
      <c r="KTY83" s="2"/>
      <c r="KTZ83" s="2"/>
      <c r="KUA83" s="2"/>
      <c r="KUB83" s="2"/>
      <c r="KUC83" s="2"/>
      <c r="KUD83" s="2"/>
      <c r="KUE83" s="2"/>
      <c r="KUF83" s="2"/>
      <c r="KUG83" s="2"/>
      <c r="KUH83" s="2"/>
      <c r="KUI83" s="2"/>
      <c r="KUJ83" s="2"/>
      <c r="KUK83" s="2"/>
      <c r="KUL83" s="2"/>
      <c r="KUM83" s="2"/>
      <c r="KUN83" s="2"/>
      <c r="KUO83" s="2"/>
      <c r="KUP83" s="2"/>
      <c r="KUQ83" s="2"/>
      <c r="KUR83" s="2"/>
      <c r="KUS83" s="2"/>
      <c r="KUT83" s="2"/>
      <c r="KUU83" s="2"/>
      <c r="KUV83" s="2"/>
      <c r="KUW83" s="2"/>
      <c r="KUX83" s="2"/>
      <c r="KUY83" s="2"/>
      <c r="KUZ83" s="2"/>
      <c r="KVA83" s="2"/>
      <c r="KVB83" s="2"/>
      <c r="KVC83" s="2"/>
      <c r="KVD83" s="2"/>
      <c r="KVE83" s="2"/>
      <c r="KVF83" s="2"/>
      <c r="KVG83" s="2"/>
      <c r="KVH83" s="2"/>
      <c r="KVI83" s="2"/>
      <c r="KVJ83" s="2"/>
      <c r="KVK83" s="2"/>
      <c r="KVL83" s="2"/>
      <c r="KVM83" s="2"/>
      <c r="KVN83" s="2"/>
      <c r="KVO83" s="2"/>
      <c r="KVP83" s="2"/>
      <c r="KVQ83" s="2"/>
      <c r="KVR83" s="2"/>
      <c r="KVS83" s="2"/>
      <c r="KVT83" s="2"/>
      <c r="KVU83" s="2"/>
      <c r="KVV83" s="2"/>
      <c r="KVW83" s="2"/>
      <c r="KVX83" s="2"/>
      <c r="KVY83" s="2"/>
      <c r="KVZ83" s="2"/>
      <c r="KWA83" s="2"/>
      <c r="KWB83" s="2"/>
      <c r="KWC83" s="2"/>
      <c r="KWD83" s="2"/>
      <c r="KWE83" s="2"/>
      <c r="KWF83" s="2"/>
      <c r="KWG83" s="2"/>
      <c r="KWH83" s="2"/>
      <c r="KWI83" s="2"/>
      <c r="KWJ83" s="2"/>
      <c r="KWK83" s="2"/>
      <c r="KWL83" s="2"/>
      <c r="KWM83" s="2"/>
      <c r="KWN83" s="2"/>
      <c r="KWO83" s="2"/>
      <c r="KWP83" s="2"/>
      <c r="KWQ83" s="2"/>
      <c r="KWR83" s="2"/>
      <c r="KWS83" s="2"/>
      <c r="KWT83" s="2"/>
      <c r="KWU83" s="2"/>
      <c r="KWV83" s="2"/>
      <c r="KWW83" s="2"/>
      <c r="KWX83" s="2"/>
      <c r="KWY83" s="2"/>
      <c r="KWZ83" s="2"/>
      <c r="KXA83" s="2"/>
      <c r="KXB83" s="2"/>
      <c r="KXC83" s="2"/>
      <c r="KXD83" s="2"/>
      <c r="KXE83" s="2"/>
      <c r="KXF83" s="2"/>
      <c r="KXG83" s="2"/>
      <c r="KXH83" s="2"/>
      <c r="KXI83" s="2"/>
      <c r="KXJ83" s="2"/>
      <c r="KXK83" s="2"/>
      <c r="KXL83" s="2"/>
      <c r="KXM83" s="2"/>
      <c r="KXN83" s="2"/>
      <c r="KXO83" s="2"/>
      <c r="KXP83" s="2"/>
      <c r="KXQ83" s="2"/>
      <c r="KXR83" s="2"/>
      <c r="KXS83" s="2"/>
      <c r="KXT83" s="2"/>
      <c r="KXU83" s="2"/>
      <c r="KXV83" s="2"/>
      <c r="KXW83" s="2"/>
      <c r="KXX83" s="2"/>
      <c r="KXY83" s="2"/>
      <c r="KXZ83" s="2"/>
      <c r="KYA83" s="2"/>
      <c r="KYB83" s="2"/>
      <c r="KYC83" s="2"/>
      <c r="KYD83" s="2"/>
      <c r="KYE83" s="2"/>
      <c r="KYF83" s="2"/>
      <c r="KYG83" s="2"/>
      <c r="KYH83" s="2"/>
      <c r="KYI83" s="2"/>
      <c r="KYJ83" s="2"/>
      <c r="KYK83" s="2"/>
      <c r="KYL83" s="2"/>
      <c r="KYM83" s="2"/>
      <c r="KYN83" s="2"/>
      <c r="KYO83" s="2"/>
      <c r="KYP83" s="2"/>
      <c r="KYQ83" s="2"/>
      <c r="KYR83" s="2"/>
      <c r="KYS83" s="2"/>
      <c r="KYT83" s="2"/>
      <c r="KYU83" s="2"/>
      <c r="KYV83" s="2"/>
      <c r="KYW83" s="2"/>
      <c r="KYX83" s="2"/>
      <c r="KYY83" s="2"/>
      <c r="KYZ83" s="2"/>
      <c r="KZA83" s="2"/>
      <c r="KZB83" s="2"/>
      <c r="KZC83" s="2"/>
      <c r="KZD83" s="2"/>
      <c r="KZE83" s="2"/>
      <c r="KZF83" s="2"/>
      <c r="KZG83" s="2"/>
      <c r="KZH83" s="2"/>
      <c r="KZI83" s="2"/>
      <c r="KZJ83" s="2"/>
      <c r="KZK83" s="2"/>
      <c r="KZL83" s="2"/>
      <c r="KZM83" s="2"/>
      <c r="KZN83" s="2"/>
      <c r="KZO83" s="2"/>
      <c r="KZP83" s="2"/>
      <c r="KZQ83" s="2"/>
      <c r="KZR83" s="2"/>
      <c r="KZS83" s="2"/>
      <c r="KZT83" s="2"/>
      <c r="KZU83" s="2"/>
      <c r="KZV83" s="2"/>
      <c r="KZW83" s="2"/>
      <c r="KZX83" s="2"/>
      <c r="KZY83" s="2"/>
      <c r="KZZ83" s="2"/>
      <c r="LAA83" s="2"/>
      <c r="LAB83" s="2"/>
      <c r="LAC83" s="2"/>
      <c r="LAD83" s="2"/>
      <c r="LAE83" s="2"/>
      <c r="LAF83" s="2"/>
      <c r="LAG83" s="2"/>
      <c r="LAH83" s="2"/>
      <c r="LAI83" s="2"/>
      <c r="LAJ83" s="2"/>
      <c r="LAK83" s="2"/>
      <c r="LAL83" s="2"/>
      <c r="LAM83" s="2"/>
      <c r="LAN83" s="2"/>
      <c r="LAO83" s="2"/>
      <c r="LAP83" s="2"/>
      <c r="LAQ83" s="2"/>
      <c r="LAR83" s="2"/>
      <c r="LAS83" s="2"/>
      <c r="LAT83" s="2"/>
      <c r="LAU83" s="2"/>
      <c r="LAV83" s="2"/>
      <c r="LAW83" s="2"/>
      <c r="LAX83" s="2"/>
      <c r="LAY83" s="2"/>
      <c r="LAZ83" s="2"/>
      <c r="LBA83" s="2"/>
      <c r="LBB83" s="2"/>
      <c r="LBC83" s="2"/>
      <c r="LBD83" s="2"/>
      <c r="LBE83" s="2"/>
      <c r="LBF83" s="2"/>
      <c r="LBG83" s="2"/>
      <c r="LBH83" s="2"/>
      <c r="LBI83" s="2"/>
      <c r="LBJ83" s="2"/>
      <c r="LBK83" s="2"/>
      <c r="LBL83" s="2"/>
      <c r="LBM83" s="2"/>
      <c r="LBN83" s="2"/>
      <c r="LBO83" s="2"/>
      <c r="LBP83" s="2"/>
      <c r="LBQ83" s="2"/>
      <c r="LBR83" s="2"/>
      <c r="LBS83" s="2"/>
      <c r="LBT83" s="2"/>
      <c r="LBU83" s="2"/>
      <c r="LBV83" s="2"/>
      <c r="LBW83" s="2"/>
      <c r="LBX83" s="2"/>
      <c r="LBY83" s="2"/>
      <c r="LBZ83" s="2"/>
      <c r="LCA83" s="2"/>
      <c r="LCB83" s="2"/>
      <c r="LCC83" s="2"/>
      <c r="LCD83" s="2"/>
      <c r="LCE83" s="2"/>
      <c r="LCF83" s="2"/>
      <c r="LCG83" s="2"/>
      <c r="LCH83" s="2"/>
      <c r="LCI83" s="2"/>
      <c r="LCJ83" s="2"/>
      <c r="LCK83" s="2"/>
      <c r="LCL83" s="2"/>
      <c r="LCM83" s="2"/>
      <c r="LCN83" s="2"/>
      <c r="LCO83" s="2"/>
      <c r="LCP83" s="2"/>
      <c r="LCQ83" s="2"/>
      <c r="LCR83" s="2"/>
      <c r="LCS83" s="2"/>
      <c r="LCT83" s="2"/>
      <c r="LCU83" s="2"/>
      <c r="LCV83" s="2"/>
      <c r="LCW83" s="2"/>
      <c r="LCX83" s="2"/>
      <c r="LCY83" s="2"/>
      <c r="LCZ83" s="2"/>
      <c r="LDA83" s="2"/>
      <c r="LDB83" s="2"/>
      <c r="LDC83" s="2"/>
      <c r="LDD83" s="2"/>
      <c r="LDE83" s="2"/>
      <c r="LDF83" s="2"/>
      <c r="LDG83" s="2"/>
      <c r="LDH83" s="2"/>
      <c r="LDI83" s="2"/>
      <c r="LDJ83" s="2"/>
      <c r="LDK83" s="2"/>
      <c r="LDL83" s="2"/>
      <c r="LDM83" s="2"/>
      <c r="LDN83" s="2"/>
      <c r="LDO83" s="2"/>
      <c r="LDP83" s="2"/>
      <c r="LDQ83" s="2"/>
      <c r="LDR83" s="2"/>
      <c r="LDS83" s="2"/>
      <c r="LDT83" s="2"/>
      <c r="LDU83" s="2"/>
      <c r="LDV83" s="2"/>
      <c r="LDW83" s="2"/>
      <c r="LDX83" s="2"/>
      <c r="LDY83" s="2"/>
      <c r="LDZ83" s="2"/>
      <c r="LEA83" s="2"/>
      <c r="LEB83" s="2"/>
      <c r="LEC83" s="2"/>
      <c r="LED83" s="2"/>
      <c r="LEE83" s="2"/>
      <c r="LEF83" s="2"/>
      <c r="LEG83" s="2"/>
      <c r="LEH83" s="2"/>
      <c r="LEI83" s="2"/>
      <c r="LEJ83" s="2"/>
      <c r="LEK83" s="2"/>
      <c r="LEL83" s="2"/>
      <c r="LEM83" s="2"/>
      <c r="LEN83" s="2"/>
      <c r="LEO83" s="2"/>
      <c r="LEP83" s="2"/>
      <c r="LEQ83" s="2"/>
      <c r="LER83" s="2"/>
      <c r="LES83" s="2"/>
      <c r="LET83" s="2"/>
      <c r="LEU83" s="2"/>
      <c r="LEV83" s="2"/>
      <c r="LEW83" s="2"/>
      <c r="LEX83" s="2"/>
      <c r="LEY83" s="2"/>
      <c r="LEZ83" s="2"/>
      <c r="LFA83" s="2"/>
      <c r="LFB83" s="2"/>
      <c r="LFC83" s="2"/>
      <c r="LFD83" s="2"/>
      <c r="LFE83" s="2"/>
      <c r="LFF83" s="2"/>
      <c r="LFG83" s="2"/>
      <c r="LFH83" s="2"/>
      <c r="LFI83" s="2"/>
      <c r="LFJ83" s="2"/>
      <c r="LFK83" s="2"/>
      <c r="LFL83" s="2"/>
      <c r="LFM83" s="2"/>
      <c r="LFN83" s="2"/>
      <c r="LFO83" s="2"/>
      <c r="LFP83" s="2"/>
      <c r="LFQ83" s="2"/>
      <c r="LFR83" s="2"/>
      <c r="LFS83" s="2"/>
      <c r="LFT83" s="2"/>
      <c r="LFU83" s="2"/>
      <c r="LFV83" s="2"/>
      <c r="LFW83" s="2"/>
      <c r="LFX83" s="2"/>
      <c r="LFY83" s="2"/>
      <c r="LFZ83" s="2"/>
      <c r="LGA83" s="2"/>
      <c r="LGB83" s="2"/>
      <c r="LGC83" s="2"/>
      <c r="LGD83" s="2"/>
      <c r="LGE83" s="2"/>
      <c r="LGF83" s="2"/>
      <c r="LGG83" s="2"/>
      <c r="LGH83" s="2"/>
      <c r="LGI83" s="2"/>
      <c r="LGJ83" s="2"/>
      <c r="LGK83" s="2"/>
      <c r="LGL83" s="2"/>
      <c r="LGM83" s="2"/>
      <c r="LGN83" s="2"/>
      <c r="LGO83" s="2"/>
      <c r="LGP83" s="2"/>
      <c r="LGQ83" s="2"/>
      <c r="LGR83" s="2"/>
      <c r="LGS83" s="2"/>
      <c r="LGT83" s="2"/>
      <c r="LGU83" s="2"/>
      <c r="LGV83" s="2"/>
      <c r="LGW83" s="2"/>
      <c r="LGX83" s="2"/>
      <c r="LGY83" s="2"/>
      <c r="LGZ83" s="2"/>
      <c r="LHA83" s="2"/>
      <c r="LHB83" s="2"/>
      <c r="LHC83" s="2"/>
      <c r="LHD83" s="2"/>
      <c r="LHE83" s="2"/>
      <c r="LHF83" s="2"/>
      <c r="LHG83" s="2"/>
      <c r="LHH83" s="2"/>
      <c r="LHI83" s="2"/>
      <c r="LHJ83" s="2"/>
      <c r="LHK83" s="2"/>
      <c r="LHL83" s="2"/>
      <c r="LHM83" s="2"/>
      <c r="LHN83" s="2"/>
      <c r="LHO83" s="2"/>
      <c r="LHP83" s="2"/>
      <c r="LHQ83" s="2"/>
      <c r="LHR83" s="2"/>
      <c r="LHS83" s="2"/>
      <c r="LHT83" s="2"/>
      <c r="LHU83" s="2"/>
      <c r="LHV83" s="2"/>
      <c r="LHW83" s="2"/>
      <c r="LHX83" s="2"/>
      <c r="LHY83" s="2"/>
      <c r="LHZ83" s="2"/>
      <c r="LIA83" s="2"/>
      <c r="LIB83" s="2"/>
      <c r="LIC83" s="2"/>
      <c r="LID83" s="2"/>
      <c r="LIE83" s="2"/>
      <c r="LIF83" s="2"/>
      <c r="LIG83" s="2"/>
      <c r="LIH83" s="2"/>
      <c r="LII83" s="2"/>
      <c r="LIJ83" s="2"/>
      <c r="LIK83" s="2"/>
      <c r="LIL83" s="2"/>
      <c r="LIM83" s="2"/>
      <c r="LIN83" s="2"/>
      <c r="LIO83" s="2"/>
      <c r="LIP83" s="2"/>
      <c r="LIQ83" s="2"/>
      <c r="LIR83" s="2"/>
      <c r="LIS83" s="2"/>
      <c r="LIT83" s="2"/>
      <c r="LIU83" s="2"/>
      <c r="LIV83" s="2"/>
      <c r="LIW83" s="2"/>
      <c r="LIX83" s="2"/>
      <c r="LIY83" s="2"/>
      <c r="LIZ83" s="2"/>
      <c r="LJA83" s="2"/>
      <c r="LJB83" s="2"/>
      <c r="LJC83" s="2"/>
      <c r="LJD83" s="2"/>
      <c r="LJE83" s="2"/>
      <c r="LJF83" s="2"/>
      <c r="LJG83" s="2"/>
      <c r="LJH83" s="2"/>
      <c r="LJI83" s="2"/>
      <c r="LJJ83" s="2"/>
      <c r="LJK83" s="2"/>
      <c r="LJL83" s="2"/>
      <c r="LJM83" s="2"/>
      <c r="LJN83" s="2"/>
      <c r="LJO83" s="2"/>
      <c r="LJP83" s="2"/>
      <c r="LJQ83" s="2"/>
      <c r="LJR83" s="2"/>
      <c r="LJS83" s="2"/>
      <c r="LJT83" s="2"/>
      <c r="LJU83" s="2"/>
      <c r="LJV83" s="2"/>
      <c r="LJW83" s="2"/>
      <c r="LJX83" s="2"/>
      <c r="LJY83" s="2"/>
      <c r="LJZ83" s="2"/>
      <c r="LKA83" s="2"/>
      <c r="LKB83" s="2"/>
      <c r="LKC83" s="2"/>
      <c r="LKD83" s="2"/>
      <c r="LKE83" s="2"/>
      <c r="LKF83" s="2"/>
      <c r="LKG83" s="2"/>
      <c r="LKH83" s="2"/>
      <c r="LKI83" s="2"/>
      <c r="LKJ83" s="2"/>
      <c r="LKK83" s="2"/>
      <c r="LKL83" s="2"/>
      <c r="LKM83" s="2"/>
      <c r="LKN83" s="2"/>
      <c r="LKO83" s="2"/>
      <c r="LKP83" s="2"/>
      <c r="LKQ83" s="2"/>
      <c r="LKR83" s="2"/>
      <c r="LKS83" s="2"/>
      <c r="LKT83" s="2"/>
      <c r="LKU83" s="2"/>
      <c r="LKV83" s="2"/>
      <c r="LKW83" s="2"/>
      <c r="LKX83" s="2"/>
      <c r="LKY83" s="2"/>
      <c r="LKZ83" s="2"/>
      <c r="LLA83" s="2"/>
      <c r="LLB83" s="2"/>
      <c r="LLC83" s="2"/>
      <c r="LLD83" s="2"/>
      <c r="LLE83" s="2"/>
      <c r="LLF83" s="2"/>
      <c r="LLG83" s="2"/>
      <c r="LLH83" s="2"/>
      <c r="LLI83" s="2"/>
      <c r="LLJ83" s="2"/>
      <c r="LLK83" s="2"/>
      <c r="LLL83" s="2"/>
      <c r="LLM83" s="2"/>
      <c r="LLN83" s="2"/>
      <c r="LLO83" s="2"/>
      <c r="LLP83" s="2"/>
      <c r="LLQ83" s="2"/>
      <c r="LLR83" s="2"/>
      <c r="LLS83" s="2"/>
      <c r="LLT83" s="2"/>
      <c r="LLU83" s="2"/>
      <c r="LLV83" s="2"/>
      <c r="LLW83" s="2"/>
      <c r="LLX83" s="2"/>
      <c r="LLY83" s="2"/>
      <c r="LLZ83" s="2"/>
      <c r="LMA83" s="2"/>
      <c r="LMB83" s="2"/>
      <c r="LMC83" s="2"/>
      <c r="LMD83" s="2"/>
      <c r="LME83" s="2"/>
      <c r="LMF83" s="2"/>
      <c r="LMG83" s="2"/>
      <c r="LMH83" s="2"/>
      <c r="LMI83" s="2"/>
      <c r="LMJ83" s="2"/>
      <c r="LMK83" s="2"/>
      <c r="LML83" s="2"/>
      <c r="LMM83" s="2"/>
      <c r="LMN83" s="2"/>
      <c r="LMO83" s="2"/>
      <c r="LMP83" s="2"/>
      <c r="LMQ83" s="2"/>
      <c r="LMR83" s="2"/>
      <c r="LMS83" s="2"/>
      <c r="LMT83" s="2"/>
      <c r="LMU83" s="2"/>
      <c r="LMV83" s="2"/>
      <c r="LMW83" s="2"/>
      <c r="LMX83" s="2"/>
      <c r="LMY83" s="2"/>
      <c r="LMZ83" s="2"/>
      <c r="LNA83" s="2"/>
      <c r="LNB83" s="2"/>
      <c r="LNC83" s="2"/>
      <c r="LND83" s="2"/>
      <c r="LNE83" s="2"/>
      <c r="LNF83" s="2"/>
      <c r="LNG83" s="2"/>
      <c r="LNH83" s="2"/>
      <c r="LNI83" s="2"/>
      <c r="LNJ83" s="2"/>
      <c r="LNK83" s="2"/>
      <c r="LNL83" s="2"/>
      <c r="LNM83" s="2"/>
      <c r="LNN83" s="2"/>
      <c r="LNO83" s="2"/>
      <c r="LNP83" s="2"/>
      <c r="LNQ83" s="2"/>
      <c r="LNR83" s="2"/>
      <c r="LNS83" s="2"/>
      <c r="LNT83" s="2"/>
      <c r="LNU83" s="2"/>
      <c r="LNV83" s="2"/>
      <c r="LNW83" s="2"/>
      <c r="LNX83" s="2"/>
      <c r="LNY83" s="2"/>
      <c r="LNZ83" s="2"/>
      <c r="LOA83" s="2"/>
      <c r="LOB83" s="2"/>
      <c r="LOC83" s="2"/>
      <c r="LOD83" s="2"/>
      <c r="LOE83" s="2"/>
      <c r="LOF83" s="2"/>
      <c r="LOG83" s="2"/>
      <c r="LOH83" s="2"/>
      <c r="LOI83" s="2"/>
      <c r="LOJ83" s="2"/>
      <c r="LOK83" s="2"/>
      <c r="LOL83" s="2"/>
      <c r="LOM83" s="2"/>
      <c r="LON83" s="2"/>
      <c r="LOO83" s="2"/>
      <c r="LOP83" s="2"/>
      <c r="LOQ83" s="2"/>
      <c r="LOR83" s="2"/>
      <c r="LOS83" s="2"/>
      <c r="LOT83" s="2"/>
      <c r="LOU83" s="2"/>
      <c r="LOV83" s="2"/>
      <c r="LOW83" s="2"/>
      <c r="LOX83" s="2"/>
      <c r="LOY83" s="2"/>
      <c r="LOZ83" s="2"/>
      <c r="LPA83" s="2"/>
      <c r="LPB83" s="2"/>
      <c r="LPC83" s="2"/>
      <c r="LPD83" s="2"/>
      <c r="LPE83" s="2"/>
      <c r="LPF83" s="2"/>
      <c r="LPG83" s="2"/>
      <c r="LPH83" s="2"/>
      <c r="LPI83" s="2"/>
      <c r="LPJ83" s="2"/>
      <c r="LPK83" s="2"/>
      <c r="LPL83" s="2"/>
      <c r="LPM83" s="2"/>
      <c r="LPN83" s="2"/>
      <c r="LPO83" s="2"/>
      <c r="LPP83" s="2"/>
      <c r="LPQ83" s="2"/>
      <c r="LPR83" s="2"/>
      <c r="LPS83" s="2"/>
      <c r="LPT83" s="2"/>
      <c r="LPU83" s="2"/>
      <c r="LPV83" s="2"/>
      <c r="LPW83" s="2"/>
      <c r="LPX83" s="2"/>
      <c r="LPY83" s="2"/>
      <c r="LPZ83" s="2"/>
      <c r="LQA83" s="2"/>
      <c r="LQB83" s="2"/>
      <c r="LQC83" s="2"/>
      <c r="LQD83" s="2"/>
      <c r="LQE83" s="2"/>
      <c r="LQF83" s="2"/>
      <c r="LQG83" s="2"/>
      <c r="LQH83" s="2"/>
      <c r="LQI83" s="2"/>
      <c r="LQJ83" s="2"/>
      <c r="LQK83" s="2"/>
      <c r="LQL83" s="2"/>
      <c r="LQM83" s="2"/>
      <c r="LQN83" s="2"/>
      <c r="LQO83" s="2"/>
      <c r="LQP83" s="2"/>
      <c r="LQQ83" s="2"/>
      <c r="LQR83" s="2"/>
      <c r="LQS83" s="2"/>
      <c r="LQT83" s="2"/>
      <c r="LQU83" s="2"/>
      <c r="LQV83" s="2"/>
      <c r="LQW83" s="2"/>
      <c r="LQX83" s="2"/>
      <c r="LQY83" s="2"/>
      <c r="LQZ83" s="2"/>
      <c r="LRA83" s="2"/>
      <c r="LRB83" s="2"/>
      <c r="LRC83" s="2"/>
      <c r="LRD83" s="2"/>
      <c r="LRE83" s="2"/>
      <c r="LRF83" s="2"/>
      <c r="LRG83" s="2"/>
      <c r="LRH83" s="2"/>
      <c r="LRI83" s="2"/>
      <c r="LRJ83" s="2"/>
      <c r="LRK83" s="2"/>
      <c r="LRL83" s="2"/>
      <c r="LRM83" s="2"/>
      <c r="LRN83" s="2"/>
      <c r="LRO83" s="2"/>
      <c r="LRP83" s="2"/>
      <c r="LRQ83" s="2"/>
      <c r="LRR83" s="2"/>
      <c r="LRS83" s="2"/>
      <c r="LRT83" s="2"/>
      <c r="LRU83" s="2"/>
      <c r="LRV83" s="2"/>
      <c r="LRW83" s="2"/>
      <c r="LRX83" s="2"/>
      <c r="LRY83" s="2"/>
      <c r="LRZ83" s="2"/>
      <c r="LSA83" s="2"/>
      <c r="LSB83" s="2"/>
      <c r="LSC83" s="2"/>
      <c r="LSD83" s="2"/>
      <c r="LSE83" s="2"/>
      <c r="LSF83" s="2"/>
      <c r="LSG83" s="2"/>
      <c r="LSH83" s="2"/>
      <c r="LSI83" s="2"/>
      <c r="LSJ83" s="2"/>
      <c r="LSK83" s="2"/>
      <c r="LSL83" s="2"/>
      <c r="LSM83" s="2"/>
      <c r="LSN83" s="2"/>
      <c r="LSO83" s="2"/>
      <c r="LSP83" s="2"/>
      <c r="LSQ83" s="2"/>
      <c r="LSR83" s="2"/>
      <c r="LSS83" s="2"/>
      <c r="LST83" s="2"/>
      <c r="LSU83" s="2"/>
      <c r="LSV83" s="2"/>
      <c r="LSW83" s="2"/>
      <c r="LSX83" s="2"/>
      <c r="LSY83" s="2"/>
      <c r="LSZ83" s="2"/>
      <c r="LTA83" s="2"/>
      <c r="LTB83" s="2"/>
      <c r="LTC83" s="2"/>
      <c r="LTD83" s="2"/>
      <c r="LTE83" s="2"/>
      <c r="LTF83" s="2"/>
      <c r="LTG83" s="2"/>
      <c r="LTH83" s="2"/>
      <c r="LTI83" s="2"/>
      <c r="LTJ83" s="2"/>
      <c r="LTK83" s="2"/>
      <c r="LTL83" s="2"/>
      <c r="LTM83" s="2"/>
      <c r="LTN83" s="2"/>
      <c r="LTO83" s="2"/>
      <c r="LTP83" s="2"/>
      <c r="LTQ83" s="2"/>
      <c r="LTR83" s="2"/>
      <c r="LTS83" s="2"/>
      <c r="LTT83" s="2"/>
      <c r="LTU83" s="2"/>
      <c r="LTV83" s="2"/>
      <c r="LTW83" s="2"/>
      <c r="LTX83" s="2"/>
      <c r="LTY83" s="2"/>
      <c r="LTZ83" s="2"/>
      <c r="LUA83" s="2"/>
      <c r="LUB83" s="2"/>
      <c r="LUC83" s="2"/>
      <c r="LUD83" s="2"/>
      <c r="LUE83" s="2"/>
      <c r="LUF83" s="2"/>
      <c r="LUG83" s="2"/>
      <c r="LUH83" s="2"/>
      <c r="LUI83" s="2"/>
      <c r="LUJ83" s="2"/>
      <c r="LUK83" s="2"/>
      <c r="LUL83" s="2"/>
      <c r="LUM83" s="2"/>
      <c r="LUN83" s="2"/>
      <c r="LUO83" s="2"/>
      <c r="LUP83" s="2"/>
      <c r="LUQ83" s="2"/>
      <c r="LUR83" s="2"/>
      <c r="LUS83" s="2"/>
      <c r="LUT83" s="2"/>
      <c r="LUU83" s="2"/>
      <c r="LUV83" s="2"/>
      <c r="LUW83" s="2"/>
      <c r="LUX83" s="2"/>
      <c r="LUY83" s="2"/>
      <c r="LUZ83" s="2"/>
      <c r="LVA83" s="2"/>
      <c r="LVB83" s="2"/>
      <c r="LVC83" s="2"/>
      <c r="LVD83" s="2"/>
      <c r="LVE83" s="2"/>
      <c r="LVF83" s="2"/>
      <c r="LVG83" s="2"/>
      <c r="LVH83" s="2"/>
      <c r="LVI83" s="2"/>
      <c r="LVJ83" s="2"/>
      <c r="LVK83" s="2"/>
      <c r="LVL83" s="2"/>
      <c r="LVM83" s="2"/>
      <c r="LVN83" s="2"/>
      <c r="LVO83" s="2"/>
      <c r="LVP83" s="2"/>
      <c r="LVQ83" s="2"/>
      <c r="LVR83" s="2"/>
      <c r="LVS83" s="2"/>
      <c r="LVT83" s="2"/>
      <c r="LVU83" s="2"/>
      <c r="LVV83" s="2"/>
      <c r="LVW83" s="2"/>
      <c r="LVX83" s="2"/>
      <c r="LVY83" s="2"/>
      <c r="LVZ83" s="2"/>
      <c r="LWA83" s="2"/>
      <c r="LWB83" s="2"/>
      <c r="LWC83" s="2"/>
      <c r="LWD83" s="2"/>
      <c r="LWE83" s="2"/>
      <c r="LWF83" s="2"/>
      <c r="LWG83" s="2"/>
      <c r="LWH83" s="2"/>
      <c r="LWI83" s="2"/>
      <c r="LWJ83" s="2"/>
      <c r="LWK83" s="2"/>
      <c r="LWL83" s="2"/>
      <c r="LWM83" s="2"/>
      <c r="LWN83" s="2"/>
      <c r="LWO83" s="2"/>
      <c r="LWP83" s="2"/>
      <c r="LWQ83" s="2"/>
      <c r="LWR83" s="2"/>
      <c r="LWS83" s="2"/>
      <c r="LWT83" s="2"/>
      <c r="LWU83" s="2"/>
      <c r="LWV83" s="2"/>
      <c r="LWW83" s="2"/>
      <c r="LWX83" s="2"/>
      <c r="LWY83" s="2"/>
      <c r="LWZ83" s="2"/>
      <c r="LXA83" s="2"/>
      <c r="LXB83" s="2"/>
      <c r="LXC83" s="2"/>
      <c r="LXD83" s="2"/>
      <c r="LXE83" s="2"/>
      <c r="LXF83" s="2"/>
      <c r="LXG83" s="2"/>
      <c r="LXH83" s="2"/>
      <c r="LXI83" s="2"/>
      <c r="LXJ83" s="2"/>
      <c r="LXK83" s="2"/>
      <c r="LXL83" s="2"/>
      <c r="LXM83" s="2"/>
      <c r="LXN83" s="2"/>
      <c r="LXO83" s="2"/>
      <c r="LXP83" s="2"/>
      <c r="LXQ83" s="2"/>
      <c r="LXR83" s="2"/>
      <c r="LXS83" s="2"/>
      <c r="LXT83" s="2"/>
      <c r="LXU83" s="2"/>
      <c r="LXV83" s="2"/>
      <c r="LXW83" s="2"/>
      <c r="LXX83" s="2"/>
      <c r="LXY83" s="2"/>
      <c r="LXZ83" s="2"/>
      <c r="LYA83" s="2"/>
      <c r="LYB83" s="2"/>
      <c r="LYC83" s="2"/>
      <c r="LYD83" s="2"/>
      <c r="LYE83" s="2"/>
      <c r="LYF83" s="2"/>
      <c r="LYG83" s="2"/>
      <c r="LYH83" s="2"/>
      <c r="LYI83" s="2"/>
      <c r="LYJ83" s="2"/>
      <c r="LYK83" s="2"/>
      <c r="LYL83" s="2"/>
      <c r="LYM83" s="2"/>
      <c r="LYN83" s="2"/>
      <c r="LYO83" s="2"/>
      <c r="LYP83" s="2"/>
      <c r="LYQ83" s="2"/>
      <c r="LYR83" s="2"/>
      <c r="LYS83" s="2"/>
      <c r="LYT83" s="2"/>
      <c r="LYU83" s="2"/>
      <c r="LYV83" s="2"/>
      <c r="LYW83" s="2"/>
      <c r="LYX83" s="2"/>
      <c r="LYY83" s="2"/>
      <c r="LYZ83" s="2"/>
      <c r="LZA83" s="2"/>
      <c r="LZB83" s="2"/>
      <c r="LZC83" s="2"/>
      <c r="LZD83" s="2"/>
      <c r="LZE83" s="2"/>
      <c r="LZF83" s="2"/>
      <c r="LZG83" s="2"/>
      <c r="LZH83" s="2"/>
      <c r="LZI83" s="2"/>
      <c r="LZJ83" s="2"/>
      <c r="LZK83" s="2"/>
      <c r="LZL83" s="2"/>
      <c r="LZM83" s="2"/>
      <c r="LZN83" s="2"/>
      <c r="LZO83" s="2"/>
      <c r="LZP83" s="2"/>
      <c r="LZQ83" s="2"/>
      <c r="LZR83" s="2"/>
      <c r="LZS83" s="2"/>
      <c r="LZT83" s="2"/>
      <c r="LZU83" s="2"/>
      <c r="LZV83" s="2"/>
      <c r="LZW83" s="2"/>
      <c r="LZX83" s="2"/>
      <c r="LZY83" s="2"/>
      <c r="LZZ83" s="2"/>
      <c r="MAA83" s="2"/>
      <c r="MAB83" s="2"/>
      <c r="MAC83" s="2"/>
      <c r="MAD83" s="2"/>
      <c r="MAE83" s="2"/>
      <c r="MAF83" s="2"/>
      <c r="MAG83" s="2"/>
      <c r="MAH83" s="2"/>
      <c r="MAI83" s="2"/>
      <c r="MAJ83" s="2"/>
      <c r="MAK83" s="2"/>
      <c r="MAL83" s="2"/>
      <c r="MAM83" s="2"/>
      <c r="MAN83" s="2"/>
      <c r="MAO83" s="2"/>
      <c r="MAP83" s="2"/>
      <c r="MAQ83" s="2"/>
      <c r="MAR83" s="2"/>
      <c r="MAS83" s="2"/>
      <c r="MAT83" s="2"/>
      <c r="MAU83" s="2"/>
      <c r="MAV83" s="2"/>
      <c r="MAW83" s="2"/>
      <c r="MAX83" s="2"/>
      <c r="MAY83" s="2"/>
      <c r="MAZ83" s="2"/>
      <c r="MBA83" s="2"/>
      <c r="MBB83" s="2"/>
      <c r="MBC83" s="2"/>
      <c r="MBD83" s="2"/>
      <c r="MBE83" s="2"/>
      <c r="MBF83" s="2"/>
      <c r="MBG83" s="2"/>
      <c r="MBH83" s="2"/>
      <c r="MBI83" s="2"/>
      <c r="MBJ83" s="2"/>
      <c r="MBK83" s="2"/>
      <c r="MBL83" s="2"/>
      <c r="MBM83" s="2"/>
      <c r="MBN83" s="2"/>
      <c r="MBO83" s="2"/>
      <c r="MBP83" s="2"/>
      <c r="MBQ83" s="2"/>
      <c r="MBR83" s="2"/>
      <c r="MBS83" s="2"/>
      <c r="MBT83" s="2"/>
      <c r="MBU83" s="2"/>
      <c r="MBV83" s="2"/>
      <c r="MBW83" s="2"/>
      <c r="MBX83" s="2"/>
      <c r="MBY83" s="2"/>
      <c r="MBZ83" s="2"/>
      <c r="MCA83" s="2"/>
      <c r="MCB83" s="2"/>
      <c r="MCC83" s="2"/>
      <c r="MCD83" s="2"/>
      <c r="MCE83" s="2"/>
      <c r="MCF83" s="2"/>
      <c r="MCG83" s="2"/>
      <c r="MCH83" s="2"/>
      <c r="MCI83" s="2"/>
      <c r="MCJ83" s="2"/>
      <c r="MCK83" s="2"/>
      <c r="MCL83" s="2"/>
      <c r="MCM83" s="2"/>
      <c r="MCN83" s="2"/>
      <c r="MCO83" s="2"/>
      <c r="MCP83" s="2"/>
      <c r="MCQ83" s="2"/>
      <c r="MCR83" s="2"/>
      <c r="MCS83" s="2"/>
      <c r="MCT83" s="2"/>
      <c r="MCU83" s="2"/>
      <c r="MCV83" s="2"/>
      <c r="MCW83" s="2"/>
      <c r="MCX83" s="2"/>
      <c r="MCY83" s="2"/>
      <c r="MCZ83" s="2"/>
      <c r="MDA83" s="2"/>
      <c r="MDB83" s="2"/>
      <c r="MDC83" s="2"/>
      <c r="MDD83" s="2"/>
      <c r="MDE83" s="2"/>
      <c r="MDF83" s="2"/>
      <c r="MDG83" s="2"/>
      <c r="MDH83" s="2"/>
      <c r="MDI83" s="2"/>
      <c r="MDJ83" s="2"/>
      <c r="MDK83" s="2"/>
      <c r="MDL83" s="2"/>
      <c r="MDM83" s="2"/>
      <c r="MDN83" s="2"/>
      <c r="MDO83" s="2"/>
      <c r="MDP83" s="2"/>
      <c r="MDQ83" s="2"/>
      <c r="MDR83" s="2"/>
      <c r="MDS83" s="2"/>
      <c r="MDT83" s="2"/>
      <c r="MDU83" s="2"/>
      <c r="MDV83" s="2"/>
      <c r="MDW83" s="2"/>
      <c r="MDX83" s="2"/>
      <c r="MDY83" s="2"/>
      <c r="MDZ83" s="2"/>
      <c r="MEA83" s="2"/>
      <c r="MEB83" s="2"/>
      <c r="MEC83" s="2"/>
      <c r="MED83" s="2"/>
      <c r="MEE83" s="2"/>
      <c r="MEF83" s="2"/>
      <c r="MEG83" s="2"/>
      <c r="MEH83" s="2"/>
      <c r="MEI83" s="2"/>
      <c r="MEJ83" s="2"/>
      <c r="MEK83" s="2"/>
      <c r="MEL83" s="2"/>
      <c r="MEM83" s="2"/>
      <c r="MEN83" s="2"/>
      <c r="MEO83" s="2"/>
      <c r="MEP83" s="2"/>
      <c r="MEQ83" s="2"/>
      <c r="MER83" s="2"/>
      <c r="MES83" s="2"/>
      <c r="MET83" s="2"/>
      <c r="MEU83" s="2"/>
      <c r="MEV83" s="2"/>
      <c r="MEW83" s="2"/>
      <c r="MEX83" s="2"/>
      <c r="MEY83" s="2"/>
      <c r="MEZ83" s="2"/>
      <c r="MFA83" s="2"/>
      <c r="MFB83" s="2"/>
      <c r="MFC83" s="2"/>
      <c r="MFD83" s="2"/>
      <c r="MFE83" s="2"/>
      <c r="MFF83" s="2"/>
      <c r="MFG83" s="2"/>
      <c r="MFH83" s="2"/>
      <c r="MFI83" s="2"/>
      <c r="MFJ83" s="2"/>
      <c r="MFK83" s="2"/>
      <c r="MFL83" s="2"/>
      <c r="MFM83" s="2"/>
      <c r="MFN83" s="2"/>
      <c r="MFO83" s="2"/>
      <c r="MFP83" s="2"/>
      <c r="MFQ83" s="2"/>
      <c r="MFR83" s="2"/>
      <c r="MFS83" s="2"/>
      <c r="MFT83" s="2"/>
      <c r="MFU83" s="2"/>
      <c r="MFV83" s="2"/>
      <c r="MFW83" s="2"/>
      <c r="MFX83" s="2"/>
      <c r="MFY83" s="2"/>
      <c r="MFZ83" s="2"/>
      <c r="MGA83" s="2"/>
      <c r="MGB83" s="2"/>
      <c r="MGC83" s="2"/>
      <c r="MGD83" s="2"/>
      <c r="MGE83" s="2"/>
      <c r="MGF83" s="2"/>
      <c r="MGG83" s="2"/>
      <c r="MGH83" s="2"/>
      <c r="MGI83" s="2"/>
      <c r="MGJ83" s="2"/>
      <c r="MGK83" s="2"/>
      <c r="MGL83" s="2"/>
      <c r="MGM83" s="2"/>
      <c r="MGN83" s="2"/>
      <c r="MGO83" s="2"/>
      <c r="MGP83" s="2"/>
      <c r="MGQ83" s="2"/>
      <c r="MGR83" s="2"/>
      <c r="MGS83" s="2"/>
      <c r="MGT83" s="2"/>
      <c r="MGU83" s="2"/>
      <c r="MGV83" s="2"/>
      <c r="MGW83" s="2"/>
      <c r="MGX83" s="2"/>
      <c r="MGY83" s="2"/>
      <c r="MGZ83" s="2"/>
      <c r="MHA83" s="2"/>
      <c r="MHB83" s="2"/>
      <c r="MHC83" s="2"/>
      <c r="MHD83" s="2"/>
      <c r="MHE83" s="2"/>
      <c r="MHF83" s="2"/>
      <c r="MHG83" s="2"/>
      <c r="MHH83" s="2"/>
      <c r="MHI83" s="2"/>
      <c r="MHJ83" s="2"/>
      <c r="MHK83" s="2"/>
      <c r="MHL83" s="2"/>
      <c r="MHM83" s="2"/>
      <c r="MHN83" s="2"/>
      <c r="MHO83" s="2"/>
      <c r="MHP83" s="2"/>
      <c r="MHQ83" s="2"/>
      <c r="MHR83" s="2"/>
      <c r="MHS83" s="2"/>
      <c r="MHT83" s="2"/>
      <c r="MHU83" s="2"/>
      <c r="MHV83" s="2"/>
      <c r="MHW83" s="2"/>
      <c r="MHX83" s="2"/>
      <c r="MHY83" s="2"/>
      <c r="MHZ83" s="2"/>
      <c r="MIA83" s="2"/>
      <c r="MIB83" s="2"/>
      <c r="MIC83" s="2"/>
      <c r="MID83" s="2"/>
      <c r="MIE83" s="2"/>
      <c r="MIF83" s="2"/>
      <c r="MIG83" s="2"/>
      <c r="MIH83" s="2"/>
      <c r="MII83" s="2"/>
      <c r="MIJ83" s="2"/>
      <c r="MIK83" s="2"/>
      <c r="MIL83" s="2"/>
      <c r="MIM83" s="2"/>
      <c r="MIN83" s="2"/>
      <c r="MIO83" s="2"/>
      <c r="MIP83" s="2"/>
      <c r="MIQ83" s="2"/>
      <c r="MIR83" s="2"/>
      <c r="MIS83" s="2"/>
      <c r="MIT83" s="2"/>
      <c r="MIU83" s="2"/>
      <c r="MIV83" s="2"/>
      <c r="MIW83" s="2"/>
      <c r="MIX83" s="2"/>
      <c r="MIY83" s="2"/>
      <c r="MIZ83" s="2"/>
      <c r="MJA83" s="2"/>
      <c r="MJB83" s="2"/>
      <c r="MJC83" s="2"/>
      <c r="MJD83" s="2"/>
      <c r="MJE83" s="2"/>
      <c r="MJF83" s="2"/>
      <c r="MJG83" s="2"/>
      <c r="MJH83" s="2"/>
      <c r="MJI83" s="2"/>
      <c r="MJJ83" s="2"/>
      <c r="MJK83" s="2"/>
      <c r="MJL83" s="2"/>
      <c r="MJM83" s="2"/>
      <c r="MJN83" s="2"/>
      <c r="MJO83" s="2"/>
      <c r="MJP83" s="2"/>
      <c r="MJQ83" s="2"/>
      <c r="MJR83" s="2"/>
      <c r="MJS83" s="2"/>
      <c r="MJT83" s="2"/>
      <c r="MJU83" s="2"/>
      <c r="MJV83" s="2"/>
      <c r="MJW83" s="2"/>
      <c r="MJX83" s="2"/>
      <c r="MJY83" s="2"/>
      <c r="MJZ83" s="2"/>
      <c r="MKA83" s="2"/>
      <c r="MKB83" s="2"/>
      <c r="MKC83" s="2"/>
      <c r="MKD83" s="2"/>
      <c r="MKE83" s="2"/>
      <c r="MKF83" s="2"/>
      <c r="MKG83" s="2"/>
      <c r="MKH83" s="2"/>
      <c r="MKI83" s="2"/>
      <c r="MKJ83" s="2"/>
      <c r="MKK83" s="2"/>
      <c r="MKL83" s="2"/>
      <c r="MKM83" s="2"/>
      <c r="MKN83" s="2"/>
      <c r="MKO83" s="2"/>
      <c r="MKP83" s="2"/>
      <c r="MKQ83" s="2"/>
      <c r="MKR83" s="2"/>
      <c r="MKS83" s="2"/>
      <c r="MKT83" s="2"/>
      <c r="MKU83" s="2"/>
      <c r="MKV83" s="2"/>
      <c r="MKW83" s="2"/>
      <c r="MKX83" s="2"/>
      <c r="MKY83" s="2"/>
      <c r="MKZ83" s="2"/>
      <c r="MLA83" s="2"/>
      <c r="MLB83" s="2"/>
      <c r="MLC83" s="2"/>
      <c r="MLD83" s="2"/>
      <c r="MLE83" s="2"/>
      <c r="MLF83" s="2"/>
      <c r="MLG83" s="2"/>
      <c r="MLH83" s="2"/>
      <c r="MLI83" s="2"/>
      <c r="MLJ83" s="2"/>
      <c r="MLK83" s="2"/>
      <c r="MLL83" s="2"/>
      <c r="MLM83" s="2"/>
      <c r="MLN83" s="2"/>
      <c r="MLO83" s="2"/>
      <c r="MLP83" s="2"/>
      <c r="MLQ83" s="2"/>
      <c r="MLR83" s="2"/>
      <c r="MLS83" s="2"/>
      <c r="MLT83" s="2"/>
      <c r="MLU83" s="2"/>
      <c r="MLV83" s="2"/>
      <c r="MLW83" s="2"/>
      <c r="MLX83" s="2"/>
      <c r="MLY83" s="2"/>
      <c r="MLZ83" s="2"/>
      <c r="MMA83" s="2"/>
      <c r="MMB83" s="2"/>
      <c r="MMC83" s="2"/>
      <c r="MMD83" s="2"/>
      <c r="MME83" s="2"/>
      <c r="MMF83" s="2"/>
      <c r="MMG83" s="2"/>
      <c r="MMH83" s="2"/>
      <c r="MMI83" s="2"/>
      <c r="MMJ83" s="2"/>
      <c r="MMK83" s="2"/>
      <c r="MML83" s="2"/>
      <c r="MMM83" s="2"/>
      <c r="MMN83" s="2"/>
      <c r="MMO83" s="2"/>
      <c r="MMP83" s="2"/>
      <c r="MMQ83" s="2"/>
      <c r="MMR83" s="2"/>
      <c r="MMS83" s="2"/>
      <c r="MMT83" s="2"/>
      <c r="MMU83" s="2"/>
      <c r="MMV83" s="2"/>
      <c r="MMW83" s="2"/>
      <c r="MMX83" s="2"/>
      <c r="MMY83" s="2"/>
      <c r="MMZ83" s="2"/>
      <c r="MNA83" s="2"/>
      <c r="MNB83" s="2"/>
      <c r="MNC83" s="2"/>
      <c r="MND83" s="2"/>
      <c r="MNE83" s="2"/>
      <c r="MNF83" s="2"/>
      <c r="MNG83" s="2"/>
      <c r="MNH83" s="2"/>
      <c r="MNI83" s="2"/>
      <c r="MNJ83" s="2"/>
      <c r="MNK83" s="2"/>
      <c r="MNL83" s="2"/>
      <c r="MNM83" s="2"/>
      <c r="MNN83" s="2"/>
      <c r="MNO83" s="2"/>
      <c r="MNP83" s="2"/>
      <c r="MNQ83" s="2"/>
      <c r="MNR83" s="2"/>
      <c r="MNS83" s="2"/>
      <c r="MNT83" s="2"/>
      <c r="MNU83" s="2"/>
      <c r="MNV83" s="2"/>
      <c r="MNW83" s="2"/>
      <c r="MNX83" s="2"/>
      <c r="MNY83" s="2"/>
      <c r="MNZ83" s="2"/>
      <c r="MOA83" s="2"/>
      <c r="MOB83" s="2"/>
      <c r="MOC83" s="2"/>
      <c r="MOD83" s="2"/>
      <c r="MOE83" s="2"/>
      <c r="MOF83" s="2"/>
      <c r="MOG83" s="2"/>
      <c r="MOH83" s="2"/>
      <c r="MOI83" s="2"/>
      <c r="MOJ83" s="2"/>
      <c r="MOK83" s="2"/>
      <c r="MOL83" s="2"/>
      <c r="MOM83" s="2"/>
      <c r="MON83" s="2"/>
      <c r="MOO83" s="2"/>
      <c r="MOP83" s="2"/>
      <c r="MOQ83" s="2"/>
      <c r="MOR83" s="2"/>
      <c r="MOS83" s="2"/>
      <c r="MOT83" s="2"/>
      <c r="MOU83" s="2"/>
      <c r="MOV83" s="2"/>
      <c r="MOW83" s="2"/>
      <c r="MOX83" s="2"/>
      <c r="MOY83" s="2"/>
      <c r="MOZ83" s="2"/>
      <c r="MPA83" s="2"/>
      <c r="MPB83" s="2"/>
      <c r="MPC83" s="2"/>
      <c r="MPD83" s="2"/>
      <c r="MPE83" s="2"/>
      <c r="MPF83" s="2"/>
      <c r="MPG83" s="2"/>
      <c r="MPH83" s="2"/>
      <c r="MPI83" s="2"/>
      <c r="MPJ83" s="2"/>
      <c r="MPK83" s="2"/>
      <c r="MPL83" s="2"/>
      <c r="MPM83" s="2"/>
      <c r="MPN83" s="2"/>
      <c r="MPO83" s="2"/>
      <c r="MPP83" s="2"/>
      <c r="MPQ83" s="2"/>
      <c r="MPR83" s="2"/>
      <c r="MPS83" s="2"/>
      <c r="MPT83" s="2"/>
      <c r="MPU83" s="2"/>
      <c r="MPV83" s="2"/>
      <c r="MPW83" s="2"/>
      <c r="MPX83" s="2"/>
      <c r="MPY83" s="2"/>
      <c r="MPZ83" s="2"/>
      <c r="MQA83" s="2"/>
      <c r="MQB83" s="2"/>
      <c r="MQC83" s="2"/>
      <c r="MQD83" s="2"/>
      <c r="MQE83" s="2"/>
      <c r="MQF83" s="2"/>
      <c r="MQG83" s="2"/>
      <c r="MQH83" s="2"/>
      <c r="MQI83" s="2"/>
      <c r="MQJ83" s="2"/>
      <c r="MQK83" s="2"/>
      <c r="MQL83" s="2"/>
      <c r="MQM83" s="2"/>
      <c r="MQN83" s="2"/>
      <c r="MQO83" s="2"/>
      <c r="MQP83" s="2"/>
      <c r="MQQ83" s="2"/>
      <c r="MQR83" s="2"/>
      <c r="MQS83" s="2"/>
      <c r="MQT83" s="2"/>
      <c r="MQU83" s="2"/>
      <c r="MQV83" s="2"/>
      <c r="MQW83" s="2"/>
      <c r="MQX83" s="2"/>
      <c r="MQY83" s="2"/>
      <c r="MQZ83" s="2"/>
      <c r="MRA83" s="2"/>
      <c r="MRB83" s="2"/>
      <c r="MRC83" s="2"/>
      <c r="MRD83" s="2"/>
      <c r="MRE83" s="2"/>
      <c r="MRF83" s="2"/>
      <c r="MRG83" s="2"/>
      <c r="MRH83" s="2"/>
      <c r="MRI83" s="2"/>
      <c r="MRJ83" s="2"/>
      <c r="MRK83" s="2"/>
      <c r="MRL83" s="2"/>
      <c r="MRM83" s="2"/>
      <c r="MRN83" s="2"/>
      <c r="MRO83" s="2"/>
      <c r="MRP83" s="2"/>
      <c r="MRQ83" s="2"/>
      <c r="MRR83" s="2"/>
      <c r="MRS83" s="2"/>
      <c r="MRT83" s="2"/>
      <c r="MRU83" s="2"/>
      <c r="MRV83" s="2"/>
      <c r="MRW83" s="2"/>
      <c r="MRX83" s="2"/>
      <c r="MRY83" s="2"/>
      <c r="MRZ83" s="2"/>
      <c r="MSA83" s="2"/>
      <c r="MSB83" s="2"/>
      <c r="MSC83" s="2"/>
      <c r="MSD83" s="2"/>
      <c r="MSE83" s="2"/>
      <c r="MSF83" s="2"/>
      <c r="MSG83" s="2"/>
      <c r="MSH83" s="2"/>
      <c r="MSI83" s="2"/>
      <c r="MSJ83" s="2"/>
      <c r="MSK83" s="2"/>
      <c r="MSL83" s="2"/>
      <c r="MSM83" s="2"/>
      <c r="MSN83" s="2"/>
      <c r="MSO83" s="2"/>
      <c r="MSP83" s="2"/>
      <c r="MSQ83" s="2"/>
      <c r="MSR83" s="2"/>
      <c r="MSS83" s="2"/>
      <c r="MST83" s="2"/>
      <c r="MSU83" s="2"/>
      <c r="MSV83" s="2"/>
      <c r="MSW83" s="2"/>
      <c r="MSX83" s="2"/>
      <c r="MSY83" s="2"/>
      <c r="MSZ83" s="2"/>
      <c r="MTA83" s="2"/>
      <c r="MTB83" s="2"/>
      <c r="MTC83" s="2"/>
      <c r="MTD83" s="2"/>
      <c r="MTE83" s="2"/>
      <c r="MTF83" s="2"/>
      <c r="MTG83" s="2"/>
      <c r="MTH83" s="2"/>
      <c r="MTI83" s="2"/>
      <c r="MTJ83" s="2"/>
      <c r="MTK83" s="2"/>
      <c r="MTL83" s="2"/>
      <c r="MTM83" s="2"/>
      <c r="MTN83" s="2"/>
      <c r="MTO83" s="2"/>
      <c r="MTP83" s="2"/>
      <c r="MTQ83" s="2"/>
      <c r="MTR83" s="2"/>
      <c r="MTS83" s="2"/>
      <c r="MTT83" s="2"/>
      <c r="MTU83" s="2"/>
      <c r="MTV83" s="2"/>
      <c r="MTW83" s="2"/>
      <c r="MTX83" s="2"/>
      <c r="MTY83" s="2"/>
      <c r="MTZ83" s="2"/>
      <c r="MUA83" s="2"/>
      <c r="MUB83" s="2"/>
      <c r="MUC83" s="2"/>
      <c r="MUD83" s="2"/>
      <c r="MUE83" s="2"/>
      <c r="MUF83" s="2"/>
      <c r="MUG83" s="2"/>
      <c r="MUH83" s="2"/>
      <c r="MUI83" s="2"/>
      <c r="MUJ83" s="2"/>
      <c r="MUK83" s="2"/>
      <c r="MUL83" s="2"/>
      <c r="MUM83" s="2"/>
      <c r="MUN83" s="2"/>
      <c r="MUO83" s="2"/>
      <c r="MUP83" s="2"/>
      <c r="MUQ83" s="2"/>
      <c r="MUR83" s="2"/>
      <c r="MUS83" s="2"/>
      <c r="MUT83" s="2"/>
      <c r="MUU83" s="2"/>
      <c r="MUV83" s="2"/>
      <c r="MUW83" s="2"/>
      <c r="MUX83" s="2"/>
      <c r="MUY83" s="2"/>
      <c r="MUZ83" s="2"/>
      <c r="MVA83" s="2"/>
      <c r="MVB83" s="2"/>
      <c r="MVC83" s="2"/>
      <c r="MVD83" s="2"/>
      <c r="MVE83" s="2"/>
      <c r="MVF83" s="2"/>
      <c r="MVG83" s="2"/>
      <c r="MVH83" s="2"/>
      <c r="MVI83" s="2"/>
      <c r="MVJ83" s="2"/>
      <c r="MVK83" s="2"/>
      <c r="MVL83" s="2"/>
      <c r="MVM83" s="2"/>
      <c r="MVN83" s="2"/>
      <c r="MVO83" s="2"/>
      <c r="MVP83" s="2"/>
      <c r="MVQ83" s="2"/>
      <c r="MVR83" s="2"/>
      <c r="MVS83" s="2"/>
      <c r="MVT83" s="2"/>
      <c r="MVU83" s="2"/>
      <c r="MVV83" s="2"/>
      <c r="MVW83" s="2"/>
      <c r="MVX83" s="2"/>
      <c r="MVY83" s="2"/>
      <c r="MVZ83" s="2"/>
      <c r="MWA83" s="2"/>
      <c r="MWB83" s="2"/>
      <c r="MWC83" s="2"/>
      <c r="MWD83" s="2"/>
      <c r="MWE83" s="2"/>
      <c r="MWF83" s="2"/>
      <c r="MWG83" s="2"/>
      <c r="MWH83" s="2"/>
      <c r="MWI83" s="2"/>
      <c r="MWJ83" s="2"/>
      <c r="MWK83" s="2"/>
      <c r="MWL83" s="2"/>
      <c r="MWM83" s="2"/>
      <c r="MWN83" s="2"/>
      <c r="MWO83" s="2"/>
      <c r="MWP83" s="2"/>
      <c r="MWQ83" s="2"/>
      <c r="MWR83" s="2"/>
      <c r="MWS83" s="2"/>
      <c r="MWT83" s="2"/>
      <c r="MWU83" s="2"/>
      <c r="MWV83" s="2"/>
      <c r="MWW83" s="2"/>
      <c r="MWX83" s="2"/>
      <c r="MWY83" s="2"/>
      <c r="MWZ83" s="2"/>
      <c r="MXA83" s="2"/>
      <c r="MXB83" s="2"/>
      <c r="MXC83" s="2"/>
      <c r="MXD83" s="2"/>
      <c r="MXE83" s="2"/>
      <c r="MXF83" s="2"/>
      <c r="MXG83" s="2"/>
      <c r="MXH83" s="2"/>
      <c r="MXI83" s="2"/>
      <c r="MXJ83" s="2"/>
      <c r="MXK83" s="2"/>
      <c r="MXL83" s="2"/>
      <c r="MXM83" s="2"/>
      <c r="MXN83" s="2"/>
      <c r="MXO83" s="2"/>
      <c r="MXP83" s="2"/>
      <c r="MXQ83" s="2"/>
      <c r="MXR83" s="2"/>
      <c r="MXS83" s="2"/>
      <c r="MXT83" s="2"/>
      <c r="MXU83" s="2"/>
      <c r="MXV83" s="2"/>
      <c r="MXW83" s="2"/>
      <c r="MXX83" s="2"/>
      <c r="MXY83" s="2"/>
      <c r="MXZ83" s="2"/>
      <c r="MYA83" s="2"/>
      <c r="MYB83" s="2"/>
      <c r="MYC83" s="2"/>
      <c r="MYD83" s="2"/>
      <c r="MYE83" s="2"/>
      <c r="MYF83" s="2"/>
      <c r="MYG83" s="2"/>
      <c r="MYH83" s="2"/>
      <c r="MYI83" s="2"/>
      <c r="MYJ83" s="2"/>
      <c r="MYK83" s="2"/>
      <c r="MYL83" s="2"/>
      <c r="MYM83" s="2"/>
      <c r="MYN83" s="2"/>
      <c r="MYO83" s="2"/>
      <c r="MYP83" s="2"/>
      <c r="MYQ83" s="2"/>
      <c r="MYR83" s="2"/>
      <c r="MYS83" s="2"/>
      <c r="MYT83" s="2"/>
      <c r="MYU83" s="2"/>
      <c r="MYV83" s="2"/>
      <c r="MYW83" s="2"/>
      <c r="MYX83" s="2"/>
      <c r="MYY83" s="2"/>
      <c r="MYZ83" s="2"/>
      <c r="MZA83" s="2"/>
      <c r="MZB83" s="2"/>
      <c r="MZC83" s="2"/>
      <c r="MZD83" s="2"/>
      <c r="MZE83" s="2"/>
      <c r="MZF83" s="2"/>
      <c r="MZG83" s="2"/>
      <c r="MZH83" s="2"/>
      <c r="MZI83" s="2"/>
      <c r="MZJ83" s="2"/>
      <c r="MZK83" s="2"/>
      <c r="MZL83" s="2"/>
      <c r="MZM83" s="2"/>
      <c r="MZN83" s="2"/>
      <c r="MZO83" s="2"/>
      <c r="MZP83" s="2"/>
      <c r="MZQ83" s="2"/>
      <c r="MZR83" s="2"/>
      <c r="MZS83" s="2"/>
      <c r="MZT83" s="2"/>
      <c r="MZU83" s="2"/>
      <c r="MZV83" s="2"/>
      <c r="MZW83" s="2"/>
      <c r="MZX83" s="2"/>
      <c r="MZY83" s="2"/>
      <c r="MZZ83" s="2"/>
      <c r="NAA83" s="2"/>
      <c r="NAB83" s="2"/>
      <c r="NAC83" s="2"/>
      <c r="NAD83" s="2"/>
      <c r="NAE83" s="2"/>
      <c r="NAF83" s="2"/>
      <c r="NAG83" s="2"/>
      <c r="NAH83" s="2"/>
      <c r="NAI83" s="2"/>
      <c r="NAJ83" s="2"/>
      <c r="NAK83" s="2"/>
      <c r="NAL83" s="2"/>
      <c r="NAM83" s="2"/>
      <c r="NAN83" s="2"/>
      <c r="NAO83" s="2"/>
      <c r="NAP83" s="2"/>
      <c r="NAQ83" s="2"/>
      <c r="NAR83" s="2"/>
      <c r="NAS83" s="2"/>
      <c r="NAT83" s="2"/>
      <c r="NAU83" s="2"/>
      <c r="NAV83" s="2"/>
      <c r="NAW83" s="2"/>
      <c r="NAX83" s="2"/>
      <c r="NAY83" s="2"/>
      <c r="NAZ83" s="2"/>
      <c r="NBA83" s="2"/>
      <c r="NBB83" s="2"/>
      <c r="NBC83" s="2"/>
      <c r="NBD83" s="2"/>
      <c r="NBE83" s="2"/>
      <c r="NBF83" s="2"/>
      <c r="NBG83" s="2"/>
      <c r="NBH83" s="2"/>
      <c r="NBI83" s="2"/>
      <c r="NBJ83" s="2"/>
      <c r="NBK83" s="2"/>
      <c r="NBL83" s="2"/>
      <c r="NBM83" s="2"/>
      <c r="NBN83" s="2"/>
      <c r="NBO83" s="2"/>
      <c r="NBP83" s="2"/>
      <c r="NBQ83" s="2"/>
      <c r="NBR83" s="2"/>
      <c r="NBS83" s="2"/>
      <c r="NBT83" s="2"/>
      <c r="NBU83" s="2"/>
      <c r="NBV83" s="2"/>
      <c r="NBW83" s="2"/>
      <c r="NBX83" s="2"/>
      <c r="NBY83" s="2"/>
      <c r="NBZ83" s="2"/>
      <c r="NCA83" s="2"/>
      <c r="NCB83" s="2"/>
      <c r="NCC83" s="2"/>
      <c r="NCD83" s="2"/>
      <c r="NCE83" s="2"/>
      <c r="NCF83" s="2"/>
      <c r="NCG83" s="2"/>
      <c r="NCH83" s="2"/>
      <c r="NCI83" s="2"/>
      <c r="NCJ83" s="2"/>
      <c r="NCK83" s="2"/>
      <c r="NCL83" s="2"/>
      <c r="NCM83" s="2"/>
      <c r="NCN83" s="2"/>
      <c r="NCO83" s="2"/>
      <c r="NCP83" s="2"/>
      <c r="NCQ83" s="2"/>
      <c r="NCR83" s="2"/>
      <c r="NCS83" s="2"/>
      <c r="NCT83" s="2"/>
      <c r="NCU83" s="2"/>
      <c r="NCV83" s="2"/>
      <c r="NCW83" s="2"/>
      <c r="NCX83" s="2"/>
      <c r="NCY83" s="2"/>
      <c r="NCZ83" s="2"/>
      <c r="NDA83" s="2"/>
      <c r="NDB83" s="2"/>
      <c r="NDC83" s="2"/>
      <c r="NDD83" s="2"/>
      <c r="NDE83" s="2"/>
      <c r="NDF83" s="2"/>
      <c r="NDG83" s="2"/>
      <c r="NDH83" s="2"/>
      <c r="NDI83" s="2"/>
      <c r="NDJ83" s="2"/>
      <c r="NDK83" s="2"/>
      <c r="NDL83" s="2"/>
      <c r="NDM83" s="2"/>
      <c r="NDN83" s="2"/>
      <c r="NDO83" s="2"/>
      <c r="NDP83" s="2"/>
      <c r="NDQ83" s="2"/>
      <c r="NDR83" s="2"/>
      <c r="NDS83" s="2"/>
      <c r="NDT83" s="2"/>
      <c r="NDU83" s="2"/>
      <c r="NDV83" s="2"/>
      <c r="NDW83" s="2"/>
      <c r="NDX83" s="2"/>
      <c r="NDY83" s="2"/>
      <c r="NDZ83" s="2"/>
      <c r="NEA83" s="2"/>
      <c r="NEB83" s="2"/>
      <c r="NEC83" s="2"/>
      <c r="NED83" s="2"/>
      <c r="NEE83" s="2"/>
      <c r="NEF83" s="2"/>
      <c r="NEG83" s="2"/>
      <c r="NEH83" s="2"/>
      <c r="NEI83" s="2"/>
      <c r="NEJ83" s="2"/>
      <c r="NEK83" s="2"/>
      <c r="NEL83" s="2"/>
      <c r="NEM83" s="2"/>
      <c r="NEN83" s="2"/>
      <c r="NEO83" s="2"/>
      <c r="NEP83" s="2"/>
      <c r="NEQ83" s="2"/>
      <c r="NER83" s="2"/>
      <c r="NES83" s="2"/>
      <c r="NET83" s="2"/>
      <c r="NEU83" s="2"/>
      <c r="NEV83" s="2"/>
      <c r="NEW83" s="2"/>
      <c r="NEX83" s="2"/>
      <c r="NEY83" s="2"/>
      <c r="NEZ83" s="2"/>
      <c r="NFA83" s="2"/>
      <c r="NFB83" s="2"/>
      <c r="NFC83" s="2"/>
      <c r="NFD83" s="2"/>
      <c r="NFE83" s="2"/>
      <c r="NFF83" s="2"/>
      <c r="NFG83" s="2"/>
      <c r="NFH83" s="2"/>
      <c r="NFI83" s="2"/>
      <c r="NFJ83" s="2"/>
      <c r="NFK83" s="2"/>
      <c r="NFL83" s="2"/>
      <c r="NFM83" s="2"/>
      <c r="NFN83" s="2"/>
      <c r="NFO83" s="2"/>
      <c r="NFP83" s="2"/>
      <c r="NFQ83" s="2"/>
      <c r="NFR83" s="2"/>
      <c r="NFS83" s="2"/>
      <c r="NFT83" s="2"/>
      <c r="NFU83" s="2"/>
      <c r="NFV83" s="2"/>
      <c r="NFW83" s="2"/>
      <c r="NFX83" s="2"/>
      <c r="NFY83" s="2"/>
      <c r="NFZ83" s="2"/>
      <c r="NGA83" s="2"/>
      <c r="NGB83" s="2"/>
      <c r="NGC83" s="2"/>
      <c r="NGD83" s="2"/>
      <c r="NGE83" s="2"/>
      <c r="NGF83" s="2"/>
      <c r="NGG83" s="2"/>
      <c r="NGH83" s="2"/>
      <c r="NGI83" s="2"/>
      <c r="NGJ83" s="2"/>
      <c r="NGK83" s="2"/>
      <c r="NGL83" s="2"/>
      <c r="NGM83" s="2"/>
      <c r="NGN83" s="2"/>
      <c r="NGO83" s="2"/>
      <c r="NGP83" s="2"/>
      <c r="NGQ83" s="2"/>
      <c r="NGR83" s="2"/>
      <c r="NGS83" s="2"/>
      <c r="NGT83" s="2"/>
      <c r="NGU83" s="2"/>
      <c r="NGV83" s="2"/>
      <c r="NGW83" s="2"/>
      <c r="NGX83" s="2"/>
      <c r="NGY83" s="2"/>
      <c r="NGZ83" s="2"/>
      <c r="NHA83" s="2"/>
      <c r="NHB83" s="2"/>
      <c r="NHC83" s="2"/>
      <c r="NHD83" s="2"/>
      <c r="NHE83" s="2"/>
      <c r="NHF83" s="2"/>
      <c r="NHG83" s="2"/>
      <c r="NHH83" s="2"/>
      <c r="NHI83" s="2"/>
      <c r="NHJ83" s="2"/>
      <c r="NHK83" s="2"/>
      <c r="NHL83" s="2"/>
      <c r="NHM83" s="2"/>
      <c r="NHN83" s="2"/>
      <c r="NHO83" s="2"/>
      <c r="NHP83" s="2"/>
      <c r="NHQ83" s="2"/>
      <c r="NHR83" s="2"/>
      <c r="NHS83" s="2"/>
      <c r="NHT83" s="2"/>
      <c r="NHU83" s="2"/>
      <c r="NHV83" s="2"/>
      <c r="NHW83" s="2"/>
      <c r="NHX83" s="2"/>
      <c r="NHY83" s="2"/>
      <c r="NHZ83" s="2"/>
      <c r="NIA83" s="2"/>
      <c r="NIB83" s="2"/>
      <c r="NIC83" s="2"/>
      <c r="NID83" s="2"/>
      <c r="NIE83" s="2"/>
      <c r="NIF83" s="2"/>
      <c r="NIG83" s="2"/>
      <c r="NIH83" s="2"/>
      <c r="NII83" s="2"/>
      <c r="NIJ83" s="2"/>
      <c r="NIK83" s="2"/>
      <c r="NIL83" s="2"/>
      <c r="NIM83" s="2"/>
      <c r="NIN83" s="2"/>
      <c r="NIO83" s="2"/>
      <c r="NIP83" s="2"/>
      <c r="NIQ83" s="2"/>
      <c r="NIR83" s="2"/>
      <c r="NIS83" s="2"/>
      <c r="NIT83" s="2"/>
      <c r="NIU83" s="2"/>
      <c r="NIV83" s="2"/>
      <c r="NIW83" s="2"/>
      <c r="NIX83" s="2"/>
      <c r="NIY83" s="2"/>
      <c r="NIZ83" s="2"/>
      <c r="NJA83" s="2"/>
      <c r="NJB83" s="2"/>
      <c r="NJC83" s="2"/>
      <c r="NJD83" s="2"/>
      <c r="NJE83" s="2"/>
      <c r="NJF83" s="2"/>
      <c r="NJG83" s="2"/>
      <c r="NJH83" s="2"/>
      <c r="NJI83" s="2"/>
      <c r="NJJ83" s="2"/>
      <c r="NJK83" s="2"/>
      <c r="NJL83" s="2"/>
      <c r="NJM83" s="2"/>
      <c r="NJN83" s="2"/>
      <c r="NJO83" s="2"/>
      <c r="NJP83" s="2"/>
      <c r="NJQ83" s="2"/>
      <c r="NJR83" s="2"/>
      <c r="NJS83" s="2"/>
      <c r="NJT83" s="2"/>
      <c r="NJU83" s="2"/>
      <c r="NJV83" s="2"/>
      <c r="NJW83" s="2"/>
      <c r="NJX83" s="2"/>
      <c r="NJY83" s="2"/>
      <c r="NJZ83" s="2"/>
      <c r="NKA83" s="2"/>
      <c r="NKB83" s="2"/>
      <c r="NKC83" s="2"/>
      <c r="NKD83" s="2"/>
      <c r="NKE83" s="2"/>
      <c r="NKF83" s="2"/>
      <c r="NKG83" s="2"/>
      <c r="NKH83" s="2"/>
      <c r="NKI83" s="2"/>
      <c r="NKJ83" s="2"/>
      <c r="NKK83" s="2"/>
      <c r="NKL83" s="2"/>
      <c r="NKM83" s="2"/>
      <c r="NKN83" s="2"/>
      <c r="NKO83" s="2"/>
      <c r="NKP83" s="2"/>
      <c r="NKQ83" s="2"/>
      <c r="NKR83" s="2"/>
      <c r="NKS83" s="2"/>
      <c r="NKT83" s="2"/>
      <c r="NKU83" s="2"/>
      <c r="NKV83" s="2"/>
      <c r="NKW83" s="2"/>
      <c r="NKX83" s="2"/>
      <c r="NKY83" s="2"/>
      <c r="NKZ83" s="2"/>
      <c r="NLA83" s="2"/>
      <c r="NLB83" s="2"/>
      <c r="NLC83" s="2"/>
      <c r="NLD83" s="2"/>
      <c r="NLE83" s="2"/>
      <c r="NLF83" s="2"/>
      <c r="NLG83" s="2"/>
      <c r="NLH83" s="2"/>
      <c r="NLI83" s="2"/>
      <c r="NLJ83" s="2"/>
      <c r="NLK83" s="2"/>
      <c r="NLL83" s="2"/>
      <c r="NLM83" s="2"/>
      <c r="NLN83" s="2"/>
      <c r="NLO83" s="2"/>
      <c r="NLP83" s="2"/>
      <c r="NLQ83" s="2"/>
      <c r="NLR83" s="2"/>
      <c r="NLS83" s="2"/>
      <c r="NLT83" s="2"/>
      <c r="NLU83" s="2"/>
      <c r="NLV83" s="2"/>
      <c r="NLW83" s="2"/>
      <c r="NLX83" s="2"/>
      <c r="NLY83" s="2"/>
      <c r="NLZ83" s="2"/>
      <c r="NMA83" s="2"/>
      <c r="NMB83" s="2"/>
      <c r="NMC83" s="2"/>
      <c r="NMD83" s="2"/>
      <c r="NME83" s="2"/>
      <c r="NMF83" s="2"/>
      <c r="NMG83" s="2"/>
      <c r="NMH83" s="2"/>
      <c r="NMI83" s="2"/>
      <c r="NMJ83" s="2"/>
      <c r="NMK83" s="2"/>
      <c r="NML83" s="2"/>
      <c r="NMM83" s="2"/>
      <c r="NMN83" s="2"/>
      <c r="NMO83" s="2"/>
      <c r="NMP83" s="2"/>
      <c r="NMQ83" s="2"/>
      <c r="NMR83" s="2"/>
      <c r="NMS83" s="2"/>
      <c r="NMT83" s="2"/>
      <c r="NMU83" s="2"/>
      <c r="NMV83" s="2"/>
      <c r="NMW83" s="2"/>
      <c r="NMX83" s="2"/>
      <c r="NMY83" s="2"/>
      <c r="NMZ83" s="2"/>
      <c r="NNA83" s="2"/>
      <c r="NNB83" s="2"/>
      <c r="NNC83" s="2"/>
      <c r="NND83" s="2"/>
      <c r="NNE83" s="2"/>
      <c r="NNF83" s="2"/>
      <c r="NNG83" s="2"/>
      <c r="NNH83" s="2"/>
      <c r="NNI83" s="2"/>
      <c r="NNJ83" s="2"/>
      <c r="NNK83" s="2"/>
      <c r="NNL83" s="2"/>
      <c r="NNM83" s="2"/>
      <c r="NNN83" s="2"/>
      <c r="NNO83" s="2"/>
      <c r="NNP83" s="2"/>
      <c r="NNQ83" s="2"/>
      <c r="NNR83" s="2"/>
      <c r="NNS83" s="2"/>
      <c r="NNT83" s="2"/>
      <c r="NNU83" s="2"/>
      <c r="NNV83" s="2"/>
      <c r="NNW83" s="2"/>
      <c r="NNX83" s="2"/>
      <c r="NNY83" s="2"/>
      <c r="NNZ83" s="2"/>
      <c r="NOA83" s="2"/>
      <c r="NOB83" s="2"/>
      <c r="NOC83" s="2"/>
      <c r="NOD83" s="2"/>
      <c r="NOE83" s="2"/>
      <c r="NOF83" s="2"/>
      <c r="NOG83" s="2"/>
      <c r="NOH83" s="2"/>
      <c r="NOI83" s="2"/>
      <c r="NOJ83" s="2"/>
      <c r="NOK83" s="2"/>
      <c r="NOL83" s="2"/>
      <c r="NOM83" s="2"/>
      <c r="NON83" s="2"/>
      <c r="NOO83" s="2"/>
      <c r="NOP83" s="2"/>
      <c r="NOQ83" s="2"/>
      <c r="NOR83" s="2"/>
      <c r="NOS83" s="2"/>
      <c r="NOT83" s="2"/>
      <c r="NOU83" s="2"/>
      <c r="NOV83" s="2"/>
      <c r="NOW83" s="2"/>
      <c r="NOX83" s="2"/>
      <c r="NOY83" s="2"/>
      <c r="NOZ83" s="2"/>
      <c r="NPA83" s="2"/>
      <c r="NPB83" s="2"/>
      <c r="NPC83" s="2"/>
      <c r="NPD83" s="2"/>
      <c r="NPE83" s="2"/>
      <c r="NPF83" s="2"/>
      <c r="NPG83" s="2"/>
      <c r="NPH83" s="2"/>
      <c r="NPI83" s="2"/>
      <c r="NPJ83" s="2"/>
      <c r="NPK83" s="2"/>
      <c r="NPL83" s="2"/>
      <c r="NPM83" s="2"/>
      <c r="NPN83" s="2"/>
      <c r="NPO83" s="2"/>
      <c r="NPP83" s="2"/>
      <c r="NPQ83" s="2"/>
      <c r="NPR83" s="2"/>
      <c r="NPS83" s="2"/>
      <c r="NPT83" s="2"/>
      <c r="NPU83" s="2"/>
      <c r="NPV83" s="2"/>
      <c r="NPW83" s="2"/>
      <c r="NPX83" s="2"/>
      <c r="NPY83" s="2"/>
      <c r="NPZ83" s="2"/>
      <c r="NQA83" s="2"/>
      <c r="NQB83" s="2"/>
      <c r="NQC83" s="2"/>
      <c r="NQD83" s="2"/>
      <c r="NQE83" s="2"/>
      <c r="NQF83" s="2"/>
      <c r="NQG83" s="2"/>
      <c r="NQH83" s="2"/>
      <c r="NQI83" s="2"/>
      <c r="NQJ83" s="2"/>
      <c r="NQK83" s="2"/>
      <c r="NQL83" s="2"/>
      <c r="NQM83" s="2"/>
      <c r="NQN83" s="2"/>
      <c r="NQO83" s="2"/>
      <c r="NQP83" s="2"/>
      <c r="NQQ83" s="2"/>
      <c r="NQR83" s="2"/>
      <c r="NQS83" s="2"/>
      <c r="NQT83" s="2"/>
      <c r="NQU83" s="2"/>
      <c r="NQV83" s="2"/>
      <c r="NQW83" s="2"/>
      <c r="NQX83" s="2"/>
      <c r="NQY83" s="2"/>
      <c r="NQZ83" s="2"/>
      <c r="NRA83" s="2"/>
      <c r="NRB83" s="2"/>
      <c r="NRC83" s="2"/>
      <c r="NRD83" s="2"/>
      <c r="NRE83" s="2"/>
      <c r="NRF83" s="2"/>
      <c r="NRG83" s="2"/>
      <c r="NRH83" s="2"/>
      <c r="NRI83" s="2"/>
      <c r="NRJ83" s="2"/>
      <c r="NRK83" s="2"/>
      <c r="NRL83" s="2"/>
      <c r="NRM83" s="2"/>
      <c r="NRN83" s="2"/>
      <c r="NRO83" s="2"/>
      <c r="NRP83" s="2"/>
      <c r="NRQ83" s="2"/>
      <c r="NRR83" s="2"/>
      <c r="NRS83" s="2"/>
      <c r="NRT83" s="2"/>
      <c r="NRU83" s="2"/>
      <c r="NRV83" s="2"/>
      <c r="NRW83" s="2"/>
      <c r="NRX83" s="2"/>
      <c r="NRY83" s="2"/>
      <c r="NRZ83" s="2"/>
      <c r="NSA83" s="2"/>
      <c r="NSB83" s="2"/>
      <c r="NSC83" s="2"/>
      <c r="NSD83" s="2"/>
      <c r="NSE83" s="2"/>
      <c r="NSF83" s="2"/>
      <c r="NSG83" s="2"/>
      <c r="NSH83" s="2"/>
      <c r="NSI83" s="2"/>
      <c r="NSJ83" s="2"/>
      <c r="NSK83" s="2"/>
      <c r="NSL83" s="2"/>
      <c r="NSM83" s="2"/>
      <c r="NSN83" s="2"/>
      <c r="NSO83" s="2"/>
      <c r="NSP83" s="2"/>
      <c r="NSQ83" s="2"/>
      <c r="NSR83" s="2"/>
      <c r="NSS83" s="2"/>
      <c r="NST83" s="2"/>
      <c r="NSU83" s="2"/>
      <c r="NSV83" s="2"/>
      <c r="NSW83" s="2"/>
      <c r="NSX83" s="2"/>
      <c r="NSY83" s="2"/>
      <c r="NSZ83" s="2"/>
      <c r="NTA83" s="2"/>
      <c r="NTB83" s="2"/>
      <c r="NTC83" s="2"/>
      <c r="NTD83" s="2"/>
      <c r="NTE83" s="2"/>
      <c r="NTF83" s="2"/>
      <c r="NTG83" s="2"/>
      <c r="NTH83" s="2"/>
      <c r="NTI83" s="2"/>
      <c r="NTJ83" s="2"/>
      <c r="NTK83" s="2"/>
      <c r="NTL83" s="2"/>
      <c r="NTM83" s="2"/>
      <c r="NTN83" s="2"/>
      <c r="NTO83" s="2"/>
      <c r="NTP83" s="2"/>
      <c r="NTQ83" s="2"/>
      <c r="NTR83" s="2"/>
      <c r="NTS83" s="2"/>
      <c r="NTT83" s="2"/>
      <c r="NTU83" s="2"/>
      <c r="NTV83" s="2"/>
      <c r="NTW83" s="2"/>
      <c r="NTX83" s="2"/>
      <c r="NTY83" s="2"/>
      <c r="NTZ83" s="2"/>
      <c r="NUA83" s="2"/>
      <c r="NUB83" s="2"/>
      <c r="NUC83" s="2"/>
      <c r="NUD83" s="2"/>
      <c r="NUE83" s="2"/>
      <c r="NUF83" s="2"/>
      <c r="NUG83" s="2"/>
      <c r="NUH83" s="2"/>
      <c r="NUI83" s="2"/>
      <c r="NUJ83" s="2"/>
      <c r="NUK83" s="2"/>
      <c r="NUL83" s="2"/>
      <c r="NUM83" s="2"/>
      <c r="NUN83" s="2"/>
      <c r="NUO83" s="2"/>
      <c r="NUP83" s="2"/>
      <c r="NUQ83" s="2"/>
      <c r="NUR83" s="2"/>
      <c r="NUS83" s="2"/>
      <c r="NUT83" s="2"/>
      <c r="NUU83" s="2"/>
      <c r="NUV83" s="2"/>
      <c r="NUW83" s="2"/>
      <c r="NUX83" s="2"/>
      <c r="NUY83" s="2"/>
      <c r="NUZ83" s="2"/>
      <c r="NVA83" s="2"/>
      <c r="NVB83" s="2"/>
      <c r="NVC83" s="2"/>
      <c r="NVD83" s="2"/>
      <c r="NVE83" s="2"/>
      <c r="NVF83" s="2"/>
      <c r="NVG83" s="2"/>
      <c r="NVH83" s="2"/>
      <c r="NVI83" s="2"/>
      <c r="NVJ83" s="2"/>
      <c r="NVK83" s="2"/>
      <c r="NVL83" s="2"/>
      <c r="NVM83" s="2"/>
      <c r="NVN83" s="2"/>
      <c r="NVO83" s="2"/>
      <c r="NVP83" s="2"/>
      <c r="NVQ83" s="2"/>
      <c r="NVR83" s="2"/>
      <c r="NVS83" s="2"/>
      <c r="NVT83" s="2"/>
      <c r="NVU83" s="2"/>
      <c r="NVV83" s="2"/>
      <c r="NVW83" s="2"/>
      <c r="NVX83" s="2"/>
      <c r="NVY83" s="2"/>
      <c r="NVZ83" s="2"/>
      <c r="NWA83" s="2"/>
      <c r="NWB83" s="2"/>
      <c r="NWC83" s="2"/>
      <c r="NWD83" s="2"/>
      <c r="NWE83" s="2"/>
      <c r="NWF83" s="2"/>
      <c r="NWG83" s="2"/>
      <c r="NWH83" s="2"/>
      <c r="NWI83" s="2"/>
      <c r="NWJ83" s="2"/>
      <c r="NWK83" s="2"/>
      <c r="NWL83" s="2"/>
      <c r="NWM83" s="2"/>
      <c r="NWN83" s="2"/>
      <c r="NWO83" s="2"/>
      <c r="NWP83" s="2"/>
      <c r="NWQ83" s="2"/>
      <c r="NWR83" s="2"/>
      <c r="NWS83" s="2"/>
      <c r="NWT83" s="2"/>
      <c r="NWU83" s="2"/>
      <c r="NWV83" s="2"/>
      <c r="NWW83" s="2"/>
      <c r="NWX83" s="2"/>
      <c r="NWY83" s="2"/>
      <c r="NWZ83" s="2"/>
      <c r="NXA83" s="2"/>
      <c r="NXB83" s="2"/>
      <c r="NXC83" s="2"/>
      <c r="NXD83" s="2"/>
      <c r="NXE83" s="2"/>
      <c r="NXF83" s="2"/>
      <c r="NXG83" s="2"/>
      <c r="NXH83" s="2"/>
      <c r="NXI83" s="2"/>
      <c r="NXJ83" s="2"/>
      <c r="NXK83" s="2"/>
      <c r="NXL83" s="2"/>
      <c r="NXM83" s="2"/>
      <c r="NXN83" s="2"/>
      <c r="NXO83" s="2"/>
      <c r="NXP83" s="2"/>
      <c r="NXQ83" s="2"/>
      <c r="NXR83" s="2"/>
      <c r="NXS83" s="2"/>
      <c r="NXT83" s="2"/>
      <c r="NXU83" s="2"/>
      <c r="NXV83" s="2"/>
      <c r="NXW83" s="2"/>
      <c r="NXX83" s="2"/>
      <c r="NXY83" s="2"/>
      <c r="NXZ83" s="2"/>
      <c r="NYA83" s="2"/>
      <c r="NYB83" s="2"/>
      <c r="NYC83" s="2"/>
      <c r="NYD83" s="2"/>
      <c r="NYE83" s="2"/>
      <c r="NYF83" s="2"/>
      <c r="NYG83" s="2"/>
      <c r="NYH83" s="2"/>
      <c r="NYI83" s="2"/>
      <c r="NYJ83" s="2"/>
      <c r="NYK83" s="2"/>
      <c r="NYL83" s="2"/>
      <c r="NYM83" s="2"/>
      <c r="NYN83" s="2"/>
      <c r="NYO83" s="2"/>
      <c r="NYP83" s="2"/>
      <c r="NYQ83" s="2"/>
      <c r="NYR83" s="2"/>
      <c r="NYS83" s="2"/>
      <c r="NYT83" s="2"/>
      <c r="NYU83" s="2"/>
      <c r="NYV83" s="2"/>
      <c r="NYW83" s="2"/>
      <c r="NYX83" s="2"/>
      <c r="NYY83" s="2"/>
      <c r="NYZ83" s="2"/>
      <c r="NZA83" s="2"/>
      <c r="NZB83" s="2"/>
      <c r="NZC83" s="2"/>
      <c r="NZD83" s="2"/>
      <c r="NZE83" s="2"/>
      <c r="NZF83" s="2"/>
      <c r="NZG83" s="2"/>
      <c r="NZH83" s="2"/>
      <c r="NZI83" s="2"/>
      <c r="NZJ83" s="2"/>
      <c r="NZK83" s="2"/>
      <c r="NZL83" s="2"/>
      <c r="NZM83" s="2"/>
      <c r="NZN83" s="2"/>
      <c r="NZO83" s="2"/>
      <c r="NZP83" s="2"/>
      <c r="NZQ83" s="2"/>
      <c r="NZR83" s="2"/>
      <c r="NZS83" s="2"/>
      <c r="NZT83" s="2"/>
      <c r="NZU83" s="2"/>
      <c r="NZV83" s="2"/>
      <c r="NZW83" s="2"/>
      <c r="NZX83" s="2"/>
      <c r="NZY83" s="2"/>
      <c r="NZZ83" s="2"/>
      <c r="OAA83" s="2"/>
      <c r="OAB83" s="2"/>
      <c r="OAC83" s="2"/>
      <c r="OAD83" s="2"/>
      <c r="OAE83" s="2"/>
      <c r="OAF83" s="2"/>
      <c r="OAG83" s="2"/>
      <c r="OAH83" s="2"/>
      <c r="OAI83" s="2"/>
      <c r="OAJ83" s="2"/>
      <c r="OAK83" s="2"/>
      <c r="OAL83" s="2"/>
      <c r="OAM83" s="2"/>
      <c r="OAN83" s="2"/>
      <c r="OAO83" s="2"/>
      <c r="OAP83" s="2"/>
      <c r="OAQ83" s="2"/>
      <c r="OAR83" s="2"/>
      <c r="OAS83" s="2"/>
      <c r="OAT83" s="2"/>
      <c r="OAU83" s="2"/>
      <c r="OAV83" s="2"/>
      <c r="OAW83" s="2"/>
      <c r="OAX83" s="2"/>
      <c r="OAY83" s="2"/>
      <c r="OAZ83" s="2"/>
      <c r="OBA83" s="2"/>
      <c r="OBB83" s="2"/>
      <c r="OBC83" s="2"/>
      <c r="OBD83" s="2"/>
      <c r="OBE83" s="2"/>
      <c r="OBF83" s="2"/>
      <c r="OBG83" s="2"/>
      <c r="OBH83" s="2"/>
      <c r="OBI83" s="2"/>
      <c r="OBJ83" s="2"/>
      <c r="OBK83" s="2"/>
      <c r="OBL83" s="2"/>
      <c r="OBM83" s="2"/>
      <c r="OBN83" s="2"/>
      <c r="OBO83" s="2"/>
      <c r="OBP83" s="2"/>
      <c r="OBQ83" s="2"/>
      <c r="OBR83" s="2"/>
      <c r="OBS83" s="2"/>
      <c r="OBT83" s="2"/>
      <c r="OBU83" s="2"/>
      <c r="OBV83" s="2"/>
      <c r="OBW83" s="2"/>
      <c r="OBX83" s="2"/>
      <c r="OBY83" s="2"/>
      <c r="OBZ83" s="2"/>
      <c r="OCA83" s="2"/>
      <c r="OCB83" s="2"/>
      <c r="OCC83" s="2"/>
      <c r="OCD83" s="2"/>
      <c r="OCE83" s="2"/>
      <c r="OCF83" s="2"/>
      <c r="OCG83" s="2"/>
      <c r="OCH83" s="2"/>
      <c r="OCI83" s="2"/>
      <c r="OCJ83" s="2"/>
      <c r="OCK83" s="2"/>
      <c r="OCL83" s="2"/>
      <c r="OCM83" s="2"/>
      <c r="OCN83" s="2"/>
      <c r="OCO83" s="2"/>
      <c r="OCP83" s="2"/>
      <c r="OCQ83" s="2"/>
      <c r="OCR83" s="2"/>
      <c r="OCS83" s="2"/>
      <c r="OCT83" s="2"/>
      <c r="OCU83" s="2"/>
      <c r="OCV83" s="2"/>
      <c r="OCW83" s="2"/>
      <c r="OCX83" s="2"/>
      <c r="OCY83" s="2"/>
      <c r="OCZ83" s="2"/>
      <c r="ODA83" s="2"/>
      <c r="ODB83" s="2"/>
      <c r="ODC83" s="2"/>
      <c r="ODD83" s="2"/>
      <c r="ODE83" s="2"/>
      <c r="ODF83" s="2"/>
      <c r="ODG83" s="2"/>
      <c r="ODH83" s="2"/>
      <c r="ODI83" s="2"/>
      <c r="ODJ83" s="2"/>
      <c r="ODK83" s="2"/>
      <c r="ODL83" s="2"/>
      <c r="ODM83" s="2"/>
      <c r="ODN83" s="2"/>
      <c r="ODO83" s="2"/>
      <c r="ODP83" s="2"/>
      <c r="ODQ83" s="2"/>
      <c r="ODR83" s="2"/>
      <c r="ODS83" s="2"/>
      <c r="ODT83" s="2"/>
      <c r="ODU83" s="2"/>
      <c r="ODV83" s="2"/>
      <c r="ODW83" s="2"/>
      <c r="ODX83" s="2"/>
      <c r="ODY83" s="2"/>
      <c r="ODZ83" s="2"/>
      <c r="OEA83" s="2"/>
      <c r="OEB83" s="2"/>
      <c r="OEC83" s="2"/>
      <c r="OED83" s="2"/>
      <c r="OEE83" s="2"/>
      <c r="OEF83" s="2"/>
      <c r="OEG83" s="2"/>
      <c r="OEH83" s="2"/>
      <c r="OEI83" s="2"/>
      <c r="OEJ83" s="2"/>
      <c r="OEK83" s="2"/>
      <c r="OEL83" s="2"/>
      <c r="OEM83" s="2"/>
      <c r="OEN83" s="2"/>
      <c r="OEO83" s="2"/>
      <c r="OEP83" s="2"/>
      <c r="OEQ83" s="2"/>
      <c r="OER83" s="2"/>
      <c r="OES83" s="2"/>
      <c r="OET83" s="2"/>
      <c r="OEU83" s="2"/>
      <c r="OEV83" s="2"/>
      <c r="OEW83" s="2"/>
      <c r="OEX83" s="2"/>
      <c r="OEY83" s="2"/>
      <c r="OEZ83" s="2"/>
      <c r="OFA83" s="2"/>
      <c r="OFB83" s="2"/>
      <c r="OFC83" s="2"/>
      <c r="OFD83" s="2"/>
      <c r="OFE83" s="2"/>
      <c r="OFF83" s="2"/>
      <c r="OFG83" s="2"/>
      <c r="OFH83" s="2"/>
      <c r="OFI83" s="2"/>
      <c r="OFJ83" s="2"/>
      <c r="OFK83" s="2"/>
      <c r="OFL83" s="2"/>
      <c r="OFM83" s="2"/>
      <c r="OFN83" s="2"/>
      <c r="OFO83" s="2"/>
      <c r="OFP83" s="2"/>
      <c r="OFQ83" s="2"/>
      <c r="OFR83" s="2"/>
      <c r="OFS83" s="2"/>
      <c r="OFT83" s="2"/>
      <c r="OFU83" s="2"/>
      <c r="OFV83" s="2"/>
      <c r="OFW83" s="2"/>
      <c r="OFX83" s="2"/>
      <c r="OFY83" s="2"/>
      <c r="OFZ83" s="2"/>
      <c r="OGA83" s="2"/>
      <c r="OGB83" s="2"/>
      <c r="OGC83" s="2"/>
      <c r="OGD83" s="2"/>
      <c r="OGE83" s="2"/>
      <c r="OGF83" s="2"/>
      <c r="OGG83" s="2"/>
      <c r="OGH83" s="2"/>
      <c r="OGI83" s="2"/>
      <c r="OGJ83" s="2"/>
      <c r="OGK83" s="2"/>
      <c r="OGL83" s="2"/>
      <c r="OGM83" s="2"/>
      <c r="OGN83" s="2"/>
      <c r="OGO83" s="2"/>
      <c r="OGP83" s="2"/>
      <c r="OGQ83" s="2"/>
      <c r="OGR83" s="2"/>
      <c r="OGS83" s="2"/>
      <c r="OGT83" s="2"/>
      <c r="OGU83" s="2"/>
      <c r="OGV83" s="2"/>
      <c r="OGW83" s="2"/>
      <c r="OGX83" s="2"/>
      <c r="OGY83" s="2"/>
      <c r="OGZ83" s="2"/>
      <c r="OHA83" s="2"/>
      <c r="OHB83" s="2"/>
      <c r="OHC83" s="2"/>
      <c r="OHD83" s="2"/>
      <c r="OHE83" s="2"/>
      <c r="OHF83" s="2"/>
      <c r="OHG83" s="2"/>
      <c r="OHH83" s="2"/>
      <c r="OHI83" s="2"/>
      <c r="OHJ83" s="2"/>
      <c r="OHK83" s="2"/>
      <c r="OHL83" s="2"/>
      <c r="OHM83" s="2"/>
      <c r="OHN83" s="2"/>
      <c r="OHO83" s="2"/>
      <c r="OHP83" s="2"/>
      <c r="OHQ83" s="2"/>
      <c r="OHR83" s="2"/>
      <c r="OHS83" s="2"/>
      <c r="OHT83" s="2"/>
      <c r="OHU83" s="2"/>
      <c r="OHV83" s="2"/>
      <c r="OHW83" s="2"/>
      <c r="OHX83" s="2"/>
      <c r="OHY83" s="2"/>
      <c r="OHZ83" s="2"/>
      <c r="OIA83" s="2"/>
      <c r="OIB83" s="2"/>
      <c r="OIC83" s="2"/>
      <c r="OID83" s="2"/>
      <c r="OIE83" s="2"/>
      <c r="OIF83" s="2"/>
      <c r="OIG83" s="2"/>
      <c r="OIH83" s="2"/>
      <c r="OII83" s="2"/>
      <c r="OIJ83" s="2"/>
      <c r="OIK83" s="2"/>
      <c r="OIL83" s="2"/>
      <c r="OIM83" s="2"/>
      <c r="OIN83" s="2"/>
      <c r="OIO83" s="2"/>
      <c r="OIP83" s="2"/>
      <c r="OIQ83" s="2"/>
      <c r="OIR83" s="2"/>
      <c r="OIS83" s="2"/>
      <c r="OIT83" s="2"/>
      <c r="OIU83" s="2"/>
      <c r="OIV83" s="2"/>
      <c r="OIW83" s="2"/>
      <c r="OIX83" s="2"/>
      <c r="OIY83" s="2"/>
      <c r="OIZ83" s="2"/>
      <c r="OJA83" s="2"/>
      <c r="OJB83" s="2"/>
      <c r="OJC83" s="2"/>
      <c r="OJD83" s="2"/>
      <c r="OJE83" s="2"/>
      <c r="OJF83" s="2"/>
      <c r="OJG83" s="2"/>
      <c r="OJH83" s="2"/>
      <c r="OJI83" s="2"/>
      <c r="OJJ83" s="2"/>
      <c r="OJK83" s="2"/>
      <c r="OJL83" s="2"/>
      <c r="OJM83" s="2"/>
      <c r="OJN83" s="2"/>
      <c r="OJO83" s="2"/>
      <c r="OJP83" s="2"/>
      <c r="OJQ83" s="2"/>
      <c r="OJR83" s="2"/>
      <c r="OJS83" s="2"/>
      <c r="OJT83" s="2"/>
      <c r="OJU83" s="2"/>
      <c r="OJV83" s="2"/>
      <c r="OJW83" s="2"/>
      <c r="OJX83" s="2"/>
      <c r="OJY83" s="2"/>
      <c r="OJZ83" s="2"/>
      <c r="OKA83" s="2"/>
      <c r="OKB83" s="2"/>
      <c r="OKC83" s="2"/>
      <c r="OKD83" s="2"/>
      <c r="OKE83" s="2"/>
      <c r="OKF83" s="2"/>
      <c r="OKG83" s="2"/>
      <c r="OKH83" s="2"/>
      <c r="OKI83" s="2"/>
      <c r="OKJ83" s="2"/>
      <c r="OKK83" s="2"/>
      <c r="OKL83" s="2"/>
      <c r="OKM83" s="2"/>
      <c r="OKN83" s="2"/>
      <c r="OKO83" s="2"/>
      <c r="OKP83" s="2"/>
      <c r="OKQ83" s="2"/>
      <c r="OKR83" s="2"/>
      <c r="OKS83" s="2"/>
      <c r="OKT83" s="2"/>
      <c r="OKU83" s="2"/>
      <c r="OKV83" s="2"/>
      <c r="OKW83" s="2"/>
      <c r="OKX83" s="2"/>
      <c r="OKY83" s="2"/>
      <c r="OKZ83" s="2"/>
      <c r="OLA83" s="2"/>
      <c r="OLB83" s="2"/>
      <c r="OLC83" s="2"/>
      <c r="OLD83" s="2"/>
      <c r="OLE83" s="2"/>
      <c r="OLF83" s="2"/>
      <c r="OLG83" s="2"/>
      <c r="OLH83" s="2"/>
      <c r="OLI83" s="2"/>
      <c r="OLJ83" s="2"/>
      <c r="OLK83" s="2"/>
      <c r="OLL83" s="2"/>
      <c r="OLM83" s="2"/>
      <c r="OLN83" s="2"/>
      <c r="OLO83" s="2"/>
      <c r="OLP83" s="2"/>
      <c r="OLQ83" s="2"/>
      <c r="OLR83" s="2"/>
      <c r="OLS83" s="2"/>
      <c r="OLT83" s="2"/>
      <c r="OLU83" s="2"/>
      <c r="OLV83" s="2"/>
      <c r="OLW83" s="2"/>
      <c r="OLX83" s="2"/>
      <c r="OLY83" s="2"/>
      <c r="OLZ83" s="2"/>
      <c r="OMA83" s="2"/>
      <c r="OMB83" s="2"/>
      <c r="OMC83" s="2"/>
      <c r="OMD83" s="2"/>
      <c r="OME83" s="2"/>
      <c r="OMF83" s="2"/>
      <c r="OMG83" s="2"/>
      <c r="OMH83" s="2"/>
      <c r="OMI83" s="2"/>
      <c r="OMJ83" s="2"/>
      <c r="OMK83" s="2"/>
      <c r="OML83" s="2"/>
      <c r="OMM83" s="2"/>
      <c r="OMN83" s="2"/>
      <c r="OMO83" s="2"/>
      <c r="OMP83" s="2"/>
      <c r="OMQ83" s="2"/>
      <c r="OMR83" s="2"/>
      <c r="OMS83" s="2"/>
      <c r="OMT83" s="2"/>
      <c r="OMU83" s="2"/>
      <c r="OMV83" s="2"/>
      <c r="OMW83" s="2"/>
      <c r="OMX83" s="2"/>
      <c r="OMY83" s="2"/>
      <c r="OMZ83" s="2"/>
      <c r="ONA83" s="2"/>
      <c r="ONB83" s="2"/>
      <c r="ONC83" s="2"/>
      <c r="OND83" s="2"/>
      <c r="ONE83" s="2"/>
      <c r="ONF83" s="2"/>
      <c r="ONG83" s="2"/>
      <c r="ONH83" s="2"/>
      <c r="ONI83" s="2"/>
      <c r="ONJ83" s="2"/>
      <c r="ONK83" s="2"/>
      <c r="ONL83" s="2"/>
      <c r="ONM83" s="2"/>
      <c r="ONN83" s="2"/>
      <c r="ONO83" s="2"/>
      <c r="ONP83" s="2"/>
      <c r="ONQ83" s="2"/>
      <c r="ONR83" s="2"/>
      <c r="ONS83" s="2"/>
      <c r="ONT83" s="2"/>
      <c r="ONU83" s="2"/>
      <c r="ONV83" s="2"/>
      <c r="ONW83" s="2"/>
      <c r="ONX83" s="2"/>
      <c r="ONY83" s="2"/>
      <c r="ONZ83" s="2"/>
      <c r="OOA83" s="2"/>
      <c r="OOB83" s="2"/>
      <c r="OOC83" s="2"/>
      <c r="OOD83" s="2"/>
      <c r="OOE83" s="2"/>
      <c r="OOF83" s="2"/>
      <c r="OOG83" s="2"/>
      <c r="OOH83" s="2"/>
      <c r="OOI83" s="2"/>
      <c r="OOJ83" s="2"/>
      <c r="OOK83" s="2"/>
      <c r="OOL83" s="2"/>
      <c r="OOM83" s="2"/>
      <c r="OON83" s="2"/>
      <c r="OOO83" s="2"/>
      <c r="OOP83" s="2"/>
      <c r="OOQ83" s="2"/>
      <c r="OOR83" s="2"/>
      <c r="OOS83" s="2"/>
      <c r="OOT83" s="2"/>
      <c r="OOU83" s="2"/>
      <c r="OOV83" s="2"/>
      <c r="OOW83" s="2"/>
      <c r="OOX83" s="2"/>
      <c r="OOY83" s="2"/>
      <c r="OOZ83" s="2"/>
      <c r="OPA83" s="2"/>
      <c r="OPB83" s="2"/>
      <c r="OPC83" s="2"/>
      <c r="OPD83" s="2"/>
      <c r="OPE83" s="2"/>
      <c r="OPF83" s="2"/>
      <c r="OPG83" s="2"/>
      <c r="OPH83" s="2"/>
      <c r="OPI83" s="2"/>
      <c r="OPJ83" s="2"/>
      <c r="OPK83" s="2"/>
      <c r="OPL83" s="2"/>
      <c r="OPM83" s="2"/>
      <c r="OPN83" s="2"/>
      <c r="OPO83" s="2"/>
      <c r="OPP83" s="2"/>
      <c r="OPQ83" s="2"/>
      <c r="OPR83" s="2"/>
      <c r="OPS83" s="2"/>
      <c r="OPT83" s="2"/>
      <c r="OPU83" s="2"/>
      <c r="OPV83" s="2"/>
      <c r="OPW83" s="2"/>
      <c r="OPX83" s="2"/>
      <c r="OPY83" s="2"/>
      <c r="OPZ83" s="2"/>
      <c r="OQA83" s="2"/>
      <c r="OQB83" s="2"/>
      <c r="OQC83" s="2"/>
      <c r="OQD83" s="2"/>
      <c r="OQE83" s="2"/>
      <c r="OQF83" s="2"/>
      <c r="OQG83" s="2"/>
      <c r="OQH83" s="2"/>
      <c r="OQI83" s="2"/>
      <c r="OQJ83" s="2"/>
      <c r="OQK83" s="2"/>
      <c r="OQL83" s="2"/>
      <c r="OQM83" s="2"/>
      <c r="OQN83" s="2"/>
      <c r="OQO83" s="2"/>
      <c r="OQP83" s="2"/>
      <c r="OQQ83" s="2"/>
      <c r="OQR83" s="2"/>
      <c r="OQS83" s="2"/>
      <c r="OQT83" s="2"/>
      <c r="OQU83" s="2"/>
      <c r="OQV83" s="2"/>
      <c r="OQW83" s="2"/>
      <c r="OQX83" s="2"/>
      <c r="OQY83" s="2"/>
      <c r="OQZ83" s="2"/>
      <c r="ORA83" s="2"/>
      <c r="ORB83" s="2"/>
      <c r="ORC83" s="2"/>
      <c r="ORD83" s="2"/>
      <c r="ORE83" s="2"/>
      <c r="ORF83" s="2"/>
      <c r="ORG83" s="2"/>
      <c r="ORH83" s="2"/>
      <c r="ORI83" s="2"/>
      <c r="ORJ83" s="2"/>
      <c r="ORK83" s="2"/>
      <c r="ORL83" s="2"/>
      <c r="ORM83" s="2"/>
      <c r="ORN83" s="2"/>
      <c r="ORO83" s="2"/>
      <c r="ORP83" s="2"/>
      <c r="ORQ83" s="2"/>
      <c r="ORR83" s="2"/>
      <c r="ORS83" s="2"/>
      <c r="ORT83" s="2"/>
      <c r="ORU83" s="2"/>
      <c r="ORV83" s="2"/>
      <c r="ORW83" s="2"/>
      <c r="ORX83" s="2"/>
      <c r="ORY83" s="2"/>
      <c r="ORZ83" s="2"/>
      <c r="OSA83" s="2"/>
      <c r="OSB83" s="2"/>
      <c r="OSC83" s="2"/>
      <c r="OSD83" s="2"/>
      <c r="OSE83" s="2"/>
      <c r="OSF83" s="2"/>
      <c r="OSG83" s="2"/>
      <c r="OSH83" s="2"/>
      <c r="OSI83" s="2"/>
      <c r="OSJ83" s="2"/>
      <c r="OSK83" s="2"/>
      <c r="OSL83" s="2"/>
      <c r="OSM83" s="2"/>
      <c r="OSN83" s="2"/>
      <c r="OSO83" s="2"/>
      <c r="OSP83" s="2"/>
      <c r="OSQ83" s="2"/>
      <c r="OSR83" s="2"/>
      <c r="OSS83" s="2"/>
      <c r="OST83" s="2"/>
      <c r="OSU83" s="2"/>
      <c r="OSV83" s="2"/>
      <c r="OSW83" s="2"/>
      <c r="OSX83" s="2"/>
      <c r="OSY83" s="2"/>
      <c r="OSZ83" s="2"/>
      <c r="OTA83" s="2"/>
      <c r="OTB83" s="2"/>
      <c r="OTC83" s="2"/>
      <c r="OTD83" s="2"/>
      <c r="OTE83" s="2"/>
      <c r="OTF83" s="2"/>
      <c r="OTG83" s="2"/>
      <c r="OTH83" s="2"/>
      <c r="OTI83" s="2"/>
      <c r="OTJ83" s="2"/>
      <c r="OTK83" s="2"/>
      <c r="OTL83" s="2"/>
      <c r="OTM83" s="2"/>
      <c r="OTN83" s="2"/>
      <c r="OTO83" s="2"/>
      <c r="OTP83" s="2"/>
      <c r="OTQ83" s="2"/>
      <c r="OTR83" s="2"/>
      <c r="OTS83" s="2"/>
      <c r="OTT83" s="2"/>
      <c r="OTU83" s="2"/>
      <c r="OTV83" s="2"/>
      <c r="OTW83" s="2"/>
      <c r="OTX83" s="2"/>
      <c r="OTY83" s="2"/>
      <c r="OTZ83" s="2"/>
      <c r="OUA83" s="2"/>
      <c r="OUB83" s="2"/>
      <c r="OUC83" s="2"/>
      <c r="OUD83" s="2"/>
      <c r="OUE83" s="2"/>
      <c r="OUF83" s="2"/>
      <c r="OUG83" s="2"/>
      <c r="OUH83" s="2"/>
      <c r="OUI83" s="2"/>
      <c r="OUJ83" s="2"/>
      <c r="OUK83" s="2"/>
      <c r="OUL83" s="2"/>
      <c r="OUM83" s="2"/>
      <c r="OUN83" s="2"/>
      <c r="OUO83" s="2"/>
      <c r="OUP83" s="2"/>
      <c r="OUQ83" s="2"/>
      <c r="OUR83" s="2"/>
      <c r="OUS83" s="2"/>
      <c r="OUT83" s="2"/>
      <c r="OUU83" s="2"/>
      <c r="OUV83" s="2"/>
      <c r="OUW83" s="2"/>
      <c r="OUX83" s="2"/>
      <c r="OUY83" s="2"/>
      <c r="OUZ83" s="2"/>
      <c r="OVA83" s="2"/>
      <c r="OVB83" s="2"/>
      <c r="OVC83" s="2"/>
      <c r="OVD83" s="2"/>
      <c r="OVE83" s="2"/>
      <c r="OVF83" s="2"/>
      <c r="OVG83" s="2"/>
      <c r="OVH83" s="2"/>
      <c r="OVI83" s="2"/>
      <c r="OVJ83" s="2"/>
      <c r="OVK83" s="2"/>
      <c r="OVL83" s="2"/>
      <c r="OVM83" s="2"/>
      <c r="OVN83" s="2"/>
      <c r="OVO83" s="2"/>
      <c r="OVP83" s="2"/>
      <c r="OVQ83" s="2"/>
      <c r="OVR83" s="2"/>
      <c r="OVS83" s="2"/>
      <c r="OVT83" s="2"/>
      <c r="OVU83" s="2"/>
      <c r="OVV83" s="2"/>
      <c r="OVW83" s="2"/>
      <c r="OVX83" s="2"/>
      <c r="OVY83" s="2"/>
      <c r="OVZ83" s="2"/>
      <c r="OWA83" s="2"/>
      <c r="OWB83" s="2"/>
      <c r="OWC83" s="2"/>
      <c r="OWD83" s="2"/>
      <c r="OWE83" s="2"/>
      <c r="OWF83" s="2"/>
      <c r="OWG83" s="2"/>
      <c r="OWH83" s="2"/>
      <c r="OWI83" s="2"/>
      <c r="OWJ83" s="2"/>
      <c r="OWK83" s="2"/>
      <c r="OWL83" s="2"/>
      <c r="OWM83" s="2"/>
      <c r="OWN83" s="2"/>
      <c r="OWO83" s="2"/>
      <c r="OWP83" s="2"/>
      <c r="OWQ83" s="2"/>
      <c r="OWR83" s="2"/>
      <c r="OWS83" s="2"/>
      <c r="OWT83" s="2"/>
      <c r="OWU83" s="2"/>
      <c r="OWV83" s="2"/>
      <c r="OWW83" s="2"/>
      <c r="OWX83" s="2"/>
      <c r="OWY83" s="2"/>
      <c r="OWZ83" s="2"/>
      <c r="OXA83" s="2"/>
      <c r="OXB83" s="2"/>
      <c r="OXC83" s="2"/>
      <c r="OXD83" s="2"/>
      <c r="OXE83" s="2"/>
      <c r="OXF83" s="2"/>
      <c r="OXG83" s="2"/>
      <c r="OXH83" s="2"/>
      <c r="OXI83" s="2"/>
      <c r="OXJ83" s="2"/>
      <c r="OXK83" s="2"/>
      <c r="OXL83" s="2"/>
      <c r="OXM83" s="2"/>
      <c r="OXN83" s="2"/>
      <c r="OXO83" s="2"/>
      <c r="OXP83" s="2"/>
      <c r="OXQ83" s="2"/>
      <c r="OXR83" s="2"/>
      <c r="OXS83" s="2"/>
      <c r="OXT83" s="2"/>
      <c r="OXU83" s="2"/>
      <c r="OXV83" s="2"/>
      <c r="OXW83" s="2"/>
      <c r="OXX83" s="2"/>
      <c r="OXY83" s="2"/>
      <c r="OXZ83" s="2"/>
      <c r="OYA83" s="2"/>
      <c r="OYB83" s="2"/>
      <c r="OYC83" s="2"/>
      <c r="OYD83" s="2"/>
      <c r="OYE83" s="2"/>
      <c r="OYF83" s="2"/>
      <c r="OYG83" s="2"/>
      <c r="OYH83" s="2"/>
      <c r="OYI83" s="2"/>
      <c r="OYJ83" s="2"/>
      <c r="OYK83" s="2"/>
      <c r="OYL83" s="2"/>
      <c r="OYM83" s="2"/>
      <c r="OYN83" s="2"/>
      <c r="OYO83" s="2"/>
      <c r="OYP83" s="2"/>
      <c r="OYQ83" s="2"/>
      <c r="OYR83" s="2"/>
      <c r="OYS83" s="2"/>
      <c r="OYT83" s="2"/>
      <c r="OYU83" s="2"/>
      <c r="OYV83" s="2"/>
      <c r="OYW83" s="2"/>
      <c r="OYX83" s="2"/>
      <c r="OYY83" s="2"/>
      <c r="OYZ83" s="2"/>
      <c r="OZA83" s="2"/>
      <c r="OZB83" s="2"/>
      <c r="OZC83" s="2"/>
      <c r="OZD83" s="2"/>
      <c r="OZE83" s="2"/>
      <c r="OZF83" s="2"/>
      <c r="OZG83" s="2"/>
      <c r="OZH83" s="2"/>
      <c r="OZI83" s="2"/>
      <c r="OZJ83" s="2"/>
      <c r="OZK83" s="2"/>
      <c r="OZL83" s="2"/>
      <c r="OZM83" s="2"/>
      <c r="OZN83" s="2"/>
      <c r="OZO83" s="2"/>
      <c r="OZP83" s="2"/>
      <c r="OZQ83" s="2"/>
      <c r="OZR83" s="2"/>
      <c r="OZS83" s="2"/>
      <c r="OZT83" s="2"/>
      <c r="OZU83" s="2"/>
      <c r="OZV83" s="2"/>
      <c r="OZW83" s="2"/>
      <c r="OZX83" s="2"/>
      <c r="OZY83" s="2"/>
      <c r="OZZ83" s="2"/>
      <c r="PAA83" s="2"/>
      <c r="PAB83" s="2"/>
      <c r="PAC83" s="2"/>
      <c r="PAD83" s="2"/>
      <c r="PAE83" s="2"/>
      <c r="PAF83" s="2"/>
      <c r="PAG83" s="2"/>
      <c r="PAH83" s="2"/>
      <c r="PAI83" s="2"/>
      <c r="PAJ83" s="2"/>
      <c r="PAK83" s="2"/>
      <c r="PAL83" s="2"/>
      <c r="PAM83" s="2"/>
      <c r="PAN83" s="2"/>
      <c r="PAO83" s="2"/>
      <c r="PAP83" s="2"/>
      <c r="PAQ83" s="2"/>
      <c r="PAR83" s="2"/>
      <c r="PAS83" s="2"/>
      <c r="PAT83" s="2"/>
      <c r="PAU83" s="2"/>
      <c r="PAV83" s="2"/>
      <c r="PAW83" s="2"/>
      <c r="PAX83" s="2"/>
      <c r="PAY83" s="2"/>
      <c r="PAZ83" s="2"/>
      <c r="PBA83" s="2"/>
      <c r="PBB83" s="2"/>
      <c r="PBC83" s="2"/>
      <c r="PBD83" s="2"/>
      <c r="PBE83" s="2"/>
      <c r="PBF83" s="2"/>
      <c r="PBG83" s="2"/>
      <c r="PBH83" s="2"/>
      <c r="PBI83" s="2"/>
      <c r="PBJ83" s="2"/>
      <c r="PBK83" s="2"/>
      <c r="PBL83" s="2"/>
      <c r="PBM83" s="2"/>
      <c r="PBN83" s="2"/>
      <c r="PBO83" s="2"/>
      <c r="PBP83" s="2"/>
      <c r="PBQ83" s="2"/>
      <c r="PBR83" s="2"/>
      <c r="PBS83" s="2"/>
      <c r="PBT83" s="2"/>
      <c r="PBU83" s="2"/>
      <c r="PBV83" s="2"/>
      <c r="PBW83" s="2"/>
      <c r="PBX83" s="2"/>
      <c r="PBY83" s="2"/>
      <c r="PBZ83" s="2"/>
      <c r="PCA83" s="2"/>
      <c r="PCB83" s="2"/>
      <c r="PCC83" s="2"/>
      <c r="PCD83" s="2"/>
      <c r="PCE83" s="2"/>
      <c r="PCF83" s="2"/>
      <c r="PCG83" s="2"/>
      <c r="PCH83" s="2"/>
      <c r="PCI83" s="2"/>
      <c r="PCJ83" s="2"/>
      <c r="PCK83" s="2"/>
      <c r="PCL83" s="2"/>
      <c r="PCM83" s="2"/>
      <c r="PCN83" s="2"/>
      <c r="PCO83" s="2"/>
      <c r="PCP83" s="2"/>
      <c r="PCQ83" s="2"/>
      <c r="PCR83" s="2"/>
      <c r="PCS83" s="2"/>
      <c r="PCT83" s="2"/>
      <c r="PCU83" s="2"/>
      <c r="PCV83" s="2"/>
      <c r="PCW83" s="2"/>
      <c r="PCX83" s="2"/>
      <c r="PCY83" s="2"/>
      <c r="PCZ83" s="2"/>
      <c r="PDA83" s="2"/>
      <c r="PDB83" s="2"/>
      <c r="PDC83" s="2"/>
      <c r="PDD83" s="2"/>
      <c r="PDE83" s="2"/>
      <c r="PDF83" s="2"/>
      <c r="PDG83" s="2"/>
      <c r="PDH83" s="2"/>
      <c r="PDI83" s="2"/>
      <c r="PDJ83" s="2"/>
      <c r="PDK83" s="2"/>
      <c r="PDL83" s="2"/>
      <c r="PDM83" s="2"/>
      <c r="PDN83" s="2"/>
      <c r="PDO83" s="2"/>
      <c r="PDP83" s="2"/>
      <c r="PDQ83" s="2"/>
      <c r="PDR83" s="2"/>
      <c r="PDS83" s="2"/>
      <c r="PDT83" s="2"/>
      <c r="PDU83" s="2"/>
      <c r="PDV83" s="2"/>
      <c r="PDW83" s="2"/>
      <c r="PDX83" s="2"/>
      <c r="PDY83" s="2"/>
      <c r="PDZ83" s="2"/>
      <c r="PEA83" s="2"/>
      <c r="PEB83" s="2"/>
      <c r="PEC83" s="2"/>
      <c r="PED83" s="2"/>
      <c r="PEE83" s="2"/>
      <c r="PEF83" s="2"/>
      <c r="PEG83" s="2"/>
      <c r="PEH83" s="2"/>
      <c r="PEI83" s="2"/>
      <c r="PEJ83" s="2"/>
      <c r="PEK83" s="2"/>
      <c r="PEL83" s="2"/>
      <c r="PEM83" s="2"/>
      <c r="PEN83" s="2"/>
      <c r="PEO83" s="2"/>
      <c r="PEP83" s="2"/>
      <c r="PEQ83" s="2"/>
      <c r="PER83" s="2"/>
      <c r="PES83" s="2"/>
      <c r="PET83" s="2"/>
      <c r="PEU83" s="2"/>
      <c r="PEV83" s="2"/>
      <c r="PEW83" s="2"/>
      <c r="PEX83" s="2"/>
      <c r="PEY83" s="2"/>
      <c r="PEZ83" s="2"/>
      <c r="PFA83" s="2"/>
      <c r="PFB83" s="2"/>
      <c r="PFC83" s="2"/>
      <c r="PFD83" s="2"/>
      <c r="PFE83" s="2"/>
      <c r="PFF83" s="2"/>
      <c r="PFG83" s="2"/>
      <c r="PFH83" s="2"/>
      <c r="PFI83" s="2"/>
      <c r="PFJ83" s="2"/>
      <c r="PFK83" s="2"/>
      <c r="PFL83" s="2"/>
      <c r="PFM83" s="2"/>
      <c r="PFN83" s="2"/>
      <c r="PFO83" s="2"/>
      <c r="PFP83" s="2"/>
      <c r="PFQ83" s="2"/>
      <c r="PFR83" s="2"/>
      <c r="PFS83" s="2"/>
      <c r="PFT83" s="2"/>
      <c r="PFU83" s="2"/>
      <c r="PFV83" s="2"/>
      <c r="PFW83" s="2"/>
      <c r="PFX83" s="2"/>
      <c r="PFY83" s="2"/>
      <c r="PFZ83" s="2"/>
      <c r="PGA83" s="2"/>
      <c r="PGB83" s="2"/>
      <c r="PGC83" s="2"/>
      <c r="PGD83" s="2"/>
      <c r="PGE83" s="2"/>
      <c r="PGF83" s="2"/>
      <c r="PGG83" s="2"/>
      <c r="PGH83" s="2"/>
      <c r="PGI83" s="2"/>
      <c r="PGJ83" s="2"/>
      <c r="PGK83" s="2"/>
      <c r="PGL83" s="2"/>
      <c r="PGM83" s="2"/>
      <c r="PGN83" s="2"/>
      <c r="PGO83" s="2"/>
      <c r="PGP83" s="2"/>
      <c r="PGQ83" s="2"/>
      <c r="PGR83" s="2"/>
      <c r="PGS83" s="2"/>
      <c r="PGT83" s="2"/>
      <c r="PGU83" s="2"/>
      <c r="PGV83" s="2"/>
      <c r="PGW83" s="2"/>
      <c r="PGX83" s="2"/>
      <c r="PGY83" s="2"/>
      <c r="PGZ83" s="2"/>
      <c r="PHA83" s="2"/>
      <c r="PHB83" s="2"/>
      <c r="PHC83" s="2"/>
      <c r="PHD83" s="2"/>
      <c r="PHE83" s="2"/>
      <c r="PHF83" s="2"/>
      <c r="PHG83" s="2"/>
      <c r="PHH83" s="2"/>
      <c r="PHI83" s="2"/>
      <c r="PHJ83" s="2"/>
      <c r="PHK83" s="2"/>
      <c r="PHL83" s="2"/>
      <c r="PHM83" s="2"/>
      <c r="PHN83" s="2"/>
      <c r="PHO83" s="2"/>
      <c r="PHP83" s="2"/>
      <c r="PHQ83" s="2"/>
      <c r="PHR83" s="2"/>
      <c r="PHS83" s="2"/>
      <c r="PHT83" s="2"/>
      <c r="PHU83" s="2"/>
      <c r="PHV83" s="2"/>
      <c r="PHW83" s="2"/>
      <c r="PHX83" s="2"/>
      <c r="PHY83" s="2"/>
      <c r="PHZ83" s="2"/>
      <c r="PIA83" s="2"/>
      <c r="PIB83" s="2"/>
      <c r="PIC83" s="2"/>
      <c r="PID83" s="2"/>
      <c r="PIE83" s="2"/>
      <c r="PIF83" s="2"/>
      <c r="PIG83" s="2"/>
      <c r="PIH83" s="2"/>
      <c r="PII83" s="2"/>
      <c r="PIJ83" s="2"/>
      <c r="PIK83" s="2"/>
      <c r="PIL83" s="2"/>
      <c r="PIM83" s="2"/>
      <c r="PIN83" s="2"/>
      <c r="PIO83" s="2"/>
      <c r="PIP83" s="2"/>
      <c r="PIQ83" s="2"/>
      <c r="PIR83" s="2"/>
      <c r="PIS83" s="2"/>
      <c r="PIT83" s="2"/>
      <c r="PIU83" s="2"/>
      <c r="PIV83" s="2"/>
      <c r="PIW83" s="2"/>
      <c r="PIX83" s="2"/>
      <c r="PIY83" s="2"/>
      <c r="PIZ83" s="2"/>
      <c r="PJA83" s="2"/>
      <c r="PJB83" s="2"/>
      <c r="PJC83" s="2"/>
      <c r="PJD83" s="2"/>
      <c r="PJE83" s="2"/>
      <c r="PJF83" s="2"/>
      <c r="PJG83" s="2"/>
      <c r="PJH83" s="2"/>
      <c r="PJI83" s="2"/>
      <c r="PJJ83" s="2"/>
      <c r="PJK83" s="2"/>
      <c r="PJL83" s="2"/>
      <c r="PJM83" s="2"/>
      <c r="PJN83" s="2"/>
      <c r="PJO83" s="2"/>
      <c r="PJP83" s="2"/>
      <c r="PJQ83" s="2"/>
      <c r="PJR83" s="2"/>
      <c r="PJS83" s="2"/>
      <c r="PJT83" s="2"/>
      <c r="PJU83" s="2"/>
      <c r="PJV83" s="2"/>
      <c r="PJW83" s="2"/>
      <c r="PJX83" s="2"/>
      <c r="PJY83" s="2"/>
      <c r="PJZ83" s="2"/>
      <c r="PKA83" s="2"/>
      <c r="PKB83" s="2"/>
      <c r="PKC83" s="2"/>
      <c r="PKD83" s="2"/>
      <c r="PKE83" s="2"/>
      <c r="PKF83" s="2"/>
      <c r="PKG83" s="2"/>
      <c r="PKH83" s="2"/>
      <c r="PKI83" s="2"/>
      <c r="PKJ83" s="2"/>
      <c r="PKK83" s="2"/>
      <c r="PKL83" s="2"/>
      <c r="PKM83" s="2"/>
      <c r="PKN83" s="2"/>
      <c r="PKO83" s="2"/>
      <c r="PKP83" s="2"/>
      <c r="PKQ83" s="2"/>
      <c r="PKR83" s="2"/>
      <c r="PKS83" s="2"/>
      <c r="PKT83" s="2"/>
      <c r="PKU83" s="2"/>
      <c r="PKV83" s="2"/>
      <c r="PKW83" s="2"/>
      <c r="PKX83" s="2"/>
      <c r="PKY83" s="2"/>
      <c r="PKZ83" s="2"/>
      <c r="PLA83" s="2"/>
      <c r="PLB83" s="2"/>
      <c r="PLC83" s="2"/>
      <c r="PLD83" s="2"/>
      <c r="PLE83" s="2"/>
      <c r="PLF83" s="2"/>
      <c r="PLG83" s="2"/>
      <c r="PLH83" s="2"/>
      <c r="PLI83" s="2"/>
      <c r="PLJ83" s="2"/>
      <c r="PLK83" s="2"/>
      <c r="PLL83" s="2"/>
      <c r="PLM83" s="2"/>
      <c r="PLN83" s="2"/>
      <c r="PLO83" s="2"/>
      <c r="PLP83" s="2"/>
      <c r="PLQ83" s="2"/>
      <c r="PLR83" s="2"/>
      <c r="PLS83" s="2"/>
      <c r="PLT83" s="2"/>
      <c r="PLU83" s="2"/>
      <c r="PLV83" s="2"/>
      <c r="PLW83" s="2"/>
      <c r="PLX83" s="2"/>
      <c r="PLY83" s="2"/>
      <c r="PLZ83" s="2"/>
      <c r="PMA83" s="2"/>
      <c r="PMB83" s="2"/>
      <c r="PMC83" s="2"/>
      <c r="PMD83" s="2"/>
      <c r="PME83" s="2"/>
      <c r="PMF83" s="2"/>
      <c r="PMG83" s="2"/>
      <c r="PMH83" s="2"/>
      <c r="PMI83" s="2"/>
      <c r="PMJ83" s="2"/>
      <c r="PMK83" s="2"/>
      <c r="PML83" s="2"/>
      <c r="PMM83" s="2"/>
      <c r="PMN83" s="2"/>
      <c r="PMO83" s="2"/>
      <c r="PMP83" s="2"/>
      <c r="PMQ83" s="2"/>
      <c r="PMR83" s="2"/>
      <c r="PMS83" s="2"/>
      <c r="PMT83" s="2"/>
      <c r="PMU83" s="2"/>
      <c r="PMV83" s="2"/>
      <c r="PMW83" s="2"/>
      <c r="PMX83" s="2"/>
      <c r="PMY83" s="2"/>
      <c r="PMZ83" s="2"/>
      <c r="PNA83" s="2"/>
      <c r="PNB83" s="2"/>
      <c r="PNC83" s="2"/>
      <c r="PND83" s="2"/>
      <c r="PNE83" s="2"/>
      <c r="PNF83" s="2"/>
      <c r="PNG83" s="2"/>
      <c r="PNH83" s="2"/>
      <c r="PNI83" s="2"/>
      <c r="PNJ83" s="2"/>
      <c r="PNK83" s="2"/>
      <c r="PNL83" s="2"/>
      <c r="PNM83" s="2"/>
      <c r="PNN83" s="2"/>
      <c r="PNO83" s="2"/>
      <c r="PNP83" s="2"/>
      <c r="PNQ83" s="2"/>
      <c r="PNR83" s="2"/>
      <c r="PNS83" s="2"/>
      <c r="PNT83" s="2"/>
      <c r="PNU83" s="2"/>
      <c r="PNV83" s="2"/>
      <c r="PNW83" s="2"/>
      <c r="PNX83" s="2"/>
      <c r="PNY83" s="2"/>
      <c r="PNZ83" s="2"/>
      <c r="POA83" s="2"/>
      <c r="POB83" s="2"/>
      <c r="POC83" s="2"/>
      <c r="POD83" s="2"/>
      <c r="POE83" s="2"/>
      <c r="POF83" s="2"/>
      <c r="POG83" s="2"/>
      <c r="POH83" s="2"/>
      <c r="POI83" s="2"/>
      <c r="POJ83" s="2"/>
      <c r="POK83" s="2"/>
      <c r="POL83" s="2"/>
      <c r="POM83" s="2"/>
      <c r="PON83" s="2"/>
      <c r="POO83" s="2"/>
      <c r="POP83" s="2"/>
      <c r="POQ83" s="2"/>
      <c r="POR83" s="2"/>
      <c r="POS83" s="2"/>
      <c r="POT83" s="2"/>
      <c r="POU83" s="2"/>
      <c r="POV83" s="2"/>
      <c r="POW83" s="2"/>
      <c r="POX83" s="2"/>
      <c r="POY83" s="2"/>
      <c r="POZ83" s="2"/>
      <c r="PPA83" s="2"/>
      <c r="PPB83" s="2"/>
      <c r="PPC83" s="2"/>
      <c r="PPD83" s="2"/>
      <c r="PPE83" s="2"/>
      <c r="PPF83" s="2"/>
      <c r="PPG83" s="2"/>
      <c r="PPH83" s="2"/>
      <c r="PPI83" s="2"/>
      <c r="PPJ83" s="2"/>
      <c r="PPK83" s="2"/>
      <c r="PPL83" s="2"/>
      <c r="PPM83" s="2"/>
      <c r="PPN83" s="2"/>
      <c r="PPO83" s="2"/>
      <c r="PPP83" s="2"/>
      <c r="PPQ83" s="2"/>
      <c r="PPR83" s="2"/>
      <c r="PPS83" s="2"/>
      <c r="PPT83" s="2"/>
      <c r="PPU83" s="2"/>
      <c r="PPV83" s="2"/>
      <c r="PPW83" s="2"/>
      <c r="PPX83" s="2"/>
      <c r="PPY83" s="2"/>
      <c r="PPZ83" s="2"/>
      <c r="PQA83" s="2"/>
      <c r="PQB83" s="2"/>
      <c r="PQC83" s="2"/>
      <c r="PQD83" s="2"/>
      <c r="PQE83" s="2"/>
      <c r="PQF83" s="2"/>
      <c r="PQG83" s="2"/>
      <c r="PQH83" s="2"/>
      <c r="PQI83" s="2"/>
      <c r="PQJ83" s="2"/>
      <c r="PQK83" s="2"/>
      <c r="PQL83" s="2"/>
      <c r="PQM83" s="2"/>
      <c r="PQN83" s="2"/>
      <c r="PQO83" s="2"/>
      <c r="PQP83" s="2"/>
      <c r="PQQ83" s="2"/>
      <c r="PQR83" s="2"/>
      <c r="PQS83" s="2"/>
      <c r="PQT83" s="2"/>
      <c r="PQU83" s="2"/>
      <c r="PQV83" s="2"/>
      <c r="PQW83" s="2"/>
      <c r="PQX83" s="2"/>
      <c r="PQY83" s="2"/>
      <c r="PQZ83" s="2"/>
      <c r="PRA83" s="2"/>
      <c r="PRB83" s="2"/>
      <c r="PRC83" s="2"/>
      <c r="PRD83" s="2"/>
      <c r="PRE83" s="2"/>
      <c r="PRF83" s="2"/>
      <c r="PRG83" s="2"/>
      <c r="PRH83" s="2"/>
      <c r="PRI83" s="2"/>
      <c r="PRJ83" s="2"/>
      <c r="PRK83" s="2"/>
      <c r="PRL83" s="2"/>
      <c r="PRM83" s="2"/>
      <c r="PRN83" s="2"/>
      <c r="PRO83" s="2"/>
      <c r="PRP83" s="2"/>
      <c r="PRQ83" s="2"/>
      <c r="PRR83" s="2"/>
      <c r="PRS83" s="2"/>
      <c r="PRT83" s="2"/>
      <c r="PRU83" s="2"/>
      <c r="PRV83" s="2"/>
      <c r="PRW83" s="2"/>
      <c r="PRX83" s="2"/>
      <c r="PRY83" s="2"/>
      <c r="PRZ83" s="2"/>
      <c r="PSA83" s="2"/>
      <c r="PSB83" s="2"/>
      <c r="PSC83" s="2"/>
      <c r="PSD83" s="2"/>
      <c r="PSE83" s="2"/>
      <c r="PSF83" s="2"/>
      <c r="PSG83" s="2"/>
      <c r="PSH83" s="2"/>
      <c r="PSI83" s="2"/>
      <c r="PSJ83" s="2"/>
      <c r="PSK83" s="2"/>
      <c r="PSL83" s="2"/>
      <c r="PSM83" s="2"/>
      <c r="PSN83" s="2"/>
      <c r="PSO83" s="2"/>
      <c r="PSP83" s="2"/>
      <c r="PSQ83" s="2"/>
      <c r="PSR83" s="2"/>
      <c r="PSS83" s="2"/>
      <c r="PST83" s="2"/>
      <c r="PSU83" s="2"/>
      <c r="PSV83" s="2"/>
      <c r="PSW83" s="2"/>
      <c r="PSX83" s="2"/>
      <c r="PSY83" s="2"/>
      <c r="PSZ83" s="2"/>
      <c r="PTA83" s="2"/>
      <c r="PTB83" s="2"/>
      <c r="PTC83" s="2"/>
      <c r="PTD83" s="2"/>
      <c r="PTE83" s="2"/>
      <c r="PTF83" s="2"/>
      <c r="PTG83" s="2"/>
      <c r="PTH83" s="2"/>
      <c r="PTI83" s="2"/>
      <c r="PTJ83" s="2"/>
      <c r="PTK83" s="2"/>
      <c r="PTL83" s="2"/>
      <c r="PTM83" s="2"/>
      <c r="PTN83" s="2"/>
      <c r="PTO83" s="2"/>
      <c r="PTP83" s="2"/>
      <c r="PTQ83" s="2"/>
      <c r="PTR83" s="2"/>
      <c r="PTS83" s="2"/>
      <c r="PTT83" s="2"/>
      <c r="PTU83" s="2"/>
      <c r="PTV83" s="2"/>
      <c r="PTW83" s="2"/>
      <c r="PTX83" s="2"/>
      <c r="PTY83" s="2"/>
      <c r="PTZ83" s="2"/>
      <c r="PUA83" s="2"/>
      <c r="PUB83" s="2"/>
      <c r="PUC83" s="2"/>
      <c r="PUD83" s="2"/>
      <c r="PUE83" s="2"/>
      <c r="PUF83" s="2"/>
      <c r="PUG83" s="2"/>
      <c r="PUH83" s="2"/>
      <c r="PUI83" s="2"/>
      <c r="PUJ83" s="2"/>
      <c r="PUK83" s="2"/>
      <c r="PUL83" s="2"/>
      <c r="PUM83" s="2"/>
      <c r="PUN83" s="2"/>
      <c r="PUO83" s="2"/>
      <c r="PUP83" s="2"/>
      <c r="PUQ83" s="2"/>
      <c r="PUR83" s="2"/>
      <c r="PUS83" s="2"/>
      <c r="PUT83" s="2"/>
      <c r="PUU83" s="2"/>
      <c r="PUV83" s="2"/>
      <c r="PUW83" s="2"/>
      <c r="PUX83" s="2"/>
      <c r="PUY83" s="2"/>
      <c r="PUZ83" s="2"/>
      <c r="PVA83" s="2"/>
      <c r="PVB83" s="2"/>
      <c r="PVC83" s="2"/>
      <c r="PVD83" s="2"/>
      <c r="PVE83" s="2"/>
      <c r="PVF83" s="2"/>
      <c r="PVG83" s="2"/>
      <c r="PVH83" s="2"/>
      <c r="PVI83" s="2"/>
      <c r="PVJ83" s="2"/>
      <c r="PVK83" s="2"/>
      <c r="PVL83" s="2"/>
      <c r="PVM83" s="2"/>
      <c r="PVN83" s="2"/>
      <c r="PVO83" s="2"/>
      <c r="PVP83" s="2"/>
      <c r="PVQ83" s="2"/>
      <c r="PVR83" s="2"/>
      <c r="PVS83" s="2"/>
      <c r="PVT83" s="2"/>
      <c r="PVU83" s="2"/>
      <c r="PVV83" s="2"/>
      <c r="PVW83" s="2"/>
      <c r="PVX83" s="2"/>
      <c r="PVY83" s="2"/>
      <c r="PVZ83" s="2"/>
      <c r="PWA83" s="2"/>
      <c r="PWB83" s="2"/>
      <c r="PWC83" s="2"/>
      <c r="PWD83" s="2"/>
      <c r="PWE83" s="2"/>
      <c r="PWF83" s="2"/>
      <c r="PWG83" s="2"/>
      <c r="PWH83" s="2"/>
      <c r="PWI83" s="2"/>
      <c r="PWJ83" s="2"/>
      <c r="PWK83" s="2"/>
      <c r="PWL83" s="2"/>
      <c r="PWM83" s="2"/>
      <c r="PWN83" s="2"/>
      <c r="PWO83" s="2"/>
      <c r="PWP83" s="2"/>
      <c r="PWQ83" s="2"/>
      <c r="PWR83" s="2"/>
      <c r="PWS83" s="2"/>
      <c r="PWT83" s="2"/>
      <c r="PWU83" s="2"/>
      <c r="PWV83" s="2"/>
      <c r="PWW83" s="2"/>
      <c r="PWX83" s="2"/>
      <c r="PWY83" s="2"/>
      <c r="PWZ83" s="2"/>
      <c r="PXA83" s="2"/>
      <c r="PXB83" s="2"/>
      <c r="PXC83" s="2"/>
      <c r="PXD83" s="2"/>
      <c r="PXE83" s="2"/>
      <c r="PXF83" s="2"/>
      <c r="PXG83" s="2"/>
      <c r="PXH83" s="2"/>
      <c r="PXI83" s="2"/>
      <c r="PXJ83" s="2"/>
      <c r="PXK83" s="2"/>
      <c r="PXL83" s="2"/>
      <c r="PXM83" s="2"/>
      <c r="PXN83" s="2"/>
      <c r="PXO83" s="2"/>
      <c r="PXP83" s="2"/>
      <c r="PXQ83" s="2"/>
      <c r="PXR83" s="2"/>
      <c r="PXS83" s="2"/>
      <c r="PXT83" s="2"/>
      <c r="PXU83" s="2"/>
      <c r="PXV83" s="2"/>
      <c r="PXW83" s="2"/>
      <c r="PXX83" s="2"/>
      <c r="PXY83" s="2"/>
      <c r="PXZ83" s="2"/>
      <c r="PYA83" s="2"/>
      <c r="PYB83" s="2"/>
      <c r="PYC83" s="2"/>
      <c r="PYD83" s="2"/>
      <c r="PYE83" s="2"/>
      <c r="PYF83" s="2"/>
      <c r="PYG83" s="2"/>
      <c r="PYH83" s="2"/>
      <c r="PYI83" s="2"/>
      <c r="PYJ83" s="2"/>
      <c r="PYK83" s="2"/>
      <c r="PYL83" s="2"/>
      <c r="PYM83" s="2"/>
      <c r="PYN83" s="2"/>
      <c r="PYO83" s="2"/>
      <c r="PYP83" s="2"/>
      <c r="PYQ83" s="2"/>
      <c r="PYR83" s="2"/>
      <c r="PYS83" s="2"/>
      <c r="PYT83" s="2"/>
      <c r="PYU83" s="2"/>
      <c r="PYV83" s="2"/>
      <c r="PYW83" s="2"/>
      <c r="PYX83" s="2"/>
      <c r="PYY83" s="2"/>
      <c r="PYZ83" s="2"/>
      <c r="PZA83" s="2"/>
      <c r="PZB83" s="2"/>
      <c r="PZC83" s="2"/>
      <c r="PZD83" s="2"/>
      <c r="PZE83" s="2"/>
      <c r="PZF83" s="2"/>
      <c r="PZG83" s="2"/>
      <c r="PZH83" s="2"/>
      <c r="PZI83" s="2"/>
      <c r="PZJ83" s="2"/>
      <c r="PZK83" s="2"/>
      <c r="PZL83" s="2"/>
      <c r="PZM83" s="2"/>
      <c r="PZN83" s="2"/>
      <c r="PZO83" s="2"/>
      <c r="PZP83" s="2"/>
      <c r="PZQ83" s="2"/>
      <c r="PZR83" s="2"/>
      <c r="PZS83" s="2"/>
      <c r="PZT83" s="2"/>
      <c r="PZU83" s="2"/>
      <c r="PZV83" s="2"/>
      <c r="PZW83" s="2"/>
      <c r="PZX83" s="2"/>
      <c r="PZY83" s="2"/>
      <c r="PZZ83" s="2"/>
      <c r="QAA83" s="2"/>
      <c r="QAB83" s="2"/>
      <c r="QAC83" s="2"/>
      <c r="QAD83" s="2"/>
      <c r="QAE83" s="2"/>
      <c r="QAF83" s="2"/>
      <c r="QAG83" s="2"/>
      <c r="QAH83" s="2"/>
      <c r="QAI83" s="2"/>
      <c r="QAJ83" s="2"/>
      <c r="QAK83" s="2"/>
      <c r="QAL83" s="2"/>
      <c r="QAM83" s="2"/>
      <c r="QAN83" s="2"/>
      <c r="QAO83" s="2"/>
      <c r="QAP83" s="2"/>
      <c r="QAQ83" s="2"/>
      <c r="QAR83" s="2"/>
      <c r="QAS83" s="2"/>
      <c r="QAT83" s="2"/>
      <c r="QAU83" s="2"/>
      <c r="QAV83" s="2"/>
      <c r="QAW83" s="2"/>
      <c r="QAX83" s="2"/>
      <c r="QAY83" s="2"/>
      <c r="QAZ83" s="2"/>
      <c r="QBA83" s="2"/>
      <c r="QBB83" s="2"/>
      <c r="QBC83" s="2"/>
      <c r="QBD83" s="2"/>
      <c r="QBE83" s="2"/>
      <c r="QBF83" s="2"/>
      <c r="QBG83" s="2"/>
      <c r="QBH83" s="2"/>
      <c r="QBI83" s="2"/>
      <c r="QBJ83" s="2"/>
      <c r="QBK83" s="2"/>
      <c r="QBL83" s="2"/>
      <c r="QBM83" s="2"/>
      <c r="QBN83" s="2"/>
      <c r="QBO83" s="2"/>
      <c r="QBP83" s="2"/>
      <c r="QBQ83" s="2"/>
      <c r="QBR83" s="2"/>
      <c r="QBS83" s="2"/>
      <c r="QBT83" s="2"/>
      <c r="QBU83" s="2"/>
      <c r="QBV83" s="2"/>
      <c r="QBW83" s="2"/>
      <c r="QBX83" s="2"/>
      <c r="QBY83" s="2"/>
      <c r="QBZ83" s="2"/>
      <c r="QCA83" s="2"/>
      <c r="QCB83" s="2"/>
      <c r="QCC83" s="2"/>
      <c r="QCD83" s="2"/>
      <c r="QCE83" s="2"/>
      <c r="QCF83" s="2"/>
      <c r="QCG83" s="2"/>
      <c r="QCH83" s="2"/>
      <c r="QCI83" s="2"/>
      <c r="QCJ83" s="2"/>
      <c r="QCK83" s="2"/>
      <c r="QCL83" s="2"/>
      <c r="QCM83" s="2"/>
      <c r="QCN83" s="2"/>
      <c r="QCO83" s="2"/>
      <c r="QCP83" s="2"/>
      <c r="QCQ83" s="2"/>
      <c r="QCR83" s="2"/>
      <c r="QCS83" s="2"/>
      <c r="QCT83" s="2"/>
      <c r="QCU83" s="2"/>
      <c r="QCV83" s="2"/>
      <c r="QCW83" s="2"/>
      <c r="QCX83" s="2"/>
      <c r="QCY83" s="2"/>
      <c r="QCZ83" s="2"/>
      <c r="QDA83" s="2"/>
      <c r="QDB83" s="2"/>
      <c r="QDC83" s="2"/>
      <c r="QDD83" s="2"/>
      <c r="QDE83" s="2"/>
      <c r="QDF83" s="2"/>
      <c r="QDG83" s="2"/>
      <c r="QDH83" s="2"/>
      <c r="QDI83" s="2"/>
      <c r="QDJ83" s="2"/>
      <c r="QDK83" s="2"/>
      <c r="QDL83" s="2"/>
      <c r="QDM83" s="2"/>
      <c r="QDN83" s="2"/>
      <c r="QDO83" s="2"/>
      <c r="QDP83" s="2"/>
      <c r="QDQ83" s="2"/>
      <c r="QDR83" s="2"/>
      <c r="QDS83" s="2"/>
      <c r="QDT83" s="2"/>
      <c r="QDU83" s="2"/>
      <c r="QDV83" s="2"/>
      <c r="QDW83" s="2"/>
      <c r="QDX83" s="2"/>
      <c r="QDY83" s="2"/>
      <c r="QDZ83" s="2"/>
      <c r="QEA83" s="2"/>
      <c r="QEB83" s="2"/>
      <c r="QEC83" s="2"/>
      <c r="QED83" s="2"/>
      <c r="QEE83" s="2"/>
      <c r="QEF83" s="2"/>
      <c r="QEG83" s="2"/>
      <c r="QEH83" s="2"/>
      <c r="QEI83" s="2"/>
      <c r="QEJ83" s="2"/>
      <c r="QEK83" s="2"/>
      <c r="QEL83" s="2"/>
      <c r="QEM83" s="2"/>
      <c r="QEN83" s="2"/>
      <c r="QEO83" s="2"/>
      <c r="QEP83" s="2"/>
      <c r="QEQ83" s="2"/>
      <c r="QER83" s="2"/>
      <c r="QES83" s="2"/>
      <c r="QET83" s="2"/>
      <c r="QEU83" s="2"/>
      <c r="QEV83" s="2"/>
      <c r="QEW83" s="2"/>
      <c r="QEX83" s="2"/>
      <c r="QEY83" s="2"/>
      <c r="QEZ83" s="2"/>
      <c r="QFA83" s="2"/>
      <c r="QFB83" s="2"/>
      <c r="QFC83" s="2"/>
      <c r="QFD83" s="2"/>
      <c r="QFE83" s="2"/>
      <c r="QFF83" s="2"/>
      <c r="QFG83" s="2"/>
      <c r="QFH83" s="2"/>
      <c r="QFI83" s="2"/>
      <c r="QFJ83" s="2"/>
      <c r="QFK83" s="2"/>
      <c r="QFL83" s="2"/>
      <c r="QFM83" s="2"/>
      <c r="QFN83" s="2"/>
      <c r="QFO83" s="2"/>
      <c r="QFP83" s="2"/>
      <c r="QFQ83" s="2"/>
      <c r="QFR83" s="2"/>
      <c r="QFS83" s="2"/>
      <c r="QFT83" s="2"/>
      <c r="QFU83" s="2"/>
      <c r="QFV83" s="2"/>
      <c r="QFW83" s="2"/>
      <c r="QFX83" s="2"/>
      <c r="QFY83" s="2"/>
      <c r="QFZ83" s="2"/>
      <c r="QGA83" s="2"/>
      <c r="QGB83" s="2"/>
      <c r="QGC83" s="2"/>
      <c r="QGD83" s="2"/>
      <c r="QGE83" s="2"/>
      <c r="QGF83" s="2"/>
      <c r="QGG83" s="2"/>
      <c r="QGH83" s="2"/>
      <c r="QGI83" s="2"/>
      <c r="QGJ83" s="2"/>
      <c r="QGK83" s="2"/>
      <c r="QGL83" s="2"/>
      <c r="QGM83" s="2"/>
      <c r="QGN83" s="2"/>
      <c r="QGO83" s="2"/>
      <c r="QGP83" s="2"/>
      <c r="QGQ83" s="2"/>
      <c r="QGR83" s="2"/>
      <c r="QGS83" s="2"/>
      <c r="QGT83" s="2"/>
      <c r="QGU83" s="2"/>
      <c r="QGV83" s="2"/>
      <c r="QGW83" s="2"/>
      <c r="QGX83" s="2"/>
      <c r="QGY83" s="2"/>
      <c r="QGZ83" s="2"/>
      <c r="QHA83" s="2"/>
      <c r="QHB83" s="2"/>
      <c r="QHC83" s="2"/>
      <c r="QHD83" s="2"/>
      <c r="QHE83" s="2"/>
      <c r="QHF83" s="2"/>
      <c r="QHG83" s="2"/>
      <c r="QHH83" s="2"/>
      <c r="QHI83" s="2"/>
      <c r="QHJ83" s="2"/>
      <c r="QHK83" s="2"/>
      <c r="QHL83" s="2"/>
      <c r="QHM83" s="2"/>
      <c r="QHN83" s="2"/>
      <c r="QHO83" s="2"/>
      <c r="QHP83" s="2"/>
      <c r="QHQ83" s="2"/>
      <c r="QHR83" s="2"/>
      <c r="QHS83" s="2"/>
      <c r="QHT83" s="2"/>
      <c r="QHU83" s="2"/>
      <c r="QHV83" s="2"/>
      <c r="QHW83" s="2"/>
      <c r="QHX83" s="2"/>
      <c r="QHY83" s="2"/>
      <c r="QHZ83" s="2"/>
      <c r="QIA83" s="2"/>
      <c r="QIB83" s="2"/>
      <c r="QIC83" s="2"/>
      <c r="QID83" s="2"/>
      <c r="QIE83" s="2"/>
      <c r="QIF83" s="2"/>
      <c r="QIG83" s="2"/>
      <c r="QIH83" s="2"/>
      <c r="QII83" s="2"/>
      <c r="QIJ83" s="2"/>
      <c r="QIK83" s="2"/>
      <c r="QIL83" s="2"/>
      <c r="QIM83" s="2"/>
      <c r="QIN83" s="2"/>
      <c r="QIO83" s="2"/>
      <c r="QIP83" s="2"/>
      <c r="QIQ83" s="2"/>
      <c r="QIR83" s="2"/>
      <c r="QIS83" s="2"/>
      <c r="QIT83" s="2"/>
      <c r="QIU83" s="2"/>
      <c r="QIV83" s="2"/>
      <c r="QIW83" s="2"/>
      <c r="QIX83" s="2"/>
      <c r="QIY83" s="2"/>
      <c r="QIZ83" s="2"/>
      <c r="QJA83" s="2"/>
      <c r="QJB83" s="2"/>
      <c r="QJC83" s="2"/>
      <c r="QJD83" s="2"/>
      <c r="QJE83" s="2"/>
      <c r="QJF83" s="2"/>
      <c r="QJG83" s="2"/>
      <c r="QJH83" s="2"/>
      <c r="QJI83" s="2"/>
      <c r="QJJ83" s="2"/>
      <c r="QJK83" s="2"/>
      <c r="QJL83" s="2"/>
      <c r="QJM83" s="2"/>
      <c r="QJN83" s="2"/>
      <c r="QJO83" s="2"/>
      <c r="QJP83" s="2"/>
      <c r="QJQ83" s="2"/>
      <c r="QJR83" s="2"/>
      <c r="QJS83" s="2"/>
      <c r="QJT83" s="2"/>
      <c r="QJU83" s="2"/>
      <c r="QJV83" s="2"/>
      <c r="QJW83" s="2"/>
      <c r="QJX83" s="2"/>
      <c r="QJY83" s="2"/>
      <c r="QJZ83" s="2"/>
      <c r="QKA83" s="2"/>
      <c r="QKB83" s="2"/>
      <c r="QKC83" s="2"/>
      <c r="QKD83" s="2"/>
      <c r="QKE83" s="2"/>
      <c r="QKF83" s="2"/>
      <c r="QKG83" s="2"/>
      <c r="QKH83" s="2"/>
      <c r="QKI83" s="2"/>
      <c r="QKJ83" s="2"/>
      <c r="QKK83" s="2"/>
      <c r="QKL83" s="2"/>
      <c r="QKM83" s="2"/>
      <c r="QKN83" s="2"/>
      <c r="QKO83" s="2"/>
      <c r="QKP83" s="2"/>
      <c r="QKQ83" s="2"/>
      <c r="QKR83" s="2"/>
      <c r="QKS83" s="2"/>
      <c r="QKT83" s="2"/>
      <c r="QKU83" s="2"/>
      <c r="QKV83" s="2"/>
      <c r="QKW83" s="2"/>
      <c r="QKX83" s="2"/>
      <c r="QKY83" s="2"/>
      <c r="QKZ83" s="2"/>
      <c r="QLA83" s="2"/>
      <c r="QLB83" s="2"/>
      <c r="QLC83" s="2"/>
      <c r="QLD83" s="2"/>
      <c r="QLE83" s="2"/>
      <c r="QLF83" s="2"/>
      <c r="QLG83" s="2"/>
      <c r="QLH83" s="2"/>
      <c r="QLI83" s="2"/>
      <c r="QLJ83" s="2"/>
      <c r="QLK83" s="2"/>
      <c r="QLL83" s="2"/>
      <c r="QLM83" s="2"/>
      <c r="QLN83" s="2"/>
      <c r="QLO83" s="2"/>
      <c r="QLP83" s="2"/>
      <c r="QLQ83" s="2"/>
      <c r="QLR83" s="2"/>
      <c r="QLS83" s="2"/>
      <c r="QLT83" s="2"/>
      <c r="QLU83" s="2"/>
      <c r="QLV83" s="2"/>
      <c r="QLW83" s="2"/>
      <c r="QLX83" s="2"/>
      <c r="QLY83" s="2"/>
      <c r="QLZ83" s="2"/>
      <c r="QMA83" s="2"/>
      <c r="QMB83" s="2"/>
      <c r="QMC83" s="2"/>
      <c r="QMD83" s="2"/>
      <c r="QME83" s="2"/>
      <c r="QMF83" s="2"/>
      <c r="QMG83" s="2"/>
      <c r="QMH83" s="2"/>
      <c r="QMI83" s="2"/>
      <c r="QMJ83" s="2"/>
      <c r="QMK83" s="2"/>
      <c r="QML83" s="2"/>
      <c r="QMM83" s="2"/>
      <c r="QMN83" s="2"/>
      <c r="QMO83" s="2"/>
      <c r="QMP83" s="2"/>
      <c r="QMQ83" s="2"/>
      <c r="QMR83" s="2"/>
      <c r="QMS83" s="2"/>
      <c r="QMT83" s="2"/>
      <c r="QMU83" s="2"/>
      <c r="QMV83" s="2"/>
      <c r="QMW83" s="2"/>
      <c r="QMX83" s="2"/>
      <c r="QMY83" s="2"/>
      <c r="QMZ83" s="2"/>
      <c r="QNA83" s="2"/>
      <c r="QNB83" s="2"/>
      <c r="QNC83" s="2"/>
      <c r="QND83" s="2"/>
      <c r="QNE83" s="2"/>
      <c r="QNF83" s="2"/>
      <c r="QNG83" s="2"/>
      <c r="QNH83" s="2"/>
      <c r="QNI83" s="2"/>
      <c r="QNJ83" s="2"/>
      <c r="QNK83" s="2"/>
      <c r="QNL83" s="2"/>
      <c r="QNM83" s="2"/>
      <c r="QNN83" s="2"/>
      <c r="QNO83" s="2"/>
      <c r="QNP83" s="2"/>
      <c r="QNQ83" s="2"/>
      <c r="QNR83" s="2"/>
      <c r="QNS83" s="2"/>
      <c r="QNT83" s="2"/>
      <c r="QNU83" s="2"/>
      <c r="QNV83" s="2"/>
      <c r="QNW83" s="2"/>
      <c r="QNX83" s="2"/>
      <c r="QNY83" s="2"/>
      <c r="QNZ83" s="2"/>
      <c r="QOA83" s="2"/>
      <c r="QOB83" s="2"/>
      <c r="QOC83" s="2"/>
      <c r="QOD83" s="2"/>
      <c r="QOE83" s="2"/>
      <c r="QOF83" s="2"/>
      <c r="QOG83" s="2"/>
      <c r="QOH83" s="2"/>
      <c r="QOI83" s="2"/>
      <c r="QOJ83" s="2"/>
      <c r="QOK83" s="2"/>
      <c r="QOL83" s="2"/>
      <c r="QOM83" s="2"/>
      <c r="QON83" s="2"/>
      <c r="QOO83" s="2"/>
      <c r="QOP83" s="2"/>
      <c r="QOQ83" s="2"/>
      <c r="QOR83" s="2"/>
      <c r="QOS83" s="2"/>
      <c r="QOT83" s="2"/>
      <c r="QOU83" s="2"/>
      <c r="QOV83" s="2"/>
      <c r="QOW83" s="2"/>
      <c r="QOX83" s="2"/>
      <c r="QOY83" s="2"/>
      <c r="QOZ83" s="2"/>
      <c r="QPA83" s="2"/>
      <c r="QPB83" s="2"/>
      <c r="QPC83" s="2"/>
      <c r="QPD83" s="2"/>
      <c r="QPE83" s="2"/>
      <c r="QPF83" s="2"/>
      <c r="QPG83" s="2"/>
      <c r="QPH83" s="2"/>
      <c r="QPI83" s="2"/>
      <c r="QPJ83" s="2"/>
      <c r="QPK83" s="2"/>
      <c r="QPL83" s="2"/>
      <c r="QPM83" s="2"/>
      <c r="QPN83" s="2"/>
      <c r="QPO83" s="2"/>
      <c r="QPP83" s="2"/>
      <c r="QPQ83" s="2"/>
      <c r="QPR83" s="2"/>
      <c r="QPS83" s="2"/>
      <c r="QPT83" s="2"/>
      <c r="QPU83" s="2"/>
      <c r="QPV83" s="2"/>
      <c r="QPW83" s="2"/>
      <c r="QPX83" s="2"/>
      <c r="QPY83" s="2"/>
      <c r="QPZ83" s="2"/>
      <c r="QQA83" s="2"/>
      <c r="QQB83" s="2"/>
      <c r="QQC83" s="2"/>
      <c r="QQD83" s="2"/>
      <c r="QQE83" s="2"/>
      <c r="QQF83" s="2"/>
      <c r="QQG83" s="2"/>
      <c r="QQH83" s="2"/>
      <c r="QQI83" s="2"/>
      <c r="QQJ83" s="2"/>
      <c r="QQK83" s="2"/>
      <c r="QQL83" s="2"/>
      <c r="QQM83" s="2"/>
      <c r="QQN83" s="2"/>
      <c r="QQO83" s="2"/>
      <c r="QQP83" s="2"/>
      <c r="QQQ83" s="2"/>
      <c r="QQR83" s="2"/>
      <c r="QQS83" s="2"/>
      <c r="QQT83" s="2"/>
      <c r="QQU83" s="2"/>
      <c r="QQV83" s="2"/>
      <c r="QQW83" s="2"/>
      <c r="QQX83" s="2"/>
      <c r="QQY83" s="2"/>
      <c r="QQZ83" s="2"/>
      <c r="QRA83" s="2"/>
      <c r="QRB83" s="2"/>
      <c r="QRC83" s="2"/>
      <c r="QRD83" s="2"/>
      <c r="QRE83" s="2"/>
      <c r="QRF83" s="2"/>
      <c r="QRG83" s="2"/>
      <c r="QRH83" s="2"/>
      <c r="QRI83" s="2"/>
      <c r="QRJ83" s="2"/>
      <c r="QRK83" s="2"/>
      <c r="QRL83" s="2"/>
      <c r="QRM83" s="2"/>
      <c r="QRN83" s="2"/>
      <c r="QRO83" s="2"/>
      <c r="QRP83" s="2"/>
      <c r="QRQ83" s="2"/>
      <c r="QRR83" s="2"/>
      <c r="QRS83" s="2"/>
      <c r="QRT83" s="2"/>
      <c r="QRU83" s="2"/>
      <c r="QRV83" s="2"/>
      <c r="QRW83" s="2"/>
      <c r="QRX83" s="2"/>
      <c r="QRY83" s="2"/>
      <c r="QRZ83" s="2"/>
      <c r="QSA83" s="2"/>
      <c r="QSB83" s="2"/>
      <c r="QSC83" s="2"/>
      <c r="QSD83" s="2"/>
      <c r="QSE83" s="2"/>
      <c r="QSF83" s="2"/>
      <c r="QSG83" s="2"/>
      <c r="QSH83" s="2"/>
      <c r="QSI83" s="2"/>
      <c r="QSJ83" s="2"/>
      <c r="QSK83" s="2"/>
      <c r="QSL83" s="2"/>
      <c r="QSM83" s="2"/>
      <c r="QSN83" s="2"/>
      <c r="QSO83" s="2"/>
      <c r="QSP83" s="2"/>
      <c r="QSQ83" s="2"/>
      <c r="QSR83" s="2"/>
      <c r="QSS83" s="2"/>
      <c r="QST83" s="2"/>
      <c r="QSU83" s="2"/>
      <c r="QSV83" s="2"/>
      <c r="QSW83" s="2"/>
      <c r="QSX83" s="2"/>
      <c r="QSY83" s="2"/>
      <c r="QSZ83" s="2"/>
      <c r="QTA83" s="2"/>
      <c r="QTB83" s="2"/>
      <c r="QTC83" s="2"/>
      <c r="QTD83" s="2"/>
      <c r="QTE83" s="2"/>
      <c r="QTF83" s="2"/>
      <c r="QTG83" s="2"/>
      <c r="QTH83" s="2"/>
      <c r="QTI83" s="2"/>
      <c r="QTJ83" s="2"/>
      <c r="QTK83" s="2"/>
      <c r="QTL83" s="2"/>
      <c r="QTM83" s="2"/>
      <c r="QTN83" s="2"/>
      <c r="QTO83" s="2"/>
      <c r="QTP83" s="2"/>
      <c r="QTQ83" s="2"/>
      <c r="QTR83" s="2"/>
      <c r="QTS83" s="2"/>
      <c r="QTT83" s="2"/>
      <c r="QTU83" s="2"/>
      <c r="QTV83" s="2"/>
      <c r="QTW83" s="2"/>
      <c r="QTX83" s="2"/>
      <c r="QTY83" s="2"/>
      <c r="QTZ83" s="2"/>
      <c r="QUA83" s="2"/>
      <c r="QUB83" s="2"/>
      <c r="QUC83" s="2"/>
      <c r="QUD83" s="2"/>
      <c r="QUE83" s="2"/>
      <c r="QUF83" s="2"/>
      <c r="QUG83" s="2"/>
      <c r="QUH83" s="2"/>
      <c r="QUI83" s="2"/>
      <c r="QUJ83" s="2"/>
      <c r="QUK83" s="2"/>
      <c r="QUL83" s="2"/>
      <c r="QUM83" s="2"/>
      <c r="QUN83" s="2"/>
      <c r="QUO83" s="2"/>
      <c r="QUP83" s="2"/>
      <c r="QUQ83" s="2"/>
      <c r="QUR83" s="2"/>
      <c r="QUS83" s="2"/>
      <c r="QUT83" s="2"/>
      <c r="QUU83" s="2"/>
      <c r="QUV83" s="2"/>
      <c r="QUW83" s="2"/>
      <c r="QUX83" s="2"/>
      <c r="QUY83" s="2"/>
      <c r="QUZ83" s="2"/>
      <c r="QVA83" s="2"/>
      <c r="QVB83" s="2"/>
      <c r="QVC83" s="2"/>
      <c r="QVD83" s="2"/>
      <c r="QVE83" s="2"/>
      <c r="QVF83" s="2"/>
      <c r="QVG83" s="2"/>
      <c r="QVH83" s="2"/>
      <c r="QVI83" s="2"/>
      <c r="QVJ83" s="2"/>
      <c r="QVK83" s="2"/>
      <c r="QVL83" s="2"/>
      <c r="QVM83" s="2"/>
      <c r="QVN83" s="2"/>
      <c r="QVO83" s="2"/>
      <c r="QVP83" s="2"/>
      <c r="QVQ83" s="2"/>
      <c r="QVR83" s="2"/>
      <c r="QVS83" s="2"/>
      <c r="QVT83" s="2"/>
      <c r="QVU83" s="2"/>
      <c r="QVV83" s="2"/>
      <c r="QVW83" s="2"/>
      <c r="QVX83" s="2"/>
      <c r="QVY83" s="2"/>
      <c r="QVZ83" s="2"/>
      <c r="QWA83" s="2"/>
      <c r="QWB83" s="2"/>
      <c r="QWC83" s="2"/>
      <c r="QWD83" s="2"/>
      <c r="QWE83" s="2"/>
      <c r="QWF83" s="2"/>
      <c r="QWG83" s="2"/>
      <c r="QWH83" s="2"/>
      <c r="QWI83" s="2"/>
      <c r="QWJ83" s="2"/>
      <c r="QWK83" s="2"/>
      <c r="QWL83" s="2"/>
      <c r="QWM83" s="2"/>
      <c r="QWN83" s="2"/>
      <c r="QWO83" s="2"/>
      <c r="QWP83" s="2"/>
      <c r="QWQ83" s="2"/>
      <c r="QWR83" s="2"/>
      <c r="QWS83" s="2"/>
      <c r="QWT83" s="2"/>
      <c r="QWU83" s="2"/>
      <c r="QWV83" s="2"/>
      <c r="QWW83" s="2"/>
      <c r="QWX83" s="2"/>
      <c r="QWY83" s="2"/>
      <c r="QWZ83" s="2"/>
      <c r="QXA83" s="2"/>
      <c r="QXB83" s="2"/>
      <c r="QXC83" s="2"/>
      <c r="QXD83" s="2"/>
      <c r="QXE83" s="2"/>
      <c r="QXF83" s="2"/>
      <c r="QXG83" s="2"/>
      <c r="QXH83" s="2"/>
      <c r="QXI83" s="2"/>
      <c r="QXJ83" s="2"/>
      <c r="QXK83" s="2"/>
      <c r="QXL83" s="2"/>
      <c r="QXM83" s="2"/>
      <c r="QXN83" s="2"/>
      <c r="QXO83" s="2"/>
      <c r="QXP83" s="2"/>
      <c r="QXQ83" s="2"/>
      <c r="QXR83" s="2"/>
      <c r="QXS83" s="2"/>
      <c r="QXT83" s="2"/>
      <c r="QXU83" s="2"/>
      <c r="QXV83" s="2"/>
      <c r="QXW83" s="2"/>
      <c r="QXX83" s="2"/>
      <c r="QXY83" s="2"/>
      <c r="QXZ83" s="2"/>
      <c r="QYA83" s="2"/>
      <c r="QYB83" s="2"/>
      <c r="QYC83" s="2"/>
      <c r="QYD83" s="2"/>
      <c r="QYE83" s="2"/>
      <c r="QYF83" s="2"/>
      <c r="QYG83" s="2"/>
      <c r="QYH83" s="2"/>
      <c r="QYI83" s="2"/>
      <c r="QYJ83" s="2"/>
      <c r="QYK83" s="2"/>
      <c r="QYL83" s="2"/>
      <c r="QYM83" s="2"/>
      <c r="QYN83" s="2"/>
      <c r="QYO83" s="2"/>
      <c r="QYP83" s="2"/>
      <c r="QYQ83" s="2"/>
      <c r="QYR83" s="2"/>
      <c r="QYS83" s="2"/>
      <c r="QYT83" s="2"/>
      <c r="QYU83" s="2"/>
      <c r="QYV83" s="2"/>
      <c r="QYW83" s="2"/>
      <c r="QYX83" s="2"/>
      <c r="QYY83" s="2"/>
      <c r="QYZ83" s="2"/>
      <c r="QZA83" s="2"/>
      <c r="QZB83" s="2"/>
      <c r="QZC83" s="2"/>
      <c r="QZD83" s="2"/>
      <c r="QZE83" s="2"/>
      <c r="QZF83" s="2"/>
      <c r="QZG83" s="2"/>
      <c r="QZH83" s="2"/>
      <c r="QZI83" s="2"/>
      <c r="QZJ83" s="2"/>
      <c r="QZK83" s="2"/>
      <c r="QZL83" s="2"/>
      <c r="QZM83" s="2"/>
      <c r="QZN83" s="2"/>
      <c r="QZO83" s="2"/>
      <c r="QZP83" s="2"/>
      <c r="QZQ83" s="2"/>
      <c r="QZR83" s="2"/>
      <c r="QZS83" s="2"/>
      <c r="QZT83" s="2"/>
      <c r="QZU83" s="2"/>
      <c r="QZV83" s="2"/>
      <c r="QZW83" s="2"/>
      <c r="QZX83" s="2"/>
      <c r="QZY83" s="2"/>
      <c r="QZZ83" s="2"/>
      <c r="RAA83" s="2"/>
      <c r="RAB83" s="2"/>
      <c r="RAC83" s="2"/>
      <c r="RAD83" s="2"/>
      <c r="RAE83" s="2"/>
      <c r="RAF83" s="2"/>
      <c r="RAG83" s="2"/>
      <c r="RAH83" s="2"/>
      <c r="RAI83" s="2"/>
      <c r="RAJ83" s="2"/>
      <c r="RAK83" s="2"/>
      <c r="RAL83" s="2"/>
      <c r="RAM83" s="2"/>
      <c r="RAN83" s="2"/>
      <c r="RAO83" s="2"/>
      <c r="RAP83" s="2"/>
      <c r="RAQ83" s="2"/>
      <c r="RAR83" s="2"/>
      <c r="RAS83" s="2"/>
      <c r="RAT83" s="2"/>
      <c r="RAU83" s="2"/>
      <c r="RAV83" s="2"/>
      <c r="RAW83" s="2"/>
      <c r="RAX83" s="2"/>
      <c r="RAY83" s="2"/>
      <c r="RAZ83" s="2"/>
      <c r="RBA83" s="2"/>
      <c r="RBB83" s="2"/>
      <c r="RBC83" s="2"/>
      <c r="RBD83" s="2"/>
      <c r="RBE83" s="2"/>
      <c r="RBF83" s="2"/>
      <c r="RBG83" s="2"/>
      <c r="RBH83" s="2"/>
      <c r="RBI83" s="2"/>
      <c r="RBJ83" s="2"/>
      <c r="RBK83" s="2"/>
      <c r="RBL83" s="2"/>
      <c r="RBM83" s="2"/>
      <c r="RBN83" s="2"/>
      <c r="RBO83" s="2"/>
      <c r="RBP83" s="2"/>
      <c r="RBQ83" s="2"/>
      <c r="RBR83" s="2"/>
      <c r="RBS83" s="2"/>
      <c r="RBT83" s="2"/>
      <c r="RBU83" s="2"/>
      <c r="RBV83" s="2"/>
      <c r="RBW83" s="2"/>
      <c r="RBX83" s="2"/>
      <c r="RBY83" s="2"/>
      <c r="RBZ83" s="2"/>
      <c r="RCA83" s="2"/>
      <c r="RCB83" s="2"/>
      <c r="RCC83" s="2"/>
      <c r="RCD83" s="2"/>
      <c r="RCE83" s="2"/>
      <c r="RCF83" s="2"/>
      <c r="RCG83" s="2"/>
      <c r="RCH83" s="2"/>
      <c r="RCI83" s="2"/>
      <c r="RCJ83" s="2"/>
      <c r="RCK83" s="2"/>
      <c r="RCL83" s="2"/>
      <c r="RCM83" s="2"/>
      <c r="RCN83" s="2"/>
      <c r="RCO83" s="2"/>
      <c r="RCP83" s="2"/>
      <c r="RCQ83" s="2"/>
      <c r="RCR83" s="2"/>
      <c r="RCS83" s="2"/>
      <c r="RCT83" s="2"/>
      <c r="RCU83" s="2"/>
      <c r="RCV83" s="2"/>
      <c r="RCW83" s="2"/>
      <c r="RCX83" s="2"/>
      <c r="RCY83" s="2"/>
      <c r="RCZ83" s="2"/>
      <c r="RDA83" s="2"/>
      <c r="RDB83" s="2"/>
      <c r="RDC83" s="2"/>
      <c r="RDD83" s="2"/>
      <c r="RDE83" s="2"/>
      <c r="RDF83" s="2"/>
      <c r="RDG83" s="2"/>
      <c r="RDH83" s="2"/>
      <c r="RDI83" s="2"/>
      <c r="RDJ83" s="2"/>
      <c r="RDK83" s="2"/>
      <c r="RDL83" s="2"/>
      <c r="RDM83" s="2"/>
      <c r="RDN83" s="2"/>
      <c r="RDO83" s="2"/>
      <c r="RDP83" s="2"/>
      <c r="RDQ83" s="2"/>
      <c r="RDR83" s="2"/>
      <c r="RDS83" s="2"/>
      <c r="RDT83" s="2"/>
      <c r="RDU83" s="2"/>
      <c r="RDV83" s="2"/>
      <c r="RDW83" s="2"/>
      <c r="RDX83" s="2"/>
      <c r="RDY83" s="2"/>
      <c r="RDZ83" s="2"/>
      <c r="REA83" s="2"/>
      <c r="REB83" s="2"/>
      <c r="REC83" s="2"/>
      <c r="RED83" s="2"/>
      <c r="REE83" s="2"/>
      <c r="REF83" s="2"/>
      <c r="REG83" s="2"/>
      <c r="REH83" s="2"/>
      <c r="REI83" s="2"/>
      <c r="REJ83" s="2"/>
      <c r="REK83" s="2"/>
      <c r="REL83" s="2"/>
      <c r="REM83" s="2"/>
      <c r="REN83" s="2"/>
      <c r="REO83" s="2"/>
      <c r="REP83" s="2"/>
      <c r="REQ83" s="2"/>
      <c r="RER83" s="2"/>
      <c r="RES83" s="2"/>
      <c r="RET83" s="2"/>
      <c r="REU83" s="2"/>
      <c r="REV83" s="2"/>
      <c r="REW83" s="2"/>
      <c r="REX83" s="2"/>
      <c r="REY83" s="2"/>
      <c r="REZ83" s="2"/>
      <c r="RFA83" s="2"/>
      <c r="RFB83" s="2"/>
      <c r="RFC83" s="2"/>
      <c r="RFD83" s="2"/>
      <c r="RFE83" s="2"/>
      <c r="RFF83" s="2"/>
      <c r="RFG83" s="2"/>
      <c r="RFH83" s="2"/>
      <c r="RFI83" s="2"/>
      <c r="RFJ83" s="2"/>
      <c r="RFK83" s="2"/>
      <c r="RFL83" s="2"/>
      <c r="RFM83" s="2"/>
      <c r="RFN83" s="2"/>
      <c r="RFO83" s="2"/>
      <c r="RFP83" s="2"/>
      <c r="RFQ83" s="2"/>
      <c r="RFR83" s="2"/>
      <c r="RFS83" s="2"/>
      <c r="RFT83" s="2"/>
      <c r="RFU83" s="2"/>
      <c r="RFV83" s="2"/>
      <c r="RFW83" s="2"/>
      <c r="RFX83" s="2"/>
      <c r="RFY83" s="2"/>
      <c r="RFZ83" s="2"/>
      <c r="RGA83" s="2"/>
      <c r="RGB83" s="2"/>
      <c r="RGC83" s="2"/>
      <c r="RGD83" s="2"/>
      <c r="RGE83" s="2"/>
      <c r="RGF83" s="2"/>
      <c r="RGG83" s="2"/>
      <c r="RGH83" s="2"/>
      <c r="RGI83" s="2"/>
      <c r="RGJ83" s="2"/>
      <c r="RGK83" s="2"/>
      <c r="RGL83" s="2"/>
      <c r="RGM83" s="2"/>
      <c r="RGN83" s="2"/>
      <c r="RGO83" s="2"/>
      <c r="RGP83" s="2"/>
      <c r="RGQ83" s="2"/>
      <c r="RGR83" s="2"/>
      <c r="RGS83" s="2"/>
      <c r="RGT83" s="2"/>
      <c r="RGU83" s="2"/>
      <c r="RGV83" s="2"/>
      <c r="RGW83" s="2"/>
      <c r="RGX83" s="2"/>
      <c r="RGY83" s="2"/>
      <c r="RGZ83" s="2"/>
      <c r="RHA83" s="2"/>
      <c r="RHB83" s="2"/>
      <c r="RHC83" s="2"/>
      <c r="RHD83" s="2"/>
      <c r="RHE83" s="2"/>
      <c r="RHF83" s="2"/>
      <c r="RHG83" s="2"/>
      <c r="RHH83" s="2"/>
      <c r="RHI83" s="2"/>
      <c r="RHJ83" s="2"/>
      <c r="RHK83" s="2"/>
      <c r="RHL83" s="2"/>
      <c r="RHM83" s="2"/>
      <c r="RHN83" s="2"/>
      <c r="RHO83" s="2"/>
      <c r="RHP83" s="2"/>
      <c r="RHQ83" s="2"/>
      <c r="RHR83" s="2"/>
      <c r="RHS83" s="2"/>
      <c r="RHT83" s="2"/>
      <c r="RHU83" s="2"/>
      <c r="RHV83" s="2"/>
      <c r="RHW83" s="2"/>
      <c r="RHX83" s="2"/>
      <c r="RHY83" s="2"/>
      <c r="RHZ83" s="2"/>
      <c r="RIA83" s="2"/>
      <c r="RIB83" s="2"/>
      <c r="RIC83" s="2"/>
      <c r="RID83" s="2"/>
      <c r="RIE83" s="2"/>
      <c r="RIF83" s="2"/>
      <c r="RIG83" s="2"/>
      <c r="RIH83" s="2"/>
      <c r="RII83" s="2"/>
      <c r="RIJ83" s="2"/>
      <c r="RIK83" s="2"/>
      <c r="RIL83" s="2"/>
      <c r="RIM83" s="2"/>
      <c r="RIN83" s="2"/>
      <c r="RIO83" s="2"/>
      <c r="RIP83" s="2"/>
      <c r="RIQ83" s="2"/>
      <c r="RIR83" s="2"/>
      <c r="RIS83" s="2"/>
      <c r="RIT83" s="2"/>
      <c r="RIU83" s="2"/>
      <c r="RIV83" s="2"/>
      <c r="RIW83" s="2"/>
      <c r="RIX83" s="2"/>
      <c r="RIY83" s="2"/>
      <c r="RIZ83" s="2"/>
      <c r="RJA83" s="2"/>
      <c r="RJB83" s="2"/>
      <c r="RJC83" s="2"/>
      <c r="RJD83" s="2"/>
      <c r="RJE83" s="2"/>
      <c r="RJF83" s="2"/>
      <c r="RJG83" s="2"/>
      <c r="RJH83" s="2"/>
      <c r="RJI83" s="2"/>
      <c r="RJJ83" s="2"/>
      <c r="RJK83" s="2"/>
      <c r="RJL83" s="2"/>
      <c r="RJM83" s="2"/>
      <c r="RJN83" s="2"/>
      <c r="RJO83" s="2"/>
      <c r="RJP83" s="2"/>
      <c r="RJQ83" s="2"/>
      <c r="RJR83" s="2"/>
      <c r="RJS83" s="2"/>
      <c r="RJT83" s="2"/>
      <c r="RJU83" s="2"/>
      <c r="RJV83" s="2"/>
      <c r="RJW83" s="2"/>
      <c r="RJX83" s="2"/>
      <c r="RJY83" s="2"/>
      <c r="RJZ83" s="2"/>
      <c r="RKA83" s="2"/>
      <c r="RKB83" s="2"/>
      <c r="RKC83" s="2"/>
      <c r="RKD83" s="2"/>
      <c r="RKE83" s="2"/>
      <c r="RKF83" s="2"/>
      <c r="RKG83" s="2"/>
      <c r="RKH83" s="2"/>
      <c r="RKI83" s="2"/>
      <c r="RKJ83" s="2"/>
      <c r="RKK83" s="2"/>
      <c r="RKL83" s="2"/>
      <c r="RKM83" s="2"/>
      <c r="RKN83" s="2"/>
      <c r="RKO83" s="2"/>
      <c r="RKP83" s="2"/>
      <c r="RKQ83" s="2"/>
      <c r="RKR83" s="2"/>
      <c r="RKS83" s="2"/>
      <c r="RKT83" s="2"/>
      <c r="RKU83" s="2"/>
      <c r="RKV83" s="2"/>
      <c r="RKW83" s="2"/>
      <c r="RKX83" s="2"/>
      <c r="RKY83" s="2"/>
      <c r="RKZ83" s="2"/>
      <c r="RLA83" s="2"/>
      <c r="RLB83" s="2"/>
      <c r="RLC83" s="2"/>
      <c r="RLD83" s="2"/>
      <c r="RLE83" s="2"/>
      <c r="RLF83" s="2"/>
      <c r="RLG83" s="2"/>
      <c r="RLH83" s="2"/>
      <c r="RLI83" s="2"/>
      <c r="RLJ83" s="2"/>
      <c r="RLK83" s="2"/>
      <c r="RLL83" s="2"/>
      <c r="RLM83" s="2"/>
      <c r="RLN83" s="2"/>
      <c r="RLO83" s="2"/>
      <c r="RLP83" s="2"/>
      <c r="RLQ83" s="2"/>
      <c r="RLR83" s="2"/>
      <c r="RLS83" s="2"/>
      <c r="RLT83" s="2"/>
      <c r="RLU83" s="2"/>
      <c r="RLV83" s="2"/>
      <c r="RLW83" s="2"/>
      <c r="RLX83" s="2"/>
      <c r="RLY83" s="2"/>
      <c r="RLZ83" s="2"/>
      <c r="RMA83" s="2"/>
      <c r="RMB83" s="2"/>
      <c r="RMC83" s="2"/>
      <c r="RMD83" s="2"/>
      <c r="RME83" s="2"/>
      <c r="RMF83" s="2"/>
      <c r="RMG83" s="2"/>
      <c r="RMH83" s="2"/>
      <c r="RMI83" s="2"/>
      <c r="RMJ83" s="2"/>
      <c r="RMK83" s="2"/>
      <c r="RML83" s="2"/>
      <c r="RMM83" s="2"/>
      <c r="RMN83" s="2"/>
      <c r="RMO83" s="2"/>
      <c r="RMP83" s="2"/>
      <c r="RMQ83" s="2"/>
      <c r="RMR83" s="2"/>
      <c r="RMS83" s="2"/>
      <c r="RMT83" s="2"/>
      <c r="RMU83" s="2"/>
      <c r="RMV83" s="2"/>
      <c r="RMW83" s="2"/>
      <c r="RMX83" s="2"/>
      <c r="RMY83" s="2"/>
      <c r="RMZ83" s="2"/>
      <c r="RNA83" s="2"/>
      <c r="RNB83" s="2"/>
      <c r="RNC83" s="2"/>
      <c r="RND83" s="2"/>
      <c r="RNE83" s="2"/>
      <c r="RNF83" s="2"/>
      <c r="RNG83" s="2"/>
      <c r="RNH83" s="2"/>
      <c r="RNI83" s="2"/>
      <c r="RNJ83" s="2"/>
      <c r="RNK83" s="2"/>
      <c r="RNL83" s="2"/>
      <c r="RNM83" s="2"/>
      <c r="RNN83" s="2"/>
      <c r="RNO83" s="2"/>
      <c r="RNP83" s="2"/>
      <c r="RNQ83" s="2"/>
      <c r="RNR83" s="2"/>
      <c r="RNS83" s="2"/>
      <c r="RNT83" s="2"/>
      <c r="RNU83" s="2"/>
      <c r="RNV83" s="2"/>
      <c r="RNW83" s="2"/>
      <c r="RNX83" s="2"/>
      <c r="RNY83" s="2"/>
      <c r="RNZ83" s="2"/>
      <c r="ROA83" s="2"/>
      <c r="ROB83" s="2"/>
      <c r="ROC83" s="2"/>
      <c r="ROD83" s="2"/>
      <c r="ROE83" s="2"/>
      <c r="ROF83" s="2"/>
      <c r="ROG83" s="2"/>
      <c r="ROH83" s="2"/>
      <c r="ROI83" s="2"/>
      <c r="ROJ83" s="2"/>
      <c r="ROK83" s="2"/>
      <c r="ROL83" s="2"/>
      <c r="ROM83" s="2"/>
      <c r="RON83" s="2"/>
      <c r="ROO83" s="2"/>
      <c r="ROP83" s="2"/>
      <c r="ROQ83" s="2"/>
      <c r="ROR83" s="2"/>
      <c r="ROS83" s="2"/>
      <c r="ROT83" s="2"/>
      <c r="ROU83" s="2"/>
      <c r="ROV83" s="2"/>
      <c r="ROW83" s="2"/>
      <c r="ROX83" s="2"/>
      <c r="ROY83" s="2"/>
      <c r="ROZ83" s="2"/>
      <c r="RPA83" s="2"/>
      <c r="RPB83" s="2"/>
      <c r="RPC83" s="2"/>
      <c r="RPD83" s="2"/>
      <c r="RPE83" s="2"/>
      <c r="RPF83" s="2"/>
      <c r="RPG83" s="2"/>
      <c r="RPH83" s="2"/>
      <c r="RPI83" s="2"/>
      <c r="RPJ83" s="2"/>
      <c r="RPK83" s="2"/>
      <c r="RPL83" s="2"/>
      <c r="RPM83" s="2"/>
      <c r="RPN83" s="2"/>
      <c r="RPO83" s="2"/>
      <c r="RPP83" s="2"/>
      <c r="RPQ83" s="2"/>
      <c r="RPR83" s="2"/>
      <c r="RPS83" s="2"/>
      <c r="RPT83" s="2"/>
      <c r="RPU83" s="2"/>
      <c r="RPV83" s="2"/>
      <c r="RPW83" s="2"/>
      <c r="RPX83" s="2"/>
      <c r="RPY83" s="2"/>
      <c r="RPZ83" s="2"/>
      <c r="RQA83" s="2"/>
      <c r="RQB83" s="2"/>
      <c r="RQC83" s="2"/>
      <c r="RQD83" s="2"/>
      <c r="RQE83" s="2"/>
      <c r="RQF83" s="2"/>
      <c r="RQG83" s="2"/>
      <c r="RQH83" s="2"/>
      <c r="RQI83" s="2"/>
      <c r="RQJ83" s="2"/>
      <c r="RQK83" s="2"/>
      <c r="RQL83" s="2"/>
      <c r="RQM83" s="2"/>
      <c r="RQN83" s="2"/>
      <c r="RQO83" s="2"/>
      <c r="RQP83" s="2"/>
      <c r="RQQ83" s="2"/>
      <c r="RQR83" s="2"/>
      <c r="RQS83" s="2"/>
      <c r="RQT83" s="2"/>
      <c r="RQU83" s="2"/>
      <c r="RQV83" s="2"/>
      <c r="RQW83" s="2"/>
      <c r="RQX83" s="2"/>
      <c r="RQY83" s="2"/>
      <c r="RQZ83" s="2"/>
      <c r="RRA83" s="2"/>
      <c r="RRB83" s="2"/>
      <c r="RRC83" s="2"/>
      <c r="RRD83" s="2"/>
      <c r="RRE83" s="2"/>
      <c r="RRF83" s="2"/>
      <c r="RRG83" s="2"/>
      <c r="RRH83" s="2"/>
      <c r="RRI83" s="2"/>
      <c r="RRJ83" s="2"/>
      <c r="RRK83" s="2"/>
      <c r="RRL83" s="2"/>
      <c r="RRM83" s="2"/>
      <c r="RRN83" s="2"/>
      <c r="RRO83" s="2"/>
      <c r="RRP83" s="2"/>
      <c r="RRQ83" s="2"/>
      <c r="RRR83" s="2"/>
      <c r="RRS83" s="2"/>
      <c r="RRT83" s="2"/>
      <c r="RRU83" s="2"/>
      <c r="RRV83" s="2"/>
      <c r="RRW83" s="2"/>
      <c r="RRX83" s="2"/>
      <c r="RRY83" s="2"/>
      <c r="RRZ83" s="2"/>
      <c r="RSA83" s="2"/>
      <c r="RSB83" s="2"/>
      <c r="RSC83" s="2"/>
      <c r="RSD83" s="2"/>
      <c r="RSE83" s="2"/>
      <c r="RSF83" s="2"/>
      <c r="RSG83" s="2"/>
      <c r="RSH83" s="2"/>
      <c r="RSI83" s="2"/>
      <c r="RSJ83" s="2"/>
      <c r="RSK83" s="2"/>
      <c r="RSL83" s="2"/>
      <c r="RSM83" s="2"/>
      <c r="RSN83" s="2"/>
      <c r="RSO83" s="2"/>
      <c r="RSP83" s="2"/>
      <c r="RSQ83" s="2"/>
      <c r="RSR83" s="2"/>
      <c r="RSS83" s="2"/>
      <c r="RST83" s="2"/>
      <c r="RSU83" s="2"/>
      <c r="RSV83" s="2"/>
      <c r="RSW83" s="2"/>
      <c r="RSX83" s="2"/>
      <c r="RSY83" s="2"/>
      <c r="RSZ83" s="2"/>
      <c r="RTA83" s="2"/>
      <c r="RTB83" s="2"/>
      <c r="RTC83" s="2"/>
      <c r="RTD83" s="2"/>
      <c r="RTE83" s="2"/>
      <c r="RTF83" s="2"/>
      <c r="RTG83" s="2"/>
      <c r="RTH83" s="2"/>
      <c r="RTI83" s="2"/>
      <c r="RTJ83" s="2"/>
      <c r="RTK83" s="2"/>
      <c r="RTL83" s="2"/>
      <c r="RTM83" s="2"/>
      <c r="RTN83" s="2"/>
      <c r="RTO83" s="2"/>
      <c r="RTP83" s="2"/>
      <c r="RTQ83" s="2"/>
      <c r="RTR83" s="2"/>
      <c r="RTS83" s="2"/>
      <c r="RTT83" s="2"/>
      <c r="RTU83" s="2"/>
      <c r="RTV83" s="2"/>
      <c r="RTW83" s="2"/>
      <c r="RTX83" s="2"/>
      <c r="RTY83" s="2"/>
      <c r="RTZ83" s="2"/>
      <c r="RUA83" s="2"/>
      <c r="RUB83" s="2"/>
      <c r="RUC83" s="2"/>
      <c r="RUD83" s="2"/>
      <c r="RUE83" s="2"/>
      <c r="RUF83" s="2"/>
      <c r="RUG83" s="2"/>
      <c r="RUH83" s="2"/>
      <c r="RUI83" s="2"/>
      <c r="RUJ83" s="2"/>
      <c r="RUK83" s="2"/>
      <c r="RUL83" s="2"/>
      <c r="RUM83" s="2"/>
      <c r="RUN83" s="2"/>
      <c r="RUO83" s="2"/>
      <c r="RUP83" s="2"/>
      <c r="RUQ83" s="2"/>
      <c r="RUR83" s="2"/>
      <c r="RUS83" s="2"/>
      <c r="RUT83" s="2"/>
      <c r="RUU83" s="2"/>
      <c r="RUV83" s="2"/>
      <c r="RUW83" s="2"/>
      <c r="RUX83" s="2"/>
      <c r="RUY83" s="2"/>
      <c r="RUZ83" s="2"/>
      <c r="RVA83" s="2"/>
      <c r="RVB83" s="2"/>
      <c r="RVC83" s="2"/>
      <c r="RVD83" s="2"/>
      <c r="RVE83" s="2"/>
      <c r="RVF83" s="2"/>
      <c r="RVG83" s="2"/>
      <c r="RVH83" s="2"/>
      <c r="RVI83" s="2"/>
      <c r="RVJ83" s="2"/>
      <c r="RVK83" s="2"/>
      <c r="RVL83" s="2"/>
      <c r="RVM83" s="2"/>
      <c r="RVN83" s="2"/>
      <c r="RVO83" s="2"/>
      <c r="RVP83" s="2"/>
      <c r="RVQ83" s="2"/>
      <c r="RVR83" s="2"/>
      <c r="RVS83" s="2"/>
      <c r="RVT83" s="2"/>
      <c r="RVU83" s="2"/>
      <c r="RVV83" s="2"/>
      <c r="RVW83" s="2"/>
      <c r="RVX83" s="2"/>
      <c r="RVY83" s="2"/>
      <c r="RVZ83" s="2"/>
      <c r="RWA83" s="2"/>
      <c r="RWB83" s="2"/>
      <c r="RWC83" s="2"/>
      <c r="RWD83" s="2"/>
      <c r="RWE83" s="2"/>
      <c r="RWF83" s="2"/>
      <c r="RWG83" s="2"/>
      <c r="RWH83" s="2"/>
      <c r="RWI83" s="2"/>
      <c r="RWJ83" s="2"/>
      <c r="RWK83" s="2"/>
      <c r="RWL83" s="2"/>
      <c r="RWM83" s="2"/>
      <c r="RWN83" s="2"/>
      <c r="RWO83" s="2"/>
      <c r="RWP83" s="2"/>
      <c r="RWQ83" s="2"/>
      <c r="RWR83" s="2"/>
      <c r="RWS83" s="2"/>
      <c r="RWT83" s="2"/>
      <c r="RWU83" s="2"/>
      <c r="RWV83" s="2"/>
      <c r="RWW83" s="2"/>
      <c r="RWX83" s="2"/>
      <c r="RWY83" s="2"/>
      <c r="RWZ83" s="2"/>
      <c r="RXA83" s="2"/>
      <c r="RXB83" s="2"/>
      <c r="RXC83" s="2"/>
      <c r="RXD83" s="2"/>
      <c r="RXE83" s="2"/>
      <c r="RXF83" s="2"/>
      <c r="RXG83" s="2"/>
      <c r="RXH83" s="2"/>
      <c r="RXI83" s="2"/>
      <c r="RXJ83" s="2"/>
      <c r="RXK83" s="2"/>
      <c r="RXL83" s="2"/>
      <c r="RXM83" s="2"/>
      <c r="RXN83" s="2"/>
      <c r="RXO83" s="2"/>
      <c r="RXP83" s="2"/>
      <c r="RXQ83" s="2"/>
      <c r="RXR83" s="2"/>
      <c r="RXS83" s="2"/>
      <c r="RXT83" s="2"/>
      <c r="RXU83" s="2"/>
      <c r="RXV83" s="2"/>
      <c r="RXW83" s="2"/>
      <c r="RXX83" s="2"/>
      <c r="RXY83" s="2"/>
      <c r="RXZ83" s="2"/>
      <c r="RYA83" s="2"/>
      <c r="RYB83" s="2"/>
      <c r="RYC83" s="2"/>
      <c r="RYD83" s="2"/>
      <c r="RYE83" s="2"/>
      <c r="RYF83" s="2"/>
      <c r="RYG83" s="2"/>
      <c r="RYH83" s="2"/>
      <c r="RYI83" s="2"/>
      <c r="RYJ83" s="2"/>
      <c r="RYK83" s="2"/>
      <c r="RYL83" s="2"/>
      <c r="RYM83" s="2"/>
      <c r="RYN83" s="2"/>
      <c r="RYO83" s="2"/>
      <c r="RYP83" s="2"/>
      <c r="RYQ83" s="2"/>
      <c r="RYR83" s="2"/>
      <c r="RYS83" s="2"/>
      <c r="RYT83" s="2"/>
      <c r="RYU83" s="2"/>
      <c r="RYV83" s="2"/>
      <c r="RYW83" s="2"/>
      <c r="RYX83" s="2"/>
      <c r="RYY83" s="2"/>
      <c r="RYZ83" s="2"/>
      <c r="RZA83" s="2"/>
      <c r="RZB83" s="2"/>
      <c r="RZC83" s="2"/>
      <c r="RZD83" s="2"/>
      <c r="RZE83" s="2"/>
      <c r="RZF83" s="2"/>
      <c r="RZG83" s="2"/>
      <c r="RZH83" s="2"/>
      <c r="RZI83" s="2"/>
      <c r="RZJ83" s="2"/>
      <c r="RZK83" s="2"/>
      <c r="RZL83" s="2"/>
      <c r="RZM83" s="2"/>
      <c r="RZN83" s="2"/>
      <c r="RZO83" s="2"/>
      <c r="RZP83" s="2"/>
      <c r="RZQ83" s="2"/>
      <c r="RZR83" s="2"/>
      <c r="RZS83" s="2"/>
      <c r="RZT83" s="2"/>
      <c r="RZU83" s="2"/>
      <c r="RZV83" s="2"/>
      <c r="RZW83" s="2"/>
      <c r="RZX83" s="2"/>
      <c r="RZY83" s="2"/>
      <c r="RZZ83" s="2"/>
      <c r="SAA83" s="2"/>
      <c r="SAB83" s="2"/>
      <c r="SAC83" s="2"/>
      <c r="SAD83" s="2"/>
      <c r="SAE83" s="2"/>
      <c r="SAF83" s="2"/>
      <c r="SAG83" s="2"/>
      <c r="SAH83" s="2"/>
      <c r="SAI83" s="2"/>
      <c r="SAJ83" s="2"/>
      <c r="SAK83" s="2"/>
      <c r="SAL83" s="2"/>
      <c r="SAM83" s="2"/>
      <c r="SAN83" s="2"/>
      <c r="SAO83" s="2"/>
      <c r="SAP83" s="2"/>
      <c r="SAQ83" s="2"/>
      <c r="SAR83" s="2"/>
      <c r="SAS83" s="2"/>
      <c r="SAT83" s="2"/>
      <c r="SAU83" s="2"/>
      <c r="SAV83" s="2"/>
      <c r="SAW83" s="2"/>
      <c r="SAX83" s="2"/>
      <c r="SAY83" s="2"/>
      <c r="SAZ83" s="2"/>
      <c r="SBA83" s="2"/>
      <c r="SBB83" s="2"/>
      <c r="SBC83" s="2"/>
      <c r="SBD83" s="2"/>
      <c r="SBE83" s="2"/>
      <c r="SBF83" s="2"/>
      <c r="SBG83" s="2"/>
      <c r="SBH83" s="2"/>
      <c r="SBI83" s="2"/>
      <c r="SBJ83" s="2"/>
      <c r="SBK83" s="2"/>
      <c r="SBL83" s="2"/>
      <c r="SBM83" s="2"/>
      <c r="SBN83" s="2"/>
      <c r="SBO83" s="2"/>
      <c r="SBP83" s="2"/>
      <c r="SBQ83" s="2"/>
      <c r="SBR83" s="2"/>
      <c r="SBS83" s="2"/>
      <c r="SBT83" s="2"/>
      <c r="SBU83" s="2"/>
      <c r="SBV83" s="2"/>
      <c r="SBW83" s="2"/>
      <c r="SBX83" s="2"/>
      <c r="SBY83" s="2"/>
      <c r="SBZ83" s="2"/>
      <c r="SCA83" s="2"/>
      <c r="SCB83" s="2"/>
      <c r="SCC83" s="2"/>
      <c r="SCD83" s="2"/>
      <c r="SCE83" s="2"/>
      <c r="SCF83" s="2"/>
      <c r="SCG83" s="2"/>
      <c r="SCH83" s="2"/>
      <c r="SCI83" s="2"/>
      <c r="SCJ83" s="2"/>
      <c r="SCK83" s="2"/>
      <c r="SCL83" s="2"/>
      <c r="SCM83" s="2"/>
      <c r="SCN83" s="2"/>
      <c r="SCO83" s="2"/>
      <c r="SCP83" s="2"/>
      <c r="SCQ83" s="2"/>
      <c r="SCR83" s="2"/>
      <c r="SCS83" s="2"/>
      <c r="SCT83" s="2"/>
      <c r="SCU83" s="2"/>
      <c r="SCV83" s="2"/>
      <c r="SCW83" s="2"/>
      <c r="SCX83" s="2"/>
      <c r="SCY83" s="2"/>
      <c r="SCZ83" s="2"/>
      <c r="SDA83" s="2"/>
      <c r="SDB83" s="2"/>
      <c r="SDC83" s="2"/>
      <c r="SDD83" s="2"/>
      <c r="SDE83" s="2"/>
      <c r="SDF83" s="2"/>
      <c r="SDG83" s="2"/>
      <c r="SDH83" s="2"/>
      <c r="SDI83" s="2"/>
      <c r="SDJ83" s="2"/>
      <c r="SDK83" s="2"/>
      <c r="SDL83" s="2"/>
      <c r="SDM83" s="2"/>
      <c r="SDN83" s="2"/>
      <c r="SDO83" s="2"/>
      <c r="SDP83" s="2"/>
      <c r="SDQ83" s="2"/>
      <c r="SDR83" s="2"/>
      <c r="SDS83" s="2"/>
      <c r="SDT83" s="2"/>
      <c r="SDU83" s="2"/>
      <c r="SDV83" s="2"/>
      <c r="SDW83" s="2"/>
      <c r="SDX83" s="2"/>
      <c r="SDY83" s="2"/>
      <c r="SDZ83" s="2"/>
      <c r="SEA83" s="2"/>
      <c r="SEB83" s="2"/>
      <c r="SEC83" s="2"/>
      <c r="SED83" s="2"/>
      <c r="SEE83" s="2"/>
      <c r="SEF83" s="2"/>
      <c r="SEG83" s="2"/>
      <c r="SEH83" s="2"/>
      <c r="SEI83" s="2"/>
      <c r="SEJ83" s="2"/>
      <c r="SEK83" s="2"/>
      <c r="SEL83" s="2"/>
      <c r="SEM83" s="2"/>
      <c r="SEN83" s="2"/>
      <c r="SEO83" s="2"/>
      <c r="SEP83" s="2"/>
      <c r="SEQ83" s="2"/>
      <c r="SER83" s="2"/>
      <c r="SES83" s="2"/>
      <c r="SET83" s="2"/>
      <c r="SEU83" s="2"/>
      <c r="SEV83" s="2"/>
      <c r="SEW83" s="2"/>
      <c r="SEX83" s="2"/>
      <c r="SEY83" s="2"/>
      <c r="SEZ83" s="2"/>
      <c r="SFA83" s="2"/>
      <c r="SFB83" s="2"/>
      <c r="SFC83" s="2"/>
      <c r="SFD83" s="2"/>
      <c r="SFE83" s="2"/>
      <c r="SFF83" s="2"/>
      <c r="SFG83" s="2"/>
      <c r="SFH83" s="2"/>
      <c r="SFI83" s="2"/>
      <c r="SFJ83" s="2"/>
      <c r="SFK83" s="2"/>
      <c r="SFL83" s="2"/>
      <c r="SFM83" s="2"/>
      <c r="SFN83" s="2"/>
      <c r="SFO83" s="2"/>
      <c r="SFP83" s="2"/>
      <c r="SFQ83" s="2"/>
      <c r="SFR83" s="2"/>
      <c r="SFS83" s="2"/>
      <c r="SFT83" s="2"/>
      <c r="SFU83" s="2"/>
      <c r="SFV83" s="2"/>
      <c r="SFW83" s="2"/>
      <c r="SFX83" s="2"/>
      <c r="SFY83" s="2"/>
      <c r="SFZ83" s="2"/>
      <c r="SGA83" s="2"/>
      <c r="SGB83" s="2"/>
      <c r="SGC83" s="2"/>
      <c r="SGD83" s="2"/>
      <c r="SGE83" s="2"/>
      <c r="SGF83" s="2"/>
      <c r="SGG83" s="2"/>
      <c r="SGH83" s="2"/>
      <c r="SGI83" s="2"/>
      <c r="SGJ83" s="2"/>
      <c r="SGK83" s="2"/>
      <c r="SGL83" s="2"/>
      <c r="SGM83" s="2"/>
      <c r="SGN83" s="2"/>
      <c r="SGO83" s="2"/>
      <c r="SGP83" s="2"/>
      <c r="SGQ83" s="2"/>
      <c r="SGR83" s="2"/>
      <c r="SGS83" s="2"/>
      <c r="SGT83" s="2"/>
      <c r="SGU83" s="2"/>
      <c r="SGV83" s="2"/>
      <c r="SGW83" s="2"/>
      <c r="SGX83" s="2"/>
      <c r="SGY83" s="2"/>
      <c r="SGZ83" s="2"/>
      <c r="SHA83" s="2"/>
      <c r="SHB83" s="2"/>
      <c r="SHC83" s="2"/>
      <c r="SHD83" s="2"/>
      <c r="SHE83" s="2"/>
      <c r="SHF83" s="2"/>
      <c r="SHG83" s="2"/>
      <c r="SHH83" s="2"/>
      <c r="SHI83" s="2"/>
      <c r="SHJ83" s="2"/>
      <c r="SHK83" s="2"/>
      <c r="SHL83" s="2"/>
      <c r="SHM83" s="2"/>
      <c r="SHN83" s="2"/>
      <c r="SHO83" s="2"/>
      <c r="SHP83" s="2"/>
      <c r="SHQ83" s="2"/>
      <c r="SHR83" s="2"/>
      <c r="SHS83" s="2"/>
      <c r="SHT83" s="2"/>
      <c r="SHU83" s="2"/>
      <c r="SHV83" s="2"/>
      <c r="SHW83" s="2"/>
      <c r="SHX83" s="2"/>
      <c r="SHY83" s="2"/>
      <c r="SHZ83" s="2"/>
      <c r="SIA83" s="2"/>
      <c r="SIB83" s="2"/>
      <c r="SIC83" s="2"/>
      <c r="SID83" s="2"/>
      <c r="SIE83" s="2"/>
      <c r="SIF83" s="2"/>
      <c r="SIG83" s="2"/>
      <c r="SIH83" s="2"/>
      <c r="SII83" s="2"/>
      <c r="SIJ83" s="2"/>
      <c r="SIK83" s="2"/>
      <c r="SIL83" s="2"/>
      <c r="SIM83" s="2"/>
      <c r="SIN83" s="2"/>
      <c r="SIO83" s="2"/>
      <c r="SIP83" s="2"/>
      <c r="SIQ83" s="2"/>
      <c r="SIR83" s="2"/>
      <c r="SIS83" s="2"/>
      <c r="SIT83" s="2"/>
      <c r="SIU83" s="2"/>
      <c r="SIV83" s="2"/>
      <c r="SIW83" s="2"/>
      <c r="SIX83" s="2"/>
      <c r="SIY83" s="2"/>
      <c r="SIZ83" s="2"/>
      <c r="SJA83" s="2"/>
      <c r="SJB83" s="2"/>
      <c r="SJC83" s="2"/>
      <c r="SJD83" s="2"/>
      <c r="SJE83" s="2"/>
      <c r="SJF83" s="2"/>
      <c r="SJG83" s="2"/>
      <c r="SJH83" s="2"/>
      <c r="SJI83" s="2"/>
      <c r="SJJ83" s="2"/>
      <c r="SJK83" s="2"/>
      <c r="SJL83" s="2"/>
      <c r="SJM83" s="2"/>
      <c r="SJN83" s="2"/>
      <c r="SJO83" s="2"/>
      <c r="SJP83" s="2"/>
      <c r="SJQ83" s="2"/>
      <c r="SJR83" s="2"/>
      <c r="SJS83" s="2"/>
      <c r="SJT83" s="2"/>
      <c r="SJU83" s="2"/>
      <c r="SJV83" s="2"/>
      <c r="SJW83" s="2"/>
      <c r="SJX83" s="2"/>
      <c r="SJY83" s="2"/>
      <c r="SJZ83" s="2"/>
      <c r="SKA83" s="2"/>
      <c r="SKB83" s="2"/>
      <c r="SKC83" s="2"/>
      <c r="SKD83" s="2"/>
      <c r="SKE83" s="2"/>
      <c r="SKF83" s="2"/>
      <c r="SKG83" s="2"/>
      <c r="SKH83" s="2"/>
      <c r="SKI83" s="2"/>
      <c r="SKJ83" s="2"/>
      <c r="SKK83" s="2"/>
      <c r="SKL83" s="2"/>
      <c r="SKM83" s="2"/>
      <c r="SKN83" s="2"/>
      <c r="SKO83" s="2"/>
      <c r="SKP83" s="2"/>
      <c r="SKQ83" s="2"/>
      <c r="SKR83" s="2"/>
      <c r="SKS83" s="2"/>
      <c r="SKT83" s="2"/>
      <c r="SKU83" s="2"/>
      <c r="SKV83" s="2"/>
      <c r="SKW83" s="2"/>
      <c r="SKX83" s="2"/>
      <c r="SKY83" s="2"/>
      <c r="SKZ83" s="2"/>
      <c r="SLA83" s="2"/>
      <c r="SLB83" s="2"/>
      <c r="SLC83" s="2"/>
      <c r="SLD83" s="2"/>
      <c r="SLE83" s="2"/>
      <c r="SLF83" s="2"/>
      <c r="SLG83" s="2"/>
      <c r="SLH83" s="2"/>
      <c r="SLI83" s="2"/>
      <c r="SLJ83" s="2"/>
      <c r="SLK83" s="2"/>
      <c r="SLL83" s="2"/>
      <c r="SLM83" s="2"/>
      <c r="SLN83" s="2"/>
      <c r="SLO83" s="2"/>
      <c r="SLP83" s="2"/>
      <c r="SLQ83" s="2"/>
      <c r="SLR83" s="2"/>
      <c r="SLS83" s="2"/>
      <c r="SLT83" s="2"/>
      <c r="SLU83" s="2"/>
      <c r="SLV83" s="2"/>
      <c r="SLW83" s="2"/>
      <c r="SLX83" s="2"/>
      <c r="SLY83" s="2"/>
      <c r="SLZ83" s="2"/>
      <c r="SMA83" s="2"/>
      <c r="SMB83" s="2"/>
      <c r="SMC83" s="2"/>
      <c r="SMD83" s="2"/>
      <c r="SME83" s="2"/>
      <c r="SMF83" s="2"/>
      <c r="SMG83" s="2"/>
      <c r="SMH83" s="2"/>
      <c r="SMI83" s="2"/>
      <c r="SMJ83" s="2"/>
      <c r="SMK83" s="2"/>
      <c r="SML83" s="2"/>
      <c r="SMM83" s="2"/>
      <c r="SMN83" s="2"/>
      <c r="SMO83" s="2"/>
      <c r="SMP83" s="2"/>
      <c r="SMQ83" s="2"/>
      <c r="SMR83" s="2"/>
      <c r="SMS83" s="2"/>
      <c r="SMT83" s="2"/>
      <c r="SMU83" s="2"/>
      <c r="SMV83" s="2"/>
      <c r="SMW83" s="2"/>
      <c r="SMX83" s="2"/>
      <c r="SMY83" s="2"/>
      <c r="SMZ83" s="2"/>
      <c r="SNA83" s="2"/>
      <c r="SNB83" s="2"/>
      <c r="SNC83" s="2"/>
      <c r="SND83" s="2"/>
      <c r="SNE83" s="2"/>
      <c r="SNF83" s="2"/>
      <c r="SNG83" s="2"/>
      <c r="SNH83" s="2"/>
      <c r="SNI83" s="2"/>
      <c r="SNJ83" s="2"/>
      <c r="SNK83" s="2"/>
      <c r="SNL83" s="2"/>
      <c r="SNM83" s="2"/>
      <c r="SNN83" s="2"/>
      <c r="SNO83" s="2"/>
      <c r="SNP83" s="2"/>
      <c r="SNQ83" s="2"/>
      <c r="SNR83" s="2"/>
      <c r="SNS83" s="2"/>
      <c r="SNT83" s="2"/>
      <c r="SNU83" s="2"/>
      <c r="SNV83" s="2"/>
      <c r="SNW83" s="2"/>
      <c r="SNX83" s="2"/>
      <c r="SNY83" s="2"/>
      <c r="SNZ83" s="2"/>
      <c r="SOA83" s="2"/>
      <c r="SOB83" s="2"/>
      <c r="SOC83" s="2"/>
      <c r="SOD83" s="2"/>
      <c r="SOE83" s="2"/>
      <c r="SOF83" s="2"/>
      <c r="SOG83" s="2"/>
      <c r="SOH83" s="2"/>
      <c r="SOI83" s="2"/>
      <c r="SOJ83" s="2"/>
      <c r="SOK83" s="2"/>
      <c r="SOL83" s="2"/>
      <c r="SOM83" s="2"/>
      <c r="SON83" s="2"/>
      <c r="SOO83" s="2"/>
      <c r="SOP83" s="2"/>
      <c r="SOQ83" s="2"/>
      <c r="SOR83" s="2"/>
      <c r="SOS83" s="2"/>
      <c r="SOT83" s="2"/>
      <c r="SOU83" s="2"/>
      <c r="SOV83" s="2"/>
      <c r="SOW83" s="2"/>
      <c r="SOX83" s="2"/>
      <c r="SOY83" s="2"/>
      <c r="SOZ83" s="2"/>
      <c r="SPA83" s="2"/>
      <c r="SPB83" s="2"/>
      <c r="SPC83" s="2"/>
      <c r="SPD83" s="2"/>
      <c r="SPE83" s="2"/>
      <c r="SPF83" s="2"/>
      <c r="SPG83" s="2"/>
      <c r="SPH83" s="2"/>
      <c r="SPI83" s="2"/>
      <c r="SPJ83" s="2"/>
      <c r="SPK83" s="2"/>
      <c r="SPL83" s="2"/>
      <c r="SPM83" s="2"/>
      <c r="SPN83" s="2"/>
      <c r="SPO83" s="2"/>
      <c r="SPP83" s="2"/>
      <c r="SPQ83" s="2"/>
      <c r="SPR83" s="2"/>
      <c r="SPS83" s="2"/>
      <c r="SPT83" s="2"/>
      <c r="SPU83" s="2"/>
      <c r="SPV83" s="2"/>
      <c r="SPW83" s="2"/>
      <c r="SPX83" s="2"/>
      <c r="SPY83" s="2"/>
      <c r="SPZ83" s="2"/>
      <c r="SQA83" s="2"/>
      <c r="SQB83" s="2"/>
      <c r="SQC83" s="2"/>
      <c r="SQD83" s="2"/>
      <c r="SQE83" s="2"/>
      <c r="SQF83" s="2"/>
      <c r="SQG83" s="2"/>
      <c r="SQH83" s="2"/>
      <c r="SQI83" s="2"/>
      <c r="SQJ83" s="2"/>
      <c r="SQK83" s="2"/>
      <c r="SQL83" s="2"/>
      <c r="SQM83" s="2"/>
      <c r="SQN83" s="2"/>
      <c r="SQO83" s="2"/>
      <c r="SQP83" s="2"/>
      <c r="SQQ83" s="2"/>
      <c r="SQR83" s="2"/>
      <c r="SQS83" s="2"/>
      <c r="SQT83" s="2"/>
      <c r="SQU83" s="2"/>
      <c r="SQV83" s="2"/>
      <c r="SQW83" s="2"/>
      <c r="SQX83" s="2"/>
      <c r="SQY83" s="2"/>
      <c r="SQZ83" s="2"/>
      <c r="SRA83" s="2"/>
      <c r="SRB83" s="2"/>
      <c r="SRC83" s="2"/>
      <c r="SRD83" s="2"/>
      <c r="SRE83" s="2"/>
      <c r="SRF83" s="2"/>
      <c r="SRG83" s="2"/>
      <c r="SRH83" s="2"/>
      <c r="SRI83" s="2"/>
      <c r="SRJ83" s="2"/>
      <c r="SRK83" s="2"/>
      <c r="SRL83" s="2"/>
      <c r="SRM83" s="2"/>
      <c r="SRN83" s="2"/>
      <c r="SRO83" s="2"/>
      <c r="SRP83" s="2"/>
      <c r="SRQ83" s="2"/>
      <c r="SRR83" s="2"/>
      <c r="SRS83" s="2"/>
      <c r="SRT83" s="2"/>
      <c r="SRU83" s="2"/>
      <c r="SRV83" s="2"/>
      <c r="SRW83" s="2"/>
      <c r="SRX83" s="2"/>
      <c r="SRY83" s="2"/>
      <c r="SRZ83" s="2"/>
      <c r="SSA83" s="2"/>
      <c r="SSB83" s="2"/>
      <c r="SSC83" s="2"/>
      <c r="SSD83" s="2"/>
      <c r="SSE83" s="2"/>
      <c r="SSF83" s="2"/>
      <c r="SSG83" s="2"/>
      <c r="SSH83" s="2"/>
      <c r="SSI83" s="2"/>
      <c r="SSJ83" s="2"/>
      <c r="SSK83" s="2"/>
      <c r="SSL83" s="2"/>
      <c r="SSM83" s="2"/>
      <c r="SSN83" s="2"/>
      <c r="SSO83" s="2"/>
      <c r="SSP83" s="2"/>
      <c r="SSQ83" s="2"/>
      <c r="SSR83" s="2"/>
      <c r="SSS83" s="2"/>
      <c r="SST83" s="2"/>
      <c r="SSU83" s="2"/>
      <c r="SSV83" s="2"/>
      <c r="SSW83" s="2"/>
      <c r="SSX83" s="2"/>
      <c r="SSY83" s="2"/>
      <c r="SSZ83" s="2"/>
      <c r="STA83" s="2"/>
      <c r="STB83" s="2"/>
      <c r="STC83" s="2"/>
      <c r="STD83" s="2"/>
      <c r="STE83" s="2"/>
      <c r="STF83" s="2"/>
      <c r="STG83" s="2"/>
      <c r="STH83" s="2"/>
      <c r="STI83" s="2"/>
      <c r="STJ83" s="2"/>
      <c r="STK83" s="2"/>
      <c r="STL83" s="2"/>
      <c r="STM83" s="2"/>
      <c r="STN83" s="2"/>
      <c r="STO83" s="2"/>
      <c r="STP83" s="2"/>
      <c r="STQ83" s="2"/>
      <c r="STR83" s="2"/>
      <c r="STS83" s="2"/>
      <c r="STT83" s="2"/>
      <c r="STU83" s="2"/>
      <c r="STV83" s="2"/>
      <c r="STW83" s="2"/>
      <c r="STX83" s="2"/>
      <c r="STY83" s="2"/>
      <c r="STZ83" s="2"/>
      <c r="SUA83" s="2"/>
      <c r="SUB83" s="2"/>
      <c r="SUC83" s="2"/>
      <c r="SUD83" s="2"/>
      <c r="SUE83" s="2"/>
      <c r="SUF83" s="2"/>
      <c r="SUG83" s="2"/>
      <c r="SUH83" s="2"/>
      <c r="SUI83" s="2"/>
      <c r="SUJ83" s="2"/>
      <c r="SUK83" s="2"/>
      <c r="SUL83" s="2"/>
      <c r="SUM83" s="2"/>
      <c r="SUN83" s="2"/>
      <c r="SUO83" s="2"/>
      <c r="SUP83" s="2"/>
      <c r="SUQ83" s="2"/>
      <c r="SUR83" s="2"/>
      <c r="SUS83" s="2"/>
      <c r="SUT83" s="2"/>
      <c r="SUU83" s="2"/>
      <c r="SUV83" s="2"/>
      <c r="SUW83" s="2"/>
      <c r="SUX83" s="2"/>
      <c r="SUY83" s="2"/>
      <c r="SUZ83" s="2"/>
      <c r="SVA83" s="2"/>
      <c r="SVB83" s="2"/>
      <c r="SVC83" s="2"/>
      <c r="SVD83" s="2"/>
      <c r="SVE83" s="2"/>
      <c r="SVF83" s="2"/>
      <c r="SVG83" s="2"/>
      <c r="SVH83" s="2"/>
      <c r="SVI83" s="2"/>
      <c r="SVJ83" s="2"/>
      <c r="SVK83" s="2"/>
      <c r="SVL83" s="2"/>
      <c r="SVM83" s="2"/>
      <c r="SVN83" s="2"/>
      <c r="SVO83" s="2"/>
      <c r="SVP83" s="2"/>
      <c r="SVQ83" s="2"/>
      <c r="SVR83" s="2"/>
      <c r="SVS83" s="2"/>
      <c r="SVT83" s="2"/>
      <c r="SVU83" s="2"/>
      <c r="SVV83" s="2"/>
      <c r="SVW83" s="2"/>
      <c r="SVX83" s="2"/>
      <c r="SVY83" s="2"/>
      <c r="SVZ83" s="2"/>
      <c r="SWA83" s="2"/>
      <c r="SWB83" s="2"/>
      <c r="SWC83" s="2"/>
      <c r="SWD83" s="2"/>
      <c r="SWE83" s="2"/>
      <c r="SWF83" s="2"/>
      <c r="SWG83" s="2"/>
      <c r="SWH83" s="2"/>
      <c r="SWI83" s="2"/>
      <c r="SWJ83" s="2"/>
      <c r="SWK83" s="2"/>
      <c r="SWL83" s="2"/>
      <c r="SWM83" s="2"/>
      <c r="SWN83" s="2"/>
      <c r="SWO83" s="2"/>
      <c r="SWP83" s="2"/>
      <c r="SWQ83" s="2"/>
      <c r="SWR83" s="2"/>
      <c r="SWS83" s="2"/>
      <c r="SWT83" s="2"/>
      <c r="SWU83" s="2"/>
      <c r="SWV83" s="2"/>
      <c r="SWW83" s="2"/>
      <c r="SWX83" s="2"/>
      <c r="SWY83" s="2"/>
      <c r="SWZ83" s="2"/>
      <c r="SXA83" s="2"/>
      <c r="SXB83" s="2"/>
      <c r="SXC83" s="2"/>
      <c r="SXD83" s="2"/>
      <c r="SXE83" s="2"/>
      <c r="SXF83" s="2"/>
      <c r="SXG83" s="2"/>
      <c r="SXH83" s="2"/>
      <c r="SXI83" s="2"/>
      <c r="SXJ83" s="2"/>
      <c r="SXK83" s="2"/>
      <c r="SXL83" s="2"/>
      <c r="SXM83" s="2"/>
      <c r="SXN83" s="2"/>
      <c r="SXO83" s="2"/>
      <c r="SXP83" s="2"/>
      <c r="SXQ83" s="2"/>
      <c r="SXR83" s="2"/>
      <c r="SXS83" s="2"/>
      <c r="SXT83" s="2"/>
      <c r="SXU83" s="2"/>
      <c r="SXV83" s="2"/>
      <c r="SXW83" s="2"/>
      <c r="SXX83" s="2"/>
      <c r="SXY83" s="2"/>
      <c r="SXZ83" s="2"/>
      <c r="SYA83" s="2"/>
      <c r="SYB83" s="2"/>
      <c r="SYC83" s="2"/>
      <c r="SYD83" s="2"/>
      <c r="SYE83" s="2"/>
      <c r="SYF83" s="2"/>
      <c r="SYG83" s="2"/>
      <c r="SYH83" s="2"/>
      <c r="SYI83" s="2"/>
      <c r="SYJ83" s="2"/>
      <c r="SYK83" s="2"/>
      <c r="SYL83" s="2"/>
      <c r="SYM83" s="2"/>
      <c r="SYN83" s="2"/>
      <c r="SYO83" s="2"/>
      <c r="SYP83" s="2"/>
      <c r="SYQ83" s="2"/>
      <c r="SYR83" s="2"/>
      <c r="SYS83" s="2"/>
      <c r="SYT83" s="2"/>
      <c r="SYU83" s="2"/>
      <c r="SYV83" s="2"/>
      <c r="SYW83" s="2"/>
      <c r="SYX83" s="2"/>
      <c r="SYY83" s="2"/>
      <c r="SYZ83" s="2"/>
      <c r="SZA83" s="2"/>
      <c r="SZB83" s="2"/>
      <c r="SZC83" s="2"/>
      <c r="SZD83" s="2"/>
      <c r="SZE83" s="2"/>
      <c r="SZF83" s="2"/>
      <c r="SZG83" s="2"/>
      <c r="SZH83" s="2"/>
      <c r="SZI83" s="2"/>
      <c r="SZJ83" s="2"/>
      <c r="SZK83" s="2"/>
      <c r="SZL83" s="2"/>
      <c r="SZM83" s="2"/>
      <c r="SZN83" s="2"/>
      <c r="SZO83" s="2"/>
      <c r="SZP83" s="2"/>
      <c r="SZQ83" s="2"/>
      <c r="SZR83" s="2"/>
      <c r="SZS83" s="2"/>
      <c r="SZT83" s="2"/>
      <c r="SZU83" s="2"/>
      <c r="SZV83" s="2"/>
      <c r="SZW83" s="2"/>
      <c r="SZX83" s="2"/>
      <c r="SZY83" s="2"/>
      <c r="SZZ83" s="2"/>
      <c r="TAA83" s="2"/>
      <c r="TAB83" s="2"/>
      <c r="TAC83" s="2"/>
      <c r="TAD83" s="2"/>
      <c r="TAE83" s="2"/>
      <c r="TAF83" s="2"/>
      <c r="TAG83" s="2"/>
      <c r="TAH83" s="2"/>
      <c r="TAI83" s="2"/>
      <c r="TAJ83" s="2"/>
      <c r="TAK83" s="2"/>
      <c r="TAL83" s="2"/>
      <c r="TAM83" s="2"/>
      <c r="TAN83" s="2"/>
      <c r="TAO83" s="2"/>
      <c r="TAP83" s="2"/>
      <c r="TAQ83" s="2"/>
      <c r="TAR83" s="2"/>
      <c r="TAS83" s="2"/>
      <c r="TAT83" s="2"/>
      <c r="TAU83" s="2"/>
      <c r="TAV83" s="2"/>
      <c r="TAW83" s="2"/>
      <c r="TAX83" s="2"/>
      <c r="TAY83" s="2"/>
      <c r="TAZ83" s="2"/>
      <c r="TBA83" s="2"/>
      <c r="TBB83" s="2"/>
      <c r="TBC83" s="2"/>
      <c r="TBD83" s="2"/>
      <c r="TBE83" s="2"/>
      <c r="TBF83" s="2"/>
      <c r="TBG83" s="2"/>
      <c r="TBH83" s="2"/>
      <c r="TBI83" s="2"/>
      <c r="TBJ83" s="2"/>
      <c r="TBK83" s="2"/>
      <c r="TBL83" s="2"/>
      <c r="TBM83" s="2"/>
      <c r="TBN83" s="2"/>
      <c r="TBO83" s="2"/>
      <c r="TBP83" s="2"/>
      <c r="TBQ83" s="2"/>
      <c r="TBR83" s="2"/>
      <c r="TBS83" s="2"/>
      <c r="TBT83" s="2"/>
      <c r="TBU83" s="2"/>
      <c r="TBV83" s="2"/>
      <c r="TBW83" s="2"/>
      <c r="TBX83" s="2"/>
      <c r="TBY83" s="2"/>
      <c r="TBZ83" s="2"/>
      <c r="TCA83" s="2"/>
      <c r="TCB83" s="2"/>
      <c r="TCC83" s="2"/>
      <c r="TCD83" s="2"/>
      <c r="TCE83" s="2"/>
      <c r="TCF83" s="2"/>
      <c r="TCG83" s="2"/>
      <c r="TCH83" s="2"/>
      <c r="TCI83" s="2"/>
      <c r="TCJ83" s="2"/>
      <c r="TCK83" s="2"/>
      <c r="TCL83" s="2"/>
      <c r="TCM83" s="2"/>
      <c r="TCN83" s="2"/>
      <c r="TCO83" s="2"/>
      <c r="TCP83" s="2"/>
      <c r="TCQ83" s="2"/>
      <c r="TCR83" s="2"/>
      <c r="TCS83" s="2"/>
      <c r="TCT83" s="2"/>
      <c r="TCU83" s="2"/>
      <c r="TCV83" s="2"/>
      <c r="TCW83" s="2"/>
      <c r="TCX83" s="2"/>
      <c r="TCY83" s="2"/>
      <c r="TCZ83" s="2"/>
      <c r="TDA83" s="2"/>
      <c r="TDB83" s="2"/>
      <c r="TDC83" s="2"/>
      <c r="TDD83" s="2"/>
      <c r="TDE83" s="2"/>
      <c r="TDF83" s="2"/>
      <c r="TDG83" s="2"/>
      <c r="TDH83" s="2"/>
      <c r="TDI83" s="2"/>
      <c r="TDJ83" s="2"/>
      <c r="TDK83" s="2"/>
      <c r="TDL83" s="2"/>
      <c r="TDM83" s="2"/>
      <c r="TDN83" s="2"/>
      <c r="TDO83" s="2"/>
      <c r="TDP83" s="2"/>
      <c r="TDQ83" s="2"/>
      <c r="TDR83" s="2"/>
      <c r="TDS83" s="2"/>
      <c r="TDT83" s="2"/>
      <c r="TDU83" s="2"/>
      <c r="TDV83" s="2"/>
      <c r="TDW83" s="2"/>
      <c r="TDX83" s="2"/>
      <c r="TDY83" s="2"/>
      <c r="TDZ83" s="2"/>
      <c r="TEA83" s="2"/>
      <c r="TEB83" s="2"/>
      <c r="TEC83" s="2"/>
      <c r="TED83" s="2"/>
      <c r="TEE83" s="2"/>
      <c r="TEF83" s="2"/>
      <c r="TEG83" s="2"/>
      <c r="TEH83" s="2"/>
      <c r="TEI83" s="2"/>
      <c r="TEJ83" s="2"/>
      <c r="TEK83" s="2"/>
      <c r="TEL83" s="2"/>
      <c r="TEM83" s="2"/>
      <c r="TEN83" s="2"/>
      <c r="TEO83" s="2"/>
      <c r="TEP83" s="2"/>
      <c r="TEQ83" s="2"/>
      <c r="TER83" s="2"/>
      <c r="TES83" s="2"/>
      <c r="TET83" s="2"/>
      <c r="TEU83" s="2"/>
      <c r="TEV83" s="2"/>
      <c r="TEW83" s="2"/>
      <c r="TEX83" s="2"/>
      <c r="TEY83" s="2"/>
      <c r="TEZ83" s="2"/>
      <c r="TFA83" s="2"/>
      <c r="TFB83" s="2"/>
      <c r="TFC83" s="2"/>
      <c r="TFD83" s="2"/>
      <c r="TFE83" s="2"/>
      <c r="TFF83" s="2"/>
      <c r="TFG83" s="2"/>
      <c r="TFH83" s="2"/>
      <c r="TFI83" s="2"/>
      <c r="TFJ83" s="2"/>
      <c r="TFK83" s="2"/>
      <c r="TFL83" s="2"/>
      <c r="TFM83" s="2"/>
      <c r="TFN83" s="2"/>
      <c r="TFO83" s="2"/>
      <c r="TFP83" s="2"/>
      <c r="TFQ83" s="2"/>
      <c r="TFR83" s="2"/>
      <c r="TFS83" s="2"/>
      <c r="TFT83" s="2"/>
      <c r="TFU83" s="2"/>
      <c r="TFV83" s="2"/>
      <c r="TFW83" s="2"/>
      <c r="TFX83" s="2"/>
      <c r="TFY83" s="2"/>
      <c r="TFZ83" s="2"/>
      <c r="TGA83" s="2"/>
      <c r="TGB83" s="2"/>
      <c r="TGC83" s="2"/>
      <c r="TGD83" s="2"/>
      <c r="TGE83" s="2"/>
      <c r="TGF83" s="2"/>
      <c r="TGG83" s="2"/>
      <c r="TGH83" s="2"/>
      <c r="TGI83" s="2"/>
      <c r="TGJ83" s="2"/>
      <c r="TGK83" s="2"/>
      <c r="TGL83" s="2"/>
      <c r="TGM83" s="2"/>
      <c r="TGN83" s="2"/>
      <c r="TGO83" s="2"/>
      <c r="TGP83" s="2"/>
      <c r="TGQ83" s="2"/>
      <c r="TGR83" s="2"/>
      <c r="TGS83" s="2"/>
      <c r="TGT83" s="2"/>
      <c r="TGU83" s="2"/>
      <c r="TGV83" s="2"/>
      <c r="TGW83" s="2"/>
      <c r="TGX83" s="2"/>
      <c r="TGY83" s="2"/>
      <c r="TGZ83" s="2"/>
      <c r="THA83" s="2"/>
      <c r="THB83" s="2"/>
      <c r="THC83" s="2"/>
      <c r="THD83" s="2"/>
      <c r="THE83" s="2"/>
      <c r="THF83" s="2"/>
      <c r="THG83" s="2"/>
      <c r="THH83" s="2"/>
      <c r="THI83" s="2"/>
      <c r="THJ83" s="2"/>
      <c r="THK83" s="2"/>
      <c r="THL83" s="2"/>
      <c r="THM83" s="2"/>
      <c r="THN83" s="2"/>
      <c r="THO83" s="2"/>
      <c r="THP83" s="2"/>
      <c r="THQ83" s="2"/>
      <c r="THR83" s="2"/>
      <c r="THS83" s="2"/>
      <c r="THT83" s="2"/>
      <c r="THU83" s="2"/>
      <c r="THV83" s="2"/>
      <c r="THW83" s="2"/>
      <c r="THX83" s="2"/>
      <c r="THY83" s="2"/>
      <c r="THZ83" s="2"/>
      <c r="TIA83" s="2"/>
      <c r="TIB83" s="2"/>
      <c r="TIC83" s="2"/>
      <c r="TID83" s="2"/>
      <c r="TIE83" s="2"/>
      <c r="TIF83" s="2"/>
      <c r="TIG83" s="2"/>
      <c r="TIH83" s="2"/>
      <c r="TII83" s="2"/>
      <c r="TIJ83" s="2"/>
      <c r="TIK83" s="2"/>
      <c r="TIL83" s="2"/>
      <c r="TIM83" s="2"/>
      <c r="TIN83" s="2"/>
      <c r="TIO83" s="2"/>
      <c r="TIP83" s="2"/>
      <c r="TIQ83" s="2"/>
      <c r="TIR83" s="2"/>
      <c r="TIS83" s="2"/>
      <c r="TIT83" s="2"/>
      <c r="TIU83" s="2"/>
      <c r="TIV83" s="2"/>
      <c r="TIW83" s="2"/>
      <c r="TIX83" s="2"/>
      <c r="TIY83" s="2"/>
      <c r="TIZ83" s="2"/>
      <c r="TJA83" s="2"/>
      <c r="TJB83" s="2"/>
      <c r="TJC83" s="2"/>
      <c r="TJD83" s="2"/>
      <c r="TJE83" s="2"/>
      <c r="TJF83" s="2"/>
      <c r="TJG83" s="2"/>
      <c r="TJH83" s="2"/>
      <c r="TJI83" s="2"/>
      <c r="TJJ83" s="2"/>
      <c r="TJK83" s="2"/>
      <c r="TJL83" s="2"/>
      <c r="TJM83" s="2"/>
      <c r="TJN83" s="2"/>
      <c r="TJO83" s="2"/>
      <c r="TJP83" s="2"/>
      <c r="TJQ83" s="2"/>
      <c r="TJR83" s="2"/>
      <c r="TJS83" s="2"/>
      <c r="TJT83" s="2"/>
      <c r="TJU83" s="2"/>
      <c r="TJV83" s="2"/>
      <c r="TJW83" s="2"/>
      <c r="TJX83" s="2"/>
      <c r="TJY83" s="2"/>
      <c r="TJZ83" s="2"/>
      <c r="TKA83" s="2"/>
      <c r="TKB83" s="2"/>
      <c r="TKC83" s="2"/>
      <c r="TKD83" s="2"/>
      <c r="TKE83" s="2"/>
      <c r="TKF83" s="2"/>
      <c r="TKG83" s="2"/>
      <c r="TKH83" s="2"/>
      <c r="TKI83" s="2"/>
      <c r="TKJ83" s="2"/>
      <c r="TKK83" s="2"/>
      <c r="TKL83" s="2"/>
      <c r="TKM83" s="2"/>
      <c r="TKN83" s="2"/>
      <c r="TKO83" s="2"/>
      <c r="TKP83" s="2"/>
      <c r="TKQ83" s="2"/>
      <c r="TKR83" s="2"/>
      <c r="TKS83" s="2"/>
      <c r="TKT83" s="2"/>
      <c r="TKU83" s="2"/>
      <c r="TKV83" s="2"/>
      <c r="TKW83" s="2"/>
      <c r="TKX83" s="2"/>
      <c r="TKY83" s="2"/>
      <c r="TKZ83" s="2"/>
      <c r="TLA83" s="2"/>
      <c r="TLB83" s="2"/>
      <c r="TLC83" s="2"/>
      <c r="TLD83" s="2"/>
      <c r="TLE83" s="2"/>
      <c r="TLF83" s="2"/>
      <c r="TLG83" s="2"/>
      <c r="TLH83" s="2"/>
      <c r="TLI83" s="2"/>
      <c r="TLJ83" s="2"/>
      <c r="TLK83" s="2"/>
      <c r="TLL83" s="2"/>
      <c r="TLM83" s="2"/>
      <c r="TLN83" s="2"/>
      <c r="TLO83" s="2"/>
      <c r="TLP83" s="2"/>
      <c r="TLQ83" s="2"/>
      <c r="TLR83" s="2"/>
      <c r="TLS83" s="2"/>
      <c r="TLT83" s="2"/>
      <c r="TLU83" s="2"/>
      <c r="TLV83" s="2"/>
      <c r="TLW83" s="2"/>
      <c r="TLX83" s="2"/>
      <c r="TLY83" s="2"/>
      <c r="TLZ83" s="2"/>
      <c r="TMA83" s="2"/>
      <c r="TMB83" s="2"/>
      <c r="TMC83" s="2"/>
      <c r="TMD83" s="2"/>
      <c r="TME83" s="2"/>
      <c r="TMF83" s="2"/>
      <c r="TMG83" s="2"/>
      <c r="TMH83" s="2"/>
      <c r="TMI83" s="2"/>
      <c r="TMJ83" s="2"/>
      <c r="TMK83" s="2"/>
      <c r="TML83" s="2"/>
      <c r="TMM83" s="2"/>
      <c r="TMN83" s="2"/>
      <c r="TMO83" s="2"/>
      <c r="TMP83" s="2"/>
      <c r="TMQ83" s="2"/>
      <c r="TMR83" s="2"/>
      <c r="TMS83" s="2"/>
      <c r="TMT83" s="2"/>
      <c r="TMU83" s="2"/>
      <c r="TMV83" s="2"/>
      <c r="TMW83" s="2"/>
      <c r="TMX83" s="2"/>
      <c r="TMY83" s="2"/>
      <c r="TMZ83" s="2"/>
      <c r="TNA83" s="2"/>
      <c r="TNB83" s="2"/>
      <c r="TNC83" s="2"/>
      <c r="TND83" s="2"/>
      <c r="TNE83" s="2"/>
      <c r="TNF83" s="2"/>
      <c r="TNG83" s="2"/>
      <c r="TNH83" s="2"/>
      <c r="TNI83" s="2"/>
      <c r="TNJ83" s="2"/>
      <c r="TNK83" s="2"/>
      <c r="TNL83" s="2"/>
      <c r="TNM83" s="2"/>
      <c r="TNN83" s="2"/>
      <c r="TNO83" s="2"/>
      <c r="TNP83" s="2"/>
      <c r="TNQ83" s="2"/>
      <c r="TNR83" s="2"/>
      <c r="TNS83" s="2"/>
      <c r="TNT83" s="2"/>
      <c r="TNU83" s="2"/>
      <c r="TNV83" s="2"/>
      <c r="TNW83" s="2"/>
      <c r="TNX83" s="2"/>
      <c r="TNY83" s="2"/>
      <c r="TNZ83" s="2"/>
      <c r="TOA83" s="2"/>
      <c r="TOB83" s="2"/>
      <c r="TOC83" s="2"/>
      <c r="TOD83" s="2"/>
      <c r="TOE83" s="2"/>
      <c r="TOF83" s="2"/>
      <c r="TOG83" s="2"/>
      <c r="TOH83" s="2"/>
      <c r="TOI83" s="2"/>
      <c r="TOJ83" s="2"/>
      <c r="TOK83" s="2"/>
      <c r="TOL83" s="2"/>
      <c r="TOM83" s="2"/>
      <c r="TON83" s="2"/>
      <c r="TOO83" s="2"/>
      <c r="TOP83" s="2"/>
      <c r="TOQ83" s="2"/>
      <c r="TOR83" s="2"/>
      <c r="TOS83" s="2"/>
      <c r="TOT83" s="2"/>
      <c r="TOU83" s="2"/>
      <c r="TOV83" s="2"/>
      <c r="TOW83" s="2"/>
      <c r="TOX83" s="2"/>
      <c r="TOY83" s="2"/>
      <c r="TOZ83" s="2"/>
      <c r="TPA83" s="2"/>
      <c r="TPB83" s="2"/>
      <c r="TPC83" s="2"/>
      <c r="TPD83" s="2"/>
      <c r="TPE83" s="2"/>
      <c r="TPF83" s="2"/>
      <c r="TPG83" s="2"/>
      <c r="TPH83" s="2"/>
      <c r="TPI83" s="2"/>
      <c r="TPJ83" s="2"/>
      <c r="TPK83" s="2"/>
      <c r="TPL83" s="2"/>
      <c r="TPM83" s="2"/>
      <c r="TPN83" s="2"/>
      <c r="TPO83" s="2"/>
      <c r="TPP83" s="2"/>
      <c r="TPQ83" s="2"/>
      <c r="TPR83" s="2"/>
      <c r="TPS83" s="2"/>
      <c r="TPT83" s="2"/>
      <c r="TPU83" s="2"/>
      <c r="TPV83" s="2"/>
      <c r="TPW83" s="2"/>
      <c r="TPX83" s="2"/>
      <c r="TPY83" s="2"/>
      <c r="TPZ83" s="2"/>
      <c r="TQA83" s="2"/>
      <c r="TQB83" s="2"/>
      <c r="TQC83" s="2"/>
      <c r="TQD83" s="2"/>
      <c r="TQE83" s="2"/>
      <c r="TQF83" s="2"/>
      <c r="TQG83" s="2"/>
      <c r="TQH83" s="2"/>
      <c r="TQI83" s="2"/>
      <c r="TQJ83" s="2"/>
      <c r="TQK83" s="2"/>
      <c r="TQL83" s="2"/>
      <c r="TQM83" s="2"/>
      <c r="TQN83" s="2"/>
      <c r="TQO83" s="2"/>
      <c r="TQP83" s="2"/>
      <c r="TQQ83" s="2"/>
      <c r="TQR83" s="2"/>
      <c r="TQS83" s="2"/>
      <c r="TQT83" s="2"/>
      <c r="TQU83" s="2"/>
      <c r="TQV83" s="2"/>
      <c r="TQW83" s="2"/>
      <c r="TQX83" s="2"/>
      <c r="TQY83" s="2"/>
      <c r="TQZ83" s="2"/>
      <c r="TRA83" s="2"/>
      <c r="TRB83" s="2"/>
      <c r="TRC83" s="2"/>
      <c r="TRD83" s="2"/>
      <c r="TRE83" s="2"/>
      <c r="TRF83" s="2"/>
      <c r="TRG83" s="2"/>
      <c r="TRH83" s="2"/>
      <c r="TRI83" s="2"/>
      <c r="TRJ83" s="2"/>
      <c r="TRK83" s="2"/>
      <c r="TRL83" s="2"/>
      <c r="TRM83" s="2"/>
      <c r="TRN83" s="2"/>
      <c r="TRO83" s="2"/>
      <c r="TRP83" s="2"/>
      <c r="TRQ83" s="2"/>
      <c r="TRR83" s="2"/>
      <c r="TRS83" s="2"/>
      <c r="TRT83" s="2"/>
      <c r="TRU83" s="2"/>
      <c r="TRV83" s="2"/>
      <c r="TRW83" s="2"/>
      <c r="TRX83" s="2"/>
      <c r="TRY83" s="2"/>
      <c r="TRZ83" s="2"/>
      <c r="TSA83" s="2"/>
      <c r="TSB83" s="2"/>
      <c r="TSC83" s="2"/>
      <c r="TSD83" s="2"/>
      <c r="TSE83" s="2"/>
      <c r="TSF83" s="2"/>
      <c r="TSG83" s="2"/>
      <c r="TSH83" s="2"/>
      <c r="TSI83" s="2"/>
      <c r="TSJ83" s="2"/>
      <c r="TSK83" s="2"/>
      <c r="TSL83" s="2"/>
      <c r="TSM83" s="2"/>
      <c r="TSN83" s="2"/>
      <c r="TSO83" s="2"/>
      <c r="TSP83" s="2"/>
      <c r="TSQ83" s="2"/>
      <c r="TSR83" s="2"/>
      <c r="TSS83" s="2"/>
      <c r="TST83" s="2"/>
      <c r="TSU83" s="2"/>
      <c r="TSV83" s="2"/>
      <c r="TSW83" s="2"/>
      <c r="TSX83" s="2"/>
      <c r="TSY83" s="2"/>
      <c r="TSZ83" s="2"/>
      <c r="TTA83" s="2"/>
      <c r="TTB83" s="2"/>
      <c r="TTC83" s="2"/>
      <c r="TTD83" s="2"/>
      <c r="TTE83" s="2"/>
      <c r="TTF83" s="2"/>
      <c r="TTG83" s="2"/>
      <c r="TTH83" s="2"/>
      <c r="TTI83" s="2"/>
      <c r="TTJ83" s="2"/>
      <c r="TTK83" s="2"/>
      <c r="TTL83" s="2"/>
      <c r="TTM83" s="2"/>
      <c r="TTN83" s="2"/>
      <c r="TTO83" s="2"/>
      <c r="TTP83" s="2"/>
      <c r="TTQ83" s="2"/>
      <c r="TTR83" s="2"/>
      <c r="TTS83" s="2"/>
      <c r="TTT83" s="2"/>
      <c r="TTU83" s="2"/>
      <c r="TTV83" s="2"/>
      <c r="TTW83" s="2"/>
      <c r="TTX83" s="2"/>
      <c r="TTY83" s="2"/>
      <c r="TTZ83" s="2"/>
      <c r="TUA83" s="2"/>
      <c r="TUB83" s="2"/>
      <c r="TUC83" s="2"/>
      <c r="TUD83" s="2"/>
      <c r="TUE83" s="2"/>
      <c r="TUF83" s="2"/>
      <c r="TUG83" s="2"/>
      <c r="TUH83" s="2"/>
      <c r="TUI83" s="2"/>
      <c r="TUJ83" s="2"/>
      <c r="TUK83" s="2"/>
      <c r="TUL83" s="2"/>
      <c r="TUM83" s="2"/>
      <c r="TUN83" s="2"/>
      <c r="TUO83" s="2"/>
      <c r="TUP83" s="2"/>
      <c r="TUQ83" s="2"/>
      <c r="TUR83" s="2"/>
      <c r="TUS83" s="2"/>
      <c r="TUT83" s="2"/>
      <c r="TUU83" s="2"/>
      <c r="TUV83" s="2"/>
      <c r="TUW83" s="2"/>
      <c r="TUX83" s="2"/>
      <c r="TUY83" s="2"/>
      <c r="TUZ83" s="2"/>
      <c r="TVA83" s="2"/>
      <c r="TVB83" s="2"/>
      <c r="TVC83" s="2"/>
      <c r="TVD83" s="2"/>
      <c r="TVE83" s="2"/>
      <c r="TVF83" s="2"/>
      <c r="TVG83" s="2"/>
      <c r="TVH83" s="2"/>
      <c r="TVI83" s="2"/>
      <c r="TVJ83" s="2"/>
      <c r="TVK83" s="2"/>
      <c r="TVL83" s="2"/>
      <c r="TVM83" s="2"/>
      <c r="TVN83" s="2"/>
      <c r="TVO83" s="2"/>
      <c r="TVP83" s="2"/>
      <c r="TVQ83" s="2"/>
      <c r="TVR83" s="2"/>
      <c r="TVS83" s="2"/>
      <c r="TVT83" s="2"/>
      <c r="TVU83" s="2"/>
      <c r="TVV83" s="2"/>
      <c r="TVW83" s="2"/>
      <c r="TVX83" s="2"/>
      <c r="TVY83" s="2"/>
      <c r="TVZ83" s="2"/>
      <c r="TWA83" s="2"/>
      <c r="TWB83" s="2"/>
      <c r="TWC83" s="2"/>
      <c r="TWD83" s="2"/>
      <c r="TWE83" s="2"/>
      <c r="TWF83" s="2"/>
      <c r="TWG83" s="2"/>
      <c r="TWH83" s="2"/>
      <c r="TWI83" s="2"/>
      <c r="TWJ83" s="2"/>
      <c r="TWK83" s="2"/>
      <c r="TWL83" s="2"/>
      <c r="TWM83" s="2"/>
      <c r="TWN83" s="2"/>
      <c r="TWO83" s="2"/>
      <c r="TWP83" s="2"/>
      <c r="TWQ83" s="2"/>
      <c r="TWR83" s="2"/>
      <c r="TWS83" s="2"/>
      <c r="TWT83" s="2"/>
      <c r="TWU83" s="2"/>
      <c r="TWV83" s="2"/>
      <c r="TWW83" s="2"/>
      <c r="TWX83" s="2"/>
      <c r="TWY83" s="2"/>
      <c r="TWZ83" s="2"/>
      <c r="TXA83" s="2"/>
      <c r="TXB83" s="2"/>
      <c r="TXC83" s="2"/>
      <c r="TXD83" s="2"/>
      <c r="TXE83" s="2"/>
      <c r="TXF83" s="2"/>
      <c r="TXG83" s="2"/>
      <c r="TXH83" s="2"/>
      <c r="TXI83" s="2"/>
      <c r="TXJ83" s="2"/>
      <c r="TXK83" s="2"/>
      <c r="TXL83" s="2"/>
      <c r="TXM83" s="2"/>
      <c r="TXN83" s="2"/>
      <c r="TXO83" s="2"/>
      <c r="TXP83" s="2"/>
      <c r="TXQ83" s="2"/>
      <c r="TXR83" s="2"/>
      <c r="TXS83" s="2"/>
      <c r="TXT83" s="2"/>
      <c r="TXU83" s="2"/>
      <c r="TXV83" s="2"/>
      <c r="TXW83" s="2"/>
      <c r="TXX83" s="2"/>
      <c r="TXY83" s="2"/>
      <c r="TXZ83" s="2"/>
      <c r="TYA83" s="2"/>
      <c r="TYB83" s="2"/>
      <c r="TYC83" s="2"/>
      <c r="TYD83" s="2"/>
      <c r="TYE83" s="2"/>
      <c r="TYF83" s="2"/>
      <c r="TYG83" s="2"/>
      <c r="TYH83" s="2"/>
      <c r="TYI83" s="2"/>
      <c r="TYJ83" s="2"/>
      <c r="TYK83" s="2"/>
      <c r="TYL83" s="2"/>
      <c r="TYM83" s="2"/>
      <c r="TYN83" s="2"/>
      <c r="TYO83" s="2"/>
      <c r="TYP83" s="2"/>
      <c r="TYQ83" s="2"/>
      <c r="TYR83" s="2"/>
      <c r="TYS83" s="2"/>
      <c r="TYT83" s="2"/>
      <c r="TYU83" s="2"/>
      <c r="TYV83" s="2"/>
      <c r="TYW83" s="2"/>
      <c r="TYX83" s="2"/>
      <c r="TYY83" s="2"/>
      <c r="TYZ83" s="2"/>
      <c r="TZA83" s="2"/>
      <c r="TZB83" s="2"/>
      <c r="TZC83" s="2"/>
      <c r="TZD83" s="2"/>
      <c r="TZE83" s="2"/>
      <c r="TZF83" s="2"/>
      <c r="TZG83" s="2"/>
      <c r="TZH83" s="2"/>
      <c r="TZI83" s="2"/>
      <c r="TZJ83" s="2"/>
      <c r="TZK83" s="2"/>
      <c r="TZL83" s="2"/>
      <c r="TZM83" s="2"/>
      <c r="TZN83" s="2"/>
      <c r="TZO83" s="2"/>
      <c r="TZP83" s="2"/>
      <c r="TZQ83" s="2"/>
      <c r="TZR83" s="2"/>
      <c r="TZS83" s="2"/>
      <c r="TZT83" s="2"/>
      <c r="TZU83" s="2"/>
      <c r="TZV83" s="2"/>
      <c r="TZW83" s="2"/>
      <c r="TZX83" s="2"/>
      <c r="TZY83" s="2"/>
      <c r="TZZ83" s="2"/>
      <c r="UAA83" s="2"/>
      <c r="UAB83" s="2"/>
      <c r="UAC83" s="2"/>
      <c r="UAD83" s="2"/>
      <c r="UAE83" s="2"/>
      <c r="UAF83" s="2"/>
      <c r="UAG83" s="2"/>
      <c r="UAH83" s="2"/>
      <c r="UAI83" s="2"/>
      <c r="UAJ83" s="2"/>
      <c r="UAK83" s="2"/>
      <c r="UAL83" s="2"/>
      <c r="UAM83" s="2"/>
      <c r="UAN83" s="2"/>
      <c r="UAO83" s="2"/>
      <c r="UAP83" s="2"/>
      <c r="UAQ83" s="2"/>
      <c r="UAR83" s="2"/>
      <c r="UAS83" s="2"/>
      <c r="UAT83" s="2"/>
      <c r="UAU83" s="2"/>
      <c r="UAV83" s="2"/>
      <c r="UAW83" s="2"/>
      <c r="UAX83" s="2"/>
      <c r="UAY83" s="2"/>
      <c r="UAZ83" s="2"/>
      <c r="UBA83" s="2"/>
      <c r="UBB83" s="2"/>
      <c r="UBC83" s="2"/>
      <c r="UBD83" s="2"/>
      <c r="UBE83" s="2"/>
      <c r="UBF83" s="2"/>
      <c r="UBG83" s="2"/>
      <c r="UBH83" s="2"/>
      <c r="UBI83" s="2"/>
      <c r="UBJ83" s="2"/>
      <c r="UBK83" s="2"/>
      <c r="UBL83" s="2"/>
      <c r="UBM83" s="2"/>
      <c r="UBN83" s="2"/>
      <c r="UBO83" s="2"/>
      <c r="UBP83" s="2"/>
      <c r="UBQ83" s="2"/>
      <c r="UBR83" s="2"/>
      <c r="UBS83" s="2"/>
      <c r="UBT83" s="2"/>
      <c r="UBU83" s="2"/>
      <c r="UBV83" s="2"/>
      <c r="UBW83" s="2"/>
      <c r="UBX83" s="2"/>
      <c r="UBY83" s="2"/>
      <c r="UBZ83" s="2"/>
      <c r="UCA83" s="2"/>
      <c r="UCB83" s="2"/>
      <c r="UCC83" s="2"/>
      <c r="UCD83" s="2"/>
      <c r="UCE83" s="2"/>
      <c r="UCF83" s="2"/>
      <c r="UCG83" s="2"/>
      <c r="UCH83" s="2"/>
      <c r="UCI83" s="2"/>
      <c r="UCJ83" s="2"/>
      <c r="UCK83" s="2"/>
      <c r="UCL83" s="2"/>
      <c r="UCM83" s="2"/>
      <c r="UCN83" s="2"/>
      <c r="UCO83" s="2"/>
      <c r="UCP83" s="2"/>
      <c r="UCQ83" s="2"/>
      <c r="UCR83" s="2"/>
      <c r="UCS83" s="2"/>
      <c r="UCT83" s="2"/>
      <c r="UCU83" s="2"/>
      <c r="UCV83" s="2"/>
      <c r="UCW83" s="2"/>
      <c r="UCX83" s="2"/>
      <c r="UCY83" s="2"/>
      <c r="UCZ83" s="2"/>
      <c r="UDA83" s="2"/>
      <c r="UDB83" s="2"/>
      <c r="UDC83" s="2"/>
      <c r="UDD83" s="2"/>
      <c r="UDE83" s="2"/>
      <c r="UDF83" s="2"/>
      <c r="UDG83" s="2"/>
      <c r="UDH83" s="2"/>
      <c r="UDI83" s="2"/>
      <c r="UDJ83" s="2"/>
      <c r="UDK83" s="2"/>
      <c r="UDL83" s="2"/>
      <c r="UDM83" s="2"/>
      <c r="UDN83" s="2"/>
      <c r="UDO83" s="2"/>
      <c r="UDP83" s="2"/>
      <c r="UDQ83" s="2"/>
      <c r="UDR83" s="2"/>
      <c r="UDS83" s="2"/>
      <c r="UDT83" s="2"/>
      <c r="UDU83" s="2"/>
      <c r="UDV83" s="2"/>
      <c r="UDW83" s="2"/>
      <c r="UDX83" s="2"/>
      <c r="UDY83" s="2"/>
      <c r="UDZ83" s="2"/>
      <c r="UEA83" s="2"/>
      <c r="UEB83" s="2"/>
      <c r="UEC83" s="2"/>
      <c r="UED83" s="2"/>
      <c r="UEE83" s="2"/>
      <c r="UEF83" s="2"/>
      <c r="UEG83" s="2"/>
      <c r="UEH83" s="2"/>
      <c r="UEI83" s="2"/>
      <c r="UEJ83" s="2"/>
      <c r="UEK83" s="2"/>
      <c r="UEL83" s="2"/>
      <c r="UEM83" s="2"/>
      <c r="UEN83" s="2"/>
      <c r="UEO83" s="2"/>
      <c r="UEP83" s="2"/>
      <c r="UEQ83" s="2"/>
      <c r="UER83" s="2"/>
      <c r="UES83" s="2"/>
      <c r="UET83" s="2"/>
      <c r="UEU83" s="2"/>
      <c r="UEV83" s="2"/>
      <c r="UEW83" s="2"/>
      <c r="UEX83" s="2"/>
      <c r="UEY83" s="2"/>
      <c r="UEZ83" s="2"/>
      <c r="UFA83" s="2"/>
      <c r="UFB83" s="2"/>
      <c r="UFC83" s="2"/>
      <c r="UFD83" s="2"/>
      <c r="UFE83" s="2"/>
      <c r="UFF83" s="2"/>
      <c r="UFG83" s="2"/>
      <c r="UFH83" s="2"/>
      <c r="UFI83" s="2"/>
      <c r="UFJ83" s="2"/>
      <c r="UFK83" s="2"/>
      <c r="UFL83" s="2"/>
      <c r="UFM83" s="2"/>
      <c r="UFN83" s="2"/>
      <c r="UFO83" s="2"/>
      <c r="UFP83" s="2"/>
      <c r="UFQ83" s="2"/>
      <c r="UFR83" s="2"/>
      <c r="UFS83" s="2"/>
      <c r="UFT83" s="2"/>
      <c r="UFU83" s="2"/>
      <c r="UFV83" s="2"/>
      <c r="UFW83" s="2"/>
      <c r="UFX83" s="2"/>
      <c r="UFY83" s="2"/>
      <c r="UFZ83" s="2"/>
      <c r="UGA83" s="2"/>
      <c r="UGB83" s="2"/>
      <c r="UGC83" s="2"/>
      <c r="UGD83" s="2"/>
      <c r="UGE83" s="2"/>
      <c r="UGF83" s="2"/>
      <c r="UGG83" s="2"/>
      <c r="UGH83" s="2"/>
      <c r="UGI83" s="2"/>
      <c r="UGJ83" s="2"/>
      <c r="UGK83" s="2"/>
      <c r="UGL83" s="2"/>
      <c r="UGM83" s="2"/>
      <c r="UGN83" s="2"/>
      <c r="UGO83" s="2"/>
      <c r="UGP83" s="2"/>
      <c r="UGQ83" s="2"/>
      <c r="UGR83" s="2"/>
      <c r="UGS83" s="2"/>
      <c r="UGT83" s="2"/>
      <c r="UGU83" s="2"/>
      <c r="UGV83" s="2"/>
      <c r="UGW83" s="2"/>
      <c r="UGX83" s="2"/>
      <c r="UGY83" s="2"/>
      <c r="UGZ83" s="2"/>
      <c r="UHA83" s="2"/>
      <c r="UHB83" s="2"/>
      <c r="UHC83" s="2"/>
      <c r="UHD83" s="2"/>
      <c r="UHE83" s="2"/>
      <c r="UHF83" s="2"/>
      <c r="UHG83" s="2"/>
      <c r="UHH83" s="2"/>
      <c r="UHI83" s="2"/>
      <c r="UHJ83" s="2"/>
      <c r="UHK83" s="2"/>
      <c r="UHL83" s="2"/>
      <c r="UHM83" s="2"/>
      <c r="UHN83" s="2"/>
      <c r="UHO83" s="2"/>
      <c r="UHP83" s="2"/>
      <c r="UHQ83" s="2"/>
      <c r="UHR83" s="2"/>
      <c r="UHS83" s="2"/>
      <c r="UHT83" s="2"/>
      <c r="UHU83" s="2"/>
      <c r="UHV83" s="2"/>
      <c r="UHW83" s="2"/>
      <c r="UHX83" s="2"/>
      <c r="UHY83" s="2"/>
      <c r="UHZ83" s="2"/>
      <c r="UIA83" s="2"/>
      <c r="UIB83" s="2"/>
      <c r="UIC83" s="2"/>
      <c r="UID83" s="2"/>
      <c r="UIE83" s="2"/>
      <c r="UIF83" s="2"/>
      <c r="UIG83" s="2"/>
      <c r="UIH83" s="2"/>
      <c r="UII83" s="2"/>
      <c r="UIJ83" s="2"/>
      <c r="UIK83" s="2"/>
      <c r="UIL83" s="2"/>
      <c r="UIM83" s="2"/>
      <c r="UIN83" s="2"/>
      <c r="UIO83" s="2"/>
      <c r="UIP83" s="2"/>
      <c r="UIQ83" s="2"/>
      <c r="UIR83" s="2"/>
      <c r="UIS83" s="2"/>
      <c r="UIT83" s="2"/>
      <c r="UIU83" s="2"/>
      <c r="UIV83" s="2"/>
      <c r="UIW83" s="2"/>
      <c r="UIX83" s="2"/>
      <c r="UIY83" s="2"/>
      <c r="UIZ83" s="2"/>
      <c r="UJA83" s="2"/>
      <c r="UJB83" s="2"/>
      <c r="UJC83" s="2"/>
      <c r="UJD83" s="2"/>
      <c r="UJE83" s="2"/>
      <c r="UJF83" s="2"/>
      <c r="UJG83" s="2"/>
      <c r="UJH83" s="2"/>
      <c r="UJI83" s="2"/>
      <c r="UJJ83" s="2"/>
      <c r="UJK83" s="2"/>
      <c r="UJL83" s="2"/>
      <c r="UJM83" s="2"/>
      <c r="UJN83" s="2"/>
      <c r="UJO83" s="2"/>
      <c r="UJP83" s="2"/>
      <c r="UJQ83" s="2"/>
      <c r="UJR83" s="2"/>
      <c r="UJS83" s="2"/>
      <c r="UJT83" s="2"/>
      <c r="UJU83" s="2"/>
      <c r="UJV83" s="2"/>
      <c r="UJW83" s="2"/>
      <c r="UJX83" s="2"/>
      <c r="UJY83" s="2"/>
      <c r="UJZ83" s="2"/>
      <c r="UKA83" s="2"/>
      <c r="UKB83" s="2"/>
      <c r="UKC83" s="2"/>
      <c r="UKD83" s="2"/>
      <c r="UKE83" s="2"/>
      <c r="UKF83" s="2"/>
      <c r="UKG83" s="2"/>
      <c r="UKH83" s="2"/>
      <c r="UKI83" s="2"/>
      <c r="UKJ83" s="2"/>
      <c r="UKK83" s="2"/>
      <c r="UKL83" s="2"/>
      <c r="UKM83" s="2"/>
      <c r="UKN83" s="2"/>
      <c r="UKO83" s="2"/>
      <c r="UKP83" s="2"/>
      <c r="UKQ83" s="2"/>
      <c r="UKR83" s="2"/>
      <c r="UKS83" s="2"/>
      <c r="UKT83" s="2"/>
      <c r="UKU83" s="2"/>
      <c r="UKV83" s="2"/>
      <c r="UKW83" s="2"/>
      <c r="UKX83" s="2"/>
      <c r="UKY83" s="2"/>
      <c r="UKZ83" s="2"/>
      <c r="ULA83" s="2"/>
      <c r="ULB83" s="2"/>
      <c r="ULC83" s="2"/>
      <c r="ULD83" s="2"/>
      <c r="ULE83" s="2"/>
      <c r="ULF83" s="2"/>
      <c r="ULG83" s="2"/>
      <c r="ULH83" s="2"/>
      <c r="ULI83" s="2"/>
      <c r="ULJ83" s="2"/>
      <c r="ULK83" s="2"/>
      <c r="ULL83" s="2"/>
      <c r="ULM83" s="2"/>
      <c r="ULN83" s="2"/>
      <c r="ULO83" s="2"/>
      <c r="ULP83" s="2"/>
      <c r="ULQ83" s="2"/>
      <c r="ULR83" s="2"/>
      <c r="ULS83" s="2"/>
      <c r="ULT83" s="2"/>
      <c r="ULU83" s="2"/>
      <c r="ULV83" s="2"/>
      <c r="ULW83" s="2"/>
      <c r="ULX83" s="2"/>
      <c r="ULY83" s="2"/>
      <c r="ULZ83" s="2"/>
      <c r="UMA83" s="2"/>
      <c r="UMB83" s="2"/>
      <c r="UMC83" s="2"/>
      <c r="UMD83" s="2"/>
      <c r="UME83" s="2"/>
      <c r="UMF83" s="2"/>
      <c r="UMG83" s="2"/>
      <c r="UMH83" s="2"/>
      <c r="UMI83" s="2"/>
      <c r="UMJ83" s="2"/>
      <c r="UMK83" s="2"/>
      <c r="UML83" s="2"/>
      <c r="UMM83" s="2"/>
      <c r="UMN83" s="2"/>
      <c r="UMO83" s="2"/>
      <c r="UMP83" s="2"/>
      <c r="UMQ83" s="2"/>
      <c r="UMR83" s="2"/>
      <c r="UMS83" s="2"/>
      <c r="UMT83" s="2"/>
      <c r="UMU83" s="2"/>
      <c r="UMV83" s="2"/>
      <c r="UMW83" s="2"/>
      <c r="UMX83" s="2"/>
      <c r="UMY83" s="2"/>
      <c r="UMZ83" s="2"/>
      <c r="UNA83" s="2"/>
      <c r="UNB83" s="2"/>
      <c r="UNC83" s="2"/>
      <c r="UND83" s="2"/>
      <c r="UNE83" s="2"/>
      <c r="UNF83" s="2"/>
      <c r="UNG83" s="2"/>
      <c r="UNH83" s="2"/>
      <c r="UNI83" s="2"/>
      <c r="UNJ83" s="2"/>
      <c r="UNK83" s="2"/>
      <c r="UNL83" s="2"/>
      <c r="UNM83" s="2"/>
      <c r="UNN83" s="2"/>
      <c r="UNO83" s="2"/>
      <c r="UNP83" s="2"/>
      <c r="UNQ83" s="2"/>
      <c r="UNR83" s="2"/>
      <c r="UNS83" s="2"/>
      <c r="UNT83" s="2"/>
      <c r="UNU83" s="2"/>
      <c r="UNV83" s="2"/>
      <c r="UNW83" s="2"/>
      <c r="UNX83" s="2"/>
      <c r="UNY83" s="2"/>
      <c r="UNZ83" s="2"/>
      <c r="UOA83" s="2"/>
      <c r="UOB83" s="2"/>
      <c r="UOC83" s="2"/>
      <c r="UOD83" s="2"/>
      <c r="UOE83" s="2"/>
      <c r="UOF83" s="2"/>
      <c r="UOG83" s="2"/>
      <c r="UOH83" s="2"/>
      <c r="UOI83" s="2"/>
      <c r="UOJ83" s="2"/>
      <c r="UOK83" s="2"/>
      <c r="UOL83" s="2"/>
      <c r="UOM83" s="2"/>
      <c r="UON83" s="2"/>
      <c r="UOO83" s="2"/>
      <c r="UOP83" s="2"/>
      <c r="UOQ83" s="2"/>
      <c r="UOR83" s="2"/>
      <c r="UOS83" s="2"/>
      <c r="UOT83" s="2"/>
      <c r="UOU83" s="2"/>
      <c r="UOV83" s="2"/>
      <c r="UOW83" s="2"/>
      <c r="UOX83" s="2"/>
      <c r="UOY83" s="2"/>
      <c r="UOZ83" s="2"/>
      <c r="UPA83" s="2"/>
      <c r="UPB83" s="2"/>
      <c r="UPC83" s="2"/>
      <c r="UPD83" s="2"/>
      <c r="UPE83" s="2"/>
      <c r="UPF83" s="2"/>
      <c r="UPG83" s="2"/>
      <c r="UPH83" s="2"/>
      <c r="UPI83" s="2"/>
      <c r="UPJ83" s="2"/>
      <c r="UPK83" s="2"/>
      <c r="UPL83" s="2"/>
      <c r="UPM83" s="2"/>
      <c r="UPN83" s="2"/>
      <c r="UPO83" s="2"/>
      <c r="UPP83" s="2"/>
      <c r="UPQ83" s="2"/>
      <c r="UPR83" s="2"/>
      <c r="UPS83" s="2"/>
      <c r="UPT83" s="2"/>
      <c r="UPU83" s="2"/>
      <c r="UPV83" s="2"/>
      <c r="UPW83" s="2"/>
      <c r="UPX83" s="2"/>
      <c r="UPY83" s="2"/>
      <c r="UPZ83" s="2"/>
      <c r="UQA83" s="2"/>
      <c r="UQB83" s="2"/>
      <c r="UQC83" s="2"/>
      <c r="UQD83" s="2"/>
      <c r="UQE83" s="2"/>
      <c r="UQF83" s="2"/>
      <c r="UQG83" s="2"/>
      <c r="UQH83" s="2"/>
      <c r="UQI83" s="2"/>
      <c r="UQJ83" s="2"/>
      <c r="UQK83" s="2"/>
      <c r="UQL83" s="2"/>
      <c r="UQM83" s="2"/>
      <c r="UQN83" s="2"/>
      <c r="UQO83" s="2"/>
      <c r="UQP83" s="2"/>
      <c r="UQQ83" s="2"/>
      <c r="UQR83" s="2"/>
      <c r="UQS83" s="2"/>
      <c r="UQT83" s="2"/>
      <c r="UQU83" s="2"/>
      <c r="UQV83" s="2"/>
      <c r="UQW83" s="2"/>
      <c r="UQX83" s="2"/>
      <c r="UQY83" s="2"/>
      <c r="UQZ83" s="2"/>
      <c r="URA83" s="2"/>
      <c r="URB83" s="2"/>
      <c r="URC83" s="2"/>
      <c r="URD83" s="2"/>
      <c r="URE83" s="2"/>
      <c r="URF83" s="2"/>
      <c r="URG83" s="2"/>
      <c r="URH83" s="2"/>
      <c r="URI83" s="2"/>
      <c r="URJ83" s="2"/>
      <c r="URK83" s="2"/>
      <c r="URL83" s="2"/>
      <c r="URM83" s="2"/>
      <c r="URN83" s="2"/>
      <c r="URO83" s="2"/>
      <c r="URP83" s="2"/>
      <c r="URQ83" s="2"/>
      <c r="URR83" s="2"/>
      <c r="URS83" s="2"/>
      <c r="URT83" s="2"/>
      <c r="URU83" s="2"/>
      <c r="URV83" s="2"/>
      <c r="URW83" s="2"/>
      <c r="URX83" s="2"/>
      <c r="URY83" s="2"/>
      <c r="URZ83" s="2"/>
      <c r="USA83" s="2"/>
      <c r="USB83" s="2"/>
      <c r="USC83" s="2"/>
      <c r="USD83" s="2"/>
      <c r="USE83" s="2"/>
      <c r="USF83" s="2"/>
      <c r="USG83" s="2"/>
      <c r="USH83" s="2"/>
      <c r="USI83" s="2"/>
      <c r="USJ83" s="2"/>
      <c r="USK83" s="2"/>
      <c r="USL83" s="2"/>
      <c r="USM83" s="2"/>
      <c r="USN83" s="2"/>
      <c r="USO83" s="2"/>
      <c r="USP83" s="2"/>
      <c r="USQ83" s="2"/>
      <c r="USR83" s="2"/>
      <c r="USS83" s="2"/>
      <c r="UST83" s="2"/>
      <c r="USU83" s="2"/>
      <c r="USV83" s="2"/>
      <c r="USW83" s="2"/>
      <c r="USX83" s="2"/>
      <c r="USY83" s="2"/>
      <c r="USZ83" s="2"/>
      <c r="UTA83" s="2"/>
      <c r="UTB83" s="2"/>
      <c r="UTC83" s="2"/>
      <c r="UTD83" s="2"/>
      <c r="UTE83" s="2"/>
      <c r="UTF83" s="2"/>
      <c r="UTG83" s="2"/>
      <c r="UTH83" s="2"/>
      <c r="UTI83" s="2"/>
      <c r="UTJ83" s="2"/>
      <c r="UTK83" s="2"/>
      <c r="UTL83" s="2"/>
      <c r="UTM83" s="2"/>
      <c r="UTN83" s="2"/>
      <c r="UTO83" s="2"/>
      <c r="UTP83" s="2"/>
      <c r="UTQ83" s="2"/>
      <c r="UTR83" s="2"/>
      <c r="UTS83" s="2"/>
      <c r="UTT83" s="2"/>
      <c r="UTU83" s="2"/>
      <c r="UTV83" s="2"/>
      <c r="UTW83" s="2"/>
      <c r="UTX83" s="2"/>
      <c r="UTY83" s="2"/>
      <c r="UTZ83" s="2"/>
      <c r="UUA83" s="2"/>
      <c r="UUB83" s="2"/>
      <c r="UUC83" s="2"/>
      <c r="UUD83" s="2"/>
      <c r="UUE83" s="2"/>
      <c r="UUF83" s="2"/>
      <c r="UUG83" s="2"/>
      <c r="UUH83" s="2"/>
      <c r="UUI83" s="2"/>
      <c r="UUJ83" s="2"/>
      <c r="UUK83" s="2"/>
      <c r="UUL83" s="2"/>
      <c r="UUM83" s="2"/>
      <c r="UUN83" s="2"/>
      <c r="UUO83" s="2"/>
      <c r="UUP83" s="2"/>
      <c r="UUQ83" s="2"/>
      <c r="UUR83" s="2"/>
      <c r="UUS83" s="2"/>
      <c r="UUT83" s="2"/>
      <c r="UUU83" s="2"/>
      <c r="UUV83" s="2"/>
      <c r="UUW83" s="2"/>
      <c r="UUX83" s="2"/>
      <c r="UUY83" s="2"/>
      <c r="UUZ83" s="2"/>
      <c r="UVA83" s="2"/>
      <c r="UVB83" s="2"/>
      <c r="UVC83" s="2"/>
      <c r="UVD83" s="2"/>
      <c r="UVE83" s="2"/>
      <c r="UVF83" s="2"/>
      <c r="UVG83" s="2"/>
      <c r="UVH83" s="2"/>
      <c r="UVI83" s="2"/>
      <c r="UVJ83" s="2"/>
      <c r="UVK83" s="2"/>
      <c r="UVL83" s="2"/>
      <c r="UVM83" s="2"/>
      <c r="UVN83" s="2"/>
      <c r="UVO83" s="2"/>
      <c r="UVP83" s="2"/>
      <c r="UVQ83" s="2"/>
      <c r="UVR83" s="2"/>
      <c r="UVS83" s="2"/>
      <c r="UVT83" s="2"/>
      <c r="UVU83" s="2"/>
      <c r="UVV83" s="2"/>
      <c r="UVW83" s="2"/>
      <c r="UVX83" s="2"/>
      <c r="UVY83" s="2"/>
      <c r="UVZ83" s="2"/>
      <c r="UWA83" s="2"/>
      <c r="UWB83" s="2"/>
      <c r="UWC83" s="2"/>
      <c r="UWD83" s="2"/>
      <c r="UWE83" s="2"/>
      <c r="UWF83" s="2"/>
      <c r="UWG83" s="2"/>
      <c r="UWH83" s="2"/>
      <c r="UWI83" s="2"/>
      <c r="UWJ83" s="2"/>
      <c r="UWK83" s="2"/>
      <c r="UWL83" s="2"/>
      <c r="UWM83" s="2"/>
      <c r="UWN83" s="2"/>
      <c r="UWO83" s="2"/>
      <c r="UWP83" s="2"/>
      <c r="UWQ83" s="2"/>
      <c r="UWR83" s="2"/>
      <c r="UWS83" s="2"/>
      <c r="UWT83" s="2"/>
      <c r="UWU83" s="2"/>
      <c r="UWV83" s="2"/>
      <c r="UWW83" s="2"/>
      <c r="UWX83" s="2"/>
      <c r="UWY83" s="2"/>
      <c r="UWZ83" s="2"/>
      <c r="UXA83" s="2"/>
      <c r="UXB83" s="2"/>
      <c r="UXC83" s="2"/>
      <c r="UXD83" s="2"/>
      <c r="UXE83" s="2"/>
      <c r="UXF83" s="2"/>
      <c r="UXG83" s="2"/>
      <c r="UXH83" s="2"/>
      <c r="UXI83" s="2"/>
      <c r="UXJ83" s="2"/>
      <c r="UXK83" s="2"/>
      <c r="UXL83" s="2"/>
      <c r="UXM83" s="2"/>
      <c r="UXN83" s="2"/>
      <c r="UXO83" s="2"/>
      <c r="UXP83" s="2"/>
      <c r="UXQ83" s="2"/>
      <c r="UXR83" s="2"/>
      <c r="UXS83" s="2"/>
      <c r="UXT83" s="2"/>
      <c r="UXU83" s="2"/>
      <c r="UXV83" s="2"/>
      <c r="UXW83" s="2"/>
      <c r="UXX83" s="2"/>
      <c r="UXY83" s="2"/>
      <c r="UXZ83" s="2"/>
      <c r="UYA83" s="2"/>
      <c r="UYB83" s="2"/>
      <c r="UYC83" s="2"/>
      <c r="UYD83" s="2"/>
      <c r="UYE83" s="2"/>
      <c r="UYF83" s="2"/>
      <c r="UYG83" s="2"/>
      <c r="UYH83" s="2"/>
      <c r="UYI83" s="2"/>
      <c r="UYJ83" s="2"/>
      <c r="UYK83" s="2"/>
      <c r="UYL83" s="2"/>
      <c r="UYM83" s="2"/>
      <c r="UYN83" s="2"/>
      <c r="UYO83" s="2"/>
      <c r="UYP83" s="2"/>
      <c r="UYQ83" s="2"/>
      <c r="UYR83" s="2"/>
      <c r="UYS83" s="2"/>
      <c r="UYT83" s="2"/>
      <c r="UYU83" s="2"/>
      <c r="UYV83" s="2"/>
      <c r="UYW83" s="2"/>
      <c r="UYX83" s="2"/>
      <c r="UYY83" s="2"/>
      <c r="UYZ83" s="2"/>
      <c r="UZA83" s="2"/>
      <c r="UZB83" s="2"/>
      <c r="UZC83" s="2"/>
      <c r="UZD83" s="2"/>
      <c r="UZE83" s="2"/>
      <c r="UZF83" s="2"/>
      <c r="UZG83" s="2"/>
      <c r="UZH83" s="2"/>
      <c r="UZI83" s="2"/>
      <c r="UZJ83" s="2"/>
      <c r="UZK83" s="2"/>
      <c r="UZL83" s="2"/>
      <c r="UZM83" s="2"/>
      <c r="UZN83" s="2"/>
      <c r="UZO83" s="2"/>
      <c r="UZP83" s="2"/>
      <c r="UZQ83" s="2"/>
      <c r="UZR83" s="2"/>
      <c r="UZS83" s="2"/>
      <c r="UZT83" s="2"/>
      <c r="UZU83" s="2"/>
      <c r="UZV83" s="2"/>
      <c r="UZW83" s="2"/>
      <c r="UZX83" s="2"/>
      <c r="UZY83" s="2"/>
      <c r="UZZ83" s="2"/>
      <c r="VAA83" s="2"/>
      <c r="VAB83" s="2"/>
      <c r="VAC83" s="2"/>
      <c r="VAD83" s="2"/>
      <c r="VAE83" s="2"/>
      <c r="VAF83" s="2"/>
      <c r="VAG83" s="2"/>
      <c r="VAH83" s="2"/>
      <c r="VAI83" s="2"/>
      <c r="VAJ83" s="2"/>
      <c r="VAK83" s="2"/>
      <c r="VAL83" s="2"/>
      <c r="VAM83" s="2"/>
      <c r="VAN83" s="2"/>
      <c r="VAO83" s="2"/>
      <c r="VAP83" s="2"/>
      <c r="VAQ83" s="2"/>
      <c r="VAR83" s="2"/>
      <c r="VAS83" s="2"/>
      <c r="VAT83" s="2"/>
      <c r="VAU83" s="2"/>
      <c r="VAV83" s="2"/>
      <c r="VAW83" s="2"/>
      <c r="VAX83" s="2"/>
      <c r="VAY83" s="2"/>
      <c r="VAZ83" s="2"/>
      <c r="VBA83" s="2"/>
      <c r="VBB83" s="2"/>
      <c r="VBC83" s="2"/>
      <c r="VBD83" s="2"/>
      <c r="VBE83" s="2"/>
      <c r="VBF83" s="2"/>
      <c r="VBG83" s="2"/>
      <c r="VBH83" s="2"/>
      <c r="VBI83" s="2"/>
      <c r="VBJ83" s="2"/>
      <c r="VBK83" s="2"/>
      <c r="VBL83" s="2"/>
      <c r="VBM83" s="2"/>
      <c r="VBN83" s="2"/>
      <c r="VBO83" s="2"/>
      <c r="VBP83" s="2"/>
      <c r="VBQ83" s="2"/>
      <c r="VBR83" s="2"/>
      <c r="VBS83" s="2"/>
      <c r="VBT83" s="2"/>
      <c r="VBU83" s="2"/>
      <c r="VBV83" s="2"/>
      <c r="VBW83" s="2"/>
      <c r="VBX83" s="2"/>
      <c r="VBY83" s="2"/>
      <c r="VBZ83" s="2"/>
      <c r="VCA83" s="2"/>
      <c r="VCB83" s="2"/>
      <c r="VCC83" s="2"/>
      <c r="VCD83" s="2"/>
      <c r="VCE83" s="2"/>
      <c r="VCF83" s="2"/>
      <c r="VCG83" s="2"/>
      <c r="VCH83" s="2"/>
      <c r="VCI83" s="2"/>
      <c r="VCJ83" s="2"/>
      <c r="VCK83" s="2"/>
      <c r="VCL83" s="2"/>
      <c r="VCM83" s="2"/>
      <c r="VCN83" s="2"/>
      <c r="VCO83" s="2"/>
      <c r="VCP83" s="2"/>
      <c r="VCQ83" s="2"/>
      <c r="VCR83" s="2"/>
      <c r="VCS83" s="2"/>
      <c r="VCT83" s="2"/>
      <c r="VCU83" s="2"/>
      <c r="VCV83" s="2"/>
      <c r="VCW83" s="2"/>
      <c r="VCX83" s="2"/>
      <c r="VCY83" s="2"/>
      <c r="VCZ83" s="2"/>
      <c r="VDA83" s="2"/>
      <c r="VDB83" s="2"/>
      <c r="VDC83" s="2"/>
      <c r="VDD83" s="2"/>
      <c r="VDE83" s="2"/>
      <c r="VDF83" s="2"/>
      <c r="VDG83" s="2"/>
      <c r="VDH83" s="2"/>
      <c r="VDI83" s="2"/>
      <c r="VDJ83" s="2"/>
      <c r="VDK83" s="2"/>
      <c r="VDL83" s="2"/>
      <c r="VDM83" s="2"/>
      <c r="VDN83" s="2"/>
      <c r="VDO83" s="2"/>
      <c r="VDP83" s="2"/>
      <c r="VDQ83" s="2"/>
      <c r="VDR83" s="2"/>
      <c r="VDS83" s="2"/>
      <c r="VDT83" s="2"/>
      <c r="VDU83" s="2"/>
      <c r="VDV83" s="2"/>
      <c r="VDW83" s="2"/>
      <c r="VDX83" s="2"/>
      <c r="VDY83" s="2"/>
      <c r="VDZ83" s="2"/>
      <c r="VEA83" s="2"/>
      <c r="VEB83" s="2"/>
      <c r="VEC83" s="2"/>
      <c r="VED83" s="2"/>
      <c r="VEE83" s="2"/>
      <c r="VEF83" s="2"/>
      <c r="VEG83" s="2"/>
      <c r="VEH83" s="2"/>
      <c r="VEI83" s="2"/>
      <c r="VEJ83" s="2"/>
      <c r="VEK83" s="2"/>
      <c r="VEL83" s="2"/>
      <c r="VEM83" s="2"/>
      <c r="VEN83" s="2"/>
      <c r="VEO83" s="2"/>
      <c r="VEP83" s="2"/>
      <c r="VEQ83" s="2"/>
      <c r="VER83" s="2"/>
      <c r="VES83" s="2"/>
      <c r="VET83" s="2"/>
      <c r="VEU83" s="2"/>
      <c r="VEV83" s="2"/>
      <c r="VEW83" s="2"/>
      <c r="VEX83" s="2"/>
      <c r="VEY83" s="2"/>
      <c r="VEZ83" s="2"/>
      <c r="VFA83" s="2"/>
      <c r="VFB83" s="2"/>
      <c r="VFC83" s="2"/>
      <c r="VFD83" s="2"/>
      <c r="VFE83" s="2"/>
      <c r="VFF83" s="2"/>
      <c r="VFG83" s="2"/>
      <c r="VFH83" s="2"/>
      <c r="VFI83" s="2"/>
      <c r="VFJ83" s="2"/>
      <c r="VFK83" s="2"/>
      <c r="VFL83" s="2"/>
      <c r="VFM83" s="2"/>
      <c r="VFN83" s="2"/>
      <c r="VFO83" s="2"/>
      <c r="VFP83" s="2"/>
      <c r="VFQ83" s="2"/>
      <c r="VFR83" s="2"/>
      <c r="VFS83" s="2"/>
      <c r="VFT83" s="2"/>
      <c r="VFU83" s="2"/>
      <c r="VFV83" s="2"/>
      <c r="VFW83" s="2"/>
      <c r="VFX83" s="2"/>
      <c r="VFY83" s="2"/>
      <c r="VFZ83" s="2"/>
      <c r="VGA83" s="2"/>
      <c r="VGB83" s="2"/>
      <c r="VGC83" s="2"/>
      <c r="VGD83" s="2"/>
      <c r="VGE83" s="2"/>
      <c r="VGF83" s="2"/>
      <c r="VGG83" s="2"/>
      <c r="VGH83" s="2"/>
      <c r="VGI83" s="2"/>
      <c r="VGJ83" s="2"/>
      <c r="VGK83" s="2"/>
      <c r="VGL83" s="2"/>
      <c r="VGM83" s="2"/>
      <c r="VGN83" s="2"/>
      <c r="VGO83" s="2"/>
      <c r="VGP83" s="2"/>
      <c r="VGQ83" s="2"/>
      <c r="VGR83" s="2"/>
      <c r="VGS83" s="2"/>
      <c r="VGT83" s="2"/>
      <c r="VGU83" s="2"/>
      <c r="VGV83" s="2"/>
      <c r="VGW83" s="2"/>
      <c r="VGX83" s="2"/>
      <c r="VGY83" s="2"/>
      <c r="VGZ83" s="2"/>
      <c r="VHA83" s="2"/>
      <c r="VHB83" s="2"/>
      <c r="VHC83" s="2"/>
      <c r="VHD83" s="2"/>
      <c r="VHE83" s="2"/>
      <c r="VHF83" s="2"/>
      <c r="VHG83" s="2"/>
      <c r="VHH83" s="2"/>
      <c r="VHI83" s="2"/>
      <c r="VHJ83" s="2"/>
      <c r="VHK83" s="2"/>
      <c r="VHL83" s="2"/>
      <c r="VHM83" s="2"/>
      <c r="VHN83" s="2"/>
      <c r="VHO83" s="2"/>
      <c r="VHP83" s="2"/>
      <c r="VHQ83" s="2"/>
      <c r="VHR83" s="2"/>
      <c r="VHS83" s="2"/>
      <c r="VHT83" s="2"/>
      <c r="VHU83" s="2"/>
      <c r="VHV83" s="2"/>
      <c r="VHW83" s="2"/>
      <c r="VHX83" s="2"/>
      <c r="VHY83" s="2"/>
      <c r="VHZ83" s="2"/>
      <c r="VIA83" s="2"/>
      <c r="VIB83" s="2"/>
      <c r="VIC83" s="2"/>
      <c r="VID83" s="2"/>
      <c r="VIE83" s="2"/>
      <c r="VIF83" s="2"/>
      <c r="VIG83" s="2"/>
      <c r="VIH83" s="2"/>
      <c r="VII83" s="2"/>
      <c r="VIJ83" s="2"/>
      <c r="VIK83" s="2"/>
      <c r="VIL83" s="2"/>
      <c r="VIM83" s="2"/>
      <c r="VIN83" s="2"/>
      <c r="VIO83" s="2"/>
      <c r="VIP83" s="2"/>
      <c r="VIQ83" s="2"/>
      <c r="VIR83" s="2"/>
      <c r="VIS83" s="2"/>
      <c r="VIT83" s="2"/>
      <c r="VIU83" s="2"/>
      <c r="VIV83" s="2"/>
      <c r="VIW83" s="2"/>
      <c r="VIX83" s="2"/>
      <c r="VIY83" s="2"/>
      <c r="VIZ83" s="2"/>
      <c r="VJA83" s="2"/>
      <c r="VJB83" s="2"/>
      <c r="VJC83" s="2"/>
      <c r="VJD83" s="2"/>
      <c r="VJE83" s="2"/>
      <c r="VJF83" s="2"/>
      <c r="VJG83" s="2"/>
      <c r="VJH83" s="2"/>
      <c r="VJI83" s="2"/>
      <c r="VJJ83" s="2"/>
      <c r="VJK83" s="2"/>
      <c r="VJL83" s="2"/>
      <c r="VJM83" s="2"/>
      <c r="VJN83" s="2"/>
      <c r="VJO83" s="2"/>
      <c r="VJP83" s="2"/>
      <c r="VJQ83" s="2"/>
      <c r="VJR83" s="2"/>
      <c r="VJS83" s="2"/>
      <c r="VJT83" s="2"/>
      <c r="VJU83" s="2"/>
      <c r="VJV83" s="2"/>
      <c r="VJW83" s="2"/>
      <c r="VJX83" s="2"/>
      <c r="VJY83" s="2"/>
      <c r="VJZ83" s="2"/>
      <c r="VKA83" s="2"/>
      <c r="VKB83" s="2"/>
      <c r="VKC83" s="2"/>
      <c r="VKD83" s="2"/>
      <c r="VKE83" s="2"/>
      <c r="VKF83" s="2"/>
      <c r="VKG83" s="2"/>
      <c r="VKH83" s="2"/>
      <c r="VKI83" s="2"/>
      <c r="VKJ83" s="2"/>
      <c r="VKK83" s="2"/>
      <c r="VKL83" s="2"/>
      <c r="VKM83" s="2"/>
      <c r="VKN83" s="2"/>
      <c r="VKO83" s="2"/>
      <c r="VKP83" s="2"/>
      <c r="VKQ83" s="2"/>
      <c r="VKR83" s="2"/>
      <c r="VKS83" s="2"/>
      <c r="VKT83" s="2"/>
      <c r="VKU83" s="2"/>
      <c r="VKV83" s="2"/>
      <c r="VKW83" s="2"/>
      <c r="VKX83" s="2"/>
      <c r="VKY83" s="2"/>
      <c r="VKZ83" s="2"/>
      <c r="VLA83" s="2"/>
      <c r="VLB83" s="2"/>
      <c r="VLC83" s="2"/>
      <c r="VLD83" s="2"/>
      <c r="VLE83" s="2"/>
      <c r="VLF83" s="2"/>
      <c r="VLG83" s="2"/>
      <c r="VLH83" s="2"/>
      <c r="VLI83" s="2"/>
      <c r="VLJ83" s="2"/>
      <c r="VLK83" s="2"/>
      <c r="VLL83" s="2"/>
      <c r="VLM83" s="2"/>
      <c r="VLN83" s="2"/>
      <c r="VLO83" s="2"/>
      <c r="VLP83" s="2"/>
      <c r="VLQ83" s="2"/>
      <c r="VLR83" s="2"/>
      <c r="VLS83" s="2"/>
      <c r="VLT83" s="2"/>
      <c r="VLU83" s="2"/>
      <c r="VLV83" s="2"/>
      <c r="VLW83" s="2"/>
      <c r="VLX83" s="2"/>
      <c r="VLY83" s="2"/>
      <c r="VLZ83" s="2"/>
      <c r="VMA83" s="2"/>
      <c r="VMB83" s="2"/>
      <c r="VMC83" s="2"/>
      <c r="VMD83" s="2"/>
      <c r="VME83" s="2"/>
      <c r="VMF83" s="2"/>
      <c r="VMG83" s="2"/>
      <c r="VMH83" s="2"/>
      <c r="VMI83" s="2"/>
      <c r="VMJ83" s="2"/>
      <c r="VMK83" s="2"/>
      <c r="VML83" s="2"/>
      <c r="VMM83" s="2"/>
      <c r="VMN83" s="2"/>
      <c r="VMO83" s="2"/>
      <c r="VMP83" s="2"/>
      <c r="VMQ83" s="2"/>
      <c r="VMR83" s="2"/>
      <c r="VMS83" s="2"/>
      <c r="VMT83" s="2"/>
      <c r="VMU83" s="2"/>
      <c r="VMV83" s="2"/>
      <c r="VMW83" s="2"/>
      <c r="VMX83" s="2"/>
      <c r="VMY83" s="2"/>
      <c r="VMZ83" s="2"/>
      <c r="VNA83" s="2"/>
      <c r="VNB83" s="2"/>
      <c r="VNC83" s="2"/>
      <c r="VND83" s="2"/>
      <c r="VNE83" s="2"/>
      <c r="VNF83" s="2"/>
      <c r="VNG83" s="2"/>
      <c r="VNH83" s="2"/>
      <c r="VNI83" s="2"/>
      <c r="VNJ83" s="2"/>
      <c r="VNK83" s="2"/>
      <c r="VNL83" s="2"/>
      <c r="VNM83" s="2"/>
      <c r="VNN83" s="2"/>
      <c r="VNO83" s="2"/>
      <c r="VNP83" s="2"/>
      <c r="VNQ83" s="2"/>
      <c r="VNR83" s="2"/>
      <c r="VNS83" s="2"/>
      <c r="VNT83" s="2"/>
      <c r="VNU83" s="2"/>
      <c r="VNV83" s="2"/>
      <c r="VNW83" s="2"/>
      <c r="VNX83" s="2"/>
      <c r="VNY83" s="2"/>
      <c r="VNZ83" s="2"/>
      <c r="VOA83" s="2"/>
      <c r="VOB83" s="2"/>
      <c r="VOC83" s="2"/>
      <c r="VOD83" s="2"/>
      <c r="VOE83" s="2"/>
      <c r="VOF83" s="2"/>
      <c r="VOG83" s="2"/>
      <c r="VOH83" s="2"/>
      <c r="VOI83" s="2"/>
      <c r="VOJ83" s="2"/>
      <c r="VOK83" s="2"/>
      <c r="VOL83" s="2"/>
      <c r="VOM83" s="2"/>
      <c r="VON83" s="2"/>
      <c r="VOO83" s="2"/>
      <c r="VOP83" s="2"/>
      <c r="VOQ83" s="2"/>
      <c r="VOR83" s="2"/>
      <c r="VOS83" s="2"/>
      <c r="VOT83" s="2"/>
      <c r="VOU83" s="2"/>
      <c r="VOV83" s="2"/>
      <c r="VOW83" s="2"/>
      <c r="VOX83" s="2"/>
      <c r="VOY83" s="2"/>
      <c r="VOZ83" s="2"/>
      <c r="VPA83" s="2"/>
      <c r="VPB83" s="2"/>
      <c r="VPC83" s="2"/>
      <c r="VPD83" s="2"/>
      <c r="VPE83" s="2"/>
      <c r="VPF83" s="2"/>
      <c r="VPG83" s="2"/>
      <c r="VPH83" s="2"/>
      <c r="VPI83" s="2"/>
      <c r="VPJ83" s="2"/>
      <c r="VPK83" s="2"/>
      <c r="VPL83" s="2"/>
      <c r="VPM83" s="2"/>
      <c r="VPN83" s="2"/>
      <c r="VPO83" s="2"/>
      <c r="VPP83" s="2"/>
      <c r="VPQ83" s="2"/>
      <c r="VPR83" s="2"/>
      <c r="VPS83" s="2"/>
      <c r="VPT83" s="2"/>
      <c r="VPU83" s="2"/>
      <c r="VPV83" s="2"/>
      <c r="VPW83" s="2"/>
      <c r="VPX83" s="2"/>
      <c r="VPY83" s="2"/>
      <c r="VPZ83" s="2"/>
      <c r="VQA83" s="2"/>
      <c r="VQB83" s="2"/>
      <c r="VQC83" s="2"/>
      <c r="VQD83" s="2"/>
      <c r="VQE83" s="2"/>
      <c r="VQF83" s="2"/>
      <c r="VQG83" s="2"/>
      <c r="VQH83" s="2"/>
      <c r="VQI83" s="2"/>
      <c r="VQJ83" s="2"/>
      <c r="VQK83" s="2"/>
      <c r="VQL83" s="2"/>
      <c r="VQM83" s="2"/>
      <c r="VQN83" s="2"/>
      <c r="VQO83" s="2"/>
      <c r="VQP83" s="2"/>
      <c r="VQQ83" s="2"/>
      <c r="VQR83" s="2"/>
      <c r="VQS83" s="2"/>
      <c r="VQT83" s="2"/>
      <c r="VQU83" s="2"/>
      <c r="VQV83" s="2"/>
      <c r="VQW83" s="2"/>
      <c r="VQX83" s="2"/>
      <c r="VQY83" s="2"/>
      <c r="VQZ83" s="2"/>
      <c r="VRA83" s="2"/>
      <c r="VRB83" s="2"/>
      <c r="VRC83" s="2"/>
      <c r="VRD83" s="2"/>
      <c r="VRE83" s="2"/>
      <c r="VRF83" s="2"/>
      <c r="VRG83" s="2"/>
      <c r="VRH83" s="2"/>
      <c r="VRI83" s="2"/>
      <c r="VRJ83" s="2"/>
      <c r="VRK83" s="2"/>
      <c r="VRL83" s="2"/>
      <c r="VRM83" s="2"/>
      <c r="VRN83" s="2"/>
      <c r="VRO83" s="2"/>
      <c r="VRP83" s="2"/>
      <c r="VRQ83" s="2"/>
      <c r="VRR83" s="2"/>
      <c r="VRS83" s="2"/>
      <c r="VRT83" s="2"/>
      <c r="VRU83" s="2"/>
      <c r="VRV83" s="2"/>
      <c r="VRW83" s="2"/>
      <c r="VRX83" s="2"/>
      <c r="VRY83" s="2"/>
      <c r="VRZ83" s="2"/>
      <c r="VSA83" s="2"/>
      <c r="VSB83" s="2"/>
      <c r="VSC83" s="2"/>
      <c r="VSD83" s="2"/>
      <c r="VSE83" s="2"/>
      <c r="VSF83" s="2"/>
      <c r="VSG83" s="2"/>
      <c r="VSH83" s="2"/>
      <c r="VSI83" s="2"/>
      <c r="VSJ83" s="2"/>
      <c r="VSK83" s="2"/>
      <c r="VSL83" s="2"/>
      <c r="VSM83" s="2"/>
      <c r="VSN83" s="2"/>
      <c r="VSO83" s="2"/>
      <c r="VSP83" s="2"/>
      <c r="VSQ83" s="2"/>
      <c r="VSR83" s="2"/>
      <c r="VSS83" s="2"/>
      <c r="VST83" s="2"/>
      <c r="VSU83" s="2"/>
      <c r="VSV83" s="2"/>
      <c r="VSW83" s="2"/>
      <c r="VSX83" s="2"/>
      <c r="VSY83" s="2"/>
      <c r="VSZ83" s="2"/>
      <c r="VTA83" s="2"/>
      <c r="VTB83" s="2"/>
      <c r="VTC83" s="2"/>
      <c r="VTD83" s="2"/>
      <c r="VTE83" s="2"/>
      <c r="VTF83" s="2"/>
      <c r="VTG83" s="2"/>
      <c r="VTH83" s="2"/>
      <c r="VTI83" s="2"/>
      <c r="VTJ83" s="2"/>
      <c r="VTK83" s="2"/>
      <c r="VTL83" s="2"/>
      <c r="VTM83" s="2"/>
      <c r="VTN83" s="2"/>
      <c r="VTO83" s="2"/>
      <c r="VTP83" s="2"/>
      <c r="VTQ83" s="2"/>
      <c r="VTR83" s="2"/>
      <c r="VTS83" s="2"/>
      <c r="VTT83" s="2"/>
      <c r="VTU83" s="2"/>
      <c r="VTV83" s="2"/>
      <c r="VTW83" s="2"/>
      <c r="VTX83" s="2"/>
      <c r="VTY83" s="2"/>
      <c r="VTZ83" s="2"/>
      <c r="VUA83" s="2"/>
      <c r="VUB83" s="2"/>
      <c r="VUC83" s="2"/>
      <c r="VUD83" s="2"/>
      <c r="VUE83" s="2"/>
      <c r="VUF83" s="2"/>
      <c r="VUG83" s="2"/>
      <c r="VUH83" s="2"/>
      <c r="VUI83" s="2"/>
      <c r="VUJ83" s="2"/>
      <c r="VUK83" s="2"/>
      <c r="VUL83" s="2"/>
      <c r="VUM83" s="2"/>
      <c r="VUN83" s="2"/>
      <c r="VUO83" s="2"/>
      <c r="VUP83" s="2"/>
      <c r="VUQ83" s="2"/>
      <c r="VUR83" s="2"/>
      <c r="VUS83" s="2"/>
      <c r="VUT83" s="2"/>
      <c r="VUU83" s="2"/>
      <c r="VUV83" s="2"/>
      <c r="VUW83" s="2"/>
      <c r="VUX83" s="2"/>
      <c r="VUY83" s="2"/>
      <c r="VUZ83" s="2"/>
      <c r="VVA83" s="2"/>
      <c r="VVB83" s="2"/>
      <c r="VVC83" s="2"/>
      <c r="VVD83" s="2"/>
      <c r="VVE83" s="2"/>
      <c r="VVF83" s="2"/>
      <c r="VVG83" s="2"/>
      <c r="VVH83" s="2"/>
      <c r="VVI83" s="2"/>
      <c r="VVJ83" s="2"/>
      <c r="VVK83" s="2"/>
      <c r="VVL83" s="2"/>
      <c r="VVM83" s="2"/>
      <c r="VVN83" s="2"/>
      <c r="VVO83" s="2"/>
      <c r="VVP83" s="2"/>
      <c r="VVQ83" s="2"/>
      <c r="VVR83" s="2"/>
      <c r="VVS83" s="2"/>
      <c r="VVT83" s="2"/>
      <c r="VVU83" s="2"/>
      <c r="VVV83" s="2"/>
      <c r="VVW83" s="2"/>
      <c r="VVX83" s="2"/>
      <c r="VVY83" s="2"/>
      <c r="VVZ83" s="2"/>
      <c r="VWA83" s="2"/>
      <c r="VWB83" s="2"/>
      <c r="VWC83" s="2"/>
      <c r="VWD83" s="2"/>
      <c r="VWE83" s="2"/>
      <c r="VWF83" s="2"/>
      <c r="VWG83" s="2"/>
      <c r="VWH83" s="2"/>
      <c r="VWI83" s="2"/>
      <c r="VWJ83" s="2"/>
      <c r="VWK83" s="2"/>
      <c r="VWL83" s="2"/>
      <c r="VWM83" s="2"/>
      <c r="VWN83" s="2"/>
      <c r="VWO83" s="2"/>
      <c r="VWP83" s="2"/>
      <c r="VWQ83" s="2"/>
      <c r="VWR83" s="2"/>
      <c r="VWS83" s="2"/>
      <c r="VWT83" s="2"/>
      <c r="VWU83" s="2"/>
      <c r="VWV83" s="2"/>
      <c r="VWW83" s="2"/>
      <c r="VWX83" s="2"/>
      <c r="VWY83" s="2"/>
      <c r="VWZ83" s="2"/>
      <c r="VXA83" s="2"/>
      <c r="VXB83" s="2"/>
      <c r="VXC83" s="2"/>
      <c r="VXD83" s="2"/>
      <c r="VXE83" s="2"/>
      <c r="VXF83" s="2"/>
      <c r="VXG83" s="2"/>
      <c r="VXH83" s="2"/>
      <c r="VXI83" s="2"/>
      <c r="VXJ83" s="2"/>
      <c r="VXK83" s="2"/>
      <c r="VXL83" s="2"/>
      <c r="VXM83" s="2"/>
      <c r="VXN83" s="2"/>
      <c r="VXO83" s="2"/>
      <c r="VXP83" s="2"/>
      <c r="VXQ83" s="2"/>
      <c r="VXR83" s="2"/>
      <c r="VXS83" s="2"/>
      <c r="VXT83" s="2"/>
      <c r="VXU83" s="2"/>
      <c r="VXV83" s="2"/>
      <c r="VXW83" s="2"/>
      <c r="VXX83" s="2"/>
      <c r="VXY83" s="2"/>
      <c r="VXZ83" s="2"/>
      <c r="VYA83" s="2"/>
      <c r="VYB83" s="2"/>
      <c r="VYC83" s="2"/>
      <c r="VYD83" s="2"/>
      <c r="VYE83" s="2"/>
      <c r="VYF83" s="2"/>
      <c r="VYG83" s="2"/>
      <c r="VYH83" s="2"/>
      <c r="VYI83" s="2"/>
      <c r="VYJ83" s="2"/>
      <c r="VYK83" s="2"/>
      <c r="VYL83" s="2"/>
      <c r="VYM83" s="2"/>
      <c r="VYN83" s="2"/>
      <c r="VYO83" s="2"/>
      <c r="VYP83" s="2"/>
      <c r="VYQ83" s="2"/>
      <c r="VYR83" s="2"/>
      <c r="VYS83" s="2"/>
      <c r="VYT83" s="2"/>
      <c r="VYU83" s="2"/>
      <c r="VYV83" s="2"/>
      <c r="VYW83" s="2"/>
      <c r="VYX83" s="2"/>
      <c r="VYY83" s="2"/>
      <c r="VYZ83" s="2"/>
      <c r="VZA83" s="2"/>
      <c r="VZB83" s="2"/>
      <c r="VZC83" s="2"/>
      <c r="VZD83" s="2"/>
      <c r="VZE83" s="2"/>
      <c r="VZF83" s="2"/>
      <c r="VZG83" s="2"/>
      <c r="VZH83" s="2"/>
      <c r="VZI83" s="2"/>
      <c r="VZJ83" s="2"/>
      <c r="VZK83" s="2"/>
      <c r="VZL83" s="2"/>
      <c r="VZM83" s="2"/>
      <c r="VZN83" s="2"/>
      <c r="VZO83" s="2"/>
      <c r="VZP83" s="2"/>
      <c r="VZQ83" s="2"/>
      <c r="VZR83" s="2"/>
      <c r="VZS83" s="2"/>
      <c r="VZT83" s="2"/>
      <c r="VZU83" s="2"/>
      <c r="VZV83" s="2"/>
      <c r="VZW83" s="2"/>
      <c r="VZX83" s="2"/>
      <c r="VZY83" s="2"/>
      <c r="VZZ83" s="2"/>
      <c r="WAA83" s="2"/>
      <c r="WAB83" s="2"/>
      <c r="WAC83" s="2"/>
      <c r="WAD83" s="2"/>
      <c r="WAE83" s="2"/>
      <c r="WAF83" s="2"/>
      <c r="WAG83" s="2"/>
      <c r="WAH83" s="2"/>
      <c r="WAI83" s="2"/>
      <c r="WAJ83" s="2"/>
      <c r="WAK83" s="2"/>
      <c r="WAL83" s="2"/>
      <c r="WAM83" s="2"/>
      <c r="WAN83" s="2"/>
      <c r="WAO83" s="2"/>
      <c r="WAP83" s="2"/>
      <c r="WAQ83" s="2"/>
      <c r="WAR83" s="2"/>
      <c r="WAS83" s="2"/>
      <c r="WAT83" s="2"/>
      <c r="WAU83" s="2"/>
      <c r="WAV83" s="2"/>
      <c r="WAW83" s="2"/>
      <c r="WAX83" s="2"/>
      <c r="WAY83" s="2"/>
      <c r="WAZ83" s="2"/>
      <c r="WBA83" s="2"/>
      <c r="WBB83" s="2"/>
      <c r="WBC83" s="2"/>
      <c r="WBD83" s="2"/>
      <c r="WBE83" s="2"/>
      <c r="WBF83" s="2"/>
      <c r="WBG83" s="2"/>
      <c r="WBH83" s="2"/>
      <c r="WBI83" s="2"/>
      <c r="WBJ83" s="2"/>
      <c r="WBK83" s="2"/>
      <c r="WBL83" s="2"/>
      <c r="WBM83" s="2"/>
      <c r="WBN83" s="2"/>
      <c r="WBO83" s="2"/>
      <c r="WBP83" s="2"/>
      <c r="WBQ83" s="2"/>
      <c r="WBR83" s="2"/>
      <c r="WBS83" s="2"/>
      <c r="WBT83" s="2"/>
      <c r="WBU83" s="2"/>
      <c r="WBV83" s="2"/>
      <c r="WBW83" s="2"/>
      <c r="WBX83" s="2"/>
      <c r="WBY83" s="2"/>
      <c r="WBZ83" s="2"/>
      <c r="WCA83" s="2"/>
      <c r="WCB83" s="2"/>
      <c r="WCC83" s="2"/>
      <c r="WCD83" s="2"/>
      <c r="WCE83" s="2"/>
      <c r="WCF83" s="2"/>
      <c r="WCG83" s="2"/>
      <c r="WCH83" s="2"/>
      <c r="WCI83" s="2"/>
      <c r="WCJ83" s="2"/>
      <c r="WCK83" s="2"/>
      <c r="WCL83" s="2"/>
      <c r="WCM83" s="2"/>
      <c r="WCN83" s="2"/>
      <c r="WCO83" s="2"/>
      <c r="WCP83" s="2"/>
      <c r="WCQ83" s="2"/>
      <c r="WCR83" s="2"/>
      <c r="WCS83" s="2"/>
      <c r="WCT83" s="2"/>
      <c r="WCU83" s="2"/>
      <c r="WCV83" s="2"/>
      <c r="WCW83" s="2"/>
      <c r="WCX83" s="2"/>
      <c r="WCY83" s="2"/>
      <c r="WCZ83" s="2"/>
      <c r="WDA83" s="2"/>
      <c r="WDB83" s="2"/>
      <c r="WDC83" s="2"/>
      <c r="WDD83" s="2"/>
      <c r="WDE83" s="2"/>
      <c r="WDF83" s="2"/>
      <c r="WDG83" s="2"/>
      <c r="WDH83" s="2"/>
      <c r="WDI83" s="2"/>
      <c r="WDJ83" s="2"/>
      <c r="WDK83" s="2"/>
      <c r="WDL83" s="2"/>
      <c r="WDM83" s="2"/>
      <c r="WDN83" s="2"/>
      <c r="WDO83" s="2"/>
      <c r="WDP83" s="2"/>
      <c r="WDQ83" s="2"/>
      <c r="WDR83" s="2"/>
      <c r="WDS83" s="2"/>
      <c r="WDT83" s="2"/>
      <c r="WDU83" s="2"/>
      <c r="WDV83" s="2"/>
      <c r="WDW83" s="2"/>
      <c r="WDX83" s="2"/>
      <c r="WDY83" s="2"/>
      <c r="WDZ83" s="2"/>
      <c r="WEA83" s="2"/>
      <c r="WEB83" s="2"/>
      <c r="WEC83" s="2"/>
      <c r="WED83" s="2"/>
      <c r="WEE83" s="2"/>
      <c r="WEF83" s="2"/>
      <c r="WEG83" s="2"/>
      <c r="WEH83" s="2"/>
      <c r="WEI83" s="2"/>
      <c r="WEJ83" s="2"/>
      <c r="WEK83" s="2"/>
      <c r="WEL83" s="2"/>
      <c r="WEM83" s="2"/>
      <c r="WEN83" s="2"/>
      <c r="WEO83" s="2"/>
      <c r="WEP83" s="2"/>
      <c r="WEQ83" s="2"/>
      <c r="WER83" s="2"/>
      <c r="WES83" s="2"/>
      <c r="WET83" s="2"/>
      <c r="WEU83" s="2"/>
      <c r="WEV83" s="2"/>
      <c r="WEW83" s="2"/>
      <c r="WEX83" s="2"/>
      <c r="WEY83" s="2"/>
      <c r="WEZ83" s="2"/>
      <c r="WFA83" s="2"/>
      <c r="WFB83" s="2"/>
      <c r="WFC83" s="2"/>
      <c r="WFD83" s="2"/>
      <c r="WFE83" s="2"/>
      <c r="WFF83" s="2"/>
      <c r="WFG83" s="2"/>
      <c r="WFH83" s="2"/>
      <c r="WFI83" s="2"/>
      <c r="WFJ83" s="2"/>
      <c r="WFK83" s="2"/>
      <c r="WFL83" s="2"/>
      <c r="WFM83" s="2"/>
      <c r="WFN83" s="2"/>
      <c r="WFO83" s="2"/>
      <c r="WFP83" s="2"/>
      <c r="WFQ83" s="2"/>
      <c r="WFR83" s="2"/>
      <c r="WFS83" s="2"/>
      <c r="WFT83" s="2"/>
      <c r="WFU83" s="2"/>
      <c r="WFV83" s="2"/>
      <c r="WFW83" s="2"/>
      <c r="WFX83" s="2"/>
      <c r="WFY83" s="2"/>
      <c r="WFZ83" s="2"/>
      <c r="WGA83" s="2"/>
      <c r="WGB83" s="2"/>
      <c r="WGC83" s="2"/>
      <c r="WGD83" s="2"/>
      <c r="WGE83" s="2"/>
      <c r="WGF83" s="2"/>
      <c r="WGG83" s="2"/>
      <c r="WGH83" s="2"/>
      <c r="WGI83" s="2"/>
      <c r="WGJ83" s="2"/>
      <c r="WGK83" s="2"/>
      <c r="WGL83" s="2"/>
      <c r="WGM83" s="2"/>
      <c r="WGN83" s="2"/>
      <c r="WGO83" s="2"/>
      <c r="WGP83" s="2"/>
      <c r="WGQ83" s="2"/>
      <c r="WGR83" s="2"/>
      <c r="WGS83" s="2"/>
      <c r="WGT83" s="2"/>
      <c r="WGU83" s="2"/>
      <c r="WGV83" s="2"/>
      <c r="WGW83" s="2"/>
      <c r="WGX83" s="2"/>
      <c r="WGY83" s="2"/>
      <c r="WGZ83" s="2"/>
      <c r="WHA83" s="2"/>
      <c r="WHB83" s="2"/>
      <c r="WHC83" s="2"/>
      <c r="WHD83" s="2"/>
      <c r="WHE83" s="2"/>
      <c r="WHF83" s="2"/>
      <c r="WHG83" s="2"/>
      <c r="WHH83" s="2"/>
      <c r="WHI83" s="2"/>
      <c r="WHJ83" s="2"/>
      <c r="WHK83" s="2"/>
      <c r="WHL83" s="2"/>
      <c r="WHM83" s="2"/>
      <c r="WHN83" s="2"/>
      <c r="WHO83" s="2"/>
      <c r="WHP83" s="2"/>
      <c r="WHQ83" s="2"/>
      <c r="WHR83" s="2"/>
      <c r="WHS83" s="2"/>
      <c r="WHT83" s="2"/>
      <c r="WHU83" s="2"/>
      <c r="WHV83" s="2"/>
      <c r="WHW83" s="2"/>
      <c r="WHX83" s="2"/>
      <c r="WHY83" s="2"/>
      <c r="WHZ83" s="2"/>
      <c r="WIA83" s="2"/>
      <c r="WIB83" s="2"/>
      <c r="WIC83" s="2"/>
      <c r="WID83" s="2"/>
      <c r="WIE83" s="2"/>
      <c r="WIF83" s="2"/>
      <c r="WIG83" s="2"/>
      <c r="WIH83" s="2"/>
      <c r="WII83" s="2"/>
      <c r="WIJ83" s="2"/>
      <c r="WIK83" s="2"/>
      <c r="WIL83" s="2"/>
      <c r="WIM83" s="2"/>
      <c r="WIN83" s="2"/>
      <c r="WIO83" s="2"/>
      <c r="WIP83" s="2"/>
      <c r="WIQ83" s="2"/>
      <c r="WIR83" s="2"/>
      <c r="WIS83" s="2"/>
      <c r="WIT83" s="2"/>
      <c r="WIU83" s="2"/>
      <c r="WIV83" s="2"/>
      <c r="WIW83" s="2"/>
      <c r="WIX83" s="2"/>
      <c r="WIY83" s="2"/>
      <c r="WIZ83" s="2"/>
      <c r="WJA83" s="2"/>
      <c r="WJB83" s="2"/>
      <c r="WJC83" s="2"/>
      <c r="WJD83" s="2"/>
      <c r="WJE83" s="2"/>
      <c r="WJF83" s="2"/>
      <c r="WJG83" s="2"/>
      <c r="WJH83" s="2"/>
      <c r="WJI83" s="2"/>
      <c r="WJJ83" s="2"/>
      <c r="WJK83" s="2"/>
      <c r="WJL83" s="2"/>
      <c r="WJM83" s="2"/>
      <c r="WJN83" s="2"/>
      <c r="WJO83" s="2"/>
      <c r="WJP83" s="2"/>
      <c r="WJQ83" s="2"/>
      <c r="WJR83" s="2"/>
      <c r="WJS83" s="2"/>
      <c r="WJT83" s="2"/>
      <c r="WJU83" s="2"/>
      <c r="WJV83" s="2"/>
      <c r="WJW83" s="2"/>
      <c r="WJX83" s="2"/>
      <c r="WJY83" s="2"/>
      <c r="WJZ83" s="2"/>
      <c r="WKA83" s="2"/>
      <c r="WKB83" s="2"/>
      <c r="WKC83" s="2"/>
      <c r="WKD83" s="2"/>
      <c r="WKE83" s="2"/>
      <c r="WKF83" s="2"/>
      <c r="WKG83" s="2"/>
      <c r="WKH83" s="2"/>
      <c r="WKI83" s="2"/>
      <c r="WKJ83" s="2"/>
      <c r="WKK83" s="2"/>
      <c r="WKL83" s="2"/>
      <c r="WKM83" s="2"/>
      <c r="WKN83" s="2"/>
      <c r="WKO83" s="2"/>
      <c r="WKP83" s="2"/>
      <c r="WKQ83" s="2"/>
      <c r="WKR83" s="2"/>
      <c r="WKS83" s="2"/>
      <c r="WKT83" s="2"/>
      <c r="WKU83" s="2"/>
      <c r="WKV83" s="2"/>
      <c r="WKW83" s="2"/>
      <c r="WKX83" s="2"/>
      <c r="WKY83" s="2"/>
      <c r="WKZ83" s="2"/>
      <c r="WLA83" s="2"/>
      <c r="WLB83" s="2"/>
      <c r="WLC83" s="2"/>
      <c r="WLD83" s="2"/>
      <c r="WLE83" s="2"/>
      <c r="WLF83" s="2"/>
      <c r="WLG83" s="2"/>
      <c r="WLH83" s="2"/>
      <c r="WLI83" s="2"/>
      <c r="WLJ83" s="2"/>
      <c r="WLK83" s="2"/>
      <c r="WLL83" s="2"/>
      <c r="WLM83" s="2"/>
      <c r="WLN83" s="2"/>
      <c r="WLO83" s="2"/>
      <c r="WLP83" s="2"/>
      <c r="WLQ83" s="2"/>
      <c r="WLR83" s="2"/>
      <c r="WLS83" s="2"/>
      <c r="WLT83" s="2"/>
      <c r="WLU83" s="2"/>
      <c r="WLV83" s="2"/>
      <c r="WLW83" s="2"/>
      <c r="WLX83" s="2"/>
      <c r="WLY83" s="2"/>
      <c r="WLZ83" s="2"/>
      <c r="WMA83" s="2"/>
      <c r="WMB83" s="2"/>
      <c r="WMC83" s="2"/>
      <c r="WMD83" s="2"/>
      <c r="WME83" s="2"/>
      <c r="WMF83" s="2"/>
      <c r="WMG83" s="2"/>
      <c r="WMH83" s="2"/>
      <c r="WMI83" s="2"/>
      <c r="WMJ83" s="2"/>
      <c r="WMK83" s="2"/>
      <c r="WML83" s="2"/>
      <c r="WMM83" s="2"/>
      <c r="WMN83" s="2"/>
      <c r="WMO83" s="2"/>
      <c r="WMP83" s="2"/>
      <c r="WMQ83" s="2"/>
      <c r="WMR83" s="2"/>
      <c r="WMS83" s="2"/>
      <c r="WMT83" s="2"/>
      <c r="WMU83" s="2"/>
      <c r="WMV83" s="2"/>
      <c r="WMW83" s="2"/>
      <c r="WMX83" s="2"/>
      <c r="WMY83" s="2"/>
      <c r="WMZ83" s="2"/>
      <c r="WNA83" s="2"/>
      <c r="WNB83" s="2"/>
      <c r="WNC83" s="2"/>
      <c r="WND83" s="2"/>
      <c r="WNE83" s="2"/>
      <c r="WNF83" s="2"/>
      <c r="WNG83" s="2"/>
      <c r="WNH83" s="2"/>
      <c r="WNI83" s="2"/>
      <c r="WNJ83" s="2"/>
      <c r="WNK83" s="2"/>
      <c r="WNL83" s="2"/>
      <c r="WNM83" s="2"/>
      <c r="WNN83" s="2"/>
      <c r="WNO83" s="2"/>
      <c r="WNP83" s="2"/>
      <c r="WNQ83" s="2"/>
      <c r="WNR83" s="2"/>
      <c r="WNS83" s="2"/>
      <c r="WNT83" s="2"/>
      <c r="WNU83" s="2"/>
      <c r="WNV83" s="2"/>
      <c r="WNW83" s="2"/>
      <c r="WNX83" s="2"/>
      <c r="WNY83" s="2"/>
      <c r="WNZ83" s="2"/>
      <c r="WOA83" s="2"/>
      <c r="WOB83" s="2"/>
      <c r="WOC83" s="2"/>
      <c r="WOD83" s="2"/>
      <c r="WOE83" s="2"/>
      <c r="WOF83" s="2"/>
      <c r="WOG83" s="2"/>
      <c r="WOH83" s="2"/>
      <c r="WOI83" s="2"/>
      <c r="WOJ83" s="2"/>
      <c r="WOK83" s="2"/>
      <c r="WOL83" s="2"/>
      <c r="WOM83" s="2"/>
      <c r="WON83" s="2"/>
      <c r="WOO83" s="2"/>
      <c r="WOP83" s="2"/>
      <c r="WOQ83" s="2"/>
      <c r="WOR83" s="2"/>
      <c r="WOS83" s="2"/>
      <c r="WOT83" s="2"/>
      <c r="WOU83" s="2"/>
      <c r="WOV83" s="2"/>
      <c r="WOW83" s="2"/>
      <c r="WOX83" s="2"/>
      <c r="WOY83" s="2"/>
      <c r="WOZ83" s="2"/>
      <c r="WPA83" s="2"/>
      <c r="WPB83" s="2"/>
      <c r="WPC83" s="2"/>
      <c r="WPD83" s="2"/>
      <c r="WPE83" s="2"/>
      <c r="WPF83" s="2"/>
      <c r="WPG83" s="2"/>
      <c r="WPH83" s="2"/>
      <c r="WPI83" s="2"/>
      <c r="WPJ83" s="2"/>
      <c r="WPK83" s="2"/>
      <c r="WPL83" s="2"/>
      <c r="WPM83" s="2"/>
      <c r="WPN83" s="2"/>
      <c r="WPO83" s="2"/>
      <c r="WPP83" s="2"/>
      <c r="WPQ83" s="2"/>
      <c r="WPR83" s="2"/>
      <c r="WPS83" s="2"/>
      <c r="WPT83" s="2"/>
      <c r="WPU83" s="2"/>
      <c r="WPV83" s="2"/>
      <c r="WPW83" s="2"/>
      <c r="WPX83" s="2"/>
      <c r="WPY83" s="2"/>
      <c r="WPZ83" s="2"/>
      <c r="WQA83" s="2"/>
      <c r="WQB83" s="2"/>
      <c r="WQC83" s="2"/>
      <c r="WQD83" s="2"/>
      <c r="WQE83" s="2"/>
      <c r="WQF83" s="2"/>
      <c r="WQG83" s="2"/>
      <c r="WQH83" s="2"/>
      <c r="WQI83" s="2"/>
      <c r="WQJ83" s="2"/>
      <c r="WQK83" s="2"/>
      <c r="WQL83" s="2"/>
      <c r="WQM83" s="2"/>
      <c r="WQN83" s="2"/>
      <c r="WQO83" s="2"/>
      <c r="WQP83" s="2"/>
      <c r="WQQ83" s="2"/>
      <c r="WQR83" s="2"/>
      <c r="WQS83" s="2"/>
      <c r="WQT83" s="2"/>
      <c r="WQU83" s="2"/>
      <c r="WQV83" s="2"/>
      <c r="WQW83" s="2"/>
      <c r="WQX83" s="2"/>
      <c r="WQY83" s="2"/>
      <c r="WQZ83" s="2"/>
      <c r="WRA83" s="2"/>
      <c r="WRB83" s="2"/>
      <c r="WRC83" s="2"/>
      <c r="WRD83" s="2"/>
      <c r="WRE83" s="2"/>
      <c r="WRF83" s="2"/>
      <c r="WRG83" s="2"/>
      <c r="WRH83" s="2"/>
      <c r="WRI83" s="2"/>
      <c r="WRJ83" s="2"/>
      <c r="WRK83" s="2"/>
      <c r="WRL83" s="2"/>
      <c r="WRM83" s="2"/>
      <c r="WRN83" s="2"/>
      <c r="WRO83" s="2"/>
      <c r="WRP83" s="2"/>
      <c r="WRQ83" s="2"/>
      <c r="WRR83" s="2"/>
      <c r="WRS83" s="2"/>
      <c r="WRT83" s="2"/>
      <c r="WRU83" s="2"/>
      <c r="WRV83" s="2"/>
      <c r="WRW83" s="2"/>
      <c r="WRX83" s="2"/>
      <c r="WRY83" s="2"/>
      <c r="WRZ83" s="2"/>
      <c r="WSA83" s="2"/>
      <c r="WSB83" s="2"/>
      <c r="WSC83" s="2"/>
      <c r="WSD83" s="2"/>
      <c r="WSE83" s="2"/>
      <c r="WSF83" s="2"/>
      <c r="WSG83" s="2"/>
      <c r="WSH83" s="2"/>
      <c r="WSI83" s="2"/>
      <c r="WSJ83" s="2"/>
      <c r="WSK83" s="2"/>
      <c r="WSL83" s="2"/>
      <c r="WSM83" s="2"/>
      <c r="WSN83" s="2"/>
      <c r="WSO83" s="2"/>
      <c r="WSP83" s="2"/>
      <c r="WSQ83" s="2"/>
      <c r="WSR83" s="2"/>
      <c r="WSS83" s="2"/>
      <c r="WST83" s="2"/>
      <c r="WSU83" s="2"/>
      <c r="WSV83" s="2"/>
      <c r="WSW83" s="2"/>
      <c r="WSX83" s="2"/>
      <c r="WSY83" s="2"/>
      <c r="WSZ83" s="2"/>
      <c r="WTA83" s="2"/>
      <c r="WTB83" s="2"/>
      <c r="WTC83" s="2"/>
      <c r="WTD83" s="2"/>
      <c r="WTE83" s="2"/>
      <c r="WTF83" s="2"/>
      <c r="WTG83" s="2"/>
      <c r="WTH83" s="2"/>
      <c r="WTI83" s="2"/>
      <c r="WTJ83" s="2"/>
      <c r="WTK83" s="2"/>
      <c r="WTL83" s="2"/>
      <c r="WTM83" s="2"/>
      <c r="WTN83" s="2"/>
      <c r="WTO83" s="2"/>
      <c r="WTP83" s="2"/>
      <c r="WTQ83" s="2"/>
      <c r="WTR83" s="2"/>
      <c r="WTS83" s="2"/>
      <c r="WTT83" s="2"/>
      <c r="WTU83" s="2"/>
      <c r="WTV83" s="2"/>
      <c r="WTW83" s="2"/>
      <c r="WTX83" s="2"/>
      <c r="WTY83" s="2"/>
      <c r="WTZ83" s="2"/>
      <c r="WUA83" s="2"/>
      <c r="WUB83" s="2"/>
      <c r="WUC83" s="2"/>
      <c r="WUD83" s="2"/>
      <c r="WUE83" s="2"/>
      <c r="WUF83" s="2"/>
      <c r="WUG83" s="2"/>
      <c r="WUH83" s="2"/>
      <c r="WUI83" s="2"/>
      <c r="WUJ83" s="2"/>
      <c r="WUK83" s="2"/>
      <c r="WUL83" s="2"/>
      <c r="WUM83" s="2"/>
      <c r="WUN83" s="2"/>
      <c r="WUO83" s="2"/>
      <c r="WUP83" s="2"/>
      <c r="WUQ83" s="2"/>
      <c r="WUR83" s="2"/>
      <c r="WUS83" s="2"/>
      <c r="WUT83" s="2"/>
      <c r="WUU83" s="2"/>
      <c r="WUV83" s="2"/>
      <c r="WUW83" s="2"/>
      <c r="WUX83" s="2"/>
      <c r="WUY83" s="2"/>
      <c r="WUZ83" s="2"/>
      <c r="WVA83" s="2"/>
      <c r="WVB83" s="2"/>
      <c r="WVC83" s="2"/>
      <c r="WVD83" s="2"/>
      <c r="WVE83" s="2"/>
      <c r="WVF83" s="2"/>
      <c r="WVG83" s="2"/>
      <c r="WVH83" s="2"/>
      <c r="WVI83" s="2"/>
      <c r="WVJ83" s="2"/>
      <c r="WVK83" s="2"/>
      <c r="WVL83" s="2"/>
      <c r="WVM83" s="2"/>
      <c r="WVN83" s="2"/>
      <c r="WVO83" s="2"/>
      <c r="WVP83" s="2"/>
      <c r="WVQ83" s="2"/>
      <c r="WVR83" s="2"/>
      <c r="WVS83" s="2"/>
      <c r="WVT83" s="2"/>
      <c r="WVU83" s="2"/>
      <c r="WVV83" s="2"/>
      <c r="WVW83" s="2"/>
      <c r="WVX83" s="2"/>
      <c r="WVY83" s="2"/>
      <c r="WVZ83" s="2"/>
      <c r="WWA83" s="2"/>
      <c r="WWB83" s="2"/>
      <c r="WWC83" s="2"/>
      <c r="WWD83" s="2"/>
      <c r="WWE83" s="2"/>
      <c r="WWF83" s="2"/>
      <c r="WWG83" s="2"/>
      <c r="WWH83" s="2"/>
      <c r="WWI83" s="2"/>
      <c r="WWJ83" s="2"/>
      <c r="WWK83" s="2"/>
      <c r="WWL83" s="2"/>
      <c r="WWM83" s="2"/>
      <c r="WWN83" s="2"/>
      <c r="WWO83" s="2"/>
      <c r="WWP83" s="2"/>
      <c r="WWQ83" s="2"/>
      <c r="WWR83" s="2"/>
      <c r="WWS83" s="2"/>
      <c r="WWT83" s="2"/>
      <c r="WWU83" s="2"/>
      <c r="WWV83" s="2"/>
      <c r="WWW83" s="2"/>
      <c r="WWX83" s="2"/>
      <c r="WWY83" s="2"/>
      <c r="WWZ83" s="2"/>
      <c r="WXA83" s="2"/>
      <c r="WXB83" s="2"/>
      <c r="WXC83" s="2"/>
      <c r="WXD83" s="2"/>
      <c r="WXE83" s="2"/>
      <c r="WXF83" s="2"/>
      <c r="WXG83" s="2"/>
      <c r="WXH83" s="2"/>
      <c r="WXI83" s="2"/>
      <c r="WXJ83" s="2"/>
      <c r="WXK83" s="2"/>
      <c r="WXL83" s="2"/>
      <c r="WXM83" s="2"/>
      <c r="WXN83" s="2"/>
      <c r="WXO83" s="2"/>
      <c r="WXP83" s="2"/>
      <c r="WXQ83" s="2"/>
      <c r="WXR83" s="2"/>
      <c r="WXS83" s="2"/>
      <c r="WXT83" s="2"/>
      <c r="WXU83" s="2"/>
      <c r="WXV83" s="2"/>
      <c r="WXW83" s="2"/>
      <c r="WXX83" s="2"/>
      <c r="WXY83" s="2"/>
      <c r="WXZ83" s="2"/>
      <c r="WYA83" s="2"/>
      <c r="WYB83" s="2"/>
      <c r="WYC83" s="2"/>
      <c r="WYD83" s="2"/>
      <c r="WYE83" s="2"/>
      <c r="WYF83" s="2"/>
      <c r="WYG83" s="2"/>
      <c r="WYH83" s="2"/>
      <c r="WYI83" s="2"/>
      <c r="WYJ83" s="2"/>
      <c r="WYK83" s="2"/>
      <c r="WYL83" s="2"/>
      <c r="WYM83" s="2"/>
      <c r="WYN83" s="2"/>
      <c r="WYO83" s="2"/>
      <c r="WYP83" s="2"/>
      <c r="WYQ83" s="2"/>
      <c r="WYR83" s="2"/>
      <c r="WYS83" s="2"/>
      <c r="WYT83" s="2"/>
      <c r="WYU83" s="2"/>
      <c r="WYV83" s="2"/>
      <c r="WYW83" s="2"/>
      <c r="WYX83" s="2"/>
      <c r="WYY83" s="2"/>
      <c r="WYZ83" s="2"/>
      <c r="WZA83" s="2"/>
      <c r="WZB83" s="2"/>
      <c r="WZC83" s="2"/>
      <c r="WZD83" s="2"/>
      <c r="WZE83" s="2"/>
      <c r="WZF83" s="2"/>
      <c r="WZG83" s="2"/>
      <c r="WZH83" s="2"/>
      <c r="WZI83" s="2"/>
      <c r="WZJ83" s="2"/>
      <c r="WZK83" s="2"/>
      <c r="WZL83" s="2"/>
      <c r="WZM83" s="2"/>
      <c r="WZN83" s="2"/>
      <c r="WZO83" s="2"/>
      <c r="WZP83" s="2"/>
      <c r="WZQ83" s="2"/>
      <c r="WZR83" s="2"/>
      <c r="WZS83" s="2"/>
      <c r="WZT83" s="2"/>
      <c r="WZU83" s="2"/>
      <c r="WZV83" s="2"/>
      <c r="WZW83" s="2"/>
      <c r="WZX83" s="2"/>
      <c r="WZY83" s="2"/>
      <c r="WZZ83" s="2"/>
      <c r="XAA83" s="2"/>
      <c r="XAB83" s="2"/>
      <c r="XAC83" s="2"/>
      <c r="XAD83" s="2"/>
      <c r="XAE83" s="2"/>
      <c r="XAF83" s="2"/>
      <c r="XAG83" s="2"/>
      <c r="XAH83" s="2"/>
      <c r="XAI83" s="2"/>
      <c r="XAJ83" s="2"/>
      <c r="XAK83" s="2"/>
      <c r="XAL83" s="2"/>
      <c r="XAM83" s="2"/>
      <c r="XAN83" s="2"/>
      <c r="XAO83" s="2"/>
      <c r="XAP83" s="2"/>
      <c r="XAQ83" s="2"/>
      <c r="XAR83" s="2"/>
      <c r="XAS83" s="2"/>
      <c r="XAT83" s="2"/>
      <c r="XAU83" s="2"/>
      <c r="XAV83" s="2"/>
      <c r="XAW83" s="2"/>
      <c r="XAX83" s="2"/>
      <c r="XAY83" s="2"/>
      <c r="XAZ83" s="2"/>
      <c r="XBA83" s="2"/>
      <c r="XBB83" s="2"/>
      <c r="XBC83" s="2"/>
      <c r="XBD83" s="2"/>
      <c r="XBE83" s="2"/>
      <c r="XBF83" s="2"/>
      <c r="XBG83" s="2"/>
      <c r="XBH83" s="2"/>
      <c r="XBI83" s="2"/>
      <c r="XBJ83" s="2"/>
      <c r="XBK83" s="2"/>
      <c r="XBL83" s="2"/>
      <c r="XBM83" s="2"/>
      <c r="XBN83" s="2"/>
      <c r="XBO83" s="2"/>
      <c r="XBP83" s="2"/>
      <c r="XBQ83" s="2"/>
      <c r="XBR83" s="2"/>
      <c r="XBS83" s="2"/>
      <c r="XBT83" s="2"/>
      <c r="XBU83" s="2"/>
      <c r="XBV83" s="2"/>
      <c r="XBW83" s="2"/>
      <c r="XBX83" s="2"/>
      <c r="XBY83" s="2"/>
      <c r="XBZ83" s="2"/>
      <c r="XCA83" s="2"/>
      <c r="XCB83" s="2"/>
      <c r="XCC83" s="2"/>
      <c r="XCD83" s="2"/>
      <c r="XCE83" s="2"/>
      <c r="XCF83" s="2"/>
      <c r="XCG83" s="2"/>
      <c r="XCH83" s="2"/>
      <c r="XCI83" s="2"/>
      <c r="XCJ83" s="2"/>
      <c r="XCK83" s="2"/>
      <c r="XCL83" s="2"/>
      <c r="XCM83" s="2"/>
      <c r="XCN83" s="2"/>
      <c r="XCO83" s="2"/>
      <c r="XCP83" s="2"/>
      <c r="XCQ83" s="2"/>
      <c r="XCR83" s="2"/>
      <c r="XCS83" s="2"/>
      <c r="XCT83" s="2"/>
      <c r="XCU83" s="2"/>
      <c r="XCV83" s="2"/>
      <c r="XCW83" s="2"/>
      <c r="XCX83" s="2"/>
      <c r="XCY83" s="2"/>
      <c r="XCZ83" s="2"/>
      <c r="XDA83" s="2"/>
      <c r="XDB83" s="2"/>
      <c r="XDC83" s="2"/>
      <c r="XDD83" s="2"/>
      <c r="XDE83" s="2"/>
      <c r="XDF83" s="2"/>
      <c r="XDG83" s="2"/>
      <c r="XDH83" s="2"/>
      <c r="XDI83" s="2"/>
      <c r="XDJ83" s="2"/>
      <c r="XDK83" s="2"/>
      <c r="XDL83" s="2"/>
      <c r="XDM83" s="2"/>
      <c r="XDN83" s="2"/>
      <c r="XDO83" s="2"/>
      <c r="XDP83" s="2"/>
      <c r="XDQ83" s="2"/>
      <c r="XDR83" s="2"/>
      <c r="XDS83" s="2"/>
      <c r="XDT83" s="2"/>
      <c r="XDU83" s="2"/>
      <c r="XDV83" s="2"/>
      <c r="XDW83" s="2"/>
      <c r="XDX83" s="2"/>
      <c r="XDY83" s="2"/>
      <c r="XDZ83" s="2"/>
      <c r="XEA83" s="2"/>
      <c r="XEB83" s="2"/>
      <c r="XEC83" s="2"/>
      <c r="XED83" s="2"/>
      <c r="XEE83" s="2"/>
      <c r="XEF83" s="2"/>
      <c r="XEG83" s="2"/>
      <c r="XEH83" s="2"/>
      <c r="XEI83" s="2"/>
      <c r="XEJ83" s="2"/>
      <c r="XEK83" s="2"/>
      <c r="XEL83" s="2"/>
      <c r="XEM83" s="2"/>
      <c r="XEN83" s="2"/>
      <c r="XEO83" s="2"/>
      <c r="XEP83" s="2"/>
      <c r="XEQ83" s="2"/>
      <c r="XER83" s="2"/>
      <c r="XES83" s="2"/>
      <c r="XET83" s="2"/>
      <c r="XEU83" s="2"/>
      <c r="XEV83" s="2"/>
      <c r="XEW83" s="2"/>
      <c r="XEX83" s="2"/>
      <c r="XEY83" s="2"/>
      <c r="XEZ83" s="2"/>
      <c r="XFA83" s="2"/>
      <c r="XFB83" s="2"/>
      <c r="XFC83" s="2"/>
      <c r="XFD83" s="2"/>
    </row>
    <row r="84" spans="1:16384" ht="15.75" x14ac:dyDescent="0.25">
      <c r="A84" s="161" t="e">
        <f>SUM(#REF!)</f>
        <v>#REF!</v>
      </c>
      <c r="B84" s="7" t="s">
        <v>71</v>
      </c>
      <c r="C84" s="8">
        <v>22</v>
      </c>
      <c r="D84" s="6">
        <v>400</v>
      </c>
      <c r="E84" s="30"/>
      <c r="F84" s="38"/>
      <c r="G84" s="6">
        <v>20258.46</v>
      </c>
      <c r="H84" s="6"/>
      <c r="I84" s="6"/>
      <c r="J84" s="6">
        <v>10800</v>
      </c>
      <c r="K84" s="52" t="s">
        <v>88</v>
      </c>
    </row>
    <row r="85" spans="1:16384" x14ac:dyDescent="0.25">
      <c r="A85" s="160"/>
      <c r="B85" s="7" t="s">
        <v>72</v>
      </c>
      <c r="C85" s="8">
        <v>11</v>
      </c>
      <c r="D85" s="6">
        <v>500</v>
      </c>
      <c r="E85" s="29"/>
      <c r="F85" s="37"/>
      <c r="G85" s="6"/>
      <c r="H85" s="6"/>
      <c r="I85" s="6"/>
      <c r="J85" s="6">
        <f>G85*F85</f>
        <v>0</v>
      </c>
      <c r="K85" s="51" t="s">
        <v>96</v>
      </c>
    </row>
    <row r="86" spans="1:16384" x14ac:dyDescent="0.25">
      <c r="A86" s="160"/>
      <c r="B86" s="7" t="s">
        <v>73</v>
      </c>
      <c r="C86" s="8">
        <v>9</v>
      </c>
      <c r="D86" s="6">
        <v>450</v>
      </c>
      <c r="E86" s="29"/>
      <c r="F86" s="37"/>
      <c r="G86" s="6"/>
      <c r="H86" s="6"/>
      <c r="I86" s="6"/>
      <c r="J86" s="6">
        <f>G86*F86</f>
        <v>0</v>
      </c>
      <c r="K86" s="51"/>
    </row>
    <row r="87" spans="1:16384" x14ac:dyDescent="0.25">
      <c r="A87" s="159"/>
      <c r="B87" s="19"/>
      <c r="C87" s="14"/>
      <c r="D87" s="15"/>
      <c r="E87" s="28"/>
      <c r="F87" s="36"/>
      <c r="G87" s="15"/>
      <c r="H87" s="15"/>
      <c r="I87" s="15"/>
      <c r="J87" s="15"/>
      <c r="K87" s="50"/>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14"/>
      <c r="FS87" s="14"/>
      <c r="FT87" s="14"/>
      <c r="FU87" s="14"/>
      <c r="FV87" s="14"/>
      <c r="FW87" s="14"/>
      <c r="FX87" s="14"/>
      <c r="FY87" s="14"/>
      <c r="FZ87" s="14"/>
      <c r="GA87" s="14"/>
      <c r="GB87" s="14"/>
      <c r="GC87" s="14"/>
      <c r="GD87" s="14"/>
      <c r="GE87" s="14"/>
      <c r="GF87" s="14"/>
      <c r="GG87" s="14"/>
      <c r="GH87" s="14"/>
      <c r="GI87" s="14"/>
      <c r="GJ87" s="14"/>
      <c r="GK87" s="14"/>
      <c r="GL87" s="14"/>
      <c r="GM87" s="14"/>
      <c r="GN87" s="14"/>
      <c r="GO87" s="14"/>
      <c r="GP87" s="14"/>
      <c r="GQ87" s="14"/>
      <c r="GR87" s="14"/>
      <c r="GS87" s="14"/>
      <c r="GT87" s="14"/>
      <c r="GU87" s="14"/>
      <c r="GV87" s="14"/>
      <c r="GW87" s="14"/>
      <c r="GX87" s="14"/>
      <c r="GY87" s="14"/>
      <c r="GZ87" s="14"/>
      <c r="HA87" s="14"/>
      <c r="HB87" s="14"/>
      <c r="HC87" s="14"/>
      <c r="HD87" s="14"/>
      <c r="HE87" s="14"/>
      <c r="HF87" s="14"/>
      <c r="HG87" s="14"/>
      <c r="HH87" s="14"/>
      <c r="HI87" s="14"/>
      <c r="HJ87" s="14"/>
      <c r="HK87" s="14"/>
      <c r="HL87" s="14"/>
      <c r="HM87" s="14"/>
      <c r="HN87" s="14"/>
      <c r="HO87" s="14"/>
      <c r="HP87" s="14"/>
      <c r="HQ87" s="14"/>
      <c r="HR87" s="14"/>
      <c r="HS87" s="14"/>
      <c r="HT87" s="14"/>
      <c r="HU87" s="14"/>
      <c r="HV87" s="14"/>
      <c r="HW87" s="14"/>
      <c r="HX87" s="14"/>
      <c r="HY87" s="14"/>
      <c r="HZ87" s="14"/>
      <c r="IA87" s="14"/>
      <c r="IB87" s="14"/>
      <c r="IC87" s="14"/>
      <c r="ID87" s="14"/>
      <c r="IE87" s="14"/>
      <c r="IF87" s="14"/>
      <c r="IG87" s="14"/>
      <c r="IH87" s="14"/>
      <c r="II87" s="14"/>
      <c r="IJ87" s="14"/>
      <c r="IK87" s="14"/>
      <c r="IL87" s="14"/>
      <c r="IM87" s="14"/>
      <c r="IN87" s="14"/>
      <c r="IO87" s="14"/>
      <c r="IP87" s="14"/>
      <c r="IQ87" s="14"/>
      <c r="IR87" s="14"/>
      <c r="IS87" s="14"/>
      <c r="IT87" s="14"/>
      <c r="IU87" s="14"/>
      <c r="IV87" s="14"/>
      <c r="IW87" s="14"/>
      <c r="IX87" s="14"/>
      <c r="IY87" s="14"/>
      <c r="IZ87" s="14"/>
      <c r="JA87" s="14"/>
      <c r="JB87" s="14"/>
      <c r="JC87" s="14"/>
      <c r="JD87" s="14"/>
      <c r="JE87" s="14"/>
      <c r="JF87" s="14"/>
      <c r="JG87" s="14"/>
      <c r="JH87" s="14"/>
      <c r="JI87" s="14"/>
      <c r="JJ87" s="14"/>
      <c r="JK87" s="14"/>
      <c r="JL87" s="14"/>
      <c r="JM87" s="14"/>
      <c r="JN87" s="14"/>
      <c r="JO87" s="14"/>
      <c r="JP87" s="14"/>
      <c r="JQ87" s="14"/>
      <c r="JR87" s="14"/>
      <c r="JS87" s="14"/>
      <c r="JT87" s="14"/>
      <c r="JU87" s="14"/>
      <c r="JV87" s="14"/>
      <c r="JW87" s="14"/>
      <c r="JX87" s="14"/>
      <c r="JY87" s="14"/>
      <c r="JZ87" s="14"/>
      <c r="KA87" s="14"/>
      <c r="KB87" s="14"/>
      <c r="KC87" s="14"/>
      <c r="KD87" s="14"/>
      <c r="KE87" s="14"/>
      <c r="KF87" s="14"/>
      <c r="KG87" s="14"/>
      <c r="KH87" s="14"/>
      <c r="KI87" s="14"/>
      <c r="KJ87" s="14"/>
      <c r="KK87" s="14"/>
      <c r="KL87" s="14"/>
      <c r="KM87" s="14"/>
      <c r="KN87" s="14"/>
      <c r="KO87" s="14"/>
      <c r="KP87" s="14"/>
      <c r="KQ87" s="14"/>
      <c r="KR87" s="14"/>
      <c r="KS87" s="14"/>
      <c r="KT87" s="14"/>
      <c r="KU87" s="14"/>
      <c r="KV87" s="14"/>
      <c r="KW87" s="14"/>
      <c r="KX87" s="14"/>
      <c r="KY87" s="14"/>
      <c r="KZ87" s="14"/>
      <c r="LA87" s="14"/>
      <c r="LB87" s="14"/>
      <c r="LC87" s="14"/>
      <c r="LD87" s="14"/>
      <c r="LE87" s="14"/>
      <c r="LF87" s="14"/>
      <c r="LG87" s="14"/>
      <c r="LH87" s="14"/>
      <c r="LI87" s="14"/>
      <c r="LJ87" s="14"/>
      <c r="LK87" s="14"/>
      <c r="LL87" s="14"/>
      <c r="LM87" s="14"/>
      <c r="LN87" s="14"/>
      <c r="LO87" s="14"/>
      <c r="LP87" s="14"/>
      <c r="LQ87" s="14"/>
      <c r="LR87" s="14"/>
      <c r="LS87" s="14"/>
      <c r="LT87" s="14"/>
      <c r="LU87" s="14"/>
      <c r="LV87" s="14"/>
      <c r="LW87" s="14"/>
      <c r="LX87" s="14"/>
      <c r="LY87" s="14"/>
      <c r="LZ87" s="14"/>
      <c r="MA87" s="14"/>
      <c r="MB87" s="14"/>
      <c r="MC87" s="14"/>
      <c r="MD87" s="14"/>
      <c r="ME87" s="14"/>
      <c r="MF87" s="14"/>
      <c r="MG87" s="14"/>
      <c r="MH87" s="14"/>
      <c r="MI87" s="14"/>
      <c r="MJ87" s="14"/>
      <c r="MK87" s="14"/>
      <c r="ML87" s="14"/>
      <c r="MM87" s="14"/>
      <c r="MN87" s="14"/>
      <c r="MO87" s="14"/>
      <c r="MP87" s="14"/>
      <c r="MQ87" s="14"/>
      <c r="MR87" s="14"/>
      <c r="MS87" s="14"/>
      <c r="MT87" s="14"/>
      <c r="MU87" s="14"/>
      <c r="MV87" s="14"/>
      <c r="MW87" s="14"/>
      <c r="MX87" s="14"/>
      <c r="MY87" s="14"/>
      <c r="MZ87" s="14"/>
      <c r="NA87" s="14"/>
      <c r="NB87" s="14"/>
      <c r="NC87" s="14"/>
      <c r="ND87" s="14"/>
      <c r="NE87" s="14"/>
      <c r="NF87" s="14"/>
      <c r="NG87" s="14"/>
      <c r="NH87" s="14"/>
      <c r="NI87" s="14"/>
      <c r="NJ87" s="14"/>
      <c r="NK87" s="14"/>
      <c r="NL87" s="14"/>
      <c r="NM87" s="14"/>
      <c r="NN87" s="14"/>
      <c r="NO87" s="14"/>
      <c r="NP87" s="14"/>
      <c r="NQ87" s="14"/>
      <c r="NR87" s="14"/>
      <c r="NS87" s="14"/>
      <c r="NT87" s="14"/>
      <c r="NU87" s="14"/>
      <c r="NV87" s="14"/>
      <c r="NW87" s="14"/>
      <c r="NX87" s="14"/>
      <c r="NY87" s="14"/>
      <c r="NZ87" s="14"/>
      <c r="OA87" s="14"/>
      <c r="OB87" s="14"/>
      <c r="OC87" s="14"/>
      <c r="OD87" s="14"/>
      <c r="OE87" s="14"/>
      <c r="OF87" s="14"/>
      <c r="OG87" s="14"/>
      <c r="OH87" s="14"/>
      <c r="OI87" s="14"/>
      <c r="OJ87" s="14"/>
      <c r="OK87" s="14"/>
      <c r="OL87" s="14"/>
      <c r="OM87" s="14"/>
      <c r="ON87" s="14"/>
      <c r="OO87" s="14"/>
      <c r="OP87" s="14"/>
      <c r="OQ87" s="14"/>
      <c r="OR87" s="14"/>
      <c r="OS87" s="14"/>
      <c r="OT87" s="14"/>
      <c r="OU87" s="14"/>
      <c r="OV87" s="14"/>
      <c r="OW87" s="14"/>
      <c r="OX87" s="14"/>
      <c r="OY87" s="14"/>
      <c r="OZ87" s="14"/>
      <c r="PA87" s="14"/>
      <c r="PB87" s="14"/>
      <c r="PC87" s="14"/>
      <c r="PD87" s="14"/>
      <c r="PE87" s="14"/>
      <c r="PF87" s="14"/>
      <c r="PG87" s="14"/>
      <c r="PH87" s="14"/>
      <c r="PI87" s="14"/>
      <c r="PJ87" s="14"/>
      <c r="PK87" s="14"/>
      <c r="PL87" s="14"/>
      <c r="PM87" s="14"/>
      <c r="PN87" s="14"/>
      <c r="PO87" s="14"/>
      <c r="PP87" s="14"/>
      <c r="PQ87" s="14"/>
      <c r="PR87" s="14"/>
      <c r="PS87" s="14"/>
      <c r="PT87" s="14"/>
      <c r="PU87" s="14"/>
      <c r="PV87" s="14"/>
      <c r="PW87" s="14"/>
      <c r="PX87" s="14"/>
      <c r="PY87" s="14"/>
      <c r="PZ87" s="14"/>
      <c r="QA87" s="14"/>
      <c r="QB87" s="14"/>
      <c r="QC87" s="14"/>
      <c r="QD87" s="14"/>
      <c r="QE87" s="14"/>
      <c r="QF87" s="14"/>
      <c r="QG87" s="14"/>
      <c r="QH87" s="14"/>
      <c r="QI87" s="14"/>
      <c r="QJ87" s="14"/>
      <c r="QK87" s="14"/>
      <c r="QL87" s="14"/>
      <c r="QM87" s="14"/>
      <c r="QN87" s="14"/>
      <c r="QO87" s="14"/>
      <c r="QP87" s="14"/>
      <c r="QQ87" s="14"/>
      <c r="QR87" s="14"/>
      <c r="QS87" s="14"/>
      <c r="QT87" s="14"/>
      <c r="QU87" s="14"/>
      <c r="QV87" s="14"/>
      <c r="QW87" s="14"/>
      <c r="QX87" s="14"/>
      <c r="QY87" s="14"/>
      <c r="QZ87" s="14"/>
      <c r="RA87" s="14"/>
      <c r="RB87" s="14"/>
      <c r="RC87" s="14"/>
      <c r="RD87" s="14"/>
      <c r="RE87" s="14"/>
      <c r="RF87" s="14"/>
      <c r="RG87" s="14"/>
      <c r="RH87" s="14"/>
      <c r="RI87" s="14"/>
      <c r="RJ87" s="14"/>
      <c r="RK87" s="14"/>
      <c r="RL87" s="14"/>
      <c r="RM87" s="14"/>
      <c r="RN87" s="14"/>
      <c r="RO87" s="14"/>
      <c r="RP87" s="14"/>
      <c r="RQ87" s="14"/>
      <c r="RR87" s="14"/>
      <c r="RS87" s="14"/>
      <c r="RT87" s="14"/>
      <c r="RU87" s="14"/>
      <c r="RV87" s="14"/>
      <c r="RW87" s="14"/>
      <c r="RX87" s="14"/>
      <c r="RY87" s="14"/>
      <c r="RZ87" s="14"/>
      <c r="SA87" s="14"/>
      <c r="SB87" s="14"/>
      <c r="SC87" s="14"/>
      <c r="SD87" s="14"/>
      <c r="SE87" s="14"/>
      <c r="SF87" s="14"/>
      <c r="SG87" s="14"/>
      <c r="SH87" s="14"/>
      <c r="SI87" s="14"/>
      <c r="SJ87" s="14"/>
      <c r="SK87" s="14"/>
      <c r="SL87" s="14"/>
      <c r="SM87" s="14"/>
      <c r="SN87" s="14"/>
      <c r="SO87" s="14"/>
      <c r="SP87" s="14"/>
      <c r="SQ87" s="14"/>
      <c r="SR87" s="14"/>
      <c r="SS87" s="14"/>
      <c r="ST87" s="14"/>
      <c r="SU87" s="14"/>
      <c r="SV87" s="14"/>
      <c r="SW87" s="14"/>
      <c r="SX87" s="14"/>
      <c r="SY87" s="14"/>
      <c r="SZ87" s="14"/>
      <c r="TA87" s="14"/>
      <c r="TB87" s="14"/>
      <c r="TC87" s="14"/>
      <c r="TD87" s="14"/>
      <c r="TE87" s="14"/>
      <c r="TF87" s="14"/>
      <c r="TG87" s="14"/>
      <c r="TH87" s="14"/>
      <c r="TI87" s="14"/>
      <c r="TJ87" s="14"/>
      <c r="TK87" s="14"/>
      <c r="TL87" s="14"/>
      <c r="TM87" s="14"/>
      <c r="TN87" s="14"/>
      <c r="TO87" s="14"/>
      <c r="TP87" s="14"/>
      <c r="TQ87" s="14"/>
      <c r="TR87" s="14"/>
      <c r="TS87" s="14"/>
      <c r="TT87" s="14"/>
      <c r="TU87" s="14"/>
      <c r="TV87" s="14"/>
      <c r="TW87" s="14"/>
      <c r="TX87" s="14"/>
      <c r="TY87" s="14"/>
      <c r="TZ87" s="14"/>
      <c r="UA87" s="14"/>
      <c r="UB87" s="14"/>
      <c r="UC87" s="14"/>
      <c r="UD87" s="14"/>
      <c r="UE87" s="14"/>
      <c r="UF87" s="14"/>
      <c r="UG87" s="14"/>
      <c r="UH87" s="14"/>
      <c r="UI87" s="14"/>
      <c r="UJ87" s="14"/>
      <c r="UK87" s="14"/>
      <c r="UL87" s="14"/>
      <c r="UM87" s="14"/>
      <c r="UN87" s="14"/>
      <c r="UO87" s="14"/>
      <c r="UP87" s="14"/>
      <c r="UQ87" s="14"/>
      <c r="UR87" s="14"/>
      <c r="US87" s="14"/>
      <c r="UT87" s="14"/>
      <c r="UU87" s="14"/>
      <c r="UV87" s="14"/>
      <c r="UW87" s="14"/>
      <c r="UX87" s="14"/>
      <c r="UY87" s="14"/>
      <c r="UZ87" s="14"/>
      <c r="VA87" s="14"/>
      <c r="VB87" s="14"/>
      <c r="VC87" s="14"/>
      <c r="VD87" s="14"/>
      <c r="VE87" s="14"/>
      <c r="VF87" s="14"/>
      <c r="VG87" s="14"/>
      <c r="VH87" s="14"/>
      <c r="VI87" s="14"/>
      <c r="VJ87" s="14"/>
      <c r="VK87" s="14"/>
      <c r="VL87" s="14"/>
      <c r="VM87" s="14"/>
      <c r="VN87" s="14"/>
      <c r="VO87" s="14"/>
      <c r="VP87" s="14"/>
      <c r="VQ87" s="14"/>
      <c r="VR87" s="14"/>
      <c r="VS87" s="14"/>
      <c r="VT87" s="14"/>
      <c r="VU87" s="14"/>
      <c r="VV87" s="14"/>
      <c r="VW87" s="14"/>
      <c r="VX87" s="14"/>
      <c r="VY87" s="14"/>
      <c r="VZ87" s="14"/>
      <c r="WA87" s="14"/>
      <c r="WB87" s="14"/>
      <c r="WC87" s="14"/>
      <c r="WD87" s="14"/>
      <c r="WE87" s="14"/>
      <c r="WF87" s="14"/>
      <c r="WG87" s="14"/>
      <c r="WH87" s="14"/>
      <c r="WI87" s="14"/>
      <c r="WJ87" s="14"/>
      <c r="WK87" s="14"/>
      <c r="WL87" s="14"/>
      <c r="WM87" s="14"/>
      <c r="WN87" s="14"/>
      <c r="WO87" s="14"/>
      <c r="WP87" s="14"/>
      <c r="WQ87" s="14"/>
      <c r="WR87" s="14"/>
      <c r="WS87" s="14"/>
      <c r="WT87" s="14"/>
      <c r="WU87" s="14"/>
      <c r="WV87" s="14"/>
      <c r="WW87" s="14"/>
      <c r="WX87" s="14"/>
      <c r="WY87" s="14"/>
      <c r="WZ87" s="14"/>
      <c r="XA87" s="14"/>
      <c r="XB87" s="14"/>
      <c r="XC87" s="14"/>
      <c r="XD87" s="14"/>
      <c r="XE87" s="14"/>
      <c r="XF87" s="14"/>
      <c r="XG87" s="14"/>
      <c r="XH87" s="14"/>
      <c r="XI87" s="14"/>
      <c r="XJ87" s="14"/>
      <c r="XK87" s="14"/>
      <c r="XL87" s="14"/>
      <c r="XM87" s="14"/>
      <c r="XN87" s="14"/>
      <c r="XO87" s="14"/>
      <c r="XP87" s="14"/>
      <c r="XQ87" s="14"/>
      <c r="XR87" s="14"/>
      <c r="XS87" s="14"/>
      <c r="XT87" s="14"/>
      <c r="XU87" s="14"/>
      <c r="XV87" s="14"/>
      <c r="XW87" s="14"/>
      <c r="XX87" s="14"/>
      <c r="XY87" s="14"/>
      <c r="XZ87" s="14"/>
      <c r="YA87" s="14"/>
      <c r="YB87" s="14"/>
      <c r="YC87" s="14"/>
      <c r="YD87" s="14"/>
      <c r="YE87" s="14"/>
      <c r="YF87" s="14"/>
      <c r="YG87" s="14"/>
      <c r="YH87" s="14"/>
      <c r="YI87" s="14"/>
      <c r="YJ87" s="14"/>
      <c r="YK87" s="14"/>
      <c r="YL87" s="14"/>
      <c r="YM87" s="14"/>
      <c r="YN87" s="14"/>
      <c r="YO87" s="14"/>
      <c r="YP87" s="14"/>
      <c r="YQ87" s="14"/>
      <c r="YR87" s="14"/>
      <c r="YS87" s="14"/>
      <c r="YT87" s="14"/>
      <c r="YU87" s="14"/>
      <c r="YV87" s="14"/>
      <c r="YW87" s="14"/>
      <c r="YX87" s="14"/>
      <c r="YY87" s="14"/>
      <c r="YZ87" s="14"/>
      <c r="ZA87" s="14"/>
      <c r="ZB87" s="14"/>
      <c r="ZC87" s="14"/>
      <c r="ZD87" s="14"/>
      <c r="ZE87" s="14"/>
      <c r="ZF87" s="14"/>
      <c r="ZG87" s="14"/>
      <c r="ZH87" s="14"/>
      <c r="ZI87" s="14"/>
      <c r="ZJ87" s="14"/>
      <c r="ZK87" s="14"/>
      <c r="ZL87" s="14"/>
      <c r="ZM87" s="14"/>
      <c r="ZN87" s="14"/>
      <c r="ZO87" s="14"/>
      <c r="ZP87" s="14"/>
      <c r="ZQ87" s="14"/>
      <c r="ZR87" s="14"/>
      <c r="ZS87" s="14"/>
      <c r="ZT87" s="14"/>
      <c r="ZU87" s="14"/>
      <c r="ZV87" s="14"/>
      <c r="ZW87" s="14"/>
      <c r="ZX87" s="14"/>
      <c r="ZY87" s="14"/>
      <c r="ZZ87" s="14"/>
      <c r="AAA87" s="14"/>
      <c r="AAB87" s="14"/>
      <c r="AAC87" s="14"/>
      <c r="AAD87" s="14"/>
      <c r="AAE87" s="14"/>
      <c r="AAF87" s="14"/>
      <c r="AAG87" s="14"/>
      <c r="AAH87" s="14"/>
      <c r="AAI87" s="14"/>
      <c r="AAJ87" s="14"/>
      <c r="AAK87" s="14"/>
      <c r="AAL87" s="14"/>
      <c r="AAM87" s="14"/>
      <c r="AAN87" s="14"/>
      <c r="AAO87" s="14"/>
      <c r="AAP87" s="14"/>
      <c r="AAQ87" s="14"/>
      <c r="AAR87" s="14"/>
      <c r="AAS87" s="14"/>
      <c r="AAT87" s="14"/>
      <c r="AAU87" s="14"/>
      <c r="AAV87" s="14"/>
      <c r="AAW87" s="14"/>
      <c r="AAX87" s="14"/>
      <c r="AAY87" s="14"/>
      <c r="AAZ87" s="14"/>
      <c r="ABA87" s="14"/>
      <c r="ABB87" s="14"/>
      <c r="ABC87" s="14"/>
      <c r="ABD87" s="14"/>
      <c r="ABE87" s="14"/>
      <c r="ABF87" s="14"/>
      <c r="ABG87" s="14"/>
      <c r="ABH87" s="14"/>
      <c r="ABI87" s="14"/>
      <c r="ABJ87" s="14"/>
      <c r="ABK87" s="14"/>
      <c r="ABL87" s="14"/>
      <c r="ABM87" s="14"/>
      <c r="ABN87" s="14"/>
      <c r="ABO87" s="14"/>
      <c r="ABP87" s="14"/>
      <c r="ABQ87" s="14"/>
      <c r="ABR87" s="14"/>
      <c r="ABS87" s="14"/>
      <c r="ABT87" s="14"/>
      <c r="ABU87" s="14"/>
      <c r="ABV87" s="14"/>
      <c r="ABW87" s="14"/>
      <c r="ABX87" s="14"/>
      <c r="ABY87" s="14"/>
      <c r="ABZ87" s="14"/>
      <c r="ACA87" s="14"/>
      <c r="ACB87" s="14"/>
      <c r="ACC87" s="14"/>
      <c r="ACD87" s="14"/>
      <c r="ACE87" s="14"/>
      <c r="ACF87" s="14"/>
      <c r="ACG87" s="14"/>
      <c r="ACH87" s="14"/>
      <c r="ACI87" s="14"/>
      <c r="ACJ87" s="14"/>
      <c r="ACK87" s="14"/>
      <c r="ACL87" s="14"/>
      <c r="ACM87" s="14"/>
      <c r="ACN87" s="14"/>
      <c r="ACO87" s="14"/>
      <c r="ACP87" s="14"/>
      <c r="ACQ87" s="14"/>
      <c r="ACR87" s="14"/>
      <c r="ACS87" s="14"/>
      <c r="ACT87" s="14"/>
      <c r="ACU87" s="14"/>
      <c r="ACV87" s="14"/>
      <c r="ACW87" s="14"/>
      <c r="ACX87" s="14"/>
      <c r="ACY87" s="14"/>
      <c r="ACZ87" s="14"/>
      <c r="ADA87" s="14"/>
      <c r="ADB87" s="14"/>
      <c r="ADC87" s="14"/>
      <c r="ADD87" s="14"/>
      <c r="ADE87" s="14"/>
      <c r="ADF87" s="14"/>
      <c r="ADG87" s="14"/>
      <c r="ADH87" s="14"/>
      <c r="ADI87" s="14"/>
      <c r="ADJ87" s="14"/>
      <c r="ADK87" s="14"/>
      <c r="ADL87" s="14"/>
      <c r="ADM87" s="14"/>
      <c r="ADN87" s="14"/>
      <c r="ADO87" s="14"/>
      <c r="ADP87" s="14"/>
      <c r="ADQ87" s="14"/>
      <c r="ADR87" s="14"/>
      <c r="ADS87" s="14"/>
      <c r="ADT87" s="14"/>
      <c r="ADU87" s="14"/>
      <c r="ADV87" s="14"/>
      <c r="ADW87" s="14"/>
      <c r="ADX87" s="14"/>
      <c r="ADY87" s="14"/>
      <c r="ADZ87" s="14"/>
      <c r="AEA87" s="14"/>
      <c r="AEB87" s="14"/>
      <c r="AEC87" s="14"/>
      <c r="AED87" s="14"/>
      <c r="AEE87" s="14"/>
      <c r="AEF87" s="14"/>
      <c r="AEG87" s="14"/>
      <c r="AEH87" s="14"/>
      <c r="AEI87" s="14"/>
      <c r="AEJ87" s="14"/>
      <c r="AEK87" s="14"/>
      <c r="AEL87" s="14"/>
      <c r="AEM87" s="14"/>
      <c r="AEN87" s="14"/>
      <c r="AEO87" s="14"/>
      <c r="AEP87" s="14"/>
      <c r="AEQ87" s="14"/>
      <c r="AER87" s="14"/>
      <c r="AES87" s="14"/>
      <c r="AET87" s="14"/>
      <c r="AEU87" s="14"/>
      <c r="AEV87" s="14"/>
      <c r="AEW87" s="14"/>
      <c r="AEX87" s="14"/>
      <c r="AEY87" s="14"/>
      <c r="AEZ87" s="14"/>
      <c r="AFA87" s="14"/>
      <c r="AFB87" s="14"/>
      <c r="AFC87" s="14"/>
      <c r="AFD87" s="14"/>
      <c r="AFE87" s="14"/>
      <c r="AFF87" s="14"/>
      <c r="AFG87" s="14"/>
      <c r="AFH87" s="14"/>
      <c r="AFI87" s="14"/>
      <c r="AFJ87" s="14"/>
      <c r="AFK87" s="14"/>
      <c r="AFL87" s="14"/>
      <c r="AFM87" s="14"/>
      <c r="AFN87" s="14"/>
      <c r="AFO87" s="14"/>
      <c r="AFP87" s="14"/>
      <c r="AFQ87" s="14"/>
      <c r="AFR87" s="14"/>
      <c r="AFS87" s="14"/>
      <c r="AFT87" s="14"/>
      <c r="AFU87" s="14"/>
      <c r="AFV87" s="14"/>
      <c r="AFW87" s="14"/>
      <c r="AFX87" s="14"/>
      <c r="AFY87" s="14"/>
      <c r="AFZ87" s="14"/>
      <c r="AGA87" s="14"/>
      <c r="AGB87" s="14"/>
      <c r="AGC87" s="14"/>
      <c r="AGD87" s="14"/>
      <c r="AGE87" s="14"/>
      <c r="AGF87" s="14"/>
      <c r="AGG87" s="14"/>
      <c r="AGH87" s="14"/>
      <c r="AGI87" s="14"/>
      <c r="AGJ87" s="14"/>
      <c r="AGK87" s="14"/>
      <c r="AGL87" s="14"/>
      <c r="AGM87" s="14"/>
      <c r="AGN87" s="14"/>
      <c r="AGO87" s="14"/>
      <c r="AGP87" s="14"/>
      <c r="AGQ87" s="14"/>
      <c r="AGR87" s="14"/>
      <c r="AGS87" s="14"/>
      <c r="AGT87" s="14"/>
      <c r="AGU87" s="14"/>
      <c r="AGV87" s="14"/>
      <c r="AGW87" s="14"/>
      <c r="AGX87" s="14"/>
      <c r="AGY87" s="14"/>
      <c r="AGZ87" s="14"/>
      <c r="AHA87" s="14"/>
      <c r="AHB87" s="14"/>
      <c r="AHC87" s="14"/>
      <c r="AHD87" s="14"/>
      <c r="AHE87" s="14"/>
      <c r="AHF87" s="14"/>
      <c r="AHG87" s="14"/>
      <c r="AHH87" s="14"/>
      <c r="AHI87" s="14"/>
      <c r="AHJ87" s="14"/>
      <c r="AHK87" s="14"/>
      <c r="AHL87" s="14"/>
      <c r="AHM87" s="14"/>
      <c r="AHN87" s="14"/>
      <c r="AHO87" s="14"/>
      <c r="AHP87" s="14"/>
      <c r="AHQ87" s="14"/>
      <c r="AHR87" s="14"/>
      <c r="AHS87" s="14"/>
      <c r="AHT87" s="14"/>
      <c r="AHU87" s="14"/>
      <c r="AHV87" s="14"/>
      <c r="AHW87" s="14"/>
      <c r="AHX87" s="14"/>
      <c r="AHY87" s="14"/>
      <c r="AHZ87" s="14"/>
      <c r="AIA87" s="14"/>
      <c r="AIB87" s="14"/>
      <c r="AIC87" s="14"/>
      <c r="AID87" s="14"/>
      <c r="AIE87" s="14"/>
      <c r="AIF87" s="14"/>
      <c r="AIG87" s="14"/>
      <c r="AIH87" s="14"/>
      <c r="AII87" s="14"/>
      <c r="AIJ87" s="14"/>
      <c r="AIK87" s="14"/>
      <c r="AIL87" s="14"/>
      <c r="AIM87" s="14"/>
      <c r="AIN87" s="14"/>
      <c r="AIO87" s="14"/>
      <c r="AIP87" s="14"/>
      <c r="AIQ87" s="14"/>
      <c r="AIR87" s="14"/>
      <c r="AIS87" s="14"/>
      <c r="AIT87" s="14"/>
      <c r="AIU87" s="14"/>
      <c r="AIV87" s="14"/>
      <c r="AIW87" s="14"/>
      <c r="AIX87" s="14"/>
      <c r="AIY87" s="14"/>
      <c r="AIZ87" s="14"/>
      <c r="AJA87" s="14"/>
      <c r="AJB87" s="14"/>
      <c r="AJC87" s="14"/>
      <c r="AJD87" s="14"/>
      <c r="AJE87" s="14"/>
      <c r="AJF87" s="14"/>
      <c r="AJG87" s="14"/>
      <c r="AJH87" s="14"/>
      <c r="AJI87" s="14"/>
      <c r="AJJ87" s="14"/>
      <c r="AJK87" s="14"/>
      <c r="AJL87" s="14"/>
      <c r="AJM87" s="14"/>
      <c r="AJN87" s="14"/>
      <c r="AJO87" s="14"/>
      <c r="AJP87" s="14"/>
      <c r="AJQ87" s="14"/>
      <c r="AJR87" s="14"/>
      <c r="AJS87" s="14"/>
      <c r="AJT87" s="14"/>
      <c r="AJU87" s="14"/>
      <c r="AJV87" s="14"/>
      <c r="AJW87" s="14"/>
      <c r="AJX87" s="14"/>
      <c r="AJY87" s="14"/>
      <c r="AJZ87" s="14"/>
      <c r="AKA87" s="14"/>
      <c r="AKB87" s="14"/>
      <c r="AKC87" s="14"/>
      <c r="AKD87" s="14"/>
      <c r="AKE87" s="14"/>
      <c r="AKF87" s="14"/>
      <c r="AKG87" s="14"/>
      <c r="AKH87" s="14"/>
      <c r="AKI87" s="14"/>
      <c r="AKJ87" s="14"/>
      <c r="AKK87" s="14"/>
      <c r="AKL87" s="14"/>
      <c r="AKM87" s="14"/>
      <c r="AKN87" s="14"/>
      <c r="AKO87" s="14"/>
      <c r="AKP87" s="14"/>
      <c r="AKQ87" s="14"/>
      <c r="AKR87" s="14"/>
      <c r="AKS87" s="14"/>
      <c r="AKT87" s="14"/>
      <c r="AKU87" s="14"/>
      <c r="AKV87" s="14"/>
      <c r="AKW87" s="14"/>
      <c r="AKX87" s="14"/>
      <c r="AKY87" s="14"/>
      <c r="AKZ87" s="14"/>
      <c r="ALA87" s="14"/>
      <c r="ALB87" s="14"/>
      <c r="ALC87" s="14"/>
      <c r="ALD87" s="14"/>
      <c r="ALE87" s="14"/>
      <c r="ALF87" s="14"/>
      <c r="ALG87" s="14"/>
      <c r="ALH87" s="14"/>
      <c r="ALI87" s="14"/>
      <c r="ALJ87" s="14"/>
      <c r="ALK87" s="14"/>
      <c r="ALL87" s="14"/>
      <c r="ALM87" s="14"/>
      <c r="ALN87" s="14"/>
      <c r="ALO87" s="14"/>
      <c r="ALP87" s="14"/>
      <c r="ALQ87" s="14"/>
      <c r="ALR87" s="14"/>
      <c r="ALS87" s="14"/>
      <c r="ALT87" s="14"/>
      <c r="ALU87" s="14"/>
      <c r="ALV87" s="14"/>
      <c r="ALW87" s="14"/>
      <c r="ALX87" s="14"/>
      <c r="ALY87" s="14"/>
      <c r="ALZ87" s="14"/>
      <c r="AMA87" s="14"/>
      <c r="AMB87" s="14"/>
      <c r="AMC87" s="14"/>
      <c r="AMD87" s="14"/>
      <c r="AME87" s="14"/>
      <c r="AMF87" s="14"/>
      <c r="AMG87" s="14"/>
      <c r="AMH87" s="14"/>
      <c r="AMI87" s="14"/>
      <c r="AMJ87" s="14"/>
      <c r="AMK87" s="14"/>
      <c r="AML87" s="14"/>
      <c r="AMM87" s="14"/>
      <c r="AMN87" s="14"/>
      <c r="AMO87" s="14"/>
      <c r="AMP87" s="14"/>
      <c r="AMQ87" s="14"/>
      <c r="AMR87" s="14"/>
      <c r="AMS87" s="14"/>
      <c r="AMT87" s="14"/>
      <c r="AMU87" s="14"/>
      <c r="AMV87" s="14"/>
      <c r="AMW87" s="14"/>
      <c r="AMX87" s="14"/>
      <c r="AMY87" s="14"/>
      <c r="AMZ87" s="14"/>
      <c r="ANA87" s="14"/>
      <c r="ANB87" s="14"/>
      <c r="ANC87" s="14"/>
      <c r="AND87" s="14"/>
      <c r="ANE87" s="14"/>
      <c r="ANF87" s="14"/>
      <c r="ANG87" s="14"/>
      <c r="ANH87" s="14"/>
      <c r="ANI87" s="14"/>
      <c r="ANJ87" s="14"/>
      <c r="ANK87" s="14"/>
      <c r="ANL87" s="14"/>
      <c r="ANM87" s="14"/>
      <c r="ANN87" s="14"/>
      <c r="ANO87" s="14"/>
      <c r="ANP87" s="14"/>
      <c r="ANQ87" s="14"/>
      <c r="ANR87" s="14"/>
      <c r="ANS87" s="14"/>
      <c r="ANT87" s="14"/>
      <c r="ANU87" s="14"/>
      <c r="ANV87" s="14"/>
      <c r="ANW87" s="14"/>
      <c r="ANX87" s="14"/>
      <c r="ANY87" s="14"/>
      <c r="ANZ87" s="14"/>
      <c r="AOA87" s="14"/>
      <c r="AOB87" s="14"/>
      <c r="AOC87" s="14"/>
      <c r="AOD87" s="14"/>
      <c r="AOE87" s="14"/>
      <c r="AOF87" s="14"/>
      <c r="AOG87" s="14"/>
      <c r="AOH87" s="14"/>
      <c r="AOI87" s="14"/>
      <c r="AOJ87" s="14"/>
      <c r="AOK87" s="14"/>
      <c r="AOL87" s="14"/>
      <c r="AOM87" s="14"/>
      <c r="AON87" s="14"/>
      <c r="AOO87" s="14"/>
      <c r="AOP87" s="14"/>
      <c r="AOQ87" s="14"/>
      <c r="AOR87" s="14"/>
      <c r="AOS87" s="14"/>
      <c r="AOT87" s="14"/>
      <c r="AOU87" s="14"/>
      <c r="AOV87" s="14"/>
      <c r="AOW87" s="14"/>
      <c r="AOX87" s="14"/>
      <c r="AOY87" s="14"/>
      <c r="AOZ87" s="14"/>
      <c r="APA87" s="14"/>
      <c r="APB87" s="14"/>
      <c r="APC87" s="14"/>
      <c r="APD87" s="14"/>
      <c r="APE87" s="14"/>
      <c r="APF87" s="14"/>
      <c r="APG87" s="14"/>
      <c r="APH87" s="14"/>
      <c r="API87" s="14"/>
      <c r="APJ87" s="14"/>
      <c r="APK87" s="14"/>
      <c r="APL87" s="14"/>
      <c r="APM87" s="14"/>
      <c r="APN87" s="14"/>
      <c r="APO87" s="14"/>
      <c r="APP87" s="14"/>
      <c r="APQ87" s="14"/>
      <c r="APR87" s="14"/>
      <c r="APS87" s="14"/>
      <c r="APT87" s="14"/>
      <c r="APU87" s="14"/>
      <c r="APV87" s="14"/>
      <c r="APW87" s="14"/>
      <c r="APX87" s="14"/>
      <c r="APY87" s="14"/>
      <c r="APZ87" s="14"/>
      <c r="AQA87" s="14"/>
      <c r="AQB87" s="14"/>
      <c r="AQC87" s="14"/>
      <c r="AQD87" s="14"/>
      <c r="AQE87" s="14"/>
      <c r="AQF87" s="14"/>
      <c r="AQG87" s="14"/>
      <c r="AQH87" s="14"/>
      <c r="AQI87" s="14"/>
      <c r="AQJ87" s="14"/>
      <c r="AQK87" s="14"/>
      <c r="AQL87" s="14"/>
      <c r="AQM87" s="14"/>
      <c r="AQN87" s="14"/>
      <c r="AQO87" s="14"/>
      <c r="AQP87" s="14"/>
      <c r="AQQ87" s="14"/>
      <c r="AQR87" s="14"/>
      <c r="AQS87" s="14"/>
      <c r="AQT87" s="14"/>
      <c r="AQU87" s="14"/>
      <c r="AQV87" s="14"/>
      <c r="AQW87" s="14"/>
      <c r="AQX87" s="14"/>
      <c r="AQY87" s="14"/>
      <c r="AQZ87" s="14"/>
      <c r="ARA87" s="14"/>
      <c r="ARB87" s="14"/>
      <c r="ARC87" s="14"/>
      <c r="ARD87" s="14"/>
      <c r="ARE87" s="14"/>
      <c r="ARF87" s="14"/>
      <c r="ARG87" s="14"/>
      <c r="ARH87" s="14"/>
      <c r="ARI87" s="14"/>
      <c r="ARJ87" s="14"/>
      <c r="ARK87" s="14"/>
      <c r="ARL87" s="14"/>
      <c r="ARM87" s="14"/>
      <c r="ARN87" s="14"/>
      <c r="ARO87" s="14"/>
      <c r="ARP87" s="14"/>
      <c r="ARQ87" s="14"/>
      <c r="ARR87" s="14"/>
      <c r="ARS87" s="14"/>
      <c r="ART87" s="14"/>
      <c r="ARU87" s="14"/>
      <c r="ARV87" s="14"/>
      <c r="ARW87" s="14"/>
      <c r="ARX87" s="14"/>
      <c r="ARY87" s="14"/>
      <c r="ARZ87" s="14"/>
      <c r="ASA87" s="14"/>
      <c r="ASB87" s="14"/>
      <c r="ASC87" s="14"/>
      <c r="ASD87" s="14"/>
      <c r="ASE87" s="14"/>
      <c r="ASF87" s="14"/>
      <c r="ASG87" s="14"/>
      <c r="ASH87" s="14"/>
      <c r="ASI87" s="14"/>
      <c r="ASJ87" s="14"/>
      <c r="ASK87" s="14"/>
      <c r="ASL87" s="14"/>
      <c r="ASM87" s="14"/>
      <c r="ASN87" s="14"/>
      <c r="ASO87" s="14"/>
      <c r="ASP87" s="14"/>
      <c r="ASQ87" s="14"/>
      <c r="ASR87" s="14"/>
      <c r="ASS87" s="14"/>
      <c r="AST87" s="14"/>
      <c r="ASU87" s="14"/>
      <c r="ASV87" s="14"/>
      <c r="ASW87" s="14"/>
      <c r="ASX87" s="14"/>
      <c r="ASY87" s="14"/>
      <c r="ASZ87" s="14"/>
      <c r="ATA87" s="14"/>
      <c r="ATB87" s="14"/>
      <c r="ATC87" s="14"/>
      <c r="ATD87" s="14"/>
      <c r="ATE87" s="14"/>
      <c r="ATF87" s="14"/>
      <c r="ATG87" s="14"/>
      <c r="ATH87" s="14"/>
      <c r="ATI87" s="14"/>
      <c r="ATJ87" s="14"/>
      <c r="ATK87" s="14"/>
      <c r="ATL87" s="14"/>
      <c r="ATM87" s="14"/>
      <c r="ATN87" s="14"/>
      <c r="ATO87" s="14"/>
      <c r="ATP87" s="14"/>
      <c r="ATQ87" s="14"/>
      <c r="ATR87" s="14"/>
      <c r="ATS87" s="14"/>
      <c r="ATT87" s="14"/>
      <c r="ATU87" s="14"/>
      <c r="ATV87" s="14"/>
      <c r="ATW87" s="14"/>
      <c r="ATX87" s="14"/>
      <c r="ATY87" s="14"/>
      <c r="ATZ87" s="14"/>
      <c r="AUA87" s="14"/>
      <c r="AUB87" s="14"/>
      <c r="AUC87" s="14"/>
      <c r="AUD87" s="14"/>
      <c r="AUE87" s="14"/>
      <c r="AUF87" s="14"/>
      <c r="AUG87" s="14"/>
      <c r="AUH87" s="14"/>
      <c r="AUI87" s="14"/>
      <c r="AUJ87" s="14"/>
      <c r="AUK87" s="14"/>
      <c r="AUL87" s="14"/>
      <c r="AUM87" s="14"/>
      <c r="AUN87" s="14"/>
      <c r="AUO87" s="14"/>
      <c r="AUP87" s="14"/>
      <c r="AUQ87" s="14"/>
      <c r="AUR87" s="14"/>
      <c r="AUS87" s="14"/>
      <c r="AUT87" s="14"/>
      <c r="AUU87" s="14"/>
      <c r="AUV87" s="14"/>
      <c r="AUW87" s="14"/>
      <c r="AUX87" s="14"/>
      <c r="AUY87" s="14"/>
      <c r="AUZ87" s="14"/>
      <c r="AVA87" s="14"/>
      <c r="AVB87" s="14"/>
      <c r="AVC87" s="14"/>
      <c r="AVD87" s="14"/>
      <c r="AVE87" s="14"/>
      <c r="AVF87" s="14"/>
      <c r="AVG87" s="14"/>
      <c r="AVH87" s="14"/>
      <c r="AVI87" s="14"/>
      <c r="AVJ87" s="14"/>
      <c r="AVK87" s="14"/>
      <c r="AVL87" s="14"/>
      <c r="AVM87" s="14"/>
      <c r="AVN87" s="14"/>
      <c r="AVO87" s="14"/>
      <c r="AVP87" s="14"/>
      <c r="AVQ87" s="14"/>
      <c r="AVR87" s="14"/>
      <c r="AVS87" s="14"/>
      <c r="AVT87" s="14"/>
      <c r="AVU87" s="14"/>
      <c r="AVV87" s="14"/>
      <c r="AVW87" s="14"/>
      <c r="AVX87" s="14"/>
      <c r="AVY87" s="14"/>
      <c r="AVZ87" s="14"/>
      <c r="AWA87" s="14"/>
      <c r="AWB87" s="14"/>
      <c r="AWC87" s="14"/>
      <c r="AWD87" s="14"/>
      <c r="AWE87" s="14"/>
      <c r="AWF87" s="14"/>
      <c r="AWG87" s="14"/>
      <c r="AWH87" s="14"/>
      <c r="AWI87" s="14"/>
      <c r="AWJ87" s="14"/>
      <c r="AWK87" s="14"/>
      <c r="AWL87" s="14"/>
      <c r="AWM87" s="14"/>
      <c r="AWN87" s="14"/>
      <c r="AWO87" s="14"/>
      <c r="AWP87" s="14"/>
      <c r="AWQ87" s="14"/>
      <c r="AWR87" s="14"/>
      <c r="AWS87" s="14"/>
      <c r="AWT87" s="14"/>
      <c r="AWU87" s="14"/>
      <c r="AWV87" s="14"/>
      <c r="AWW87" s="14"/>
      <c r="AWX87" s="14"/>
      <c r="AWY87" s="14"/>
      <c r="AWZ87" s="14"/>
      <c r="AXA87" s="14"/>
      <c r="AXB87" s="14"/>
      <c r="AXC87" s="14"/>
      <c r="AXD87" s="14"/>
      <c r="AXE87" s="14"/>
      <c r="AXF87" s="14"/>
      <c r="AXG87" s="14"/>
      <c r="AXH87" s="14"/>
      <c r="AXI87" s="14"/>
      <c r="AXJ87" s="14"/>
      <c r="AXK87" s="14"/>
      <c r="AXL87" s="14"/>
      <c r="AXM87" s="14"/>
      <c r="AXN87" s="14"/>
      <c r="AXO87" s="14"/>
      <c r="AXP87" s="14"/>
      <c r="AXQ87" s="14"/>
      <c r="AXR87" s="14"/>
      <c r="AXS87" s="14"/>
      <c r="AXT87" s="14"/>
      <c r="AXU87" s="14"/>
      <c r="AXV87" s="14"/>
      <c r="AXW87" s="14"/>
      <c r="AXX87" s="14"/>
      <c r="AXY87" s="14"/>
      <c r="AXZ87" s="14"/>
      <c r="AYA87" s="14"/>
      <c r="AYB87" s="14"/>
      <c r="AYC87" s="14"/>
      <c r="AYD87" s="14"/>
      <c r="AYE87" s="14"/>
      <c r="AYF87" s="14"/>
      <c r="AYG87" s="14"/>
      <c r="AYH87" s="14"/>
      <c r="AYI87" s="14"/>
      <c r="AYJ87" s="14"/>
      <c r="AYK87" s="14"/>
      <c r="AYL87" s="14"/>
      <c r="AYM87" s="14"/>
      <c r="AYN87" s="14"/>
      <c r="AYO87" s="14"/>
      <c r="AYP87" s="14"/>
      <c r="AYQ87" s="14"/>
      <c r="AYR87" s="14"/>
      <c r="AYS87" s="14"/>
      <c r="AYT87" s="14"/>
      <c r="AYU87" s="14"/>
      <c r="AYV87" s="14"/>
      <c r="AYW87" s="14"/>
      <c r="AYX87" s="14"/>
      <c r="AYY87" s="14"/>
      <c r="AYZ87" s="14"/>
      <c r="AZA87" s="14"/>
      <c r="AZB87" s="14"/>
      <c r="AZC87" s="14"/>
      <c r="AZD87" s="14"/>
      <c r="AZE87" s="14"/>
      <c r="AZF87" s="14"/>
      <c r="AZG87" s="14"/>
      <c r="AZH87" s="14"/>
      <c r="AZI87" s="14"/>
      <c r="AZJ87" s="14"/>
      <c r="AZK87" s="14"/>
      <c r="AZL87" s="14"/>
      <c r="AZM87" s="14"/>
      <c r="AZN87" s="14"/>
      <c r="AZO87" s="14"/>
      <c r="AZP87" s="14"/>
      <c r="AZQ87" s="14"/>
      <c r="AZR87" s="14"/>
      <c r="AZS87" s="14"/>
      <c r="AZT87" s="14"/>
      <c r="AZU87" s="14"/>
      <c r="AZV87" s="14"/>
      <c r="AZW87" s="14"/>
      <c r="AZX87" s="14"/>
      <c r="AZY87" s="14"/>
      <c r="AZZ87" s="14"/>
      <c r="BAA87" s="14"/>
      <c r="BAB87" s="14"/>
      <c r="BAC87" s="14"/>
      <c r="BAD87" s="14"/>
      <c r="BAE87" s="14"/>
      <c r="BAF87" s="14"/>
      <c r="BAG87" s="14"/>
      <c r="BAH87" s="14"/>
      <c r="BAI87" s="14"/>
      <c r="BAJ87" s="14"/>
      <c r="BAK87" s="14"/>
      <c r="BAL87" s="14"/>
      <c r="BAM87" s="14"/>
      <c r="BAN87" s="14"/>
      <c r="BAO87" s="14"/>
      <c r="BAP87" s="14"/>
      <c r="BAQ87" s="14"/>
      <c r="BAR87" s="14"/>
      <c r="BAS87" s="14"/>
      <c r="BAT87" s="14"/>
      <c r="BAU87" s="14"/>
      <c r="BAV87" s="14"/>
      <c r="BAW87" s="14"/>
      <c r="BAX87" s="14"/>
      <c r="BAY87" s="14"/>
      <c r="BAZ87" s="14"/>
      <c r="BBA87" s="14"/>
      <c r="BBB87" s="14"/>
      <c r="BBC87" s="14"/>
      <c r="BBD87" s="14"/>
      <c r="BBE87" s="14"/>
      <c r="BBF87" s="14"/>
      <c r="BBG87" s="14"/>
      <c r="BBH87" s="14"/>
      <c r="BBI87" s="14"/>
      <c r="BBJ87" s="14"/>
      <c r="BBK87" s="14"/>
      <c r="BBL87" s="14"/>
      <c r="BBM87" s="14"/>
      <c r="BBN87" s="14"/>
      <c r="BBO87" s="14"/>
      <c r="BBP87" s="14"/>
      <c r="BBQ87" s="14"/>
      <c r="BBR87" s="14"/>
      <c r="BBS87" s="14"/>
      <c r="BBT87" s="14"/>
      <c r="BBU87" s="14"/>
      <c r="BBV87" s="14"/>
      <c r="BBW87" s="14"/>
      <c r="BBX87" s="14"/>
      <c r="BBY87" s="14"/>
      <c r="BBZ87" s="14"/>
      <c r="BCA87" s="14"/>
      <c r="BCB87" s="14"/>
      <c r="BCC87" s="14"/>
      <c r="BCD87" s="14"/>
      <c r="BCE87" s="14"/>
      <c r="BCF87" s="14"/>
      <c r="BCG87" s="14"/>
      <c r="BCH87" s="14"/>
      <c r="BCI87" s="14"/>
      <c r="BCJ87" s="14"/>
      <c r="BCK87" s="14"/>
      <c r="BCL87" s="14"/>
      <c r="BCM87" s="14"/>
      <c r="BCN87" s="14"/>
      <c r="BCO87" s="14"/>
      <c r="BCP87" s="14"/>
      <c r="BCQ87" s="14"/>
      <c r="BCR87" s="14"/>
      <c r="BCS87" s="14"/>
      <c r="BCT87" s="14"/>
      <c r="BCU87" s="14"/>
      <c r="BCV87" s="14"/>
      <c r="BCW87" s="14"/>
      <c r="BCX87" s="14"/>
      <c r="BCY87" s="14"/>
      <c r="BCZ87" s="14"/>
      <c r="BDA87" s="14"/>
      <c r="BDB87" s="14"/>
      <c r="BDC87" s="14"/>
      <c r="BDD87" s="14"/>
      <c r="BDE87" s="14"/>
      <c r="BDF87" s="14"/>
      <c r="BDG87" s="14"/>
      <c r="BDH87" s="14"/>
      <c r="BDI87" s="14"/>
      <c r="BDJ87" s="14"/>
      <c r="BDK87" s="14"/>
      <c r="BDL87" s="14"/>
      <c r="BDM87" s="14"/>
      <c r="BDN87" s="14"/>
      <c r="BDO87" s="14"/>
      <c r="BDP87" s="14"/>
      <c r="BDQ87" s="14"/>
      <c r="BDR87" s="14"/>
      <c r="BDS87" s="14"/>
      <c r="BDT87" s="14"/>
      <c r="BDU87" s="14"/>
      <c r="BDV87" s="14"/>
      <c r="BDW87" s="14"/>
      <c r="BDX87" s="14"/>
      <c r="BDY87" s="14"/>
      <c r="BDZ87" s="14"/>
      <c r="BEA87" s="14"/>
      <c r="BEB87" s="14"/>
      <c r="BEC87" s="14"/>
      <c r="BED87" s="14"/>
      <c r="BEE87" s="14"/>
      <c r="BEF87" s="14"/>
      <c r="BEG87" s="14"/>
      <c r="BEH87" s="14"/>
      <c r="BEI87" s="14"/>
      <c r="BEJ87" s="14"/>
      <c r="BEK87" s="14"/>
      <c r="BEL87" s="14"/>
      <c r="BEM87" s="14"/>
      <c r="BEN87" s="14"/>
      <c r="BEO87" s="14"/>
      <c r="BEP87" s="14"/>
      <c r="BEQ87" s="14"/>
      <c r="BER87" s="14"/>
      <c r="BES87" s="14"/>
      <c r="BET87" s="14"/>
      <c r="BEU87" s="14"/>
      <c r="BEV87" s="14"/>
      <c r="BEW87" s="14"/>
      <c r="BEX87" s="14"/>
      <c r="BEY87" s="14"/>
      <c r="BEZ87" s="14"/>
      <c r="BFA87" s="14"/>
      <c r="BFB87" s="14"/>
      <c r="BFC87" s="14"/>
      <c r="BFD87" s="14"/>
      <c r="BFE87" s="14"/>
      <c r="BFF87" s="14"/>
      <c r="BFG87" s="14"/>
      <c r="BFH87" s="14"/>
      <c r="BFI87" s="14"/>
      <c r="BFJ87" s="14"/>
      <c r="BFK87" s="14"/>
      <c r="BFL87" s="14"/>
      <c r="BFM87" s="14"/>
      <c r="BFN87" s="14"/>
      <c r="BFO87" s="14"/>
      <c r="BFP87" s="14"/>
      <c r="BFQ87" s="14"/>
      <c r="BFR87" s="14"/>
      <c r="BFS87" s="14"/>
      <c r="BFT87" s="14"/>
      <c r="BFU87" s="14"/>
      <c r="BFV87" s="14"/>
      <c r="BFW87" s="14"/>
      <c r="BFX87" s="14"/>
      <c r="BFY87" s="14"/>
      <c r="BFZ87" s="14"/>
      <c r="BGA87" s="14"/>
      <c r="BGB87" s="14"/>
      <c r="BGC87" s="14"/>
      <c r="BGD87" s="14"/>
      <c r="BGE87" s="14"/>
      <c r="BGF87" s="14"/>
      <c r="BGG87" s="14"/>
      <c r="BGH87" s="14"/>
      <c r="BGI87" s="14"/>
      <c r="BGJ87" s="14"/>
      <c r="BGK87" s="14"/>
      <c r="BGL87" s="14"/>
      <c r="BGM87" s="14"/>
      <c r="BGN87" s="14"/>
      <c r="BGO87" s="14"/>
      <c r="BGP87" s="14"/>
      <c r="BGQ87" s="14"/>
      <c r="BGR87" s="14"/>
      <c r="BGS87" s="14"/>
      <c r="BGT87" s="14"/>
      <c r="BGU87" s="14"/>
      <c r="BGV87" s="14"/>
      <c r="BGW87" s="14"/>
      <c r="BGX87" s="14"/>
      <c r="BGY87" s="14"/>
      <c r="BGZ87" s="14"/>
      <c r="BHA87" s="14"/>
      <c r="BHB87" s="14"/>
      <c r="BHC87" s="14"/>
      <c r="BHD87" s="14"/>
      <c r="BHE87" s="14"/>
      <c r="BHF87" s="14"/>
      <c r="BHG87" s="14"/>
      <c r="BHH87" s="14"/>
      <c r="BHI87" s="14"/>
      <c r="BHJ87" s="14"/>
      <c r="BHK87" s="14"/>
      <c r="BHL87" s="14"/>
      <c r="BHM87" s="14"/>
      <c r="BHN87" s="14"/>
      <c r="BHO87" s="14"/>
      <c r="BHP87" s="14"/>
      <c r="BHQ87" s="14"/>
      <c r="BHR87" s="14"/>
      <c r="BHS87" s="14"/>
      <c r="BHT87" s="14"/>
      <c r="BHU87" s="14"/>
      <c r="BHV87" s="14"/>
      <c r="BHW87" s="14"/>
      <c r="BHX87" s="14"/>
      <c r="BHY87" s="14"/>
      <c r="BHZ87" s="14"/>
      <c r="BIA87" s="14"/>
      <c r="BIB87" s="14"/>
      <c r="BIC87" s="14"/>
      <c r="BID87" s="14"/>
      <c r="BIE87" s="14"/>
      <c r="BIF87" s="14"/>
      <c r="BIG87" s="14"/>
      <c r="BIH87" s="14"/>
      <c r="BII87" s="14"/>
      <c r="BIJ87" s="14"/>
      <c r="BIK87" s="14"/>
      <c r="BIL87" s="14"/>
      <c r="BIM87" s="14"/>
      <c r="BIN87" s="14"/>
      <c r="BIO87" s="14"/>
      <c r="BIP87" s="14"/>
      <c r="BIQ87" s="14"/>
      <c r="BIR87" s="14"/>
      <c r="BIS87" s="14"/>
      <c r="BIT87" s="14"/>
      <c r="BIU87" s="14"/>
      <c r="BIV87" s="14"/>
      <c r="BIW87" s="14"/>
      <c r="BIX87" s="14"/>
      <c r="BIY87" s="14"/>
      <c r="BIZ87" s="14"/>
      <c r="BJA87" s="14"/>
      <c r="BJB87" s="14"/>
      <c r="BJC87" s="14"/>
      <c r="BJD87" s="14"/>
      <c r="BJE87" s="14"/>
      <c r="BJF87" s="14"/>
      <c r="BJG87" s="14"/>
      <c r="BJH87" s="14"/>
      <c r="BJI87" s="14"/>
      <c r="BJJ87" s="14"/>
      <c r="BJK87" s="14"/>
      <c r="BJL87" s="14"/>
      <c r="BJM87" s="14"/>
      <c r="BJN87" s="14"/>
      <c r="BJO87" s="14"/>
      <c r="BJP87" s="14"/>
      <c r="BJQ87" s="14"/>
      <c r="BJR87" s="14"/>
      <c r="BJS87" s="14"/>
      <c r="BJT87" s="14"/>
      <c r="BJU87" s="14"/>
      <c r="BJV87" s="14"/>
      <c r="BJW87" s="14"/>
      <c r="BJX87" s="14"/>
      <c r="BJY87" s="14"/>
      <c r="BJZ87" s="14"/>
      <c r="BKA87" s="14"/>
      <c r="BKB87" s="14"/>
      <c r="BKC87" s="14"/>
      <c r="BKD87" s="14"/>
      <c r="BKE87" s="14"/>
      <c r="BKF87" s="14"/>
      <c r="BKG87" s="14"/>
      <c r="BKH87" s="14"/>
      <c r="BKI87" s="14"/>
      <c r="BKJ87" s="14"/>
      <c r="BKK87" s="14"/>
      <c r="BKL87" s="14"/>
      <c r="BKM87" s="14"/>
      <c r="BKN87" s="14"/>
      <c r="BKO87" s="14"/>
      <c r="BKP87" s="14"/>
      <c r="BKQ87" s="14"/>
      <c r="BKR87" s="14"/>
      <c r="BKS87" s="14"/>
      <c r="BKT87" s="14"/>
      <c r="BKU87" s="14"/>
      <c r="BKV87" s="14"/>
      <c r="BKW87" s="14"/>
      <c r="BKX87" s="14"/>
      <c r="BKY87" s="14"/>
      <c r="BKZ87" s="14"/>
      <c r="BLA87" s="14"/>
      <c r="BLB87" s="14"/>
      <c r="BLC87" s="14"/>
      <c r="BLD87" s="14"/>
      <c r="BLE87" s="14"/>
      <c r="BLF87" s="14"/>
      <c r="BLG87" s="14"/>
      <c r="BLH87" s="14"/>
      <c r="BLI87" s="14"/>
      <c r="BLJ87" s="14"/>
      <c r="BLK87" s="14"/>
      <c r="BLL87" s="14"/>
      <c r="BLM87" s="14"/>
      <c r="BLN87" s="14"/>
      <c r="BLO87" s="14"/>
      <c r="BLP87" s="14"/>
      <c r="BLQ87" s="14"/>
      <c r="BLR87" s="14"/>
      <c r="BLS87" s="14"/>
      <c r="BLT87" s="14"/>
      <c r="BLU87" s="14"/>
      <c r="BLV87" s="14"/>
      <c r="BLW87" s="14"/>
      <c r="BLX87" s="14"/>
      <c r="BLY87" s="14"/>
      <c r="BLZ87" s="14"/>
      <c r="BMA87" s="14"/>
      <c r="BMB87" s="14"/>
      <c r="BMC87" s="14"/>
      <c r="BMD87" s="14"/>
      <c r="BME87" s="14"/>
      <c r="BMF87" s="14"/>
      <c r="BMG87" s="14"/>
      <c r="BMH87" s="14"/>
      <c r="BMI87" s="14"/>
      <c r="BMJ87" s="14"/>
      <c r="BMK87" s="14"/>
      <c r="BML87" s="14"/>
      <c r="BMM87" s="14"/>
      <c r="BMN87" s="14"/>
      <c r="BMO87" s="14"/>
      <c r="BMP87" s="14"/>
      <c r="BMQ87" s="14"/>
      <c r="BMR87" s="14"/>
      <c r="BMS87" s="14"/>
      <c r="BMT87" s="14"/>
      <c r="BMU87" s="14"/>
      <c r="BMV87" s="14"/>
      <c r="BMW87" s="14"/>
      <c r="BMX87" s="14"/>
      <c r="BMY87" s="14"/>
      <c r="BMZ87" s="14"/>
      <c r="BNA87" s="14"/>
      <c r="BNB87" s="14"/>
      <c r="BNC87" s="14"/>
      <c r="BND87" s="14"/>
      <c r="BNE87" s="14"/>
      <c r="BNF87" s="14"/>
      <c r="BNG87" s="14"/>
      <c r="BNH87" s="14"/>
      <c r="BNI87" s="14"/>
      <c r="BNJ87" s="14"/>
      <c r="BNK87" s="14"/>
      <c r="BNL87" s="14"/>
      <c r="BNM87" s="14"/>
      <c r="BNN87" s="14"/>
      <c r="BNO87" s="14"/>
      <c r="BNP87" s="14"/>
      <c r="BNQ87" s="14"/>
      <c r="BNR87" s="14"/>
      <c r="BNS87" s="14"/>
      <c r="BNT87" s="14"/>
      <c r="BNU87" s="14"/>
      <c r="BNV87" s="14"/>
      <c r="BNW87" s="14"/>
      <c r="BNX87" s="14"/>
      <c r="BNY87" s="14"/>
      <c r="BNZ87" s="14"/>
      <c r="BOA87" s="14"/>
      <c r="BOB87" s="14"/>
      <c r="BOC87" s="14"/>
      <c r="BOD87" s="14"/>
      <c r="BOE87" s="14"/>
      <c r="BOF87" s="14"/>
      <c r="BOG87" s="14"/>
      <c r="BOH87" s="14"/>
      <c r="BOI87" s="14"/>
      <c r="BOJ87" s="14"/>
      <c r="BOK87" s="14"/>
      <c r="BOL87" s="14"/>
      <c r="BOM87" s="14"/>
      <c r="BON87" s="14"/>
      <c r="BOO87" s="14"/>
      <c r="BOP87" s="14"/>
      <c r="BOQ87" s="14"/>
      <c r="BOR87" s="14"/>
      <c r="BOS87" s="14"/>
      <c r="BOT87" s="14"/>
      <c r="BOU87" s="14"/>
      <c r="BOV87" s="14"/>
      <c r="BOW87" s="14"/>
      <c r="BOX87" s="14"/>
      <c r="BOY87" s="14"/>
      <c r="BOZ87" s="14"/>
      <c r="BPA87" s="14"/>
      <c r="BPB87" s="14"/>
      <c r="BPC87" s="14"/>
      <c r="BPD87" s="14"/>
      <c r="BPE87" s="14"/>
      <c r="BPF87" s="14"/>
      <c r="BPG87" s="14"/>
      <c r="BPH87" s="14"/>
      <c r="BPI87" s="14"/>
      <c r="BPJ87" s="14"/>
      <c r="BPK87" s="14"/>
      <c r="BPL87" s="14"/>
      <c r="BPM87" s="14"/>
      <c r="BPN87" s="14"/>
      <c r="BPO87" s="14"/>
      <c r="BPP87" s="14"/>
      <c r="BPQ87" s="14"/>
      <c r="BPR87" s="14"/>
      <c r="BPS87" s="14"/>
      <c r="BPT87" s="14"/>
      <c r="BPU87" s="14"/>
      <c r="BPV87" s="14"/>
      <c r="BPW87" s="14"/>
      <c r="BPX87" s="14"/>
      <c r="BPY87" s="14"/>
      <c r="BPZ87" s="14"/>
      <c r="BQA87" s="14"/>
      <c r="BQB87" s="14"/>
      <c r="BQC87" s="14"/>
      <c r="BQD87" s="14"/>
      <c r="BQE87" s="14"/>
      <c r="BQF87" s="14"/>
      <c r="BQG87" s="14"/>
      <c r="BQH87" s="14"/>
      <c r="BQI87" s="14"/>
      <c r="BQJ87" s="14"/>
      <c r="BQK87" s="14"/>
      <c r="BQL87" s="14"/>
      <c r="BQM87" s="14"/>
      <c r="BQN87" s="14"/>
      <c r="BQO87" s="14"/>
      <c r="BQP87" s="14"/>
      <c r="BQQ87" s="14"/>
      <c r="BQR87" s="14"/>
      <c r="BQS87" s="14"/>
      <c r="BQT87" s="14"/>
      <c r="BQU87" s="14"/>
      <c r="BQV87" s="14"/>
      <c r="BQW87" s="14"/>
      <c r="BQX87" s="14"/>
      <c r="BQY87" s="14"/>
      <c r="BQZ87" s="14"/>
      <c r="BRA87" s="14"/>
      <c r="BRB87" s="14"/>
      <c r="BRC87" s="14"/>
      <c r="BRD87" s="14"/>
      <c r="BRE87" s="14"/>
      <c r="BRF87" s="14"/>
      <c r="BRG87" s="14"/>
      <c r="BRH87" s="14"/>
      <c r="BRI87" s="14"/>
      <c r="BRJ87" s="14"/>
      <c r="BRK87" s="14"/>
      <c r="BRL87" s="14"/>
      <c r="BRM87" s="14"/>
      <c r="BRN87" s="14"/>
      <c r="BRO87" s="14"/>
      <c r="BRP87" s="14"/>
      <c r="BRQ87" s="14"/>
      <c r="BRR87" s="14"/>
      <c r="BRS87" s="14"/>
      <c r="BRT87" s="14"/>
      <c r="BRU87" s="14"/>
      <c r="BRV87" s="14"/>
      <c r="BRW87" s="14"/>
      <c r="BRX87" s="14"/>
      <c r="BRY87" s="14"/>
      <c r="BRZ87" s="14"/>
      <c r="BSA87" s="14"/>
      <c r="BSB87" s="14"/>
      <c r="BSC87" s="14"/>
      <c r="BSD87" s="14"/>
      <c r="BSE87" s="14"/>
      <c r="BSF87" s="14"/>
      <c r="BSG87" s="14"/>
      <c r="BSH87" s="14"/>
      <c r="BSI87" s="14"/>
      <c r="BSJ87" s="14"/>
      <c r="BSK87" s="14"/>
      <c r="BSL87" s="14"/>
      <c r="BSM87" s="14"/>
      <c r="BSN87" s="14"/>
      <c r="BSO87" s="14"/>
      <c r="BSP87" s="14"/>
      <c r="BSQ87" s="14"/>
      <c r="BSR87" s="14"/>
      <c r="BSS87" s="14"/>
      <c r="BST87" s="14"/>
      <c r="BSU87" s="14"/>
      <c r="BSV87" s="14"/>
      <c r="BSW87" s="14"/>
      <c r="BSX87" s="14"/>
      <c r="BSY87" s="14"/>
      <c r="BSZ87" s="14"/>
      <c r="BTA87" s="14"/>
      <c r="BTB87" s="14"/>
      <c r="BTC87" s="14"/>
      <c r="BTD87" s="14"/>
      <c r="BTE87" s="14"/>
      <c r="BTF87" s="14"/>
      <c r="BTG87" s="14"/>
      <c r="BTH87" s="14"/>
      <c r="BTI87" s="14"/>
      <c r="BTJ87" s="14"/>
      <c r="BTK87" s="14"/>
      <c r="BTL87" s="14"/>
      <c r="BTM87" s="14"/>
      <c r="BTN87" s="14"/>
      <c r="BTO87" s="14"/>
      <c r="BTP87" s="14"/>
      <c r="BTQ87" s="14"/>
      <c r="BTR87" s="14"/>
      <c r="BTS87" s="14"/>
      <c r="BTT87" s="14"/>
      <c r="BTU87" s="14"/>
      <c r="BTV87" s="14"/>
      <c r="BTW87" s="14"/>
      <c r="BTX87" s="14"/>
      <c r="BTY87" s="14"/>
      <c r="BTZ87" s="14"/>
      <c r="BUA87" s="14"/>
      <c r="BUB87" s="14"/>
      <c r="BUC87" s="14"/>
      <c r="BUD87" s="14"/>
      <c r="BUE87" s="14"/>
      <c r="BUF87" s="14"/>
      <c r="BUG87" s="14"/>
      <c r="BUH87" s="14"/>
      <c r="BUI87" s="14"/>
      <c r="BUJ87" s="14"/>
      <c r="BUK87" s="14"/>
      <c r="BUL87" s="14"/>
      <c r="BUM87" s="14"/>
      <c r="BUN87" s="14"/>
      <c r="BUO87" s="14"/>
      <c r="BUP87" s="14"/>
      <c r="BUQ87" s="14"/>
      <c r="BUR87" s="14"/>
      <c r="BUS87" s="14"/>
      <c r="BUT87" s="14"/>
      <c r="BUU87" s="14"/>
      <c r="BUV87" s="14"/>
      <c r="BUW87" s="14"/>
      <c r="BUX87" s="14"/>
      <c r="BUY87" s="14"/>
      <c r="BUZ87" s="14"/>
      <c r="BVA87" s="14"/>
      <c r="BVB87" s="14"/>
      <c r="BVC87" s="14"/>
      <c r="BVD87" s="14"/>
      <c r="BVE87" s="14"/>
      <c r="BVF87" s="14"/>
      <c r="BVG87" s="14"/>
      <c r="BVH87" s="14"/>
      <c r="BVI87" s="14"/>
      <c r="BVJ87" s="14"/>
      <c r="BVK87" s="14"/>
      <c r="BVL87" s="14"/>
      <c r="BVM87" s="14"/>
      <c r="BVN87" s="14"/>
      <c r="BVO87" s="14"/>
      <c r="BVP87" s="14"/>
      <c r="BVQ87" s="14"/>
      <c r="BVR87" s="14"/>
      <c r="BVS87" s="14"/>
      <c r="BVT87" s="14"/>
      <c r="BVU87" s="14"/>
      <c r="BVV87" s="14"/>
      <c r="BVW87" s="14"/>
      <c r="BVX87" s="14"/>
      <c r="BVY87" s="14"/>
      <c r="BVZ87" s="14"/>
      <c r="BWA87" s="14"/>
      <c r="BWB87" s="14"/>
      <c r="BWC87" s="14"/>
      <c r="BWD87" s="14"/>
      <c r="BWE87" s="14"/>
      <c r="BWF87" s="14"/>
      <c r="BWG87" s="14"/>
      <c r="BWH87" s="14"/>
      <c r="BWI87" s="14"/>
      <c r="BWJ87" s="14"/>
      <c r="BWK87" s="14"/>
      <c r="BWL87" s="14"/>
      <c r="BWM87" s="14"/>
      <c r="BWN87" s="14"/>
      <c r="BWO87" s="14"/>
      <c r="BWP87" s="14"/>
      <c r="BWQ87" s="14"/>
      <c r="BWR87" s="14"/>
      <c r="BWS87" s="14"/>
      <c r="BWT87" s="14"/>
      <c r="BWU87" s="14"/>
      <c r="BWV87" s="14"/>
      <c r="BWW87" s="14"/>
      <c r="BWX87" s="14"/>
      <c r="BWY87" s="14"/>
      <c r="BWZ87" s="14"/>
      <c r="BXA87" s="14"/>
      <c r="BXB87" s="14"/>
      <c r="BXC87" s="14"/>
      <c r="BXD87" s="14"/>
      <c r="BXE87" s="14"/>
      <c r="BXF87" s="14"/>
      <c r="BXG87" s="14"/>
      <c r="BXH87" s="14"/>
      <c r="BXI87" s="14"/>
      <c r="BXJ87" s="14"/>
      <c r="BXK87" s="14"/>
      <c r="BXL87" s="14"/>
      <c r="BXM87" s="14"/>
      <c r="BXN87" s="14"/>
      <c r="BXO87" s="14"/>
      <c r="BXP87" s="14"/>
      <c r="BXQ87" s="14"/>
      <c r="BXR87" s="14"/>
      <c r="BXS87" s="14"/>
      <c r="BXT87" s="14"/>
      <c r="BXU87" s="14"/>
      <c r="BXV87" s="14"/>
      <c r="BXW87" s="14"/>
      <c r="BXX87" s="14"/>
      <c r="BXY87" s="14"/>
      <c r="BXZ87" s="14"/>
      <c r="BYA87" s="14"/>
      <c r="BYB87" s="14"/>
      <c r="BYC87" s="14"/>
      <c r="BYD87" s="14"/>
      <c r="BYE87" s="14"/>
      <c r="BYF87" s="14"/>
      <c r="BYG87" s="14"/>
      <c r="BYH87" s="14"/>
      <c r="BYI87" s="14"/>
      <c r="BYJ87" s="14"/>
      <c r="BYK87" s="14"/>
      <c r="BYL87" s="14"/>
      <c r="BYM87" s="14"/>
      <c r="BYN87" s="14"/>
      <c r="BYO87" s="14"/>
      <c r="BYP87" s="14"/>
      <c r="BYQ87" s="14"/>
      <c r="BYR87" s="14"/>
      <c r="BYS87" s="14"/>
      <c r="BYT87" s="14"/>
      <c r="BYU87" s="14"/>
      <c r="BYV87" s="14"/>
      <c r="BYW87" s="14"/>
      <c r="BYX87" s="14"/>
      <c r="BYY87" s="14"/>
      <c r="BYZ87" s="14"/>
      <c r="BZA87" s="14"/>
      <c r="BZB87" s="14"/>
      <c r="BZC87" s="14"/>
      <c r="BZD87" s="14"/>
      <c r="BZE87" s="14"/>
      <c r="BZF87" s="14"/>
      <c r="BZG87" s="14"/>
      <c r="BZH87" s="14"/>
      <c r="BZI87" s="14"/>
      <c r="BZJ87" s="14"/>
      <c r="BZK87" s="14"/>
      <c r="BZL87" s="14"/>
      <c r="BZM87" s="14"/>
      <c r="BZN87" s="14"/>
      <c r="BZO87" s="14"/>
      <c r="BZP87" s="14"/>
      <c r="BZQ87" s="14"/>
      <c r="BZR87" s="14"/>
      <c r="BZS87" s="14"/>
      <c r="BZT87" s="14"/>
      <c r="BZU87" s="14"/>
      <c r="BZV87" s="14"/>
      <c r="BZW87" s="14"/>
      <c r="BZX87" s="14"/>
      <c r="BZY87" s="14"/>
      <c r="BZZ87" s="14"/>
      <c r="CAA87" s="14"/>
      <c r="CAB87" s="14"/>
      <c r="CAC87" s="14"/>
      <c r="CAD87" s="14"/>
      <c r="CAE87" s="14"/>
      <c r="CAF87" s="14"/>
      <c r="CAG87" s="14"/>
      <c r="CAH87" s="14"/>
      <c r="CAI87" s="14"/>
      <c r="CAJ87" s="14"/>
      <c r="CAK87" s="14"/>
      <c r="CAL87" s="14"/>
      <c r="CAM87" s="14"/>
      <c r="CAN87" s="14"/>
      <c r="CAO87" s="14"/>
      <c r="CAP87" s="14"/>
      <c r="CAQ87" s="14"/>
      <c r="CAR87" s="14"/>
      <c r="CAS87" s="14"/>
      <c r="CAT87" s="14"/>
      <c r="CAU87" s="14"/>
      <c r="CAV87" s="14"/>
      <c r="CAW87" s="14"/>
      <c r="CAX87" s="14"/>
      <c r="CAY87" s="14"/>
      <c r="CAZ87" s="14"/>
      <c r="CBA87" s="14"/>
      <c r="CBB87" s="14"/>
      <c r="CBC87" s="14"/>
      <c r="CBD87" s="14"/>
      <c r="CBE87" s="14"/>
      <c r="CBF87" s="14"/>
      <c r="CBG87" s="14"/>
      <c r="CBH87" s="14"/>
      <c r="CBI87" s="14"/>
      <c r="CBJ87" s="14"/>
      <c r="CBK87" s="14"/>
      <c r="CBL87" s="14"/>
      <c r="CBM87" s="14"/>
      <c r="CBN87" s="14"/>
      <c r="CBO87" s="14"/>
      <c r="CBP87" s="14"/>
      <c r="CBQ87" s="14"/>
      <c r="CBR87" s="14"/>
      <c r="CBS87" s="14"/>
      <c r="CBT87" s="14"/>
      <c r="CBU87" s="14"/>
      <c r="CBV87" s="14"/>
      <c r="CBW87" s="14"/>
      <c r="CBX87" s="14"/>
      <c r="CBY87" s="14"/>
      <c r="CBZ87" s="14"/>
      <c r="CCA87" s="14"/>
      <c r="CCB87" s="14"/>
      <c r="CCC87" s="14"/>
      <c r="CCD87" s="14"/>
      <c r="CCE87" s="14"/>
      <c r="CCF87" s="14"/>
      <c r="CCG87" s="14"/>
      <c r="CCH87" s="14"/>
      <c r="CCI87" s="14"/>
      <c r="CCJ87" s="14"/>
      <c r="CCK87" s="14"/>
      <c r="CCL87" s="14"/>
      <c r="CCM87" s="14"/>
      <c r="CCN87" s="14"/>
      <c r="CCO87" s="14"/>
      <c r="CCP87" s="14"/>
      <c r="CCQ87" s="14"/>
      <c r="CCR87" s="14"/>
      <c r="CCS87" s="14"/>
      <c r="CCT87" s="14"/>
      <c r="CCU87" s="14"/>
      <c r="CCV87" s="14"/>
      <c r="CCW87" s="14"/>
      <c r="CCX87" s="14"/>
      <c r="CCY87" s="14"/>
      <c r="CCZ87" s="14"/>
      <c r="CDA87" s="14"/>
      <c r="CDB87" s="14"/>
      <c r="CDC87" s="14"/>
      <c r="CDD87" s="14"/>
      <c r="CDE87" s="14"/>
      <c r="CDF87" s="14"/>
      <c r="CDG87" s="14"/>
      <c r="CDH87" s="14"/>
      <c r="CDI87" s="14"/>
      <c r="CDJ87" s="14"/>
      <c r="CDK87" s="14"/>
      <c r="CDL87" s="14"/>
      <c r="CDM87" s="14"/>
      <c r="CDN87" s="14"/>
      <c r="CDO87" s="14"/>
      <c r="CDP87" s="14"/>
      <c r="CDQ87" s="14"/>
      <c r="CDR87" s="14"/>
      <c r="CDS87" s="14"/>
      <c r="CDT87" s="14"/>
      <c r="CDU87" s="14"/>
      <c r="CDV87" s="14"/>
      <c r="CDW87" s="14"/>
      <c r="CDX87" s="14"/>
      <c r="CDY87" s="14"/>
      <c r="CDZ87" s="14"/>
      <c r="CEA87" s="14"/>
      <c r="CEB87" s="14"/>
      <c r="CEC87" s="14"/>
      <c r="CED87" s="14"/>
      <c r="CEE87" s="14"/>
      <c r="CEF87" s="14"/>
      <c r="CEG87" s="14"/>
      <c r="CEH87" s="14"/>
      <c r="CEI87" s="14"/>
      <c r="CEJ87" s="14"/>
      <c r="CEK87" s="14"/>
      <c r="CEL87" s="14"/>
      <c r="CEM87" s="14"/>
      <c r="CEN87" s="14"/>
      <c r="CEO87" s="14"/>
      <c r="CEP87" s="14"/>
      <c r="CEQ87" s="14"/>
      <c r="CER87" s="14"/>
      <c r="CES87" s="14"/>
      <c r="CET87" s="14"/>
      <c r="CEU87" s="14"/>
      <c r="CEV87" s="14"/>
      <c r="CEW87" s="14"/>
      <c r="CEX87" s="14"/>
      <c r="CEY87" s="14"/>
      <c r="CEZ87" s="14"/>
      <c r="CFA87" s="14"/>
      <c r="CFB87" s="14"/>
      <c r="CFC87" s="14"/>
      <c r="CFD87" s="14"/>
      <c r="CFE87" s="14"/>
      <c r="CFF87" s="14"/>
      <c r="CFG87" s="14"/>
      <c r="CFH87" s="14"/>
      <c r="CFI87" s="14"/>
      <c r="CFJ87" s="14"/>
      <c r="CFK87" s="14"/>
      <c r="CFL87" s="14"/>
      <c r="CFM87" s="14"/>
      <c r="CFN87" s="14"/>
      <c r="CFO87" s="14"/>
      <c r="CFP87" s="14"/>
      <c r="CFQ87" s="14"/>
      <c r="CFR87" s="14"/>
      <c r="CFS87" s="14"/>
      <c r="CFT87" s="14"/>
      <c r="CFU87" s="14"/>
      <c r="CFV87" s="14"/>
      <c r="CFW87" s="14"/>
      <c r="CFX87" s="14"/>
      <c r="CFY87" s="14"/>
      <c r="CFZ87" s="14"/>
      <c r="CGA87" s="14"/>
      <c r="CGB87" s="14"/>
      <c r="CGC87" s="14"/>
      <c r="CGD87" s="14"/>
      <c r="CGE87" s="14"/>
      <c r="CGF87" s="14"/>
      <c r="CGG87" s="14"/>
      <c r="CGH87" s="14"/>
      <c r="CGI87" s="14"/>
      <c r="CGJ87" s="14"/>
      <c r="CGK87" s="14"/>
      <c r="CGL87" s="14"/>
      <c r="CGM87" s="14"/>
      <c r="CGN87" s="14"/>
      <c r="CGO87" s="14"/>
      <c r="CGP87" s="14"/>
      <c r="CGQ87" s="14"/>
      <c r="CGR87" s="14"/>
      <c r="CGS87" s="14"/>
      <c r="CGT87" s="14"/>
      <c r="CGU87" s="14"/>
      <c r="CGV87" s="14"/>
      <c r="CGW87" s="14"/>
      <c r="CGX87" s="14"/>
      <c r="CGY87" s="14"/>
      <c r="CGZ87" s="14"/>
      <c r="CHA87" s="14"/>
      <c r="CHB87" s="14"/>
      <c r="CHC87" s="14"/>
      <c r="CHD87" s="14"/>
      <c r="CHE87" s="14"/>
      <c r="CHF87" s="14"/>
      <c r="CHG87" s="14"/>
      <c r="CHH87" s="14"/>
      <c r="CHI87" s="14"/>
      <c r="CHJ87" s="14"/>
      <c r="CHK87" s="14"/>
      <c r="CHL87" s="14"/>
      <c r="CHM87" s="14"/>
      <c r="CHN87" s="14"/>
      <c r="CHO87" s="14"/>
      <c r="CHP87" s="14"/>
      <c r="CHQ87" s="14"/>
      <c r="CHR87" s="14"/>
      <c r="CHS87" s="14"/>
      <c r="CHT87" s="14"/>
      <c r="CHU87" s="14"/>
      <c r="CHV87" s="14"/>
      <c r="CHW87" s="14"/>
      <c r="CHX87" s="14"/>
      <c r="CHY87" s="14"/>
      <c r="CHZ87" s="14"/>
      <c r="CIA87" s="14"/>
      <c r="CIB87" s="14"/>
      <c r="CIC87" s="14"/>
      <c r="CID87" s="14"/>
      <c r="CIE87" s="14"/>
      <c r="CIF87" s="14"/>
      <c r="CIG87" s="14"/>
      <c r="CIH87" s="14"/>
      <c r="CII87" s="14"/>
      <c r="CIJ87" s="14"/>
      <c r="CIK87" s="14"/>
      <c r="CIL87" s="14"/>
      <c r="CIM87" s="14"/>
      <c r="CIN87" s="14"/>
      <c r="CIO87" s="14"/>
      <c r="CIP87" s="14"/>
      <c r="CIQ87" s="14"/>
      <c r="CIR87" s="14"/>
      <c r="CIS87" s="14"/>
      <c r="CIT87" s="14"/>
      <c r="CIU87" s="14"/>
      <c r="CIV87" s="14"/>
      <c r="CIW87" s="14"/>
      <c r="CIX87" s="14"/>
      <c r="CIY87" s="14"/>
      <c r="CIZ87" s="14"/>
      <c r="CJA87" s="14"/>
      <c r="CJB87" s="14"/>
      <c r="CJC87" s="14"/>
      <c r="CJD87" s="14"/>
      <c r="CJE87" s="14"/>
      <c r="CJF87" s="14"/>
      <c r="CJG87" s="14"/>
      <c r="CJH87" s="14"/>
      <c r="CJI87" s="14"/>
      <c r="CJJ87" s="14"/>
      <c r="CJK87" s="14"/>
      <c r="CJL87" s="14"/>
      <c r="CJM87" s="14"/>
      <c r="CJN87" s="14"/>
      <c r="CJO87" s="14"/>
      <c r="CJP87" s="14"/>
      <c r="CJQ87" s="14"/>
      <c r="CJR87" s="14"/>
      <c r="CJS87" s="14"/>
      <c r="CJT87" s="14"/>
      <c r="CJU87" s="14"/>
      <c r="CJV87" s="14"/>
      <c r="CJW87" s="14"/>
      <c r="CJX87" s="14"/>
      <c r="CJY87" s="14"/>
      <c r="CJZ87" s="14"/>
      <c r="CKA87" s="14"/>
      <c r="CKB87" s="14"/>
      <c r="CKC87" s="14"/>
      <c r="CKD87" s="14"/>
      <c r="CKE87" s="14"/>
      <c r="CKF87" s="14"/>
      <c r="CKG87" s="14"/>
      <c r="CKH87" s="14"/>
      <c r="CKI87" s="14"/>
      <c r="CKJ87" s="14"/>
      <c r="CKK87" s="14"/>
      <c r="CKL87" s="14"/>
      <c r="CKM87" s="14"/>
      <c r="CKN87" s="14"/>
      <c r="CKO87" s="14"/>
      <c r="CKP87" s="14"/>
      <c r="CKQ87" s="14"/>
      <c r="CKR87" s="14"/>
      <c r="CKS87" s="14"/>
      <c r="CKT87" s="14"/>
      <c r="CKU87" s="14"/>
      <c r="CKV87" s="14"/>
      <c r="CKW87" s="14"/>
      <c r="CKX87" s="14"/>
      <c r="CKY87" s="14"/>
      <c r="CKZ87" s="14"/>
      <c r="CLA87" s="14"/>
      <c r="CLB87" s="14"/>
      <c r="CLC87" s="14"/>
      <c r="CLD87" s="14"/>
      <c r="CLE87" s="14"/>
      <c r="CLF87" s="14"/>
      <c r="CLG87" s="14"/>
      <c r="CLH87" s="14"/>
      <c r="CLI87" s="14"/>
      <c r="CLJ87" s="14"/>
      <c r="CLK87" s="14"/>
      <c r="CLL87" s="14"/>
      <c r="CLM87" s="14"/>
      <c r="CLN87" s="14"/>
      <c r="CLO87" s="14"/>
      <c r="CLP87" s="14"/>
      <c r="CLQ87" s="14"/>
      <c r="CLR87" s="14"/>
      <c r="CLS87" s="14"/>
      <c r="CLT87" s="14"/>
      <c r="CLU87" s="14"/>
      <c r="CLV87" s="14"/>
      <c r="CLW87" s="14"/>
      <c r="CLX87" s="14"/>
      <c r="CLY87" s="14"/>
      <c r="CLZ87" s="14"/>
      <c r="CMA87" s="14"/>
      <c r="CMB87" s="14"/>
      <c r="CMC87" s="14"/>
      <c r="CMD87" s="14"/>
      <c r="CME87" s="14"/>
      <c r="CMF87" s="14"/>
      <c r="CMG87" s="14"/>
      <c r="CMH87" s="14"/>
      <c r="CMI87" s="14"/>
      <c r="CMJ87" s="14"/>
      <c r="CMK87" s="14"/>
      <c r="CML87" s="14"/>
      <c r="CMM87" s="14"/>
      <c r="CMN87" s="14"/>
      <c r="CMO87" s="14"/>
      <c r="CMP87" s="14"/>
      <c r="CMQ87" s="14"/>
      <c r="CMR87" s="14"/>
      <c r="CMS87" s="14"/>
      <c r="CMT87" s="14"/>
      <c r="CMU87" s="14"/>
      <c r="CMV87" s="14"/>
      <c r="CMW87" s="14"/>
      <c r="CMX87" s="14"/>
      <c r="CMY87" s="14"/>
      <c r="CMZ87" s="14"/>
      <c r="CNA87" s="14"/>
      <c r="CNB87" s="14"/>
      <c r="CNC87" s="14"/>
      <c r="CND87" s="14"/>
      <c r="CNE87" s="14"/>
      <c r="CNF87" s="14"/>
      <c r="CNG87" s="14"/>
      <c r="CNH87" s="14"/>
      <c r="CNI87" s="14"/>
      <c r="CNJ87" s="14"/>
      <c r="CNK87" s="14"/>
      <c r="CNL87" s="14"/>
      <c r="CNM87" s="14"/>
      <c r="CNN87" s="14"/>
      <c r="CNO87" s="14"/>
      <c r="CNP87" s="14"/>
      <c r="CNQ87" s="14"/>
      <c r="CNR87" s="14"/>
      <c r="CNS87" s="14"/>
      <c r="CNT87" s="14"/>
      <c r="CNU87" s="14"/>
      <c r="CNV87" s="14"/>
      <c r="CNW87" s="14"/>
      <c r="CNX87" s="14"/>
      <c r="CNY87" s="14"/>
      <c r="CNZ87" s="14"/>
      <c r="COA87" s="14"/>
      <c r="COB87" s="14"/>
      <c r="COC87" s="14"/>
      <c r="COD87" s="14"/>
      <c r="COE87" s="14"/>
      <c r="COF87" s="14"/>
      <c r="COG87" s="14"/>
      <c r="COH87" s="14"/>
      <c r="COI87" s="14"/>
      <c r="COJ87" s="14"/>
      <c r="COK87" s="14"/>
      <c r="COL87" s="14"/>
      <c r="COM87" s="14"/>
      <c r="CON87" s="14"/>
      <c r="COO87" s="14"/>
      <c r="COP87" s="14"/>
      <c r="COQ87" s="14"/>
      <c r="COR87" s="14"/>
      <c r="COS87" s="14"/>
      <c r="COT87" s="14"/>
      <c r="COU87" s="14"/>
      <c r="COV87" s="14"/>
      <c r="COW87" s="14"/>
      <c r="COX87" s="14"/>
      <c r="COY87" s="14"/>
      <c r="COZ87" s="14"/>
      <c r="CPA87" s="14"/>
      <c r="CPB87" s="14"/>
      <c r="CPC87" s="14"/>
      <c r="CPD87" s="14"/>
      <c r="CPE87" s="14"/>
      <c r="CPF87" s="14"/>
      <c r="CPG87" s="14"/>
      <c r="CPH87" s="14"/>
      <c r="CPI87" s="14"/>
      <c r="CPJ87" s="14"/>
      <c r="CPK87" s="14"/>
      <c r="CPL87" s="14"/>
      <c r="CPM87" s="14"/>
      <c r="CPN87" s="14"/>
      <c r="CPO87" s="14"/>
      <c r="CPP87" s="14"/>
      <c r="CPQ87" s="14"/>
      <c r="CPR87" s="14"/>
      <c r="CPS87" s="14"/>
      <c r="CPT87" s="14"/>
      <c r="CPU87" s="14"/>
      <c r="CPV87" s="14"/>
      <c r="CPW87" s="14"/>
      <c r="CPX87" s="14"/>
      <c r="CPY87" s="14"/>
      <c r="CPZ87" s="14"/>
      <c r="CQA87" s="14"/>
      <c r="CQB87" s="14"/>
      <c r="CQC87" s="14"/>
      <c r="CQD87" s="14"/>
      <c r="CQE87" s="14"/>
      <c r="CQF87" s="14"/>
      <c r="CQG87" s="14"/>
      <c r="CQH87" s="14"/>
      <c r="CQI87" s="14"/>
      <c r="CQJ87" s="14"/>
      <c r="CQK87" s="14"/>
      <c r="CQL87" s="14"/>
      <c r="CQM87" s="14"/>
      <c r="CQN87" s="14"/>
      <c r="CQO87" s="14"/>
      <c r="CQP87" s="14"/>
      <c r="CQQ87" s="14"/>
      <c r="CQR87" s="14"/>
      <c r="CQS87" s="14"/>
      <c r="CQT87" s="14"/>
      <c r="CQU87" s="14"/>
      <c r="CQV87" s="14"/>
      <c r="CQW87" s="14"/>
      <c r="CQX87" s="14"/>
      <c r="CQY87" s="14"/>
      <c r="CQZ87" s="14"/>
      <c r="CRA87" s="14"/>
      <c r="CRB87" s="14"/>
      <c r="CRC87" s="14"/>
      <c r="CRD87" s="14"/>
      <c r="CRE87" s="14"/>
      <c r="CRF87" s="14"/>
      <c r="CRG87" s="14"/>
      <c r="CRH87" s="14"/>
      <c r="CRI87" s="14"/>
      <c r="CRJ87" s="14"/>
      <c r="CRK87" s="14"/>
      <c r="CRL87" s="14"/>
      <c r="CRM87" s="14"/>
      <c r="CRN87" s="14"/>
      <c r="CRO87" s="14"/>
      <c r="CRP87" s="14"/>
      <c r="CRQ87" s="14"/>
      <c r="CRR87" s="14"/>
      <c r="CRS87" s="14"/>
      <c r="CRT87" s="14"/>
      <c r="CRU87" s="14"/>
      <c r="CRV87" s="14"/>
      <c r="CRW87" s="14"/>
      <c r="CRX87" s="14"/>
      <c r="CRY87" s="14"/>
      <c r="CRZ87" s="14"/>
      <c r="CSA87" s="14"/>
      <c r="CSB87" s="14"/>
      <c r="CSC87" s="14"/>
      <c r="CSD87" s="14"/>
      <c r="CSE87" s="14"/>
      <c r="CSF87" s="14"/>
      <c r="CSG87" s="14"/>
      <c r="CSH87" s="14"/>
      <c r="CSI87" s="14"/>
      <c r="CSJ87" s="14"/>
      <c r="CSK87" s="14"/>
      <c r="CSL87" s="14"/>
      <c r="CSM87" s="14"/>
      <c r="CSN87" s="14"/>
      <c r="CSO87" s="14"/>
      <c r="CSP87" s="14"/>
      <c r="CSQ87" s="14"/>
      <c r="CSR87" s="14"/>
      <c r="CSS87" s="14"/>
      <c r="CST87" s="14"/>
      <c r="CSU87" s="14"/>
      <c r="CSV87" s="14"/>
      <c r="CSW87" s="14"/>
      <c r="CSX87" s="14"/>
      <c r="CSY87" s="14"/>
      <c r="CSZ87" s="14"/>
      <c r="CTA87" s="14"/>
      <c r="CTB87" s="14"/>
      <c r="CTC87" s="14"/>
      <c r="CTD87" s="14"/>
      <c r="CTE87" s="14"/>
      <c r="CTF87" s="14"/>
      <c r="CTG87" s="14"/>
      <c r="CTH87" s="14"/>
      <c r="CTI87" s="14"/>
      <c r="CTJ87" s="14"/>
      <c r="CTK87" s="14"/>
      <c r="CTL87" s="14"/>
      <c r="CTM87" s="14"/>
      <c r="CTN87" s="14"/>
      <c r="CTO87" s="14"/>
      <c r="CTP87" s="14"/>
      <c r="CTQ87" s="14"/>
      <c r="CTR87" s="14"/>
      <c r="CTS87" s="14"/>
      <c r="CTT87" s="14"/>
      <c r="CTU87" s="14"/>
      <c r="CTV87" s="14"/>
      <c r="CTW87" s="14"/>
      <c r="CTX87" s="14"/>
      <c r="CTY87" s="14"/>
      <c r="CTZ87" s="14"/>
      <c r="CUA87" s="14"/>
      <c r="CUB87" s="14"/>
      <c r="CUC87" s="14"/>
      <c r="CUD87" s="14"/>
      <c r="CUE87" s="14"/>
      <c r="CUF87" s="14"/>
      <c r="CUG87" s="14"/>
      <c r="CUH87" s="14"/>
      <c r="CUI87" s="14"/>
      <c r="CUJ87" s="14"/>
      <c r="CUK87" s="14"/>
      <c r="CUL87" s="14"/>
      <c r="CUM87" s="14"/>
      <c r="CUN87" s="14"/>
      <c r="CUO87" s="14"/>
      <c r="CUP87" s="14"/>
      <c r="CUQ87" s="14"/>
      <c r="CUR87" s="14"/>
      <c r="CUS87" s="14"/>
      <c r="CUT87" s="14"/>
      <c r="CUU87" s="14"/>
      <c r="CUV87" s="14"/>
      <c r="CUW87" s="14"/>
      <c r="CUX87" s="14"/>
      <c r="CUY87" s="14"/>
      <c r="CUZ87" s="14"/>
      <c r="CVA87" s="14"/>
      <c r="CVB87" s="14"/>
      <c r="CVC87" s="14"/>
      <c r="CVD87" s="14"/>
      <c r="CVE87" s="14"/>
      <c r="CVF87" s="14"/>
      <c r="CVG87" s="14"/>
      <c r="CVH87" s="14"/>
      <c r="CVI87" s="14"/>
      <c r="CVJ87" s="14"/>
      <c r="CVK87" s="14"/>
      <c r="CVL87" s="14"/>
      <c r="CVM87" s="14"/>
      <c r="CVN87" s="14"/>
      <c r="CVO87" s="14"/>
      <c r="CVP87" s="14"/>
      <c r="CVQ87" s="14"/>
      <c r="CVR87" s="14"/>
      <c r="CVS87" s="14"/>
      <c r="CVT87" s="14"/>
      <c r="CVU87" s="14"/>
      <c r="CVV87" s="14"/>
      <c r="CVW87" s="14"/>
      <c r="CVX87" s="14"/>
      <c r="CVY87" s="14"/>
      <c r="CVZ87" s="14"/>
      <c r="CWA87" s="14"/>
      <c r="CWB87" s="14"/>
      <c r="CWC87" s="14"/>
      <c r="CWD87" s="14"/>
      <c r="CWE87" s="14"/>
      <c r="CWF87" s="14"/>
      <c r="CWG87" s="14"/>
      <c r="CWH87" s="14"/>
      <c r="CWI87" s="14"/>
      <c r="CWJ87" s="14"/>
      <c r="CWK87" s="14"/>
      <c r="CWL87" s="14"/>
      <c r="CWM87" s="14"/>
      <c r="CWN87" s="14"/>
      <c r="CWO87" s="14"/>
      <c r="CWP87" s="14"/>
      <c r="CWQ87" s="14"/>
      <c r="CWR87" s="14"/>
      <c r="CWS87" s="14"/>
      <c r="CWT87" s="14"/>
      <c r="CWU87" s="14"/>
      <c r="CWV87" s="14"/>
      <c r="CWW87" s="14"/>
      <c r="CWX87" s="14"/>
      <c r="CWY87" s="14"/>
      <c r="CWZ87" s="14"/>
      <c r="CXA87" s="14"/>
      <c r="CXB87" s="14"/>
      <c r="CXC87" s="14"/>
      <c r="CXD87" s="14"/>
      <c r="CXE87" s="14"/>
      <c r="CXF87" s="14"/>
      <c r="CXG87" s="14"/>
      <c r="CXH87" s="14"/>
      <c r="CXI87" s="14"/>
      <c r="CXJ87" s="14"/>
      <c r="CXK87" s="14"/>
      <c r="CXL87" s="14"/>
      <c r="CXM87" s="14"/>
      <c r="CXN87" s="14"/>
      <c r="CXO87" s="14"/>
      <c r="CXP87" s="14"/>
      <c r="CXQ87" s="14"/>
      <c r="CXR87" s="14"/>
      <c r="CXS87" s="14"/>
      <c r="CXT87" s="14"/>
      <c r="CXU87" s="14"/>
      <c r="CXV87" s="14"/>
      <c r="CXW87" s="14"/>
      <c r="CXX87" s="14"/>
      <c r="CXY87" s="14"/>
      <c r="CXZ87" s="14"/>
      <c r="CYA87" s="14"/>
      <c r="CYB87" s="14"/>
      <c r="CYC87" s="14"/>
      <c r="CYD87" s="14"/>
      <c r="CYE87" s="14"/>
      <c r="CYF87" s="14"/>
      <c r="CYG87" s="14"/>
      <c r="CYH87" s="14"/>
      <c r="CYI87" s="14"/>
      <c r="CYJ87" s="14"/>
      <c r="CYK87" s="14"/>
      <c r="CYL87" s="14"/>
      <c r="CYM87" s="14"/>
      <c r="CYN87" s="14"/>
      <c r="CYO87" s="14"/>
      <c r="CYP87" s="14"/>
      <c r="CYQ87" s="14"/>
      <c r="CYR87" s="14"/>
      <c r="CYS87" s="14"/>
      <c r="CYT87" s="14"/>
      <c r="CYU87" s="14"/>
      <c r="CYV87" s="14"/>
      <c r="CYW87" s="14"/>
      <c r="CYX87" s="14"/>
      <c r="CYY87" s="14"/>
      <c r="CYZ87" s="14"/>
      <c r="CZA87" s="14"/>
      <c r="CZB87" s="14"/>
      <c r="CZC87" s="14"/>
      <c r="CZD87" s="14"/>
      <c r="CZE87" s="14"/>
      <c r="CZF87" s="14"/>
      <c r="CZG87" s="14"/>
      <c r="CZH87" s="14"/>
      <c r="CZI87" s="14"/>
      <c r="CZJ87" s="14"/>
      <c r="CZK87" s="14"/>
      <c r="CZL87" s="14"/>
      <c r="CZM87" s="14"/>
      <c r="CZN87" s="14"/>
      <c r="CZO87" s="14"/>
      <c r="CZP87" s="14"/>
      <c r="CZQ87" s="14"/>
      <c r="CZR87" s="14"/>
      <c r="CZS87" s="14"/>
      <c r="CZT87" s="14"/>
      <c r="CZU87" s="14"/>
      <c r="CZV87" s="14"/>
      <c r="CZW87" s="14"/>
      <c r="CZX87" s="14"/>
      <c r="CZY87" s="14"/>
      <c r="CZZ87" s="14"/>
      <c r="DAA87" s="14"/>
      <c r="DAB87" s="14"/>
      <c r="DAC87" s="14"/>
      <c r="DAD87" s="14"/>
      <c r="DAE87" s="14"/>
      <c r="DAF87" s="14"/>
      <c r="DAG87" s="14"/>
      <c r="DAH87" s="14"/>
      <c r="DAI87" s="14"/>
      <c r="DAJ87" s="14"/>
      <c r="DAK87" s="14"/>
      <c r="DAL87" s="14"/>
      <c r="DAM87" s="14"/>
      <c r="DAN87" s="14"/>
      <c r="DAO87" s="14"/>
      <c r="DAP87" s="14"/>
      <c r="DAQ87" s="14"/>
      <c r="DAR87" s="14"/>
      <c r="DAS87" s="14"/>
      <c r="DAT87" s="14"/>
      <c r="DAU87" s="14"/>
      <c r="DAV87" s="14"/>
      <c r="DAW87" s="14"/>
      <c r="DAX87" s="14"/>
      <c r="DAY87" s="14"/>
      <c r="DAZ87" s="14"/>
      <c r="DBA87" s="14"/>
      <c r="DBB87" s="14"/>
      <c r="DBC87" s="14"/>
      <c r="DBD87" s="14"/>
      <c r="DBE87" s="14"/>
      <c r="DBF87" s="14"/>
      <c r="DBG87" s="14"/>
      <c r="DBH87" s="14"/>
      <c r="DBI87" s="14"/>
      <c r="DBJ87" s="14"/>
      <c r="DBK87" s="14"/>
      <c r="DBL87" s="14"/>
      <c r="DBM87" s="14"/>
      <c r="DBN87" s="14"/>
      <c r="DBO87" s="14"/>
      <c r="DBP87" s="14"/>
      <c r="DBQ87" s="14"/>
      <c r="DBR87" s="14"/>
      <c r="DBS87" s="14"/>
      <c r="DBT87" s="14"/>
      <c r="DBU87" s="14"/>
      <c r="DBV87" s="14"/>
      <c r="DBW87" s="14"/>
      <c r="DBX87" s="14"/>
      <c r="DBY87" s="14"/>
      <c r="DBZ87" s="14"/>
      <c r="DCA87" s="14"/>
      <c r="DCB87" s="14"/>
      <c r="DCC87" s="14"/>
      <c r="DCD87" s="14"/>
      <c r="DCE87" s="14"/>
      <c r="DCF87" s="14"/>
      <c r="DCG87" s="14"/>
      <c r="DCH87" s="14"/>
      <c r="DCI87" s="14"/>
      <c r="DCJ87" s="14"/>
      <c r="DCK87" s="14"/>
      <c r="DCL87" s="14"/>
      <c r="DCM87" s="14"/>
      <c r="DCN87" s="14"/>
      <c r="DCO87" s="14"/>
      <c r="DCP87" s="14"/>
      <c r="DCQ87" s="14"/>
      <c r="DCR87" s="14"/>
      <c r="DCS87" s="14"/>
      <c r="DCT87" s="14"/>
      <c r="DCU87" s="14"/>
      <c r="DCV87" s="14"/>
      <c r="DCW87" s="14"/>
      <c r="DCX87" s="14"/>
      <c r="DCY87" s="14"/>
      <c r="DCZ87" s="14"/>
      <c r="DDA87" s="14"/>
      <c r="DDB87" s="14"/>
      <c r="DDC87" s="14"/>
      <c r="DDD87" s="14"/>
      <c r="DDE87" s="14"/>
      <c r="DDF87" s="14"/>
      <c r="DDG87" s="14"/>
      <c r="DDH87" s="14"/>
      <c r="DDI87" s="14"/>
      <c r="DDJ87" s="14"/>
      <c r="DDK87" s="14"/>
      <c r="DDL87" s="14"/>
      <c r="DDM87" s="14"/>
      <c r="DDN87" s="14"/>
      <c r="DDO87" s="14"/>
      <c r="DDP87" s="14"/>
      <c r="DDQ87" s="14"/>
      <c r="DDR87" s="14"/>
      <c r="DDS87" s="14"/>
      <c r="DDT87" s="14"/>
      <c r="DDU87" s="14"/>
      <c r="DDV87" s="14"/>
      <c r="DDW87" s="14"/>
      <c r="DDX87" s="14"/>
      <c r="DDY87" s="14"/>
      <c r="DDZ87" s="14"/>
      <c r="DEA87" s="14"/>
      <c r="DEB87" s="14"/>
      <c r="DEC87" s="14"/>
      <c r="DED87" s="14"/>
      <c r="DEE87" s="14"/>
      <c r="DEF87" s="14"/>
      <c r="DEG87" s="14"/>
      <c r="DEH87" s="14"/>
      <c r="DEI87" s="14"/>
      <c r="DEJ87" s="14"/>
      <c r="DEK87" s="14"/>
      <c r="DEL87" s="14"/>
      <c r="DEM87" s="14"/>
      <c r="DEN87" s="14"/>
      <c r="DEO87" s="14"/>
      <c r="DEP87" s="14"/>
      <c r="DEQ87" s="14"/>
      <c r="DER87" s="14"/>
      <c r="DES87" s="14"/>
      <c r="DET87" s="14"/>
      <c r="DEU87" s="14"/>
      <c r="DEV87" s="14"/>
      <c r="DEW87" s="14"/>
      <c r="DEX87" s="14"/>
      <c r="DEY87" s="14"/>
      <c r="DEZ87" s="14"/>
      <c r="DFA87" s="14"/>
      <c r="DFB87" s="14"/>
      <c r="DFC87" s="14"/>
      <c r="DFD87" s="14"/>
      <c r="DFE87" s="14"/>
      <c r="DFF87" s="14"/>
      <c r="DFG87" s="14"/>
      <c r="DFH87" s="14"/>
      <c r="DFI87" s="14"/>
      <c r="DFJ87" s="14"/>
      <c r="DFK87" s="14"/>
      <c r="DFL87" s="14"/>
      <c r="DFM87" s="14"/>
      <c r="DFN87" s="14"/>
      <c r="DFO87" s="14"/>
      <c r="DFP87" s="14"/>
      <c r="DFQ87" s="14"/>
      <c r="DFR87" s="14"/>
      <c r="DFS87" s="14"/>
      <c r="DFT87" s="14"/>
      <c r="DFU87" s="14"/>
      <c r="DFV87" s="14"/>
      <c r="DFW87" s="14"/>
      <c r="DFX87" s="14"/>
      <c r="DFY87" s="14"/>
      <c r="DFZ87" s="14"/>
      <c r="DGA87" s="14"/>
      <c r="DGB87" s="14"/>
      <c r="DGC87" s="14"/>
      <c r="DGD87" s="14"/>
      <c r="DGE87" s="14"/>
      <c r="DGF87" s="14"/>
      <c r="DGG87" s="14"/>
      <c r="DGH87" s="14"/>
      <c r="DGI87" s="14"/>
      <c r="DGJ87" s="14"/>
      <c r="DGK87" s="14"/>
      <c r="DGL87" s="14"/>
      <c r="DGM87" s="14"/>
      <c r="DGN87" s="14"/>
      <c r="DGO87" s="14"/>
      <c r="DGP87" s="14"/>
      <c r="DGQ87" s="14"/>
      <c r="DGR87" s="14"/>
      <c r="DGS87" s="14"/>
      <c r="DGT87" s="14"/>
      <c r="DGU87" s="14"/>
      <c r="DGV87" s="14"/>
      <c r="DGW87" s="14"/>
      <c r="DGX87" s="14"/>
      <c r="DGY87" s="14"/>
      <c r="DGZ87" s="14"/>
      <c r="DHA87" s="14"/>
      <c r="DHB87" s="14"/>
      <c r="DHC87" s="14"/>
      <c r="DHD87" s="14"/>
      <c r="DHE87" s="14"/>
      <c r="DHF87" s="14"/>
      <c r="DHG87" s="14"/>
      <c r="DHH87" s="14"/>
      <c r="DHI87" s="14"/>
      <c r="DHJ87" s="14"/>
      <c r="DHK87" s="14"/>
      <c r="DHL87" s="14"/>
      <c r="DHM87" s="14"/>
      <c r="DHN87" s="14"/>
      <c r="DHO87" s="14"/>
      <c r="DHP87" s="14"/>
      <c r="DHQ87" s="14"/>
      <c r="DHR87" s="14"/>
      <c r="DHS87" s="14"/>
      <c r="DHT87" s="14"/>
      <c r="DHU87" s="14"/>
      <c r="DHV87" s="14"/>
      <c r="DHW87" s="14"/>
      <c r="DHX87" s="14"/>
      <c r="DHY87" s="14"/>
      <c r="DHZ87" s="14"/>
      <c r="DIA87" s="14"/>
      <c r="DIB87" s="14"/>
      <c r="DIC87" s="14"/>
      <c r="DID87" s="14"/>
      <c r="DIE87" s="14"/>
      <c r="DIF87" s="14"/>
      <c r="DIG87" s="14"/>
      <c r="DIH87" s="14"/>
      <c r="DII87" s="14"/>
      <c r="DIJ87" s="14"/>
      <c r="DIK87" s="14"/>
      <c r="DIL87" s="14"/>
      <c r="DIM87" s="14"/>
      <c r="DIN87" s="14"/>
      <c r="DIO87" s="14"/>
      <c r="DIP87" s="14"/>
      <c r="DIQ87" s="14"/>
      <c r="DIR87" s="14"/>
      <c r="DIS87" s="14"/>
      <c r="DIT87" s="14"/>
      <c r="DIU87" s="14"/>
      <c r="DIV87" s="14"/>
      <c r="DIW87" s="14"/>
      <c r="DIX87" s="14"/>
      <c r="DIY87" s="14"/>
      <c r="DIZ87" s="14"/>
      <c r="DJA87" s="14"/>
      <c r="DJB87" s="14"/>
      <c r="DJC87" s="14"/>
      <c r="DJD87" s="14"/>
      <c r="DJE87" s="14"/>
      <c r="DJF87" s="14"/>
      <c r="DJG87" s="14"/>
      <c r="DJH87" s="14"/>
      <c r="DJI87" s="14"/>
      <c r="DJJ87" s="14"/>
      <c r="DJK87" s="14"/>
      <c r="DJL87" s="14"/>
      <c r="DJM87" s="14"/>
      <c r="DJN87" s="14"/>
      <c r="DJO87" s="14"/>
      <c r="DJP87" s="14"/>
      <c r="DJQ87" s="14"/>
      <c r="DJR87" s="14"/>
      <c r="DJS87" s="14"/>
      <c r="DJT87" s="14"/>
      <c r="DJU87" s="14"/>
      <c r="DJV87" s="14"/>
      <c r="DJW87" s="14"/>
      <c r="DJX87" s="14"/>
      <c r="DJY87" s="14"/>
      <c r="DJZ87" s="14"/>
      <c r="DKA87" s="14"/>
      <c r="DKB87" s="14"/>
      <c r="DKC87" s="14"/>
      <c r="DKD87" s="14"/>
      <c r="DKE87" s="14"/>
      <c r="DKF87" s="14"/>
      <c r="DKG87" s="14"/>
      <c r="DKH87" s="14"/>
      <c r="DKI87" s="14"/>
      <c r="DKJ87" s="14"/>
      <c r="DKK87" s="14"/>
      <c r="DKL87" s="14"/>
      <c r="DKM87" s="14"/>
      <c r="DKN87" s="14"/>
      <c r="DKO87" s="14"/>
      <c r="DKP87" s="14"/>
      <c r="DKQ87" s="14"/>
      <c r="DKR87" s="14"/>
      <c r="DKS87" s="14"/>
      <c r="DKT87" s="14"/>
      <c r="DKU87" s="14"/>
      <c r="DKV87" s="14"/>
      <c r="DKW87" s="14"/>
      <c r="DKX87" s="14"/>
      <c r="DKY87" s="14"/>
      <c r="DKZ87" s="14"/>
      <c r="DLA87" s="14"/>
      <c r="DLB87" s="14"/>
      <c r="DLC87" s="14"/>
      <c r="DLD87" s="14"/>
      <c r="DLE87" s="14"/>
      <c r="DLF87" s="14"/>
      <c r="DLG87" s="14"/>
      <c r="DLH87" s="14"/>
      <c r="DLI87" s="14"/>
      <c r="DLJ87" s="14"/>
      <c r="DLK87" s="14"/>
      <c r="DLL87" s="14"/>
      <c r="DLM87" s="14"/>
      <c r="DLN87" s="14"/>
      <c r="DLO87" s="14"/>
      <c r="DLP87" s="14"/>
      <c r="DLQ87" s="14"/>
      <c r="DLR87" s="14"/>
      <c r="DLS87" s="14"/>
      <c r="DLT87" s="14"/>
      <c r="DLU87" s="14"/>
      <c r="DLV87" s="14"/>
      <c r="DLW87" s="14"/>
      <c r="DLX87" s="14"/>
      <c r="DLY87" s="14"/>
      <c r="DLZ87" s="14"/>
      <c r="DMA87" s="14"/>
      <c r="DMB87" s="14"/>
      <c r="DMC87" s="14"/>
      <c r="DMD87" s="14"/>
      <c r="DME87" s="14"/>
      <c r="DMF87" s="14"/>
      <c r="DMG87" s="14"/>
      <c r="DMH87" s="14"/>
      <c r="DMI87" s="14"/>
      <c r="DMJ87" s="14"/>
      <c r="DMK87" s="14"/>
      <c r="DML87" s="14"/>
      <c r="DMM87" s="14"/>
      <c r="DMN87" s="14"/>
      <c r="DMO87" s="14"/>
      <c r="DMP87" s="14"/>
      <c r="DMQ87" s="14"/>
      <c r="DMR87" s="14"/>
      <c r="DMS87" s="14"/>
      <c r="DMT87" s="14"/>
      <c r="DMU87" s="14"/>
      <c r="DMV87" s="14"/>
      <c r="DMW87" s="14"/>
      <c r="DMX87" s="14"/>
      <c r="DMY87" s="14"/>
      <c r="DMZ87" s="14"/>
      <c r="DNA87" s="14"/>
      <c r="DNB87" s="14"/>
      <c r="DNC87" s="14"/>
      <c r="DND87" s="14"/>
      <c r="DNE87" s="14"/>
      <c r="DNF87" s="14"/>
      <c r="DNG87" s="14"/>
      <c r="DNH87" s="14"/>
      <c r="DNI87" s="14"/>
      <c r="DNJ87" s="14"/>
      <c r="DNK87" s="14"/>
      <c r="DNL87" s="14"/>
      <c r="DNM87" s="14"/>
      <c r="DNN87" s="14"/>
      <c r="DNO87" s="14"/>
      <c r="DNP87" s="14"/>
      <c r="DNQ87" s="14"/>
      <c r="DNR87" s="14"/>
      <c r="DNS87" s="14"/>
      <c r="DNT87" s="14"/>
      <c r="DNU87" s="14"/>
      <c r="DNV87" s="14"/>
      <c r="DNW87" s="14"/>
      <c r="DNX87" s="14"/>
      <c r="DNY87" s="14"/>
      <c r="DNZ87" s="14"/>
      <c r="DOA87" s="14"/>
      <c r="DOB87" s="14"/>
      <c r="DOC87" s="14"/>
      <c r="DOD87" s="14"/>
      <c r="DOE87" s="14"/>
      <c r="DOF87" s="14"/>
      <c r="DOG87" s="14"/>
      <c r="DOH87" s="14"/>
      <c r="DOI87" s="14"/>
      <c r="DOJ87" s="14"/>
      <c r="DOK87" s="14"/>
      <c r="DOL87" s="14"/>
      <c r="DOM87" s="14"/>
      <c r="DON87" s="14"/>
      <c r="DOO87" s="14"/>
      <c r="DOP87" s="14"/>
      <c r="DOQ87" s="14"/>
      <c r="DOR87" s="14"/>
      <c r="DOS87" s="14"/>
      <c r="DOT87" s="14"/>
      <c r="DOU87" s="14"/>
      <c r="DOV87" s="14"/>
      <c r="DOW87" s="14"/>
      <c r="DOX87" s="14"/>
      <c r="DOY87" s="14"/>
      <c r="DOZ87" s="14"/>
      <c r="DPA87" s="14"/>
      <c r="DPB87" s="14"/>
      <c r="DPC87" s="14"/>
      <c r="DPD87" s="14"/>
      <c r="DPE87" s="14"/>
      <c r="DPF87" s="14"/>
      <c r="DPG87" s="14"/>
      <c r="DPH87" s="14"/>
      <c r="DPI87" s="14"/>
      <c r="DPJ87" s="14"/>
      <c r="DPK87" s="14"/>
      <c r="DPL87" s="14"/>
      <c r="DPM87" s="14"/>
      <c r="DPN87" s="14"/>
      <c r="DPO87" s="14"/>
      <c r="DPP87" s="14"/>
      <c r="DPQ87" s="14"/>
      <c r="DPR87" s="14"/>
      <c r="DPS87" s="14"/>
      <c r="DPT87" s="14"/>
      <c r="DPU87" s="14"/>
      <c r="DPV87" s="14"/>
      <c r="DPW87" s="14"/>
      <c r="DPX87" s="14"/>
      <c r="DPY87" s="14"/>
      <c r="DPZ87" s="14"/>
      <c r="DQA87" s="14"/>
      <c r="DQB87" s="14"/>
      <c r="DQC87" s="14"/>
      <c r="DQD87" s="14"/>
      <c r="DQE87" s="14"/>
      <c r="DQF87" s="14"/>
      <c r="DQG87" s="14"/>
      <c r="DQH87" s="14"/>
      <c r="DQI87" s="14"/>
      <c r="DQJ87" s="14"/>
      <c r="DQK87" s="14"/>
      <c r="DQL87" s="14"/>
      <c r="DQM87" s="14"/>
      <c r="DQN87" s="14"/>
      <c r="DQO87" s="14"/>
      <c r="DQP87" s="14"/>
      <c r="DQQ87" s="14"/>
      <c r="DQR87" s="14"/>
      <c r="DQS87" s="14"/>
      <c r="DQT87" s="14"/>
      <c r="DQU87" s="14"/>
      <c r="DQV87" s="14"/>
      <c r="DQW87" s="14"/>
      <c r="DQX87" s="14"/>
      <c r="DQY87" s="14"/>
      <c r="DQZ87" s="14"/>
      <c r="DRA87" s="14"/>
      <c r="DRB87" s="14"/>
      <c r="DRC87" s="14"/>
      <c r="DRD87" s="14"/>
      <c r="DRE87" s="14"/>
      <c r="DRF87" s="14"/>
      <c r="DRG87" s="14"/>
      <c r="DRH87" s="14"/>
      <c r="DRI87" s="14"/>
      <c r="DRJ87" s="14"/>
      <c r="DRK87" s="14"/>
      <c r="DRL87" s="14"/>
      <c r="DRM87" s="14"/>
      <c r="DRN87" s="14"/>
      <c r="DRO87" s="14"/>
      <c r="DRP87" s="14"/>
      <c r="DRQ87" s="14"/>
      <c r="DRR87" s="14"/>
      <c r="DRS87" s="14"/>
      <c r="DRT87" s="14"/>
      <c r="DRU87" s="14"/>
      <c r="DRV87" s="14"/>
      <c r="DRW87" s="14"/>
      <c r="DRX87" s="14"/>
      <c r="DRY87" s="14"/>
      <c r="DRZ87" s="14"/>
      <c r="DSA87" s="14"/>
      <c r="DSB87" s="14"/>
      <c r="DSC87" s="14"/>
      <c r="DSD87" s="14"/>
      <c r="DSE87" s="14"/>
      <c r="DSF87" s="14"/>
      <c r="DSG87" s="14"/>
      <c r="DSH87" s="14"/>
      <c r="DSI87" s="14"/>
      <c r="DSJ87" s="14"/>
      <c r="DSK87" s="14"/>
      <c r="DSL87" s="14"/>
      <c r="DSM87" s="14"/>
      <c r="DSN87" s="14"/>
      <c r="DSO87" s="14"/>
      <c r="DSP87" s="14"/>
      <c r="DSQ87" s="14"/>
      <c r="DSR87" s="14"/>
      <c r="DSS87" s="14"/>
      <c r="DST87" s="14"/>
      <c r="DSU87" s="14"/>
      <c r="DSV87" s="14"/>
      <c r="DSW87" s="14"/>
      <c r="DSX87" s="14"/>
      <c r="DSY87" s="14"/>
      <c r="DSZ87" s="14"/>
      <c r="DTA87" s="14"/>
      <c r="DTB87" s="14"/>
      <c r="DTC87" s="14"/>
      <c r="DTD87" s="14"/>
      <c r="DTE87" s="14"/>
      <c r="DTF87" s="14"/>
      <c r="DTG87" s="14"/>
      <c r="DTH87" s="14"/>
      <c r="DTI87" s="14"/>
      <c r="DTJ87" s="14"/>
      <c r="DTK87" s="14"/>
      <c r="DTL87" s="14"/>
      <c r="DTM87" s="14"/>
      <c r="DTN87" s="14"/>
      <c r="DTO87" s="14"/>
      <c r="DTP87" s="14"/>
      <c r="DTQ87" s="14"/>
      <c r="DTR87" s="14"/>
      <c r="DTS87" s="14"/>
      <c r="DTT87" s="14"/>
      <c r="DTU87" s="14"/>
      <c r="DTV87" s="14"/>
      <c r="DTW87" s="14"/>
      <c r="DTX87" s="14"/>
      <c r="DTY87" s="14"/>
      <c r="DTZ87" s="14"/>
      <c r="DUA87" s="14"/>
      <c r="DUB87" s="14"/>
      <c r="DUC87" s="14"/>
      <c r="DUD87" s="14"/>
      <c r="DUE87" s="14"/>
      <c r="DUF87" s="14"/>
      <c r="DUG87" s="14"/>
      <c r="DUH87" s="14"/>
      <c r="DUI87" s="14"/>
      <c r="DUJ87" s="14"/>
      <c r="DUK87" s="14"/>
      <c r="DUL87" s="14"/>
      <c r="DUM87" s="14"/>
      <c r="DUN87" s="14"/>
      <c r="DUO87" s="14"/>
      <c r="DUP87" s="14"/>
      <c r="DUQ87" s="14"/>
      <c r="DUR87" s="14"/>
      <c r="DUS87" s="14"/>
      <c r="DUT87" s="14"/>
      <c r="DUU87" s="14"/>
      <c r="DUV87" s="14"/>
      <c r="DUW87" s="14"/>
      <c r="DUX87" s="14"/>
      <c r="DUY87" s="14"/>
      <c r="DUZ87" s="14"/>
      <c r="DVA87" s="14"/>
      <c r="DVB87" s="14"/>
      <c r="DVC87" s="14"/>
      <c r="DVD87" s="14"/>
      <c r="DVE87" s="14"/>
      <c r="DVF87" s="14"/>
      <c r="DVG87" s="14"/>
      <c r="DVH87" s="14"/>
      <c r="DVI87" s="14"/>
      <c r="DVJ87" s="14"/>
      <c r="DVK87" s="14"/>
      <c r="DVL87" s="14"/>
      <c r="DVM87" s="14"/>
      <c r="DVN87" s="14"/>
      <c r="DVO87" s="14"/>
      <c r="DVP87" s="14"/>
      <c r="DVQ87" s="14"/>
      <c r="DVR87" s="14"/>
      <c r="DVS87" s="14"/>
      <c r="DVT87" s="14"/>
      <c r="DVU87" s="14"/>
      <c r="DVV87" s="14"/>
      <c r="DVW87" s="14"/>
      <c r="DVX87" s="14"/>
      <c r="DVY87" s="14"/>
      <c r="DVZ87" s="14"/>
      <c r="DWA87" s="14"/>
      <c r="DWB87" s="14"/>
      <c r="DWC87" s="14"/>
      <c r="DWD87" s="14"/>
      <c r="DWE87" s="14"/>
      <c r="DWF87" s="14"/>
      <c r="DWG87" s="14"/>
      <c r="DWH87" s="14"/>
      <c r="DWI87" s="14"/>
      <c r="DWJ87" s="14"/>
      <c r="DWK87" s="14"/>
      <c r="DWL87" s="14"/>
      <c r="DWM87" s="14"/>
      <c r="DWN87" s="14"/>
      <c r="DWO87" s="14"/>
      <c r="DWP87" s="14"/>
      <c r="DWQ87" s="14"/>
      <c r="DWR87" s="14"/>
      <c r="DWS87" s="14"/>
      <c r="DWT87" s="14"/>
      <c r="DWU87" s="14"/>
      <c r="DWV87" s="14"/>
      <c r="DWW87" s="14"/>
      <c r="DWX87" s="14"/>
      <c r="DWY87" s="14"/>
      <c r="DWZ87" s="14"/>
      <c r="DXA87" s="14"/>
      <c r="DXB87" s="14"/>
      <c r="DXC87" s="14"/>
      <c r="DXD87" s="14"/>
      <c r="DXE87" s="14"/>
      <c r="DXF87" s="14"/>
      <c r="DXG87" s="14"/>
      <c r="DXH87" s="14"/>
      <c r="DXI87" s="14"/>
      <c r="DXJ87" s="14"/>
      <c r="DXK87" s="14"/>
      <c r="DXL87" s="14"/>
      <c r="DXM87" s="14"/>
      <c r="DXN87" s="14"/>
      <c r="DXO87" s="14"/>
      <c r="DXP87" s="14"/>
      <c r="DXQ87" s="14"/>
      <c r="DXR87" s="14"/>
      <c r="DXS87" s="14"/>
      <c r="DXT87" s="14"/>
      <c r="DXU87" s="14"/>
      <c r="DXV87" s="14"/>
      <c r="DXW87" s="14"/>
      <c r="DXX87" s="14"/>
      <c r="DXY87" s="14"/>
      <c r="DXZ87" s="14"/>
      <c r="DYA87" s="14"/>
      <c r="DYB87" s="14"/>
      <c r="DYC87" s="14"/>
      <c r="DYD87" s="14"/>
      <c r="DYE87" s="14"/>
      <c r="DYF87" s="14"/>
      <c r="DYG87" s="14"/>
      <c r="DYH87" s="14"/>
      <c r="DYI87" s="14"/>
      <c r="DYJ87" s="14"/>
      <c r="DYK87" s="14"/>
      <c r="DYL87" s="14"/>
      <c r="DYM87" s="14"/>
      <c r="DYN87" s="14"/>
      <c r="DYO87" s="14"/>
      <c r="DYP87" s="14"/>
      <c r="DYQ87" s="14"/>
      <c r="DYR87" s="14"/>
      <c r="DYS87" s="14"/>
      <c r="DYT87" s="14"/>
      <c r="DYU87" s="14"/>
      <c r="DYV87" s="14"/>
      <c r="DYW87" s="14"/>
      <c r="DYX87" s="14"/>
      <c r="DYY87" s="14"/>
      <c r="DYZ87" s="14"/>
      <c r="DZA87" s="14"/>
      <c r="DZB87" s="14"/>
      <c r="DZC87" s="14"/>
      <c r="DZD87" s="14"/>
      <c r="DZE87" s="14"/>
      <c r="DZF87" s="14"/>
      <c r="DZG87" s="14"/>
      <c r="DZH87" s="14"/>
      <c r="DZI87" s="14"/>
      <c r="DZJ87" s="14"/>
      <c r="DZK87" s="14"/>
      <c r="DZL87" s="14"/>
      <c r="DZM87" s="14"/>
      <c r="DZN87" s="14"/>
      <c r="DZO87" s="14"/>
      <c r="DZP87" s="14"/>
      <c r="DZQ87" s="14"/>
      <c r="DZR87" s="14"/>
      <c r="DZS87" s="14"/>
      <c r="DZT87" s="14"/>
      <c r="DZU87" s="14"/>
      <c r="DZV87" s="14"/>
      <c r="DZW87" s="14"/>
      <c r="DZX87" s="14"/>
      <c r="DZY87" s="14"/>
      <c r="DZZ87" s="14"/>
      <c r="EAA87" s="14"/>
      <c r="EAB87" s="14"/>
      <c r="EAC87" s="14"/>
      <c r="EAD87" s="14"/>
      <c r="EAE87" s="14"/>
      <c r="EAF87" s="14"/>
      <c r="EAG87" s="14"/>
      <c r="EAH87" s="14"/>
      <c r="EAI87" s="14"/>
      <c r="EAJ87" s="14"/>
      <c r="EAK87" s="14"/>
      <c r="EAL87" s="14"/>
      <c r="EAM87" s="14"/>
      <c r="EAN87" s="14"/>
      <c r="EAO87" s="14"/>
      <c r="EAP87" s="14"/>
      <c r="EAQ87" s="14"/>
      <c r="EAR87" s="14"/>
      <c r="EAS87" s="14"/>
      <c r="EAT87" s="14"/>
      <c r="EAU87" s="14"/>
      <c r="EAV87" s="14"/>
      <c r="EAW87" s="14"/>
      <c r="EAX87" s="14"/>
      <c r="EAY87" s="14"/>
      <c r="EAZ87" s="14"/>
      <c r="EBA87" s="14"/>
      <c r="EBB87" s="14"/>
      <c r="EBC87" s="14"/>
      <c r="EBD87" s="14"/>
      <c r="EBE87" s="14"/>
      <c r="EBF87" s="14"/>
      <c r="EBG87" s="14"/>
      <c r="EBH87" s="14"/>
      <c r="EBI87" s="14"/>
      <c r="EBJ87" s="14"/>
      <c r="EBK87" s="14"/>
      <c r="EBL87" s="14"/>
      <c r="EBM87" s="14"/>
      <c r="EBN87" s="14"/>
      <c r="EBO87" s="14"/>
      <c r="EBP87" s="14"/>
      <c r="EBQ87" s="14"/>
      <c r="EBR87" s="14"/>
      <c r="EBS87" s="14"/>
      <c r="EBT87" s="14"/>
      <c r="EBU87" s="14"/>
      <c r="EBV87" s="14"/>
      <c r="EBW87" s="14"/>
      <c r="EBX87" s="14"/>
      <c r="EBY87" s="14"/>
      <c r="EBZ87" s="14"/>
      <c r="ECA87" s="14"/>
      <c r="ECB87" s="14"/>
      <c r="ECC87" s="14"/>
      <c r="ECD87" s="14"/>
      <c r="ECE87" s="14"/>
      <c r="ECF87" s="14"/>
      <c r="ECG87" s="14"/>
      <c r="ECH87" s="14"/>
      <c r="ECI87" s="14"/>
      <c r="ECJ87" s="14"/>
      <c r="ECK87" s="14"/>
      <c r="ECL87" s="14"/>
      <c r="ECM87" s="14"/>
      <c r="ECN87" s="14"/>
      <c r="ECO87" s="14"/>
      <c r="ECP87" s="14"/>
      <c r="ECQ87" s="14"/>
      <c r="ECR87" s="14"/>
      <c r="ECS87" s="14"/>
      <c r="ECT87" s="14"/>
      <c r="ECU87" s="14"/>
      <c r="ECV87" s="14"/>
      <c r="ECW87" s="14"/>
      <c r="ECX87" s="14"/>
      <c r="ECY87" s="14"/>
      <c r="ECZ87" s="14"/>
      <c r="EDA87" s="14"/>
      <c r="EDB87" s="14"/>
      <c r="EDC87" s="14"/>
      <c r="EDD87" s="14"/>
      <c r="EDE87" s="14"/>
      <c r="EDF87" s="14"/>
      <c r="EDG87" s="14"/>
      <c r="EDH87" s="14"/>
      <c r="EDI87" s="14"/>
      <c r="EDJ87" s="14"/>
      <c r="EDK87" s="14"/>
      <c r="EDL87" s="14"/>
      <c r="EDM87" s="14"/>
      <c r="EDN87" s="14"/>
      <c r="EDO87" s="14"/>
      <c r="EDP87" s="14"/>
      <c r="EDQ87" s="14"/>
      <c r="EDR87" s="14"/>
      <c r="EDS87" s="14"/>
      <c r="EDT87" s="14"/>
      <c r="EDU87" s="14"/>
      <c r="EDV87" s="14"/>
      <c r="EDW87" s="14"/>
      <c r="EDX87" s="14"/>
      <c r="EDY87" s="14"/>
      <c r="EDZ87" s="14"/>
      <c r="EEA87" s="14"/>
      <c r="EEB87" s="14"/>
      <c r="EEC87" s="14"/>
      <c r="EED87" s="14"/>
      <c r="EEE87" s="14"/>
      <c r="EEF87" s="14"/>
      <c r="EEG87" s="14"/>
      <c r="EEH87" s="14"/>
      <c r="EEI87" s="14"/>
      <c r="EEJ87" s="14"/>
      <c r="EEK87" s="14"/>
      <c r="EEL87" s="14"/>
      <c r="EEM87" s="14"/>
      <c r="EEN87" s="14"/>
      <c r="EEO87" s="14"/>
      <c r="EEP87" s="14"/>
      <c r="EEQ87" s="14"/>
      <c r="EER87" s="14"/>
      <c r="EES87" s="14"/>
      <c r="EET87" s="14"/>
      <c r="EEU87" s="14"/>
      <c r="EEV87" s="14"/>
      <c r="EEW87" s="14"/>
      <c r="EEX87" s="14"/>
      <c r="EEY87" s="14"/>
      <c r="EEZ87" s="14"/>
      <c r="EFA87" s="14"/>
      <c r="EFB87" s="14"/>
      <c r="EFC87" s="14"/>
      <c r="EFD87" s="14"/>
      <c r="EFE87" s="14"/>
      <c r="EFF87" s="14"/>
      <c r="EFG87" s="14"/>
      <c r="EFH87" s="14"/>
      <c r="EFI87" s="14"/>
      <c r="EFJ87" s="14"/>
      <c r="EFK87" s="14"/>
      <c r="EFL87" s="14"/>
      <c r="EFM87" s="14"/>
      <c r="EFN87" s="14"/>
      <c r="EFO87" s="14"/>
      <c r="EFP87" s="14"/>
      <c r="EFQ87" s="14"/>
      <c r="EFR87" s="14"/>
      <c r="EFS87" s="14"/>
      <c r="EFT87" s="14"/>
      <c r="EFU87" s="14"/>
      <c r="EFV87" s="14"/>
      <c r="EFW87" s="14"/>
      <c r="EFX87" s="14"/>
      <c r="EFY87" s="14"/>
      <c r="EFZ87" s="14"/>
      <c r="EGA87" s="14"/>
      <c r="EGB87" s="14"/>
      <c r="EGC87" s="14"/>
      <c r="EGD87" s="14"/>
      <c r="EGE87" s="14"/>
      <c r="EGF87" s="14"/>
      <c r="EGG87" s="14"/>
      <c r="EGH87" s="14"/>
      <c r="EGI87" s="14"/>
      <c r="EGJ87" s="14"/>
      <c r="EGK87" s="14"/>
      <c r="EGL87" s="14"/>
      <c r="EGM87" s="14"/>
      <c r="EGN87" s="14"/>
      <c r="EGO87" s="14"/>
      <c r="EGP87" s="14"/>
      <c r="EGQ87" s="14"/>
      <c r="EGR87" s="14"/>
      <c r="EGS87" s="14"/>
      <c r="EGT87" s="14"/>
      <c r="EGU87" s="14"/>
      <c r="EGV87" s="14"/>
      <c r="EGW87" s="14"/>
      <c r="EGX87" s="14"/>
      <c r="EGY87" s="14"/>
      <c r="EGZ87" s="14"/>
      <c r="EHA87" s="14"/>
      <c r="EHB87" s="14"/>
      <c r="EHC87" s="14"/>
      <c r="EHD87" s="14"/>
      <c r="EHE87" s="14"/>
      <c r="EHF87" s="14"/>
      <c r="EHG87" s="14"/>
      <c r="EHH87" s="14"/>
      <c r="EHI87" s="14"/>
      <c r="EHJ87" s="14"/>
      <c r="EHK87" s="14"/>
      <c r="EHL87" s="14"/>
      <c r="EHM87" s="14"/>
      <c r="EHN87" s="14"/>
      <c r="EHO87" s="14"/>
      <c r="EHP87" s="14"/>
      <c r="EHQ87" s="14"/>
      <c r="EHR87" s="14"/>
      <c r="EHS87" s="14"/>
      <c r="EHT87" s="14"/>
      <c r="EHU87" s="14"/>
      <c r="EHV87" s="14"/>
      <c r="EHW87" s="14"/>
      <c r="EHX87" s="14"/>
      <c r="EHY87" s="14"/>
      <c r="EHZ87" s="14"/>
      <c r="EIA87" s="14"/>
      <c r="EIB87" s="14"/>
      <c r="EIC87" s="14"/>
      <c r="EID87" s="14"/>
      <c r="EIE87" s="14"/>
      <c r="EIF87" s="14"/>
      <c r="EIG87" s="14"/>
      <c r="EIH87" s="14"/>
      <c r="EII87" s="14"/>
      <c r="EIJ87" s="14"/>
      <c r="EIK87" s="14"/>
      <c r="EIL87" s="14"/>
      <c r="EIM87" s="14"/>
      <c r="EIN87" s="14"/>
      <c r="EIO87" s="14"/>
      <c r="EIP87" s="14"/>
      <c r="EIQ87" s="14"/>
      <c r="EIR87" s="14"/>
      <c r="EIS87" s="14"/>
      <c r="EIT87" s="14"/>
      <c r="EIU87" s="14"/>
      <c r="EIV87" s="14"/>
      <c r="EIW87" s="14"/>
      <c r="EIX87" s="14"/>
      <c r="EIY87" s="14"/>
      <c r="EIZ87" s="14"/>
      <c r="EJA87" s="14"/>
      <c r="EJB87" s="14"/>
      <c r="EJC87" s="14"/>
      <c r="EJD87" s="14"/>
      <c r="EJE87" s="14"/>
      <c r="EJF87" s="14"/>
      <c r="EJG87" s="14"/>
      <c r="EJH87" s="14"/>
      <c r="EJI87" s="14"/>
      <c r="EJJ87" s="14"/>
      <c r="EJK87" s="14"/>
      <c r="EJL87" s="14"/>
      <c r="EJM87" s="14"/>
      <c r="EJN87" s="14"/>
      <c r="EJO87" s="14"/>
      <c r="EJP87" s="14"/>
      <c r="EJQ87" s="14"/>
      <c r="EJR87" s="14"/>
      <c r="EJS87" s="14"/>
      <c r="EJT87" s="14"/>
      <c r="EJU87" s="14"/>
      <c r="EJV87" s="14"/>
      <c r="EJW87" s="14"/>
      <c r="EJX87" s="14"/>
      <c r="EJY87" s="14"/>
      <c r="EJZ87" s="14"/>
      <c r="EKA87" s="14"/>
      <c r="EKB87" s="14"/>
      <c r="EKC87" s="14"/>
      <c r="EKD87" s="14"/>
      <c r="EKE87" s="14"/>
      <c r="EKF87" s="14"/>
      <c r="EKG87" s="14"/>
      <c r="EKH87" s="14"/>
      <c r="EKI87" s="14"/>
      <c r="EKJ87" s="14"/>
      <c r="EKK87" s="14"/>
      <c r="EKL87" s="14"/>
      <c r="EKM87" s="14"/>
      <c r="EKN87" s="14"/>
      <c r="EKO87" s="14"/>
      <c r="EKP87" s="14"/>
      <c r="EKQ87" s="14"/>
      <c r="EKR87" s="14"/>
      <c r="EKS87" s="14"/>
      <c r="EKT87" s="14"/>
      <c r="EKU87" s="14"/>
      <c r="EKV87" s="14"/>
      <c r="EKW87" s="14"/>
      <c r="EKX87" s="14"/>
      <c r="EKY87" s="14"/>
      <c r="EKZ87" s="14"/>
      <c r="ELA87" s="14"/>
      <c r="ELB87" s="14"/>
      <c r="ELC87" s="14"/>
      <c r="ELD87" s="14"/>
      <c r="ELE87" s="14"/>
      <c r="ELF87" s="14"/>
      <c r="ELG87" s="14"/>
      <c r="ELH87" s="14"/>
      <c r="ELI87" s="14"/>
      <c r="ELJ87" s="14"/>
      <c r="ELK87" s="14"/>
      <c r="ELL87" s="14"/>
      <c r="ELM87" s="14"/>
      <c r="ELN87" s="14"/>
      <c r="ELO87" s="14"/>
      <c r="ELP87" s="14"/>
      <c r="ELQ87" s="14"/>
      <c r="ELR87" s="14"/>
      <c r="ELS87" s="14"/>
      <c r="ELT87" s="14"/>
      <c r="ELU87" s="14"/>
      <c r="ELV87" s="14"/>
      <c r="ELW87" s="14"/>
      <c r="ELX87" s="14"/>
      <c r="ELY87" s="14"/>
      <c r="ELZ87" s="14"/>
      <c r="EMA87" s="14"/>
      <c r="EMB87" s="14"/>
      <c r="EMC87" s="14"/>
      <c r="EMD87" s="14"/>
      <c r="EME87" s="14"/>
      <c r="EMF87" s="14"/>
      <c r="EMG87" s="14"/>
      <c r="EMH87" s="14"/>
      <c r="EMI87" s="14"/>
      <c r="EMJ87" s="14"/>
      <c r="EMK87" s="14"/>
      <c r="EML87" s="14"/>
      <c r="EMM87" s="14"/>
      <c r="EMN87" s="14"/>
      <c r="EMO87" s="14"/>
      <c r="EMP87" s="14"/>
      <c r="EMQ87" s="14"/>
      <c r="EMR87" s="14"/>
      <c r="EMS87" s="14"/>
      <c r="EMT87" s="14"/>
      <c r="EMU87" s="14"/>
      <c r="EMV87" s="14"/>
      <c r="EMW87" s="14"/>
      <c r="EMX87" s="14"/>
      <c r="EMY87" s="14"/>
      <c r="EMZ87" s="14"/>
      <c r="ENA87" s="14"/>
      <c r="ENB87" s="14"/>
      <c r="ENC87" s="14"/>
      <c r="END87" s="14"/>
      <c r="ENE87" s="14"/>
      <c r="ENF87" s="14"/>
      <c r="ENG87" s="14"/>
      <c r="ENH87" s="14"/>
      <c r="ENI87" s="14"/>
      <c r="ENJ87" s="14"/>
      <c r="ENK87" s="14"/>
      <c r="ENL87" s="14"/>
      <c r="ENM87" s="14"/>
      <c r="ENN87" s="14"/>
      <c r="ENO87" s="14"/>
      <c r="ENP87" s="14"/>
      <c r="ENQ87" s="14"/>
      <c r="ENR87" s="14"/>
      <c r="ENS87" s="14"/>
      <c r="ENT87" s="14"/>
      <c r="ENU87" s="14"/>
      <c r="ENV87" s="14"/>
      <c r="ENW87" s="14"/>
      <c r="ENX87" s="14"/>
      <c r="ENY87" s="14"/>
      <c r="ENZ87" s="14"/>
      <c r="EOA87" s="14"/>
      <c r="EOB87" s="14"/>
      <c r="EOC87" s="14"/>
      <c r="EOD87" s="14"/>
      <c r="EOE87" s="14"/>
      <c r="EOF87" s="14"/>
      <c r="EOG87" s="14"/>
      <c r="EOH87" s="14"/>
      <c r="EOI87" s="14"/>
      <c r="EOJ87" s="14"/>
      <c r="EOK87" s="14"/>
      <c r="EOL87" s="14"/>
      <c r="EOM87" s="14"/>
      <c r="EON87" s="14"/>
      <c r="EOO87" s="14"/>
      <c r="EOP87" s="14"/>
      <c r="EOQ87" s="14"/>
      <c r="EOR87" s="14"/>
      <c r="EOS87" s="14"/>
      <c r="EOT87" s="14"/>
      <c r="EOU87" s="14"/>
      <c r="EOV87" s="14"/>
      <c r="EOW87" s="14"/>
      <c r="EOX87" s="14"/>
      <c r="EOY87" s="14"/>
      <c r="EOZ87" s="14"/>
      <c r="EPA87" s="14"/>
      <c r="EPB87" s="14"/>
      <c r="EPC87" s="14"/>
      <c r="EPD87" s="14"/>
      <c r="EPE87" s="14"/>
      <c r="EPF87" s="14"/>
      <c r="EPG87" s="14"/>
      <c r="EPH87" s="14"/>
      <c r="EPI87" s="14"/>
      <c r="EPJ87" s="14"/>
      <c r="EPK87" s="14"/>
      <c r="EPL87" s="14"/>
      <c r="EPM87" s="14"/>
      <c r="EPN87" s="14"/>
      <c r="EPO87" s="14"/>
      <c r="EPP87" s="14"/>
      <c r="EPQ87" s="14"/>
      <c r="EPR87" s="14"/>
      <c r="EPS87" s="14"/>
      <c r="EPT87" s="14"/>
      <c r="EPU87" s="14"/>
      <c r="EPV87" s="14"/>
      <c r="EPW87" s="14"/>
      <c r="EPX87" s="14"/>
      <c r="EPY87" s="14"/>
      <c r="EPZ87" s="14"/>
      <c r="EQA87" s="14"/>
      <c r="EQB87" s="14"/>
      <c r="EQC87" s="14"/>
      <c r="EQD87" s="14"/>
      <c r="EQE87" s="14"/>
      <c r="EQF87" s="14"/>
      <c r="EQG87" s="14"/>
      <c r="EQH87" s="14"/>
      <c r="EQI87" s="14"/>
      <c r="EQJ87" s="14"/>
      <c r="EQK87" s="14"/>
      <c r="EQL87" s="14"/>
      <c r="EQM87" s="14"/>
      <c r="EQN87" s="14"/>
      <c r="EQO87" s="14"/>
      <c r="EQP87" s="14"/>
      <c r="EQQ87" s="14"/>
      <c r="EQR87" s="14"/>
      <c r="EQS87" s="14"/>
      <c r="EQT87" s="14"/>
      <c r="EQU87" s="14"/>
      <c r="EQV87" s="14"/>
      <c r="EQW87" s="14"/>
      <c r="EQX87" s="14"/>
      <c r="EQY87" s="14"/>
      <c r="EQZ87" s="14"/>
      <c r="ERA87" s="14"/>
      <c r="ERB87" s="14"/>
      <c r="ERC87" s="14"/>
      <c r="ERD87" s="14"/>
      <c r="ERE87" s="14"/>
      <c r="ERF87" s="14"/>
      <c r="ERG87" s="14"/>
      <c r="ERH87" s="14"/>
      <c r="ERI87" s="14"/>
      <c r="ERJ87" s="14"/>
      <c r="ERK87" s="14"/>
      <c r="ERL87" s="14"/>
      <c r="ERM87" s="14"/>
      <c r="ERN87" s="14"/>
      <c r="ERO87" s="14"/>
      <c r="ERP87" s="14"/>
      <c r="ERQ87" s="14"/>
      <c r="ERR87" s="14"/>
      <c r="ERS87" s="14"/>
      <c r="ERT87" s="14"/>
      <c r="ERU87" s="14"/>
      <c r="ERV87" s="14"/>
      <c r="ERW87" s="14"/>
      <c r="ERX87" s="14"/>
      <c r="ERY87" s="14"/>
      <c r="ERZ87" s="14"/>
      <c r="ESA87" s="14"/>
      <c r="ESB87" s="14"/>
      <c r="ESC87" s="14"/>
      <c r="ESD87" s="14"/>
      <c r="ESE87" s="14"/>
      <c r="ESF87" s="14"/>
      <c r="ESG87" s="14"/>
      <c r="ESH87" s="14"/>
      <c r="ESI87" s="14"/>
      <c r="ESJ87" s="14"/>
      <c r="ESK87" s="14"/>
      <c r="ESL87" s="14"/>
      <c r="ESM87" s="14"/>
      <c r="ESN87" s="14"/>
      <c r="ESO87" s="14"/>
      <c r="ESP87" s="14"/>
      <c r="ESQ87" s="14"/>
      <c r="ESR87" s="14"/>
      <c r="ESS87" s="14"/>
      <c r="EST87" s="14"/>
      <c r="ESU87" s="14"/>
      <c r="ESV87" s="14"/>
      <c r="ESW87" s="14"/>
      <c r="ESX87" s="14"/>
      <c r="ESY87" s="14"/>
      <c r="ESZ87" s="14"/>
      <c r="ETA87" s="14"/>
      <c r="ETB87" s="14"/>
      <c r="ETC87" s="14"/>
      <c r="ETD87" s="14"/>
      <c r="ETE87" s="14"/>
      <c r="ETF87" s="14"/>
      <c r="ETG87" s="14"/>
      <c r="ETH87" s="14"/>
      <c r="ETI87" s="14"/>
      <c r="ETJ87" s="14"/>
      <c r="ETK87" s="14"/>
      <c r="ETL87" s="14"/>
      <c r="ETM87" s="14"/>
      <c r="ETN87" s="14"/>
      <c r="ETO87" s="14"/>
      <c r="ETP87" s="14"/>
      <c r="ETQ87" s="14"/>
      <c r="ETR87" s="14"/>
      <c r="ETS87" s="14"/>
      <c r="ETT87" s="14"/>
      <c r="ETU87" s="14"/>
      <c r="ETV87" s="14"/>
      <c r="ETW87" s="14"/>
      <c r="ETX87" s="14"/>
      <c r="ETY87" s="14"/>
      <c r="ETZ87" s="14"/>
      <c r="EUA87" s="14"/>
      <c r="EUB87" s="14"/>
      <c r="EUC87" s="14"/>
      <c r="EUD87" s="14"/>
      <c r="EUE87" s="14"/>
      <c r="EUF87" s="14"/>
      <c r="EUG87" s="14"/>
      <c r="EUH87" s="14"/>
      <c r="EUI87" s="14"/>
      <c r="EUJ87" s="14"/>
      <c r="EUK87" s="14"/>
      <c r="EUL87" s="14"/>
      <c r="EUM87" s="14"/>
      <c r="EUN87" s="14"/>
      <c r="EUO87" s="14"/>
      <c r="EUP87" s="14"/>
      <c r="EUQ87" s="14"/>
      <c r="EUR87" s="14"/>
      <c r="EUS87" s="14"/>
      <c r="EUT87" s="14"/>
      <c r="EUU87" s="14"/>
      <c r="EUV87" s="14"/>
      <c r="EUW87" s="14"/>
      <c r="EUX87" s="14"/>
      <c r="EUY87" s="14"/>
      <c r="EUZ87" s="14"/>
      <c r="EVA87" s="14"/>
      <c r="EVB87" s="14"/>
      <c r="EVC87" s="14"/>
      <c r="EVD87" s="14"/>
      <c r="EVE87" s="14"/>
      <c r="EVF87" s="14"/>
      <c r="EVG87" s="14"/>
      <c r="EVH87" s="14"/>
      <c r="EVI87" s="14"/>
      <c r="EVJ87" s="14"/>
      <c r="EVK87" s="14"/>
      <c r="EVL87" s="14"/>
      <c r="EVM87" s="14"/>
      <c r="EVN87" s="14"/>
      <c r="EVO87" s="14"/>
      <c r="EVP87" s="14"/>
      <c r="EVQ87" s="14"/>
      <c r="EVR87" s="14"/>
      <c r="EVS87" s="14"/>
      <c r="EVT87" s="14"/>
      <c r="EVU87" s="14"/>
      <c r="EVV87" s="14"/>
      <c r="EVW87" s="14"/>
      <c r="EVX87" s="14"/>
      <c r="EVY87" s="14"/>
      <c r="EVZ87" s="14"/>
      <c r="EWA87" s="14"/>
      <c r="EWB87" s="14"/>
      <c r="EWC87" s="14"/>
      <c r="EWD87" s="14"/>
      <c r="EWE87" s="14"/>
      <c r="EWF87" s="14"/>
      <c r="EWG87" s="14"/>
      <c r="EWH87" s="14"/>
      <c r="EWI87" s="14"/>
      <c r="EWJ87" s="14"/>
      <c r="EWK87" s="14"/>
      <c r="EWL87" s="14"/>
      <c r="EWM87" s="14"/>
      <c r="EWN87" s="14"/>
      <c r="EWO87" s="14"/>
      <c r="EWP87" s="14"/>
      <c r="EWQ87" s="14"/>
      <c r="EWR87" s="14"/>
      <c r="EWS87" s="14"/>
      <c r="EWT87" s="14"/>
      <c r="EWU87" s="14"/>
      <c r="EWV87" s="14"/>
      <c r="EWW87" s="14"/>
      <c r="EWX87" s="14"/>
      <c r="EWY87" s="14"/>
      <c r="EWZ87" s="14"/>
      <c r="EXA87" s="14"/>
      <c r="EXB87" s="14"/>
      <c r="EXC87" s="14"/>
      <c r="EXD87" s="14"/>
      <c r="EXE87" s="14"/>
      <c r="EXF87" s="14"/>
      <c r="EXG87" s="14"/>
      <c r="EXH87" s="14"/>
      <c r="EXI87" s="14"/>
      <c r="EXJ87" s="14"/>
      <c r="EXK87" s="14"/>
      <c r="EXL87" s="14"/>
      <c r="EXM87" s="14"/>
      <c r="EXN87" s="14"/>
      <c r="EXO87" s="14"/>
      <c r="EXP87" s="14"/>
      <c r="EXQ87" s="14"/>
      <c r="EXR87" s="14"/>
      <c r="EXS87" s="14"/>
      <c r="EXT87" s="14"/>
      <c r="EXU87" s="14"/>
      <c r="EXV87" s="14"/>
      <c r="EXW87" s="14"/>
      <c r="EXX87" s="14"/>
      <c r="EXY87" s="14"/>
      <c r="EXZ87" s="14"/>
      <c r="EYA87" s="14"/>
      <c r="EYB87" s="14"/>
      <c r="EYC87" s="14"/>
      <c r="EYD87" s="14"/>
      <c r="EYE87" s="14"/>
      <c r="EYF87" s="14"/>
      <c r="EYG87" s="14"/>
      <c r="EYH87" s="14"/>
      <c r="EYI87" s="14"/>
      <c r="EYJ87" s="14"/>
      <c r="EYK87" s="14"/>
      <c r="EYL87" s="14"/>
      <c r="EYM87" s="14"/>
      <c r="EYN87" s="14"/>
      <c r="EYO87" s="14"/>
      <c r="EYP87" s="14"/>
      <c r="EYQ87" s="14"/>
      <c r="EYR87" s="14"/>
      <c r="EYS87" s="14"/>
      <c r="EYT87" s="14"/>
      <c r="EYU87" s="14"/>
      <c r="EYV87" s="14"/>
      <c r="EYW87" s="14"/>
      <c r="EYX87" s="14"/>
      <c r="EYY87" s="14"/>
      <c r="EYZ87" s="14"/>
      <c r="EZA87" s="14"/>
      <c r="EZB87" s="14"/>
      <c r="EZC87" s="14"/>
      <c r="EZD87" s="14"/>
      <c r="EZE87" s="14"/>
      <c r="EZF87" s="14"/>
      <c r="EZG87" s="14"/>
      <c r="EZH87" s="14"/>
      <c r="EZI87" s="14"/>
      <c r="EZJ87" s="14"/>
      <c r="EZK87" s="14"/>
      <c r="EZL87" s="14"/>
      <c r="EZM87" s="14"/>
      <c r="EZN87" s="14"/>
      <c r="EZO87" s="14"/>
      <c r="EZP87" s="14"/>
      <c r="EZQ87" s="14"/>
      <c r="EZR87" s="14"/>
      <c r="EZS87" s="14"/>
      <c r="EZT87" s="14"/>
      <c r="EZU87" s="14"/>
      <c r="EZV87" s="14"/>
      <c r="EZW87" s="14"/>
      <c r="EZX87" s="14"/>
      <c r="EZY87" s="14"/>
      <c r="EZZ87" s="14"/>
      <c r="FAA87" s="14"/>
      <c r="FAB87" s="14"/>
      <c r="FAC87" s="14"/>
      <c r="FAD87" s="14"/>
      <c r="FAE87" s="14"/>
      <c r="FAF87" s="14"/>
      <c r="FAG87" s="14"/>
      <c r="FAH87" s="14"/>
      <c r="FAI87" s="14"/>
      <c r="FAJ87" s="14"/>
      <c r="FAK87" s="14"/>
      <c r="FAL87" s="14"/>
      <c r="FAM87" s="14"/>
      <c r="FAN87" s="14"/>
      <c r="FAO87" s="14"/>
      <c r="FAP87" s="14"/>
      <c r="FAQ87" s="14"/>
      <c r="FAR87" s="14"/>
      <c r="FAS87" s="14"/>
      <c r="FAT87" s="14"/>
      <c r="FAU87" s="14"/>
      <c r="FAV87" s="14"/>
      <c r="FAW87" s="14"/>
      <c r="FAX87" s="14"/>
      <c r="FAY87" s="14"/>
      <c r="FAZ87" s="14"/>
      <c r="FBA87" s="14"/>
      <c r="FBB87" s="14"/>
      <c r="FBC87" s="14"/>
      <c r="FBD87" s="14"/>
      <c r="FBE87" s="14"/>
      <c r="FBF87" s="14"/>
      <c r="FBG87" s="14"/>
      <c r="FBH87" s="14"/>
      <c r="FBI87" s="14"/>
      <c r="FBJ87" s="14"/>
      <c r="FBK87" s="14"/>
      <c r="FBL87" s="14"/>
      <c r="FBM87" s="14"/>
      <c r="FBN87" s="14"/>
      <c r="FBO87" s="14"/>
      <c r="FBP87" s="14"/>
      <c r="FBQ87" s="14"/>
      <c r="FBR87" s="14"/>
      <c r="FBS87" s="14"/>
      <c r="FBT87" s="14"/>
      <c r="FBU87" s="14"/>
      <c r="FBV87" s="14"/>
      <c r="FBW87" s="14"/>
      <c r="FBX87" s="14"/>
      <c r="FBY87" s="14"/>
      <c r="FBZ87" s="14"/>
      <c r="FCA87" s="14"/>
      <c r="FCB87" s="14"/>
      <c r="FCC87" s="14"/>
      <c r="FCD87" s="14"/>
      <c r="FCE87" s="14"/>
      <c r="FCF87" s="14"/>
      <c r="FCG87" s="14"/>
      <c r="FCH87" s="14"/>
      <c r="FCI87" s="14"/>
      <c r="FCJ87" s="14"/>
      <c r="FCK87" s="14"/>
      <c r="FCL87" s="14"/>
      <c r="FCM87" s="14"/>
      <c r="FCN87" s="14"/>
      <c r="FCO87" s="14"/>
      <c r="FCP87" s="14"/>
      <c r="FCQ87" s="14"/>
      <c r="FCR87" s="14"/>
      <c r="FCS87" s="14"/>
      <c r="FCT87" s="14"/>
      <c r="FCU87" s="14"/>
      <c r="FCV87" s="14"/>
      <c r="FCW87" s="14"/>
      <c r="FCX87" s="14"/>
      <c r="FCY87" s="14"/>
      <c r="FCZ87" s="14"/>
      <c r="FDA87" s="14"/>
      <c r="FDB87" s="14"/>
      <c r="FDC87" s="14"/>
      <c r="FDD87" s="14"/>
      <c r="FDE87" s="14"/>
      <c r="FDF87" s="14"/>
      <c r="FDG87" s="14"/>
      <c r="FDH87" s="14"/>
      <c r="FDI87" s="14"/>
      <c r="FDJ87" s="14"/>
      <c r="FDK87" s="14"/>
      <c r="FDL87" s="14"/>
      <c r="FDM87" s="14"/>
      <c r="FDN87" s="14"/>
      <c r="FDO87" s="14"/>
      <c r="FDP87" s="14"/>
      <c r="FDQ87" s="14"/>
      <c r="FDR87" s="14"/>
      <c r="FDS87" s="14"/>
      <c r="FDT87" s="14"/>
      <c r="FDU87" s="14"/>
      <c r="FDV87" s="14"/>
      <c r="FDW87" s="14"/>
      <c r="FDX87" s="14"/>
      <c r="FDY87" s="14"/>
      <c r="FDZ87" s="14"/>
      <c r="FEA87" s="14"/>
      <c r="FEB87" s="14"/>
      <c r="FEC87" s="14"/>
      <c r="FED87" s="14"/>
      <c r="FEE87" s="14"/>
      <c r="FEF87" s="14"/>
      <c r="FEG87" s="14"/>
      <c r="FEH87" s="14"/>
      <c r="FEI87" s="14"/>
      <c r="FEJ87" s="14"/>
      <c r="FEK87" s="14"/>
      <c r="FEL87" s="14"/>
      <c r="FEM87" s="14"/>
      <c r="FEN87" s="14"/>
      <c r="FEO87" s="14"/>
      <c r="FEP87" s="14"/>
      <c r="FEQ87" s="14"/>
      <c r="FER87" s="14"/>
      <c r="FES87" s="14"/>
      <c r="FET87" s="14"/>
      <c r="FEU87" s="14"/>
      <c r="FEV87" s="14"/>
      <c r="FEW87" s="14"/>
      <c r="FEX87" s="14"/>
      <c r="FEY87" s="14"/>
      <c r="FEZ87" s="14"/>
      <c r="FFA87" s="14"/>
      <c r="FFB87" s="14"/>
      <c r="FFC87" s="14"/>
      <c r="FFD87" s="14"/>
      <c r="FFE87" s="14"/>
      <c r="FFF87" s="14"/>
      <c r="FFG87" s="14"/>
      <c r="FFH87" s="14"/>
      <c r="FFI87" s="14"/>
      <c r="FFJ87" s="14"/>
      <c r="FFK87" s="14"/>
      <c r="FFL87" s="14"/>
      <c r="FFM87" s="14"/>
      <c r="FFN87" s="14"/>
      <c r="FFO87" s="14"/>
      <c r="FFP87" s="14"/>
      <c r="FFQ87" s="14"/>
      <c r="FFR87" s="14"/>
      <c r="FFS87" s="14"/>
      <c r="FFT87" s="14"/>
      <c r="FFU87" s="14"/>
      <c r="FFV87" s="14"/>
      <c r="FFW87" s="14"/>
      <c r="FFX87" s="14"/>
      <c r="FFY87" s="14"/>
      <c r="FFZ87" s="14"/>
      <c r="FGA87" s="14"/>
      <c r="FGB87" s="14"/>
      <c r="FGC87" s="14"/>
      <c r="FGD87" s="14"/>
      <c r="FGE87" s="14"/>
      <c r="FGF87" s="14"/>
      <c r="FGG87" s="14"/>
      <c r="FGH87" s="14"/>
      <c r="FGI87" s="14"/>
      <c r="FGJ87" s="14"/>
      <c r="FGK87" s="14"/>
      <c r="FGL87" s="14"/>
      <c r="FGM87" s="14"/>
      <c r="FGN87" s="14"/>
      <c r="FGO87" s="14"/>
      <c r="FGP87" s="14"/>
      <c r="FGQ87" s="14"/>
      <c r="FGR87" s="14"/>
      <c r="FGS87" s="14"/>
      <c r="FGT87" s="14"/>
      <c r="FGU87" s="14"/>
      <c r="FGV87" s="14"/>
      <c r="FGW87" s="14"/>
      <c r="FGX87" s="14"/>
      <c r="FGY87" s="14"/>
      <c r="FGZ87" s="14"/>
      <c r="FHA87" s="14"/>
      <c r="FHB87" s="14"/>
      <c r="FHC87" s="14"/>
      <c r="FHD87" s="14"/>
      <c r="FHE87" s="14"/>
      <c r="FHF87" s="14"/>
      <c r="FHG87" s="14"/>
      <c r="FHH87" s="14"/>
      <c r="FHI87" s="14"/>
      <c r="FHJ87" s="14"/>
      <c r="FHK87" s="14"/>
      <c r="FHL87" s="14"/>
      <c r="FHM87" s="14"/>
      <c r="FHN87" s="14"/>
      <c r="FHO87" s="14"/>
      <c r="FHP87" s="14"/>
      <c r="FHQ87" s="14"/>
      <c r="FHR87" s="14"/>
      <c r="FHS87" s="14"/>
      <c r="FHT87" s="14"/>
      <c r="FHU87" s="14"/>
      <c r="FHV87" s="14"/>
      <c r="FHW87" s="14"/>
      <c r="FHX87" s="14"/>
      <c r="FHY87" s="14"/>
      <c r="FHZ87" s="14"/>
      <c r="FIA87" s="14"/>
      <c r="FIB87" s="14"/>
      <c r="FIC87" s="14"/>
      <c r="FID87" s="14"/>
      <c r="FIE87" s="14"/>
      <c r="FIF87" s="14"/>
      <c r="FIG87" s="14"/>
      <c r="FIH87" s="14"/>
      <c r="FII87" s="14"/>
      <c r="FIJ87" s="14"/>
      <c r="FIK87" s="14"/>
      <c r="FIL87" s="14"/>
      <c r="FIM87" s="14"/>
      <c r="FIN87" s="14"/>
      <c r="FIO87" s="14"/>
      <c r="FIP87" s="14"/>
      <c r="FIQ87" s="14"/>
      <c r="FIR87" s="14"/>
      <c r="FIS87" s="14"/>
      <c r="FIT87" s="14"/>
      <c r="FIU87" s="14"/>
      <c r="FIV87" s="14"/>
      <c r="FIW87" s="14"/>
      <c r="FIX87" s="14"/>
      <c r="FIY87" s="14"/>
      <c r="FIZ87" s="14"/>
      <c r="FJA87" s="14"/>
      <c r="FJB87" s="14"/>
      <c r="FJC87" s="14"/>
      <c r="FJD87" s="14"/>
      <c r="FJE87" s="14"/>
      <c r="FJF87" s="14"/>
      <c r="FJG87" s="14"/>
      <c r="FJH87" s="14"/>
      <c r="FJI87" s="14"/>
      <c r="FJJ87" s="14"/>
      <c r="FJK87" s="14"/>
      <c r="FJL87" s="14"/>
      <c r="FJM87" s="14"/>
      <c r="FJN87" s="14"/>
      <c r="FJO87" s="14"/>
      <c r="FJP87" s="14"/>
      <c r="FJQ87" s="14"/>
      <c r="FJR87" s="14"/>
      <c r="FJS87" s="14"/>
      <c r="FJT87" s="14"/>
      <c r="FJU87" s="14"/>
      <c r="FJV87" s="14"/>
      <c r="FJW87" s="14"/>
      <c r="FJX87" s="14"/>
      <c r="FJY87" s="14"/>
      <c r="FJZ87" s="14"/>
      <c r="FKA87" s="14"/>
      <c r="FKB87" s="14"/>
      <c r="FKC87" s="14"/>
      <c r="FKD87" s="14"/>
      <c r="FKE87" s="14"/>
      <c r="FKF87" s="14"/>
      <c r="FKG87" s="14"/>
      <c r="FKH87" s="14"/>
      <c r="FKI87" s="14"/>
      <c r="FKJ87" s="14"/>
      <c r="FKK87" s="14"/>
      <c r="FKL87" s="14"/>
      <c r="FKM87" s="14"/>
      <c r="FKN87" s="14"/>
      <c r="FKO87" s="14"/>
      <c r="FKP87" s="14"/>
      <c r="FKQ87" s="14"/>
      <c r="FKR87" s="14"/>
      <c r="FKS87" s="14"/>
      <c r="FKT87" s="14"/>
      <c r="FKU87" s="14"/>
      <c r="FKV87" s="14"/>
      <c r="FKW87" s="14"/>
      <c r="FKX87" s="14"/>
      <c r="FKY87" s="14"/>
      <c r="FKZ87" s="14"/>
      <c r="FLA87" s="14"/>
      <c r="FLB87" s="14"/>
      <c r="FLC87" s="14"/>
      <c r="FLD87" s="14"/>
      <c r="FLE87" s="14"/>
      <c r="FLF87" s="14"/>
      <c r="FLG87" s="14"/>
      <c r="FLH87" s="14"/>
      <c r="FLI87" s="14"/>
      <c r="FLJ87" s="14"/>
      <c r="FLK87" s="14"/>
      <c r="FLL87" s="14"/>
      <c r="FLM87" s="14"/>
      <c r="FLN87" s="14"/>
      <c r="FLO87" s="14"/>
      <c r="FLP87" s="14"/>
      <c r="FLQ87" s="14"/>
      <c r="FLR87" s="14"/>
      <c r="FLS87" s="14"/>
      <c r="FLT87" s="14"/>
      <c r="FLU87" s="14"/>
      <c r="FLV87" s="14"/>
      <c r="FLW87" s="14"/>
      <c r="FLX87" s="14"/>
      <c r="FLY87" s="14"/>
      <c r="FLZ87" s="14"/>
      <c r="FMA87" s="14"/>
      <c r="FMB87" s="14"/>
      <c r="FMC87" s="14"/>
      <c r="FMD87" s="14"/>
      <c r="FME87" s="14"/>
      <c r="FMF87" s="14"/>
      <c r="FMG87" s="14"/>
      <c r="FMH87" s="14"/>
      <c r="FMI87" s="14"/>
      <c r="FMJ87" s="14"/>
      <c r="FMK87" s="14"/>
      <c r="FML87" s="14"/>
      <c r="FMM87" s="14"/>
      <c r="FMN87" s="14"/>
      <c r="FMO87" s="14"/>
      <c r="FMP87" s="14"/>
      <c r="FMQ87" s="14"/>
      <c r="FMR87" s="14"/>
      <c r="FMS87" s="14"/>
      <c r="FMT87" s="14"/>
      <c r="FMU87" s="14"/>
      <c r="FMV87" s="14"/>
      <c r="FMW87" s="14"/>
      <c r="FMX87" s="14"/>
      <c r="FMY87" s="14"/>
      <c r="FMZ87" s="14"/>
      <c r="FNA87" s="14"/>
      <c r="FNB87" s="14"/>
      <c r="FNC87" s="14"/>
      <c r="FND87" s="14"/>
      <c r="FNE87" s="14"/>
      <c r="FNF87" s="14"/>
      <c r="FNG87" s="14"/>
      <c r="FNH87" s="14"/>
      <c r="FNI87" s="14"/>
      <c r="FNJ87" s="14"/>
      <c r="FNK87" s="14"/>
      <c r="FNL87" s="14"/>
      <c r="FNM87" s="14"/>
      <c r="FNN87" s="14"/>
      <c r="FNO87" s="14"/>
      <c r="FNP87" s="14"/>
      <c r="FNQ87" s="14"/>
      <c r="FNR87" s="14"/>
      <c r="FNS87" s="14"/>
      <c r="FNT87" s="14"/>
      <c r="FNU87" s="14"/>
      <c r="FNV87" s="14"/>
      <c r="FNW87" s="14"/>
      <c r="FNX87" s="14"/>
      <c r="FNY87" s="14"/>
      <c r="FNZ87" s="14"/>
      <c r="FOA87" s="14"/>
      <c r="FOB87" s="14"/>
      <c r="FOC87" s="14"/>
      <c r="FOD87" s="14"/>
      <c r="FOE87" s="14"/>
      <c r="FOF87" s="14"/>
      <c r="FOG87" s="14"/>
      <c r="FOH87" s="14"/>
      <c r="FOI87" s="14"/>
      <c r="FOJ87" s="14"/>
      <c r="FOK87" s="14"/>
      <c r="FOL87" s="14"/>
      <c r="FOM87" s="14"/>
      <c r="FON87" s="14"/>
      <c r="FOO87" s="14"/>
      <c r="FOP87" s="14"/>
      <c r="FOQ87" s="14"/>
      <c r="FOR87" s="14"/>
      <c r="FOS87" s="14"/>
      <c r="FOT87" s="14"/>
      <c r="FOU87" s="14"/>
      <c r="FOV87" s="14"/>
      <c r="FOW87" s="14"/>
      <c r="FOX87" s="14"/>
      <c r="FOY87" s="14"/>
      <c r="FOZ87" s="14"/>
      <c r="FPA87" s="14"/>
      <c r="FPB87" s="14"/>
      <c r="FPC87" s="14"/>
      <c r="FPD87" s="14"/>
      <c r="FPE87" s="14"/>
      <c r="FPF87" s="14"/>
      <c r="FPG87" s="14"/>
      <c r="FPH87" s="14"/>
      <c r="FPI87" s="14"/>
      <c r="FPJ87" s="14"/>
      <c r="FPK87" s="14"/>
      <c r="FPL87" s="14"/>
      <c r="FPM87" s="14"/>
      <c r="FPN87" s="14"/>
      <c r="FPO87" s="14"/>
      <c r="FPP87" s="14"/>
      <c r="FPQ87" s="14"/>
      <c r="FPR87" s="14"/>
      <c r="FPS87" s="14"/>
      <c r="FPT87" s="14"/>
      <c r="FPU87" s="14"/>
      <c r="FPV87" s="14"/>
      <c r="FPW87" s="14"/>
      <c r="FPX87" s="14"/>
      <c r="FPY87" s="14"/>
      <c r="FPZ87" s="14"/>
      <c r="FQA87" s="14"/>
      <c r="FQB87" s="14"/>
      <c r="FQC87" s="14"/>
      <c r="FQD87" s="14"/>
      <c r="FQE87" s="14"/>
      <c r="FQF87" s="14"/>
      <c r="FQG87" s="14"/>
      <c r="FQH87" s="14"/>
      <c r="FQI87" s="14"/>
      <c r="FQJ87" s="14"/>
      <c r="FQK87" s="14"/>
      <c r="FQL87" s="14"/>
      <c r="FQM87" s="14"/>
      <c r="FQN87" s="14"/>
      <c r="FQO87" s="14"/>
      <c r="FQP87" s="14"/>
      <c r="FQQ87" s="14"/>
      <c r="FQR87" s="14"/>
      <c r="FQS87" s="14"/>
      <c r="FQT87" s="14"/>
      <c r="FQU87" s="14"/>
      <c r="FQV87" s="14"/>
      <c r="FQW87" s="14"/>
      <c r="FQX87" s="14"/>
      <c r="FQY87" s="14"/>
      <c r="FQZ87" s="14"/>
      <c r="FRA87" s="14"/>
      <c r="FRB87" s="14"/>
      <c r="FRC87" s="14"/>
      <c r="FRD87" s="14"/>
      <c r="FRE87" s="14"/>
      <c r="FRF87" s="14"/>
      <c r="FRG87" s="14"/>
      <c r="FRH87" s="14"/>
      <c r="FRI87" s="14"/>
      <c r="FRJ87" s="14"/>
      <c r="FRK87" s="14"/>
      <c r="FRL87" s="14"/>
      <c r="FRM87" s="14"/>
      <c r="FRN87" s="14"/>
      <c r="FRO87" s="14"/>
      <c r="FRP87" s="14"/>
      <c r="FRQ87" s="14"/>
      <c r="FRR87" s="14"/>
      <c r="FRS87" s="14"/>
      <c r="FRT87" s="14"/>
      <c r="FRU87" s="14"/>
      <c r="FRV87" s="14"/>
      <c r="FRW87" s="14"/>
      <c r="FRX87" s="14"/>
      <c r="FRY87" s="14"/>
      <c r="FRZ87" s="14"/>
      <c r="FSA87" s="14"/>
      <c r="FSB87" s="14"/>
      <c r="FSC87" s="14"/>
      <c r="FSD87" s="14"/>
      <c r="FSE87" s="14"/>
      <c r="FSF87" s="14"/>
      <c r="FSG87" s="14"/>
      <c r="FSH87" s="14"/>
      <c r="FSI87" s="14"/>
      <c r="FSJ87" s="14"/>
      <c r="FSK87" s="14"/>
      <c r="FSL87" s="14"/>
      <c r="FSM87" s="14"/>
      <c r="FSN87" s="14"/>
      <c r="FSO87" s="14"/>
      <c r="FSP87" s="14"/>
      <c r="FSQ87" s="14"/>
      <c r="FSR87" s="14"/>
      <c r="FSS87" s="14"/>
      <c r="FST87" s="14"/>
      <c r="FSU87" s="14"/>
      <c r="FSV87" s="14"/>
      <c r="FSW87" s="14"/>
      <c r="FSX87" s="14"/>
      <c r="FSY87" s="14"/>
      <c r="FSZ87" s="14"/>
      <c r="FTA87" s="14"/>
      <c r="FTB87" s="14"/>
      <c r="FTC87" s="14"/>
      <c r="FTD87" s="14"/>
      <c r="FTE87" s="14"/>
      <c r="FTF87" s="14"/>
      <c r="FTG87" s="14"/>
      <c r="FTH87" s="14"/>
      <c r="FTI87" s="14"/>
      <c r="FTJ87" s="14"/>
      <c r="FTK87" s="14"/>
      <c r="FTL87" s="14"/>
      <c r="FTM87" s="14"/>
      <c r="FTN87" s="14"/>
      <c r="FTO87" s="14"/>
      <c r="FTP87" s="14"/>
      <c r="FTQ87" s="14"/>
      <c r="FTR87" s="14"/>
      <c r="FTS87" s="14"/>
      <c r="FTT87" s="14"/>
      <c r="FTU87" s="14"/>
      <c r="FTV87" s="14"/>
      <c r="FTW87" s="14"/>
      <c r="FTX87" s="14"/>
      <c r="FTY87" s="14"/>
      <c r="FTZ87" s="14"/>
      <c r="FUA87" s="14"/>
      <c r="FUB87" s="14"/>
      <c r="FUC87" s="14"/>
      <c r="FUD87" s="14"/>
      <c r="FUE87" s="14"/>
      <c r="FUF87" s="14"/>
      <c r="FUG87" s="14"/>
      <c r="FUH87" s="14"/>
      <c r="FUI87" s="14"/>
      <c r="FUJ87" s="14"/>
      <c r="FUK87" s="14"/>
      <c r="FUL87" s="14"/>
      <c r="FUM87" s="14"/>
      <c r="FUN87" s="14"/>
      <c r="FUO87" s="14"/>
      <c r="FUP87" s="14"/>
      <c r="FUQ87" s="14"/>
      <c r="FUR87" s="14"/>
      <c r="FUS87" s="14"/>
      <c r="FUT87" s="14"/>
      <c r="FUU87" s="14"/>
      <c r="FUV87" s="14"/>
      <c r="FUW87" s="14"/>
      <c r="FUX87" s="14"/>
      <c r="FUY87" s="14"/>
      <c r="FUZ87" s="14"/>
      <c r="FVA87" s="14"/>
      <c r="FVB87" s="14"/>
      <c r="FVC87" s="14"/>
      <c r="FVD87" s="14"/>
      <c r="FVE87" s="14"/>
      <c r="FVF87" s="14"/>
      <c r="FVG87" s="14"/>
      <c r="FVH87" s="14"/>
      <c r="FVI87" s="14"/>
      <c r="FVJ87" s="14"/>
      <c r="FVK87" s="14"/>
      <c r="FVL87" s="14"/>
      <c r="FVM87" s="14"/>
      <c r="FVN87" s="14"/>
      <c r="FVO87" s="14"/>
      <c r="FVP87" s="14"/>
      <c r="FVQ87" s="14"/>
      <c r="FVR87" s="14"/>
      <c r="FVS87" s="14"/>
      <c r="FVT87" s="14"/>
      <c r="FVU87" s="14"/>
      <c r="FVV87" s="14"/>
      <c r="FVW87" s="14"/>
      <c r="FVX87" s="14"/>
      <c r="FVY87" s="14"/>
      <c r="FVZ87" s="14"/>
      <c r="FWA87" s="14"/>
      <c r="FWB87" s="14"/>
      <c r="FWC87" s="14"/>
      <c r="FWD87" s="14"/>
      <c r="FWE87" s="14"/>
      <c r="FWF87" s="14"/>
      <c r="FWG87" s="14"/>
      <c r="FWH87" s="14"/>
      <c r="FWI87" s="14"/>
      <c r="FWJ87" s="14"/>
      <c r="FWK87" s="14"/>
      <c r="FWL87" s="14"/>
      <c r="FWM87" s="14"/>
      <c r="FWN87" s="14"/>
      <c r="FWO87" s="14"/>
      <c r="FWP87" s="14"/>
      <c r="FWQ87" s="14"/>
      <c r="FWR87" s="14"/>
      <c r="FWS87" s="14"/>
      <c r="FWT87" s="14"/>
      <c r="FWU87" s="14"/>
      <c r="FWV87" s="14"/>
      <c r="FWW87" s="14"/>
      <c r="FWX87" s="14"/>
      <c r="FWY87" s="14"/>
      <c r="FWZ87" s="14"/>
      <c r="FXA87" s="14"/>
      <c r="FXB87" s="14"/>
      <c r="FXC87" s="14"/>
      <c r="FXD87" s="14"/>
      <c r="FXE87" s="14"/>
      <c r="FXF87" s="14"/>
      <c r="FXG87" s="14"/>
      <c r="FXH87" s="14"/>
      <c r="FXI87" s="14"/>
      <c r="FXJ87" s="14"/>
      <c r="FXK87" s="14"/>
      <c r="FXL87" s="14"/>
      <c r="FXM87" s="14"/>
      <c r="FXN87" s="14"/>
      <c r="FXO87" s="14"/>
      <c r="FXP87" s="14"/>
      <c r="FXQ87" s="14"/>
      <c r="FXR87" s="14"/>
      <c r="FXS87" s="14"/>
      <c r="FXT87" s="14"/>
      <c r="FXU87" s="14"/>
      <c r="FXV87" s="14"/>
      <c r="FXW87" s="14"/>
      <c r="FXX87" s="14"/>
      <c r="FXY87" s="14"/>
      <c r="FXZ87" s="14"/>
      <c r="FYA87" s="14"/>
      <c r="FYB87" s="14"/>
      <c r="FYC87" s="14"/>
      <c r="FYD87" s="14"/>
      <c r="FYE87" s="14"/>
      <c r="FYF87" s="14"/>
      <c r="FYG87" s="14"/>
      <c r="FYH87" s="14"/>
      <c r="FYI87" s="14"/>
      <c r="FYJ87" s="14"/>
      <c r="FYK87" s="14"/>
      <c r="FYL87" s="14"/>
      <c r="FYM87" s="14"/>
      <c r="FYN87" s="14"/>
      <c r="FYO87" s="14"/>
      <c r="FYP87" s="14"/>
      <c r="FYQ87" s="14"/>
      <c r="FYR87" s="14"/>
      <c r="FYS87" s="14"/>
      <c r="FYT87" s="14"/>
      <c r="FYU87" s="14"/>
      <c r="FYV87" s="14"/>
      <c r="FYW87" s="14"/>
      <c r="FYX87" s="14"/>
      <c r="FYY87" s="14"/>
      <c r="FYZ87" s="14"/>
      <c r="FZA87" s="14"/>
      <c r="FZB87" s="14"/>
      <c r="FZC87" s="14"/>
      <c r="FZD87" s="14"/>
      <c r="FZE87" s="14"/>
      <c r="FZF87" s="14"/>
      <c r="FZG87" s="14"/>
      <c r="FZH87" s="14"/>
      <c r="FZI87" s="14"/>
      <c r="FZJ87" s="14"/>
      <c r="FZK87" s="14"/>
      <c r="FZL87" s="14"/>
      <c r="FZM87" s="14"/>
      <c r="FZN87" s="14"/>
      <c r="FZO87" s="14"/>
      <c r="FZP87" s="14"/>
      <c r="FZQ87" s="14"/>
      <c r="FZR87" s="14"/>
      <c r="FZS87" s="14"/>
      <c r="FZT87" s="14"/>
      <c r="FZU87" s="14"/>
      <c r="FZV87" s="14"/>
      <c r="FZW87" s="14"/>
      <c r="FZX87" s="14"/>
      <c r="FZY87" s="14"/>
      <c r="FZZ87" s="14"/>
      <c r="GAA87" s="14"/>
      <c r="GAB87" s="14"/>
      <c r="GAC87" s="14"/>
      <c r="GAD87" s="14"/>
      <c r="GAE87" s="14"/>
      <c r="GAF87" s="14"/>
      <c r="GAG87" s="14"/>
      <c r="GAH87" s="14"/>
      <c r="GAI87" s="14"/>
      <c r="GAJ87" s="14"/>
      <c r="GAK87" s="14"/>
      <c r="GAL87" s="14"/>
      <c r="GAM87" s="14"/>
      <c r="GAN87" s="14"/>
      <c r="GAO87" s="14"/>
      <c r="GAP87" s="14"/>
      <c r="GAQ87" s="14"/>
      <c r="GAR87" s="14"/>
      <c r="GAS87" s="14"/>
      <c r="GAT87" s="14"/>
      <c r="GAU87" s="14"/>
      <c r="GAV87" s="14"/>
      <c r="GAW87" s="14"/>
      <c r="GAX87" s="14"/>
      <c r="GAY87" s="14"/>
      <c r="GAZ87" s="14"/>
      <c r="GBA87" s="14"/>
      <c r="GBB87" s="14"/>
      <c r="GBC87" s="14"/>
      <c r="GBD87" s="14"/>
      <c r="GBE87" s="14"/>
      <c r="GBF87" s="14"/>
      <c r="GBG87" s="14"/>
      <c r="GBH87" s="14"/>
      <c r="GBI87" s="14"/>
      <c r="GBJ87" s="14"/>
      <c r="GBK87" s="14"/>
      <c r="GBL87" s="14"/>
      <c r="GBM87" s="14"/>
      <c r="GBN87" s="14"/>
      <c r="GBO87" s="14"/>
      <c r="GBP87" s="14"/>
      <c r="GBQ87" s="14"/>
      <c r="GBR87" s="14"/>
      <c r="GBS87" s="14"/>
      <c r="GBT87" s="14"/>
      <c r="GBU87" s="14"/>
      <c r="GBV87" s="14"/>
      <c r="GBW87" s="14"/>
      <c r="GBX87" s="14"/>
      <c r="GBY87" s="14"/>
      <c r="GBZ87" s="14"/>
      <c r="GCA87" s="14"/>
      <c r="GCB87" s="14"/>
      <c r="GCC87" s="14"/>
      <c r="GCD87" s="14"/>
      <c r="GCE87" s="14"/>
      <c r="GCF87" s="14"/>
      <c r="GCG87" s="14"/>
      <c r="GCH87" s="14"/>
      <c r="GCI87" s="14"/>
      <c r="GCJ87" s="14"/>
      <c r="GCK87" s="14"/>
      <c r="GCL87" s="14"/>
      <c r="GCM87" s="14"/>
      <c r="GCN87" s="14"/>
      <c r="GCO87" s="14"/>
      <c r="GCP87" s="14"/>
      <c r="GCQ87" s="14"/>
      <c r="GCR87" s="14"/>
      <c r="GCS87" s="14"/>
      <c r="GCT87" s="14"/>
      <c r="GCU87" s="14"/>
      <c r="GCV87" s="14"/>
      <c r="GCW87" s="14"/>
      <c r="GCX87" s="14"/>
      <c r="GCY87" s="14"/>
      <c r="GCZ87" s="14"/>
      <c r="GDA87" s="14"/>
      <c r="GDB87" s="14"/>
      <c r="GDC87" s="14"/>
      <c r="GDD87" s="14"/>
      <c r="GDE87" s="14"/>
      <c r="GDF87" s="14"/>
      <c r="GDG87" s="14"/>
      <c r="GDH87" s="14"/>
      <c r="GDI87" s="14"/>
      <c r="GDJ87" s="14"/>
      <c r="GDK87" s="14"/>
      <c r="GDL87" s="14"/>
      <c r="GDM87" s="14"/>
      <c r="GDN87" s="14"/>
      <c r="GDO87" s="14"/>
      <c r="GDP87" s="14"/>
      <c r="GDQ87" s="14"/>
      <c r="GDR87" s="14"/>
      <c r="GDS87" s="14"/>
      <c r="GDT87" s="14"/>
      <c r="GDU87" s="14"/>
      <c r="GDV87" s="14"/>
      <c r="GDW87" s="14"/>
      <c r="GDX87" s="14"/>
      <c r="GDY87" s="14"/>
      <c r="GDZ87" s="14"/>
      <c r="GEA87" s="14"/>
      <c r="GEB87" s="14"/>
      <c r="GEC87" s="14"/>
      <c r="GED87" s="14"/>
      <c r="GEE87" s="14"/>
      <c r="GEF87" s="14"/>
      <c r="GEG87" s="14"/>
      <c r="GEH87" s="14"/>
      <c r="GEI87" s="14"/>
      <c r="GEJ87" s="14"/>
      <c r="GEK87" s="14"/>
      <c r="GEL87" s="14"/>
      <c r="GEM87" s="14"/>
      <c r="GEN87" s="14"/>
      <c r="GEO87" s="14"/>
      <c r="GEP87" s="14"/>
      <c r="GEQ87" s="14"/>
      <c r="GER87" s="14"/>
      <c r="GES87" s="14"/>
      <c r="GET87" s="14"/>
      <c r="GEU87" s="14"/>
      <c r="GEV87" s="14"/>
      <c r="GEW87" s="14"/>
      <c r="GEX87" s="14"/>
      <c r="GEY87" s="14"/>
      <c r="GEZ87" s="14"/>
      <c r="GFA87" s="14"/>
      <c r="GFB87" s="14"/>
      <c r="GFC87" s="14"/>
      <c r="GFD87" s="14"/>
      <c r="GFE87" s="14"/>
      <c r="GFF87" s="14"/>
      <c r="GFG87" s="14"/>
      <c r="GFH87" s="14"/>
      <c r="GFI87" s="14"/>
      <c r="GFJ87" s="14"/>
      <c r="GFK87" s="14"/>
      <c r="GFL87" s="14"/>
      <c r="GFM87" s="14"/>
      <c r="GFN87" s="14"/>
      <c r="GFO87" s="14"/>
      <c r="GFP87" s="14"/>
      <c r="GFQ87" s="14"/>
      <c r="GFR87" s="14"/>
      <c r="GFS87" s="14"/>
      <c r="GFT87" s="14"/>
      <c r="GFU87" s="14"/>
      <c r="GFV87" s="14"/>
      <c r="GFW87" s="14"/>
      <c r="GFX87" s="14"/>
      <c r="GFY87" s="14"/>
      <c r="GFZ87" s="14"/>
      <c r="GGA87" s="14"/>
      <c r="GGB87" s="14"/>
      <c r="GGC87" s="14"/>
      <c r="GGD87" s="14"/>
      <c r="GGE87" s="14"/>
      <c r="GGF87" s="14"/>
      <c r="GGG87" s="14"/>
      <c r="GGH87" s="14"/>
      <c r="GGI87" s="14"/>
      <c r="GGJ87" s="14"/>
      <c r="GGK87" s="14"/>
      <c r="GGL87" s="14"/>
      <c r="GGM87" s="14"/>
      <c r="GGN87" s="14"/>
      <c r="GGO87" s="14"/>
      <c r="GGP87" s="14"/>
      <c r="GGQ87" s="14"/>
      <c r="GGR87" s="14"/>
      <c r="GGS87" s="14"/>
      <c r="GGT87" s="14"/>
      <c r="GGU87" s="14"/>
      <c r="GGV87" s="14"/>
      <c r="GGW87" s="14"/>
      <c r="GGX87" s="14"/>
      <c r="GGY87" s="14"/>
      <c r="GGZ87" s="14"/>
      <c r="GHA87" s="14"/>
      <c r="GHB87" s="14"/>
      <c r="GHC87" s="14"/>
      <c r="GHD87" s="14"/>
      <c r="GHE87" s="14"/>
      <c r="GHF87" s="14"/>
      <c r="GHG87" s="14"/>
      <c r="GHH87" s="14"/>
      <c r="GHI87" s="14"/>
      <c r="GHJ87" s="14"/>
      <c r="GHK87" s="14"/>
      <c r="GHL87" s="14"/>
      <c r="GHM87" s="14"/>
      <c r="GHN87" s="14"/>
      <c r="GHO87" s="14"/>
      <c r="GHP87" s="14"/>
      <c r="GHQ87" s="14"/>
      <c r="GHR87" s="14"/>
      <c r="GHS87" s="14"/>
      <c r="GHT87" s="14"/>
      <c r="GHU87" s="14"/>
      <c r="GHV87" s="14"/>
      <c r="GHW87" s="14"/>
      <c r="GHX87" s="14"/>
      <c r="GHY87" s="14"/>
      <c r="GHZ87" s="14"/>
      <c r="GIA87" s="14"/>
      <c r="GIB87" s="14"/>
      <c r="GIC87" s="14"/>
      <c r="GID87" s="14"/>
      <c r="GIE87" s="14"/>
      <c r="GIF87" s="14"/>
      <c r="GIG87" s="14"/>
      <c r="GIH87" s="14"/>
      <c r="GII87" s="14"/>
      <c r="GIJ87" s="14"/>
      <c r="GIK87" s="14"/>
      <c r="GIL87" s="14"/>
      <c r="GIM87" s="14"/>
      <c r="GIN87" s="14"/>
      <c r="GIO87" s="14"/>
      <c r="GIP87" s="14"/>
      <c r="GIQ87" s="14"/>
      <c r="GIR87" s="14"/>
      <c r="GIS87" s="14"/>
      <c r="GIT87" s="14"/>
      <c r="GIU87" s="14"/>
      <c r="GIV87" s="14"/>
      <c r="GIW87" s="14"/>
      <c r="GIX87" s="14"/>
      <c r="GIY87" s="14"/>
      <c r="GIZ87" s="14"/>
      <c r="GJA87" s="14"/>
      <c r="GJB87" s="14"/>
      <c r="GJC87" s="14"/>
      <c r="GJD87" s="14"/>
      <c r="GJE87" s="14"/>
      <c r="GJF87" s="14"/>
      <c r="GJG87" s="14"/>
      <c r="GJH87" s="14"/>
      <c r="GJI87" s="14"/>
      <c r="GJJ87" s="14"/>
      <c r="GJK87" s="14"/>
      <c r="GJL87" s="14"/>
      <c r="GJM87" s="14"/>
      <c r="GJN87" s="14"/>
      <c r="GJO87" s="14"/>
      <c r="GJP87" s="14"/>
      <c r="GJQ87" s="14"/>
      <c r="GJR87" s="14"/>
      <c r="GJS87" s="14"/>
      <c r="GJT87" s="14"/>
      <c r="GJU87" s="14"/>
      <c r="GJV87" s="14"/>
      <c r="GJW87" s="14"/>
      <c r="GJX87" s="14"/>
      <c r="GJY87" s="14"/>
      <c r="GJZ87" s="14"/>
      <c r="GKA87" s="14"/>
      <c r="GKB87" s="14"/>
      <c r="GKC87" s="14"/>
      <c r="GKD87" s="14"/>
      <c r="GKE87" s="14"/>
      <c r="GKF87" s="14"/>
      <c r="GKG87" s="14"/>
      <c r="GKH87" s="14"/>
      <c r="GKI87" s="14"/>
      <c r="GKJ87" s="14"/>
      <c r="GKK87" s="14"/>
      <c r="GKL87" s="14"/>
      <c r="GKM87" s="14"/>
      <c r="GKN87" s="14"/>
      <c r="GKO87" s="14"/>
      <c r="GKP87" s="14"/>
      <c r="GKQ87" s="14"/>
      <c r="GKR87" s="14"/>
      <c r="GKS87" s="14"/>
      <c r="GKT87" s="14"/>
      <c r="GKU87" s="14"/>
      <c r="GKV87" s="14"/>
      <c r="GKW87" s="14"/>
      <c r="GKX87" s="14"/>
      <c r="GKY87" s="14"/>
      <c r="GKZ87" s="14"/>
      <c r="GLA87" s="14"/>
      <c r="GLB87" s="14"/>
      <c r="GLC87" s="14"/>
      <c r="GLD87" s="14"/>
      <c r="GLE87" s="14"/>
      <c r="GLF87" s="14"/>
      <c r="GLG87" s="14"/>
      <c r="GLH87" s="14"/>
      <c r="GLI87" s="14"/>
      <c r="GLJ87" s="14"/>
      <c r="GLK87" s="14"/>
      <c r="GLL87" s="14"/>
      <c r="GLM87" s="14"/>
      <c r="GLN87" s="14"/>
      <c r="GLO87" s="14"/>
      <c r="GLP87" s="14"/>
      <c r="GLQ87" s="14"/>
      <c r="GLR87" s="14"/>
      <c r="GLS87" s="14"/>
      <c r="GLT87" s="14"/>
      <c r="GLU87" s="14"/>
      <c r="GLV87" s="14"/>
      <c r="GLW87" s="14"/>
      <c r="GLX87" s="14"/>
      <c r="GLY87" s="14"/>
      <c r="GLZ87" s="14"/>
      <c r="GMA87" s="14"/>
      <c r="GMB87" s="14"/>
      <c r="GMC87" s="14"/>
      <c r="GMD87" s="14"/>
      <c r="GME87" s="14"/>
      <c r="GMF87" s="14"/>
      <c r="GMG87" s="14"/>
      <c r="GMH87" s="14"/>
      <c r="GMI87" s="14"/>
      <c r="GMJ87" s="14"/>
      <c r="GMK87" s="14"/>
      <c r="GML87" s="14"/>
      <c r="GMM87" s="14"/>
      <c r="GMN87" s="14"/>
      <c r="GMO87" s="14"/>
      <c r="GMP87" s="14"/>
      <c r="GMQ87" s="14"/>
      <c r="GMR87" s="14"/>
      <c r="GMS87" s="14"/>
      <c r="GMT87" s="14"/>
      <c r="GMU87" s="14"/>
      <c r="GMV87" s="14"/>
      <c r="GMW87" s="14"/>
      <c r="GMX87" s="14"/>
      <c r="GMY87" s="14"/>
      <c r="GMZ87" s="14"/>
      <c r="GNA87" s="14"/>
      <c r="GNB87" s="14"/>
      <c r="GNC87" s="14"/>
      <c r="GND87" s="14"/>
      <c r="GNE87" s="14"/>
      <c r="GNF87" s="14"/>
      <c r="GNG87" s="14"/>
      <c r="GNH87" s="14"/>
      <c r="GNI87" s="14"/>
      <c r="GNJ87" s="14"/>
      <c r="GNK87" s="14"/>
      <c r="GNL87" s="14"/>
      <c r="GNM87" s="14"/>
      <c r="GNN87" s="14"/>
      <c r="GNO87" s="14"/>
      <c r="GNP87" s="14"/>
      <c r="GNQ87" s="14"/>
      <c r="GNR87" s="14"/>
      <c r="GNS87" s="14"/>
      <c r="GNT87" s="14"/>
      <c r="GNU87" s="14"/>
      <c r="GNV87" s="14"/>
      <c r="GNW87" s="14"/>
      <c r="GNX87" s="14"/>
      <c r="GNY87" s="14"/>
      <c r="GNZ87" s="14"/>
      <c r="GOA87" s="14"/>
      <c r="GOB87" s="14"/>
      <c r="GOC87" s="14"/>
      <c r="GOD87" s="14"/>
      <c r="GOE87" s="14"/>
      <c r="GOF87" s="14"/>
      <c r="GOG87" s="14"/>
      <c r="GOH87" s="14"/>
      <c r="GOI87" s="14"/>
      <c r="GOJ87" s="14"/>
      <c r="GOK87" s="14"/>
      <c r="GOL87" s="14"/>
      <c r="GOM87" s="14"/>
      <c r="GON87" s="14"/>
      <c r="GOO87" s="14"/>
      <c r="GOP87" s="14"/>
      <c r="GOQ87" s="14"/>
      <c r="GOR87" s="14"/>
      <c r="GOS87" s="14"/>
      <c r="GOT87" s="14"/>
      <c r="GOU87" s="14"/>
      <c r="GOV87" s="14"/>
      <c r="GOW87" s="14"/>
      <c r="GOX87" s="14"/>
      <c r="GOY87" s="14"/>
      <c r="GOZ87" s="14"/>
      <c r="GPA87" s="14"/>
      <c r="GPB87" s="14"/>
      <c r="GPC87" s="14"/>
      <c r="GPD87" s="14"/>
      <c r="GPE87" s="14"/>
      <c r="GPF87" s="14"/>
      <c r="GPG87" s="14"/>
      <c r="GPH87" s="14"/>
      <c r="GPI87" s="14"/>
      <c r="GPJ87" s="14"/>
      <c r="GPK87" s="14"/>
      <c r="GPL87" s="14"/>
      <c r="GPM87" s="14"/>
      <c r="GPN87" s="14"/>
      <c r="GPO87" s="14"/>
      <c r="GPP87" s="14"/>
      <c r="GPQ87" s="14"/>
      <c r="GPR87" s="14"/>
      <c r="GPS87" s="14"/>
      <c r="GPT87" s="14"/>
      <c r="GPU87" s="14"/>
      <c r="GPV87" s="14"/>
      <c r="GPW87" s="14"/>
      <c r="GPX87" s="14"/>
      <c r="GPY87" s="14"/>
      <c r="GPZ87" s="14"/>
      <c r="GQA87" s="14"/>
      <c r="GQB87" s="14"/>
      <c r="GQC87" s="14"/>
      <c r="GQD87" s="14"/>
      <c r="GQE87" s="14"/>
      <c r="GQF87" s="14"/>
      <c r="GQG87" s="14"/>
      <c r="GQH87" s="14"/>
      <c r="GQI87" s="14"/>
      <c r="GQJ87" s="14"/>
      <c r="GQK87" s="14"/>
      <c r="GQL87" s="14"/>
      <c r="GQM87" s="14"/>
      <c r="GQN87" s="14"/>
      <c r="GQO87" s="14"/>
      <c r="GQP87" s="14"/>
      <c r="GQQ87" s="14"/>
      <c r="GQR87" s="14"/>
      <c r="GQS87" s="14"/>
      <c r="GQT87" s="14"/>
      <c r="GQU87" s="14"/>
      <c r="GQV87" s="14"/>
      <c r="GQW87" s="14"/>
      <c r="GQX87" s="14"/>
      <c r="GQY87" s="14"/>
      <c r="GQZ87" s="14"/>
      <c r="GRA87" s="14"/>
      <c r="GRB87" s="14"/>
      <c r="GRC87" s="14"/>
      <c r="GRD87" s="14"/>
      <c r="GRE87" s="14"/>
      <c r="GRF87" s="14"/>
      <c r="GRG87" s="14"/>
      <c r="GRH87" s="14"/>
      <c r="GRI87" s="14"/>
      <c r="GRJ87" s="14"/>
      <c r="GRK87" s="14"/>
      <c r="GRL87" s="14"/>
      <c r="GRM87" s="14"/>
      <c r="GRN87" s="14"/>
      <c r="GRO87" s="14"/>
      <c r="GRP87" s="14"/>
      <c r="GRQ87" s="14"/>
      <c r="GRR87" s="14"/>
      <c r="GRS87" s="14"/>
      <c r="GRT87" s="14"/>
      <c r="GRU87" s="14"/>
      <c r="GRV87" s="14"/>
      <c r="GRW87" s="14"/>
      <c r="GRX87" s="14"/>
      <c r="GRY87" s="14"/>
      <c r="GRZ87" s="14"/>
      <c r="GSA87" s="14"/>
      <c r="GSB87" s="14"/>
      <c r="GSC87" s="14"/>
      <c r="GSD87" s="14"/>
      <c r="GSE87" s="14"/>
      <c r="GSF87" s="14"/>
      <c r="GSG87" s="14"/>
      <c r="GSH87" s="14"/>
      <c r="GSI87" s="14"/>
      <c r="GSJ87" s="14"/>
      <c r="GSK87" s="14"/>
      <c r="GSL87" s="14"/>
      <c r="GSM87" s="14"/>
      <c r="GSN87" s="14"/>
      <c r="GSO87" s="14"/>
      <c r="GSP87" s="14"/>
      <c r="GSQ87" s="14"/>
      <c r="GSR87" s="14"/>
      <c r="GSS87" s="14"/>
      <c r="GST87" s="14"/>
      <c r="GSU87" s="14"/>
      <c r="GSV87" s="14"/>
      <c r="GSW87" s="14"/>
      <c r="GSX87" s="14"/>
      <c r="GSY87" s="14"/>
      <c r="GSZ87" s="14"/>
      <c r="GTA87" s="14"/>
      <c r="GTB87" s="14"/>
      <c r="GTC87" s="14"/>
      <c r="GTD87" s="14"/>
      <c r="GTE87" s="14"/>
      <c r="GTF87" s="14"/>
      <c r="GTG87" s="14"/>
      <c r="GTH87" s="14"/>
      <c r="GTI87" s="14"/>
      <c r="GTJ87" s="14"/>
      <c r="GTK87" s="14"/>
      <c r="GTL87" s="14"/>
      <c r="GTM87" s="14"/>
      <c r="GTN87" s="14"/>
      <c r="GTO87" s="14"/>
      <c r="GTP87" s="14"/>
      <c r="GTQ87" s="14"/>
      <c r="GTR87" s="14"/>
      <c r="GTS87" s="14"/>
      <c r="GTT87" s="14"/>
      <c r="GTU87" s="14"/>
      <c r="GTV87" s="14"/>
      <c r="GTW87" s="14"/>
      <c r="GTX87" s="14"/>
      <c r="GTY87" s="14"/>
      <c r="GTZ87" s="14"/>
      <c r="GUA87" s="14"/>
      <c r="GUB87" s="14"/>
      <c r="GUC87" s="14"/>
      <c r="GUD87" s="14"/>
      <c r="GUE87" s="14"/>
      <c r="GUF87" s="14"/>
      <c r="GUG87" s="14"/>
      <c r="GUH87" s="14"/>
      <c r="GUI87" s="14"/>
      <c r="GUJ87" s="14"/>
      <c r="GUK87" s="14"/>
      <c r="GUL87" s="14"/>
      <c r="GUM87" s="14"/>
      <c r="GUN87" s="14"/>
      <c r="GUO87" s="14"/>
      <c r="GUP87" s="14"/>
      <c r="GUQ87" s="14"/>
      <c r="GUR87" s="14"/>
      <c r="GUS87" s="14"/>
      <c r="GUT87" s="14"/>
      <c r="GUU87" s="14"/>
      <c r="GUV87" s="14"/>
      <c r="GUW87" s="14"/>
      <c r="GUX87" s="14"/>
      <c r="GUY87" s="14"/>
      <c r="GUZ87" s="14"/>
      <c r="GVA87" s="14"/>
      <c r="GVB87" s="14"/>
      <c r="GVC87" s="14"/>
      <c r="GVD87" s="14"/>
      <c r="GVE87" s="14"/>
      <c r="GVF87" s="14"/>
      <c r="GVG87" s="14"/>
      <c r="GVH87" s="14"/>
      <c r="GVI87" s="14"/>
      <c r="GVJ87" s="14"/>
      <c r="GVK87" s="14"/>
      <c r="GVL87" s="14"/>
      <c r="GVM87" s="14"/>
      <c r="GVN87" s="14"/>
      <c r="GVO87" s="14"/>
      <c r="GVP87" s="14"/>
      <c r="GVQ87" s="14"/>
      <c r="GVR87" s="14"/>
      <c r="GVS87" s="14"/>
      <c r="GVT87" s="14"/>
      <c r="GVU87" s="14"/>
      <c r="GVV87" s="14"/>
      <c r="GVW87" s="14"/>
      <c r="GVX87" s="14"/>
      <c r="GVY87" s="14"/>
      <c r="GVZ87" s="14"/>
      <c r="GWA87" s="14"/>
      <c r="GWB87" s="14"/>
      <c r="GWC87" s="14"/>
      <c r="GWD87" s="14"/>
      <c r="GWE87" s="14"/>
      <c r="GWF87" s="14"/>
      <c r="GWG87" s="14"/>
      <c r="GWH87" s="14"/>
      <c r="GWI87" s="14"/>
      <c r="GWJ87" s="14"/>
      <c r="GWK87" s="14"/>
      <c r="GWL87" s="14"/>
      <c r="GWM87" s="14"/>
      <c r="GWN87" s="14"/>
      <c r="GWO87" s="14"/>
      <c r="GWP87" s="14"/>
      <c r="GWQ87" s="14"/>
      <c r="GWR87" s="14"/>
      <c r="GWS87" s="14"/>
      <c r="GWT87" s="14"/>
      <c r="GWU87" s="14"/>
      <c r="GWV87" s="14"/>
      <c r="GWW87" s="14"/>
      <c r="GWX87" s="14"/>
      <c r="GWY87" s="14"/>
      <c r="GWZ87" s="14"/>
      <c r="GXA87" s="14"/>
      <c r="GXB87" s="14"/>
      <c r="GXC87" s="14"/>
      <c r="GXD87" s="14"/>
      <c r="GXE87" s="14"/>
      <c r="GXF87" s="14"/>
      <c r="GXG87" s="14"/>
      <c r="GXH87" s="14"/>
      <c r="GXI87" s="14"/>
      <c r="GXJ87" s="14"/>
      <c r="GXK87" s="14"/>
      <c r="GXL87" s="14"/>
      <c r="GXM87" s="14"/>
      <c r="GXN87" s="14"/>
      <c r="GXO87" s="14"/>
      <c r="GXP87" s="14"/>
      <c r="GXQ87" s="14"/>
      <c r="GXR87" s="14"/>
      <c r="GXS87" s="14"/>
      <c r="GXT87" s="14"/>
      <c r="GXU87" s="14"/>
      <c r="GXV87" s="14"/>
      <c r="GXW87" s="14"/>
      <c r="GXX87" s="14"/>
      <c r="GXY87" s="14"/>
      <c r="GXZ87" s="14"/>
      <c r="GYA87" s="14"/>
      <c r="GYB87" s="14"/>
      <c r="GYC87" s="14"/>
      <c r="GYD87" s="14"/>
      <c r="GYE87" s="14"/>
      <c r="GYF87" s="14"/>
      <c r="GYG87" s="14"/>
      <c r="GYH87" s="14"/>
      <c r="GYI87" s="14"/>
      <c r="GYJ87" s="14"/>
      <c r="GYK87" s="14"/>
      <c r="GYL87" s="14"/>
      <c r="GYM87" s="14"/>
      <c r="GYN87" s="14"/>
      <c r="GYO87" s="14"/>
      <c r="GYP87" s="14"/>
      <c r="GYQ87" s="14"/>
      <c r="GYR87" s="14"/>
      <c r="GYS87" s="14"/>
      <c r="GYT87" s="14"/>
      <c r="GYU87" s="14"/>
      <c r="GYV87" s="14"/>
      <c r="GYW87" s="14"/>
      <c r="GYX87" s="14"/>
      <c r="GYY87" s="14"/>
      <c r="GYZ87" s="14"/>
      <c r="GZA87" s="14"/>
      <c r="GZB87" s="14"/>
      <c r="GZC87" s="14"/>
      <c r="GZD87" s="14"/>
      <c r="GZE87" s="14"/>
      <c r="GZF87" s="14"/>
      <c r="GZG87" s="14"/>
      <c r="GZH87" s="14"/>
      <c r="GZI87" s="14"/>
      <c r="GZJ87" s="14"/>
      <c r="GZK87" s="14"/>
      <c r="GZL87" s="14"/>
      <c r="GZM87" s="14"/>
      <c r="GZN87" s="14"/>
      <c r="GZO87" s="14"/>
      <c r="GZP87" s="14"/>
      <c r="GZQ87" s="14"/>
      <c r="GZR87" s="14"/>
      <c r="GZS87" s="14"/>
      <c r="GZT87" s="14"/>
      <c r="GZU87" s="14"/>
      <c r="GZV87" s="14"/>
      <c r="GZW87" s="14"/>
      <c r="GZX87" s="14"/>
      <c r="GZY87" s="14"/>
      <c r="GZZ87" s="14"/>
      <c r="HAA87" s="14"/>
      <c r="HAB87" s="14"/>
      <c r="HAC87" s="14"/>
      <c r="HAD87" s="14"/>
      <c r="HAE87" s="14"/>
      <c r="HAF87" s="14"/>
      <c r="HAG87" s="14"/>
      <c r="HAH87" s="14"/>
      <c r="HAI87" s="14"/>
      <c r="HAJ87" s="14"/>
      <c r="HAK87" s="14"/>
      <c r="HAL87" s="14"/>
      <c r="HAM87" s="14"/>
      <c r="HAN87" s="14"/>
      <c r="HAO87" s="14"/>
      <c r="HAP87" s="14"/>
      <c r="HAQ87" s="14"/>
      <c r="HAR87" s="14"/>
      <c r="HAS87" s="14"/>
      <c r="HAT87" s="14"/>
      <c r="HAU87" s="14"/>
      <c r="HAV87" s="14"/>
      <c r="HAW87" s="14"/>
      <c r="HAX87" s="14"/>
      <c r="HAY87" s="14"/>
      <c r="HAZ87" s="14"/>
      <c r="HBA87" s="14"/>
      <c r="HBB87" s="14"/>
      <c r="HBC87" s="14"/>
      <c r="HBD87" s="14"/>
      <c r="HBE87" s="14"/>
      <c r="HBF87" s="14"/>
      <c r="HBG87" s="14"/>
      <c r="HBH87" s="14"/>
      <c r="HBI87" s="14"/>
      <c r="HBJ87" s="14"/>
      <c r="HBK87" s="14"/>
      <c r="HBL87" s="14"/>
      <c r="HBM87" s="14"/>
      <c r="HBN87" s="14"/>
      <c r="HBO87" s="14"/>
      <c r="HBP87" s="14"/>
      <c r="HBQ87" s="14"/>
      <c r="HBR87" s="14"/>
      <c r="HBS87" s="14"/>
      <c r="HBT87" s="14"/>
      <c r="HBU87" s="14"/>
      <c r="HBV87" s="14"/>
      <c r="HBW87" s="14"/>
      <c r="HBX87" s="14"/>
      <c r="HBY87" s="14"/>
      <c r="HBZ87" s="14"/>
      <c r="HCA87" s="14"/>
      <c r="HCB87" s="14"/>
      <c r="HCC87" s="14"/>
      <c r="HCD87" s="14"/>
      <c r="HCE87" s="14"/>
      <c r="HCF87" s="14"/>
      <c r="HCG87" s="14"/>
      <c r="HCH87" s="14"/>
      <c r="HCI87" s="14"/>
      <c r="HCJ87" s="14"/>
      <c r="HCK87" s="14"/>
      <c r="HCL87" s="14"/>
      <c r="HCM87" s="14"/>
      <c r="HCN87" s="14"/>
      <c r="HCO87" s="14"/>
      <c r="HCP87" s="14"/>
      <c r="HCQ87" s="14"/>
      <c r="HCR87" s="14"/>
      <c r="HCS87" s="14"/>
      <c r="HCT87" s="14"/>
      <c r="HCU87" s="14"/>
      <c r="HCV87" s="14"/>
      <c r="HCW87" s="14"/>
      <c r="HCX87" s="14"/>
      <c r="HCY87" s="14"/>
      <c r="HCZ87" s="14"/>
      <c r="HDA87" s="14"/>
      <c r="HDB87" s="14"/>
      <c r="HDC87" s="14"/>
      <c r="HDD87" s="14"/>
      <c r="HDE87" s="14"/>
      <c r="HDF87" s="14"/>
      <c r="HDG87" s="14"/>
      <c r="HDH87" s="14"/>
      <c r="HDI87" s="14"/>
      <c r="HDJ87" s="14"/>
      <c r="HDK87" s="14"/>
      <c r="HDL87" s="14"/>
      <c r="HDM87" s="14"/>
      <c r="HDN87" s="14"/>
      <c r="HDO87" s="14"/>
      <c r="HDP87" s="14"/>
      <c r="HDQ87" s="14"/>
      <c r="HDR87" s="14"/>
      <c r="HDS87" s="14"/>
      <c r="HDT87" s="14"/>
      <c r="HDU87" s="14"/>
      <c r="HDV87" s="14"/>
      <c r="HDW87" s="14"/>
      <c r="HDX87" s="14"/>
      <c r="HDY87" s="14"/>
      <c r="HDZ87" s="14"/>
      <c r="HEA87" s="14"/>
      <c r="HEB87" s="14"/>
      <c r="HEC87" s="14"/>
      <c r="HED87" s="14"/>
      <c r="HEE87" s="14"/>
      <c r="HEF87" s="14"/>
      <c r="HEG87" s="14"/>
      <c r="HEH87" s="14"/>
      <c r="HEI87" s="14"/>
      <c r="HEJ87" s="14"/>
      <c r="HEK87" s="14"/>
      <c r="HEL87" s="14"/>
      <c r="HEM87" s="14"/>
      <c r="HEN87" s="14"/>
      <c r="HEO87" s="14"/>
      <c r="HEP87" s="14"/>
      <c r="HEQ87" s="14"/>
      <c r="HER87" s="14"/>
      <c r="HES87" s="14"/>
      <c r="HET87" s="14"/>
      <c r="HEU87" s="14"/>
      <c r="HEV87" s="14"/>
      <c r="HEW87" s="14"/>
      <c r="HEX87" s="14"/>
      <c r="HEY87" s="14"/>
      <c r="HEZ87" s="14"/>
      <c r="HFA87" s="14"/>
      <c r="HFB87" s="14"/>
      <c r="HFC87" s="14"/>
      <c r="HFD87" s="14"/>
      <c r="HFE87" s="14"/>
      <c r="HFF87" s="14"/>
      <c r="HFG87" s="14"/>
      <c r="HFH87" s="14"/>
      <c r="HFI87" s="14"/>
      <c r="HFJ87" s="14"/>
      <c r="HFK87" s="14"/>
      <c r="HFL87" s="14"/>
      <c r="HFM87" s="14"/>
      <c r="HFN87" s="14"/>
      <c r="HFO87" s="14"/>
      <c r="HFP87" s="14"/>
      <c r="HFQ87" s="14"/>
      <c r="HFR87" s="14"/>
      <c r="HFS87" s="14"/>
      <c r="HFT87" s="14"/>
      <c r="HFU87" s="14"/>
      <c r="HFV87" s="14"/>
      <c r="HFW87" s="14"/>
      <c r="HFX87" s="14"/>
      <c r="HFY87" s="14"/>
      <c r="HFZ87" s="14"/>
      <c r="HGA87" s="14"/>
      <c r="HGB87" s="14"/>
      <c r="HGC87" s="14"/>
      <c r="HGD87" s="14"/>
      <c r="HGE87" s="14"/>
      <c r="HGF87" s="14"/>
      <c r="HGG87" s="14"/>
      <c r="HGH87" s="14"/>
      <c r="HGI87" s="14"/>
      <c r="HGJ87" s="14"/>
      <c r="HGK87" s="14"/>
      <c r="HGL87" s="14"/>
      <c r="HGM87" s="14"/>
      <c r="HGN87" s="14"/>
      <c r="HGO87" s="14"/>
      <c r="HGP87" s="14"/>
      <c r="HGQ87" s="14"/>
      <c r="HGR87" s="14"/>
      <c r="HGS87" s="14"/>
      <c r="HGT87" s="14"/>
      <c r="HGU87" s="14"/>
      <c r="HGV87" s="14"/>
      <c r="HGW87" s="14"/>
      <c r="HGX87" s="14"/>
      <c r="HGY87" s="14"/>
      <c r="HGZ87" s="14"/>
      <c r="HHA87" s="14"/>
      <c r="HHB87" s="14"/>
      <c r="HHC87" s="14"/>
      <c r="HHD87" s="14"/>
      <c r="HHE87" s="14"/>
      <c r="HHF87" s="14"/>
      <c r="HHG87" s="14"/>
      <c r="HHH87" s="14"/>
      <c r="HHI87" s="14"/>
      <c r="HHJ87" s="14"/>
      <c r="HHK87" s="14"/>
      <c r="HHL87" s="14"/>
      <c r="HHM87" s="14"/>
      <c r="HHN87" s="14"/>
      <c r="HHO87" s="14"/>
      <c r="HHP87" s="14"/>
      <c r="HHQ87" s="14"/>
      <c r="HHR87" s="14"/>
      <c r="HHS87" s="14"/>
      <c r="HHT87" s="14"/>
      <c r="HHU87" s="14"/>
      <c r="HHV87" s="14"/>
      <c r="HHW87" s="14"/>
      <c r="HHX87" s="14"/>
      <c r="HHY87" s="14"/>
      <c r="HHZ87" s="14"/>
      <c r="HIA87" s="14"/>
      <c r="HIB87" s="14"/>
      <c r="HIC87" s="14"/>
      <c r="HID87" s="14"/>
      <c r="HIE87" s="14"/>
      <c r="HIF87" s="14"/>
      <c r="HIG87" s="14"/>
      <c r="HIH87" s="14"/>
      <c r="HII87" s="14"/>
      <c r="HIJ87" s="14"/>
      <c r="HIK87" s="14"/>
      <c r="HIL87" s="14"/>
      <c r="HIM87" s="14"/>
      <c r="HIN87" s="14"/>
      <c r="HIO87" s="14"/>
      <c r="HIP87" s="14"/>
      <c r="HIQ87" s="14"/>
      <c r="HIR87" s="14"/>
      <c r="HIS87" s="14"/>
      <c r="HIT87" s="14"/>
      <c r="HIU87" s="14"/>
      <c r="HIV87" s="14"/>
      <c r="HIW87" s="14"/>
      <c r="HIX87" s="14"/>
      <c r="HIY87" s="14"/>
      <c r="HIZ87" s="14"/>
      <c r="HJA87" s="14"/>
      <c r="HJB87" s="14"/>
      <c r="HJC87" s="14"/>
      <c r="HJD87" s="14"/>
      <c r="HJE87" s="14"/>
      <c r="HJF87" s="14"/>
      <c r="HJG87" s="14"/>
      <c r="HJH87" s="14"/>
      <c r="HJI87" s="14"/>
      <c r="HJJ87" s="14"/>
      <c r="HJK87" s="14"/>
      <c r="HJL87" s="14"/>
      <c r="HJM87" s="14"/>
      <c r="HJN87" s="14"/>
      <c r="HJO87" s="14"/>
      <c r="HJP87" s="14"/>
      <c r="HJQ87" s="14"/>
      <c r="HJR87" s="14"/>
      <c r="HJS87" s="14"/>
      <c r="HJT87" s="14"/>
      <c r="HJU87" s="14"/>
      <c r="HJV87" s="14"/>
      <c r="HJW87" s="14"/>
      <c r="HJX87" s="14"/>
      <c r="HJY87" s="14"/>
      <c r="HJZ87" s="14"/>
      <c r="HKA87" s="14"/>
      <c r="HKB87" s="14"/>
      <c r="HKC87" s="14"/>
      <c r="HKD87" s="14"/>
      <c r="HKE87" s="14"/>
      <c r="HKF87" s="14"/>
      <c r="HKG87" s="14"/>
      <c r="HKH87" s="14"/>
      <c r="HKI87" s="14"/>
      <c r="HKJ87" s="14"/>
      <c r="HKK87" s="14"/>
      <c r="HKL87" s="14"/>
      <c r="HKM87" s="14"/>
      <c r="HKN87" s="14"/>
      <c r="HKO87" s="14"/>
      <c r="HKP87" s="14"/>
      <c r="HKQ87" s="14"/>
      <c r="HKR87" s="14"/>
      <c r="HKS87" s="14"/>
      <c r="HKT87" s="14"/>
      <c r="HKU87" s="14"/>
      <c r="HKV87" s="14"/>
      <c r="HKW87" s="14"/>
      <c r="HKX87" s="14"/>
      <c r="HKY87" s="14"/>
      <c r="HKZ87" s="14"/>
      <c r="HLA87" s="14"/>
      <c r="HLB87" s="14"/>
      <c r="HLC87" s="14"/>
      <c r="HLD87" s="14"/>
      <c r="HLE87" s="14"/>
      <c r="HLF87" s="14"/>
      <c r="HLG87" s="14"/>
      <c r="HLH87" s="14"/>
      <c r="HLI87" s="14"/>
      <c r="HLJ87" s="14"/>
      <c r="HLK87" s="14"/>
      <c r="HLL87" s="14"/>
      <c r="HLM87" s="14"/>
      <c r="HLN87" s="14"/>
      <c r="HLO87" s="14"/>
      <c r="HLP87" s="14"/>
      <c r="HLQ87" s="14"/>
      <c r="HLR87" s="14"/>
      <c r="HLS87" s="14"/>
      <c r="HLT87" s="14"/>
      <c r="HLU87" s="14"/>
      <c r="HLV87" s="14"/>
      <c r="HLW87" s="14"/>
      <c r="HLX87" s="14"/>
      <c r="HLY87" s="14"/>
      <c r="HLZ87" s="14"/>
      <c r="HMA87" s="14"/>
      <c r="HMB87" s="14"/>
      <c r="HMC87" s="14"/>
      <c r="HMD87" s="14"/>
      <c r="HME87" s="14"/>
      <c r="HMF87" s="14"/>
      <c r="HMG87" s="14"/>
      <c r="HMH87" s="14"/>
      <c r="HMI87" s="14"/>
      <c r="HMJ87" s="14"/>
      <c r="HMK87" s="14"/>
      <c r="HML87" s="14"/>
      <c r="HMM87" s="14"/>
      <c r="HMN87" s="14"/>
      <c r="HMO87" s="14"/>
      <c r="HMP87" s="14"/>
      <c r="HMQ87" s="14"/>
      <c r="HMR87" s="14"/>
      <c r="HMS87" s="14"/>
      <c r="HMT87" s="14"/>
      <c r="HMU87" s="14"/>
      <c r="HMV87" s="14"/>
      <c r="HMW87" s="14"/>
      <c r="HMX87" s="14"/>
      <c r="HMY87" s="14"/>
      <c r="HMZ87" s="14"/>
      <c r="HNA87" s="14"/>
      <c r="HNB87" s="14"/>
      <c r="HNC87" s="14"/>
      <c r="HND87" s="14"/>
      <c r="HNE87" s="14"/>
      <c r="HNF87" s="14"/>
      <c r="HNG87" s="14"/>
      <c r="HNH87" s="14"/>
      <c r="HNI87" s="14"/>
      <c r="HNJ87" s="14"/>
      <c r="HNK87" s="14"/>
      <c r="HNL87" s="14"/>
      <c r="HNM87" s="14"/>
      <c r="HNN87" s="14"/>
      <c r="HNO87" s="14"/>
      <c r="HNP87" s="14"/>
      <c r="HNQ87" s="14"/>
      <c r="HNR87" s="14"/>
      <c r="HNS87" s="14"/>
      <c r="HNT87" s="14"/>
      <c r="HNU87" s="14"/>
      <c r="HNV87" s="14"/>
      <c r="HNW87" s="14"/>
      <c r="HNX87" s="14"/>
      <c r="HNY87" s="14"/>
      <c r="HNZ87" s="14"/>
      <c r="HOA87" s="14"/>
      <c r="HOB87" s="14"/>
      <c r="HOC87" s="14"/>
      <c r="HOD87" s="14"/>
      <c r="HOE87" s="14"/>
      <c r="HOF87" s="14"/>
      <c r="HOG87" s="14"/>
      <c r="HOH87" s="14"/>
      <c r="HOI87" s="14"/>
      <c r="HOJ87" s="14"/>
      <c r="HOK87" s="14"/>
      <c r="HOL87" s="14"/>
      <c r="HOM87" s="14"/>
      <c r="HON87" s="14"/>
      <c r="HOO87" s="14"/>
      <c r="HOP87" s="14"/>
      <c r="HOQ87" s="14"/>
      <c r="HOR87" s="14"/>
      <c r="HOS87" s="14"/>
      <c r="HOT87" s="14"/>
      <c r="HOU87" s="14"/>
      <c r="HOV87" s="14"/>
      <c r="HOW87" s="14"/>
      <c r="HOX87" s="14"/>
      <c r="HOY87" s="14"/>
      <c r="HOZ87" s="14"/>
      <c r="HPA87" s="14"/>
      <c r="HPB87" s="14"/>
      <c r="HPC87" s="14"/>
      <c r="HPD87" s="14"/>
      <c r="HPE87" s="14"/>
      <c r="HPF87" s="14"/>
      <c r="HPG87" s="14"/>
      <c r="HPH87" s="14"/>
      <c r="HPI87" s="14"/>
      <c r="HPJ87" s="14"/>
      <c r="HPK87" s="14"/>
      <c r="HPL87" s="14"/>
      <c r="HPM87" s="14"/>
      <c r="HPN87" s="14"/>
      <c r="HPO87" s="14"/>
      <c r="HPP87" s="14"/>
      <c r="HPQ87" s="14"/>
      <c r="HPR87" s="14"/>
      <c r="HPS87" s="14"/>
      <c r="HPT87" s="14"/>
      <c r="HPU87" s="14"/>
      <c r="HPV87" s="14"/>
      <c r="HPW87" s="14"/>
      <c r="HPX87" s="14"/>
      <c r="HPY87" s="14"/>
      <c r="HPZ87" s="14"/>
      <c r="HQA87" s="14"/>
      <c r="HQB87" s="14"/>
      <c r="HQC87" s="14"/>
      <c r="HQD87" s="14"/>
      <c r="HQE87" s="14"/>
      <c r="HQF87" s="14"/>
      <c r="HQG87" s="14"/>
      <c r="HQH87" s="14"/>
      <c r="HQI87" s="14"/>
      <c r="HQJ87" s="14"/>
      <c r="HQK87" s="14"/>
      <c r="HQL87" s="14"/>
      <c r="HQM87" s="14"/>
      <c r="HQN87" s="14"/>
      <c r="HQO87" s="14"/>
      <c r="HQP87" s="14"/>
      <c r="HQQ87" s="14"/>
      <c r="HQR87" s="14"/>
      <c r="HQS87" s="14"/>
      <c r="HQT87" s="14"/>
      <c r="HQU87" s="14"/>
      <c r="HQV87" s="14"/>
      <c r="HQW87" s="14"/>
      <c r="HQX87" s="14"/>
      <c r="HQY87" s="14"/>
      <c r="HQZ87" s="14"/>
      <c r="HRA87" s="14"/>
      <c r="HRB87" s="14"/>
      <c r="HRC87" s="14"/>
      <c r="HRD87" s="14"/>
      <c r="HRE87" s="14"/>
      <c r="HRF87" s="14"/>
      <c r="HRG87" s="14"/>
      <c r="HRH87" s="14"/>
      <c r="HRI87" s="14"/>
      <c r="HRJ87" s="14"/>
      <c r="HRK87" s="14"/>
      <c r="HRL87" s="14"/>
      <c r="HRM87" s="14"/>
      <c r="HRN87" s="14"/>
      <c r="HRO87" s="14"/>
      <c r="HRP87" s="14"/>
      <c r="HRQ87" s="14"/>
      <c r="HRR87" s="14"/>
      <c r="HRS87" s="14"/>
      <c r="HRT87" s="14"/>
      <c r="HRU87" s="14"/>
      <c r="HRV87" s="14"/>
      <c r="HRW87" s="14"/>
      <c r="HRX87" s="14"/>
      <c r="HRY87" s="14"/>
      <c r="HRZ87" s="14"/>
      <c r="HSA87" s="14"/>
      <c r="HSB87" s="14"/>
      <c r="HSC87" s="14"/>
      <c r="HSD87" s="14"/>
      <c r="HSE87" s="14"/>
      <c r="HSF87" s="14"/>
      <c r="HSG87" s="14"/>
      <c r="HSH87" s="14"/>
      <c r="HSI87" s="14"/>
      <c r="HSJ87" s="14"/>
      <c r="HSK87" s="14"/>
      <c r="HSL87" s="14"/>
      <c r="HSM87" s="14"/>
      <c r="HSN87" s="14"/>
      <c r="HSO87" s="14"/>
      <c r="HSP87" s="14"/>
      <c r="HSQ87" s="14"/>
      <c r="HSR87" s="14"/>
      <c r="HSS87" s="14"/>
      <c r="HST87" s="14"/>
      <c r="HSU87" s="14"/>
      <c r="HSV87" s="14"/>
      <c r="HSW87" s="14"/>
      <c r="HSX87" s="14"/>
      <c r="HSY87" s="14"/>
      <c r="HSZ87" s="14"/>
      <c r="HTA87" s="14"/>
      <c r="HTB87" s="14"/>
      <c r="HTC87" s="14"/>
      <c r="HTD87" s="14"/>
      <c r="HTE87" s="14"/>
      <c r="HTF87" s="14"/>
      <c r="HTG87" s="14"/>
      <c r="HTH87" s="14"/>
      <c r="HTI87" s="14"/>
      <c r="HTJ87" s="14"/>
      <c r="HTK87" s="14"/>
      <c r="HTL87" s="14"/>
      <c r="HTM87" s="14"/>
      <c r="HTN87" s="14"/>
      <c r="HTO87" s="14"/>
      <c r="HTP87" s="14"/>
      <c r="HTQ87" s="14"/>
      <c r="HTR87" s="14"/>
      <c r="HTS87" s="14"/>
      <c r="HTT87" s="14"/>
      <c r="HTU87" s="14"/>
      <c r="HTV87" s="14"/>
      <c r="HTW87" s="14"/>
      <c r="HTX87" s="14"/>
      <c r="HTY87" s="14"/>
      <c r="HTZ87" s="14"/>
      <c r="HUA87" s="14"/>
      <c r="HUB87" s="14"/>
      <c r="HUC87" s="14"/>
      <c r="HUD87" s="14"/>
      <c r="HUE87" s="14"/>
      <c r="HUF87" s="14"/>
      <c r="HUG87" s="14"/>
      <c r="HUH87" s="14"/>
      <c r="HUI87" s="14"/>
      <c r="HUJ87" s="14"/>
      <c r="HUK87" s="14"/>
      <c r="HUL87" s="14"/>
      <c r="HUM87" s="14"/>
      <c r="HUN87" s="14"/>
      <c r="HUO87" s="14"/>
      <c r="HUP87" s="14"/>
      <c r="HUQ87" s="14"/>
      <c r="HUR87" s="14"/>
      <c r="HUS87" s="14"/>
      <c r="HUT87" s="14"/>
      <c r="HUU87" s="14"/>
      <c r="HUV87" s="14"/>
      <c r="HUW87" s="14"/>
      <c r="HUX87" s="14"/>
      <c r="HUY87" s="14"/>
      <c r="HUZ87" s="14"/>
      <c r="HVA87" s="14"/>
      <c r="HVB87" s="14"/>
      <c r="HVC87" s="14"/>
      <c r="HVD87" s="14"/>
      <c r="HVE87" s="14"/>
      <c r="HVF87" s="14"/>
      <c r="HVG87" s="14"/>
      <c r="HVH87" s="14"/>
      <c r="HVI87" s="14"/>
      <c r="HVJ87" s="14"/>
      <c r="HVK87" s="14"/>
      <c r="HVL87" s="14"/>
      <c r="HVM87" s="14"/>
      <c r="HVN87" s="14"/>
      <c r="HVO87" s="14"/>
      <c r="HVP87" s="14"/>
      <c r="HVQ87" s="14"/>
      <c r="HVR87" s="14"/>
      <c r="HVS87" s="14"/>
      <c r="HVT87" s="14"/>
      <c r="HVU87" s="14"/>
      <c r="HVV87" s="14"/>
      <c r="HVW87" s="14"/>
      <c r="HVX87" s="14"/>
      <c r="HVY87" s="14"/>
      <c r="HVZ87" s="14"/>
      <c r="HWA87" s="14"/>
      <c r="HWB87" s="14"/>
      <c r="HWC87" s="14"/>
      <c r="HWD87" s="14"/>
      <c r="HWE87" s="14"/>
      <c r="HWF87" s="14"/>
      <c r="HWG87" s="14"/>
      <c r="HWH87" s="14"/>
      <c r="HWI87" s="14"/>
      <c r="HWJ87" s="14"/>
      <c r="HWK87" s="14"/>
      <c r="HWL87" s="14"/>
      <c r="HWM87" s="14"/>
      <c r="HWN87" s="14"/>
      <c r="HWO87" s="14"/>
      <c r="HWP87" s="14"/>
      <c r="HWQ87" s="14"/>
      <c r="HWR87" s="14"/>
      <c r="HWS87" s="14"/>
      <c r="HWT87" s="14"/>
      <c r="HWU87" s="14"/>
      <c r="HWV87" s="14"/>
      <c r="HWW87" s="14"/>
      <c r="HWX87" s="14"/>
      <c r="HWY87" s="14"/>
      <c r="HWZ87" s="14"/>
      <c r="HXA87" s="14"/>
      <c r="HXB87" s="14"/>
      <c r="HXC87" s="14"/>
      <c r="HXD87" s="14"/>
      <c r="HXE87" s="14"/>
      <c r="HXF87" s="14"/>
      <c r="HXG87" s="14"/>
      <c r="HXH87" s="14"/>
      <c r="HXI87" s="14"/>
      <c r="HXJ87" s="14"/>
      <c r="HXK87" s="14"/>
      <c r="HXL87" s="14"/>
      <c r="HXM87" s="14"/>
      <c r="HXN87" s="14"/>
      <c r="HXO87" s="14"/>
      <c r="HXP87" s="14"/>
      <c r="HXQ87" s="14"/>
      <c r="HXR87" s="14"/>
      <c r="HXS87" s="14"/>
      <c r="HXT87" s="14"/>
      <c r="HXU87" s="14"/>
      <c r="HXV87" s="14"/>
      <c r="HXW87" s="14"/>
      <c r="HXX87" s="14"/>
      <c r="HXY87" s="14"/>
      <c r="HXZ87" s="14"/>
      <c r="HYA87" s="14"/>
      <c r="HYB87" s="14"/>
      <c r="HYC87" s="14"/>
      <c r="HYD87" s="14"/>
      <c r="HYE87" s="14"/>
      <c r="HYF87" s="14"/>
      <c r="HYG87" s="14"/>
      <c r="HYH87" s="14"/>
      <c r="HYI87" s="14"/>
      <c r="HYJ87" s="14"/>
      <c r="HYK87" s="14"/>
      <c r="HYL87" s="14"/>
      <c r="HYM87" s="14"/>
      <c r="HYN87" s="14"/>
      <c r="HYO87" s="14"/>
      <c r="HYP87" s="14"/>
      <c r="HYQ87" s="14"/>
      <c r="HYR87" s="14"/>
      <c r="HYS87" s="14"/>
      <c r="HYT87" s="14"/>
      <c r="HYU87" s="14"/>
      <c r="HYV87" s="14"/>
      <c r="HYW87" s="14"/>
      <c r="HYX87" s="14"/>
      <c r="HYY87" s="14"/>
      <c r="HYZ87" s="14"/>
      <c r="HZA87" s="14"/>
      <c r="HZB87" s="14"/>
      <c r="HZC87" s="14"/>
      <c r="HZD87" s="14"/>
      <c r="HZE87" s="14"/>
      <c r="HZF87" s="14"/>
      <c r="HZG87" s="14"/>
      <c r="HZH87" s="14"/>
      <c r="HZI87" s="14"/>
      <c r="HZJ87" s="14"/>
      <c r="HZK87" s="14"/>
      <c r="HZL87" s="14"/>
      <c r="HZM87" s="14"/>
      <c r="HZN87" s="14"/>
      <c r="HZO87" s="14"/>
      <c r="HZP87" s="14"/>
      <c r="HZQ87" s="14"/>
      <c r="HZR87" s="14"/>
      <c r="HZS87" s="14"/>
      <c r="HZT87" s="14"/>
      <c r="HZU87" s="14"/>
      <c r="HZV87" s="14"/>
      <c r="HZW87" s="14"/>
      <c r="HZX87" s="14"/>
      <c r="HZY87" s="14"/>
      <c r="HZZ87" s="14"/>
      <c r="IAA87" s="14"/>
      <c r="IAB87" s="14"/>
      <c r="IAC87" s="14"/>
      <c r="IAD87" s="14"/>
      <c r="IAE87" s="14"/>
      <c r="IAF87" s="14"/>
      <c r="IAG87" s="14"/>
      <c r="IAH87" s="14"/>
      <c r="IAI87" s="14"/>
      <c r="IAJ87" s="14"/>
      <c r="IAK87" s="14"/>
      <c r="IAL87" s="14"/>
      <c r="IAM87" s="14"/>
      <c r="IAN87" s="14"/>
      <c r="IAO87" s="14"/>
      <c r="IAP87" s="14"/>
      <c r="IAQ87" s="14"/>
      <c r="IAR87" s="14"/>
      <c r="IAS87" s="14"/>
      <c r="IAT87" s="14"/>
      <c r="IAU87" s="14"/>
      <c r="IAV87" s="14"/>
      <c r="IAW87" s="14"/>
      <c r="IAX87" s="14"/>
      <c r="IAY87" s="14"/>
      <c r="IAZ87" s="14"/>
      <c r="IBA87" s="14"/>
      <c r="IBB87" s="14"/>
      <c r="IBC87" s="14"/>
      <c r="IBD87" s="14"/>
      <c r="IBE87" s="14"/>
      <c r="IBF87" s="14"/>
      <c r="IBG87" s="14"/>
      <c r="IBH87" s="14"/>
      <c r="IBI87" s="14"/>
      <c r="IBJ87" s="14"/>
      <c r="IBK87" s="14"/>
      <c r="IBL87" s="14"/>
      <c r="IBM87" s="14"/>
      <c r="IBN87" s="14"/>
      <c r="IBO87" s="14"/>
      <c r="IBP87" s="14"/>
      <c r="IBQ87" s="14"/>
      <c r="IBR87" s="14"/>
      <c r="IBS87" s="14"/>
      <c r="IBT87" s="14"/>
      <c r="IBU87" s="14"/>
      <c r="IBV87" s="14"/>
      <c r="IBW87" s="14"/>
      <c r="IBX87" s="14"/>
      <c r="IBY87" s="14"/>
      <c r="IBZ87" s="14"/>
      <c r="ICA87" s="14"/>
      <c r="ICB87" s="14"/>
      <c r="ICC87" s="14"/>
      <c r="ICD87" s="14"/>
      <c r="ICE87" s="14"/>
      <c r="ICF87" s="14"/>
      <c r="ICG87" s="14"/>
      <c r="ICH87" s="14"/>
      <c r="ICI87" s="14"/>
      <c r="ICJ87" s="14"/>
      <c r="ICK87" s="14"/>
      <c r="ICL87" s="14"/>
      <c r="ICM87" s="14"/>
      <c r="ICN87" s="14"/>
      <c r="ICO87" s="14"/>
      <c r="ICP87" s="14"/>
      <c r="ICQ87" s="14"/>
      <c r="ICR87" s="14"/>
      <c r="ICS87" s="14"/>
      <c r="ICT87" s="14"/>
      <c r="ICU87" s="14"/>
      <c r="ICV87" s="14"/>
      <c r="ICW87" s="14"/>
      <c r="ICX87" s="14"/>
      <c r="ICY87" s="14"/>
      <c r="ICZ87" s="14"/>
      <c r="IDA87" s="14"/>
      <c r="IDB87" s="14"/>
      <c r="IDC87" s="14"/>
      <c r="IDD87" s="14"/>
      <c r="IDE87" s="14"/>
      <c r="IDF87" s="14"/>
      <c r="IDG87" s="14"/>
      <c r="IDH87" s="14"/>
      <c r="IDI87" s="14"/>
      <c r="IDJ87" s="14"/>
      <c r="IDK87" s="14"/>
      <c r="IDL87" s="14"/>
      <c r="IDM87" s="14"/>
      <c r="IDN87" s="14"/>
      <c r="IDO87" s="14"/>
      <c r="IDP87" s="14"/>
      <c r="IDQ87" s="14"/>
      <c r="IDR87" s="14"/>
      <c r="IDS87" s="14"/>
      <c r="IDT87" s="14"/>
      <c r="IDU87" s="14"/>
      <c r="IDV87" s="14"/>
      <c r="IDW87" s="14"/>
      <c r="IDX87" s="14"/>
      <c r="IDY87" s="14"/>
      <c r="IDZ87" s="14"/>
      <c r="IEA87" s="14"/>
      <c r="IEB87" s="14"/>
      <c r="IEC87" s="14"/>
      <c r="IED87" s="14"/>
      <c r="IEE87" s="14"/>
      <c r="IEF87" s="14"/>
      <c r="IEG87" s="14"/>
      <c r="IEH87" s="14"/>
      <c r="IEI87" s="14"/>
      <c r="IEJ87" s="14"/>
      <c r="IEK87" s="14"/>
      <c r="IEL87" s="14"/>
      <c r="IEM87" s="14"/>
      <c r="IEN87" s="14"/>
      <c r="IEO87" s="14"/>
      <c r="IEP87" s="14"/>
      <c r="IEQ87" s="14"/>
      <c r="IER87" s="14"/>
      <c r="IES87" s="14"/>
      <c r="IET87" s="14"/>
      <c r="IEU87" s="14"/>
      <c r="IEV87" s="14"/>
      <c r="IEW87" s="14"/>
      <c r="IEX87" s="14"/>
      <c r="IEY87" s="14"/>
      <c r="IEZ87" s="14"/>
      <c r="IFA87" s="14"/>
      <c r="IFB87" s="14"/>
      <c r="IFC87" s="14"/>
      <c r="IFD87" s="14"/>
      <c r="IFE87" s="14"/>
      <c r="IFF87" s="14"/>
      <c r="IFG87" s="14"/>
      <c r="IFH87" s="14"/>
      <c r="IFI87" s="14"/>
      <c r="IFJ87" s="14"/>
      <c r="IFK87" s="14"/>
      <c r="IFL87" s="14"/>
      <c r="IFM87" s="14"/>
      <c r="IFN87" s="14"/>
      <c r="IFO87" s="14"/>
      <c r="IFP87" s="14"/>
      <c r="IFQ87" s="14"/>
      <c r="IFR87" s="14"/>
      <c r="IFS87" s="14"/>
      <c r="IFT87" s="14"/>
      <c r="IFU87" s="14"/>
      <c r="IFV87" s="14"/>
      <c r="IFW87" s="14"/>
      <c r="IFX87" s="14"/>
      <c r="IFY87" s="14"/>
      <c r="IFZ87" s="14"/>
      <c r="IGA87" s="14"/>
      <c r="IGB87" s="14"/>
      <c r="IGC87" s="14"/>
      <c r="IGD87" s="14"/>
      <c r="IGE87" s="14"/>
      <c r="IGF87" s="14"/>
      <c r="IGG87" s="14"/>
      <c r="IGH87" s="14"/>
      <c r="IGI87" s="14"/>
      <c r="IGJ87" s="14"/>
      <c r="IGK87" s="14"/>
      <c r="IGL87" s="14"/>
      <c r="IGM87" s="14"/>
      <c r="IGN87" s="14"/>
      <c r="IGO87" s="14"/>
      <c r="IGP87" s="14"/>
      <c r="IGQ87" s="14"/>
      <c r="IGR87" s="14"/>
      <c r="IGS87" s="14"/>
      <c r="IGT87" s="14"/>
      <c r="IGU87" s="14"/>
      <c r="IGV87" s="14"/>
      <c r="IGW87" s="14"/>
      <c r="IGX87" s="14"/>
      <c r="IGY87" s="14"/>
      <c r="IGZ87" s="14"/>
      <c r="IHA87" s="14"/>
      <c r="IHB87" s="14"/>
      <c r="IHC87" s="14"/>
      <c r="IHD87" s="14"/>
      <c r="IHE87" s="14"/>
      <c r="IHF87" s="14"/>
      <c r="IHG87" s="14"/>
      <c r="IHH87" s="14"/>
      <c r="IHI87" s="14"/>
      <c r="IHJ87" s="14"/>
      <c r="IHK87" s="14"/>
      <c r="IHL87" s="14"/>
      <c r="IHM87" s="14"/>
      <c r="IHN87" s="14"/>
      <c r="IHO87" s="14"/>
      <c r="IHP87" s="14"/>
      <c r="IHQ87" s="14"/>
      <c r="IHR87" s="14"/>
      <c r="IHS87" s="14"/>
      <c r="IHT87" s="14"/>
      <c r="IHU87" s="14"/>
      <c r="IHV87" s="14"/>
      <c r="IHW87" s="14"/>
      <c r="IHX87" s="14"/>
      <c r="IHY87" s="14"/>
      <c r="IHZ87" s="14"/>
      <c r="IIA87" s="14"/>
      <c r="IIB87" s="14"/>
      <c r="IIC87" s="14"/>
      <c r="IID87" s="14"/>
      <c r="IIE87" s="14"/>
      <c r="IIF87" s="14"/>
      <c r="IIG87" s="14"/>
      <c r="IIH87" s="14"/>
      <c r="III87" s="14"/>
      <c r="IIJ87" s="14"/>
      <c r="IIK87" s="14"/>
      <c r="IIL87" s="14"/>
      <c r="IIM87" s="14"/>
      <c r="IIN87" s="14"/>
      <c r="IIO87" s="14"/>
      <c r="IIP87" s="14"/>
      <c r="IIQ87" s="14"/>
      <c r="IIR87" s="14"/>
      <c r="IIS87" s="14"/>
      <c r="IIT87" s="14"/>
      <c r="IIU87" s="14"/>
      <c r="IIV87" s="14"/>
      <c r="IIW87" s="14"/>
      <c r="IIX87" s="14"/>
      <c r="IIY87" s="14"/>
      <c r="IIZ87" s="14"/>
      <c r="IJA87" s="14"/>
      <c r="IJB87" s="14"/>
      <c r="IJC87" s="14"/>
      <c r="IJD87" s="14"/>
      <c r="IJE87" s="14"/>
      <c r="IJF87" s="14"/>
      <c r="IJG87" s="14"/>
      <c r="IJH87" s="14"/>
      <c r="IJI87" s="14"/>
      <c r="IJJ87" s="14"/>
      <c r="IJK87" s="14"/>
      <c r="IJL87" s="14"/>
      <c r="IJM87" s="14"/>
      <c r="IJN87" s="14"/>
      <c r="IJO87" s="14"/>
      <c r="IJP87" s="14"/>
      <c r="IJQ87" s="14"/>
      <c r="IJR87" s="14"/>
      <c r="IJS87" s="14"/>
      <c r="IJT87" s="14"/>
      <c r="IJU87" s="14"/>
      <c r="IJV87" s="14"/>
      <c r="IJW87" s="14"/>
      <c r="IJX87" s="14"/>
      <c r="IJY87" s="14"/>
      <c r="IJZ87" s="14"/>
      <c r="IKA87" s="14"/>
      <c r="IKB87" s="14"/>
      <c r="IKC87" s="14"/>
      <c r="IKD87" s="14"/>
      <c r="IKE87" s="14"/>
      <c r="IKF87" s="14"/>
      <c r="IKG87" s="14"/>
      <c r="IKH87" s="14"/>
      <c r="IKI87" s="14"/>
      <c r="IKJ87" s="14"/>
      <c r="IKK87" s="14"/>
      <c r="IKL87" s="14"/>
      <c r="IKM87" s="14"/>
      <c r="IKN87" s="14"/>
      <c r="IKO87" s="14"/>
      <c r="IKP87" s="14"/>
      <c r="IKQ87" s="14"/>
      <c r="IKR87" s="14"/>
      <c r="IKS87" s="14"/>
      <c r="IKT87" s="14"/>
      <c r="IKU87" s="14"/>
      <c r="IKV87" s="14"/>
      <c r="IKW87" s="14"/>
      <c r="IKX87" s="14"/>
      <c r="IKY87" s="14"/>
      <c r="IKZ87" s="14"/>
      <c r="ILA87" s="14"/>
      <c r="ILB87" s="14"/>
      <c r="ILC87" s="14"/>
      <c r="ILD87" s="14"/>
      <c r="ILE87" s="14"/>
      <c r="ILF87" s="14"/>
      <c r="ILG87" s="14"/>
      <c r="ILH87" s="14"/>
      <c r="ILI87" s="14"/>
      <c r="ILJ87" s="14"/>
      <c r="ILK87" s="14"/>
      <c r="ILL87" s="14"/>
      <c r="ILM87" s="14"/>
      <c r="ILN87" s="14"/>
      <c r="ILO87" s="14"/>
      <c r="ILP87" s="14"/>
      <c r="ILQ87" s="14"/>
      <c r="ILR87" s="14"/>
      <c r="ILS87" s="14"/>
      <c r="ILT87" s="14"/>
      <c r="ILU87" s="14"/>
      <c r="ILV87" s="14"/>
      <c r="ILW87" s="14"/>
      <c r="ILX87" s="14"/>
      <c r="ILY87" s="14"/>
      <c r="ILZ87" s="14"/>
      <c r="IMA87" s="14"/>
      <c r="IMB87" s="14"/>
      <c r="IMC87" s="14"/>
      <c r="IMD87" s="14"/>
      <c r="IME87" s="14"/>
      <c r="IMF87" s="14"/>
      <c r="IMG87" s="14"/>
      <c r="IMH87" s="14"/>
      <c r="IMI87" s="14"/>
      <c r="IMJ87" s="14"/>
      <c r="IMK87" s="14"/>
      <c r="IML87" s="14"/>
      <c r="IMM87" s="14"/>
      <c r="IMN87" s="14"/>
      <c r="IMO87" s="14"/>
      <c r="IMP87" s="14"/>
      <c r="IMQ87" s="14"/>
      <c r="IMR87" s="14"/>
      <c r="IMS87" s="14"/>
      <c r="IMT87" s="14"/>
      <c r="IMU87" s="14"/>
      <c r="IMV87" s="14"/>
      <c r="IMW87" s="14"/>
      <c r="IMX87" s="14"/>
      <c r="IMY87" s="14"/>
      <c r="IMZ87" s="14"/>
      <c r="INA87" s="14"/>
      <c r="INB87" s="14"/>
      <c r="INC87" s="14"/>
      <c r="IND87" s="14"/>
      <c r="INE87" s="14"/>
      <c r="INF87" s="14"/>
      <c r="ING87" s="14"/>
      <c r="INH87" s="14"/>
      <c r="INI87" s="14"/>
      <c r="INJ87" s="14"/>
      <c r="INK87" s="14"/>
      <c r="INL87" s="14"/>
      <c r="INM87" s="14"/>
      <c r="INN87" s="14"/>
      <c r="INO87" s="14"/>
      <c r="INP87" s="14"/>
      <c r="INQ87" s="14"/>
      <c r="INR87" s="14"/>
      <c r="INS87" s="14"/>
      <c r="INT87" s="14"/>
      <c r="INU87" s="14"/>
      <c r="INV87" s="14"/>
      <c r="INW87" s="14"/>
      <c r="INX87" s="14"/>
      <c r="INY87" s="14"/>
      <c r="INZ87" s="14"/>
      <c r="IOA87" s="14"/>
      <c r="IOB87" s="14"/>
      <c r="IOC87" s="14"/>
      <c r="IOD87" s="14"/>
      <c r="IOE87" s="14"/>
      <c r="IOF87" s="14"/>
      <c r="IOG87" s="14"/>
      <c r="IOH87" s="14"/>
      <c r="IOI87" s="14"/>
      <c r="IOJ87" s="14"/>
      <c r="IOK87" s="14"/>
      <c r="IOL87" s="14"/>
      <c r="IOM87" s="14"/>
      <c r="ION87" s="14"/>
      <c r="IOO87" s="14"/>
      <c r="IOP87" s="14"/>
      <c r="IOQ87" s="14"/>
      <c r="IOR87" s="14"/>
      <c r="IOS87" s="14"/>
      <c r="IOT87" s="14"/>
      <c r="IOU87" s="14"/>
      <c r="IOV87" s="14"/>
      <c r="IOW87" s="14"/>
      <c r="IOX87" s="14"/>
      <c r="IOY87" s="14"/>
      <c r="IOZ87" s="14"/>
      <c r="IPA87" s="14"/>
      <c r="IPB87" s="14"/>
      <c r="IPC87" s="14"/>
      <c r="IPD87" s="14"/>
      <c r="IPE87" s="14"/>
      <c r="IPF87" s="14"/>
      <c r="IPG87" s="14"/>
      <c r="IPH87" s="14"/>
      <c r="IPI87" s="14"/>
      <c r="IPJ87" s="14"/>
      <c r="IPK87" s="14"/>
      <c r="IPL87" s="14"/>
      <c r="IPM87" s="14"/>
      <c r="IPN87" s="14"/>
      <c r="IPO87" s="14"/>
      <c r="IPP87" s="14"/>
      <c r="IPQ87" s="14"/>
      <c r="IPR87" s="14"/>
      <c r="IPS87" s="14"/>
      <c r="IPT87" s="14"/>
      <c r="IPU87" s="14"/>
      <c r="IPV87" s="14"/>
      <c r="IPW87" s="14"/>
      <c r="IPX87" s="14"/>
      <c r="IPY87" s="14"/>
      <c r="IPZ87" s="14"/>
      <c r="IQA87" s="14"/>
      <c r="IQB87" s="14"/>
      <c r="IQC87" s="14"/>
      <c r="IQD87" s="14"/>
      <c r="IQE87" s="14"/>
      <c r="IQF87" s="14"/>
      <c r="IQG87" s="14"/>
      <c r="IQH87" s="14"/>
      <c r="IQI87" s="14"/>
      <c r="IQJ87" s="14"/>
      <c r="IQK87" s="14"/>
      <c r="IQL87" s="14"/>
      <c r="IQM87" s="14"/>
      <c r="IQN87" s="14"/>
      <c r="IQO87" s="14"/>
      <c r="IQP87" s="14"/>
      <c r="IQQ87" s="14"/>
      <c r="IQR87" s="14"/>
      <c r="IQS87" s="14"/>
      <c r="IQT87" s="14"/>
      <c r="IQU87" s="14"/>
      <c r="IQV87" s="14"/>
      <c r="IQW87" s="14"/>
      <c r="IQX87" s="14"/>
      <c r="IQY87" s="14"/>
      <c r="IQZ87" s="14"/>
      <c r="IRA87" s="14"/>
      <c r="IRB87" s="14"/>
      <c r="IRC87" s="14"/>
      <c r="IRD87" s="14"/>
      <c r="IRE87" s="14"/>
      <c r="IRF87" s="14"/>
      <c r="IRG87" s="14"/>
      <c r="IRH87" s="14"/>
      <c r="IRI87" s="14"/>
      <c r="IRJ87" s="14"/>
      <c r="IRK87" s="14"/>
      <c r="IRL87" s="14"/>
      <c r="IRM87" s="14"/>
      <c r="IRN87" s="14"/>
      <c r="IRO87" s="14"/>
      <c r="IRP87" s="14"/>
      <c r="IRQ87" s="14"/>
      <c r="IRR87" s="14"/>
      <c r="IRS87" s="14"/>
      <c r="IRT87" s="14"/>
      <c r="IRU87" s="14"/>
      <c r="IRV87" s="14"/>
      <c r="IRW87" s="14"/>
      <c r="IRX87" s="14"/>
      <c r="IRY87" s="14"/>
      <c r="IRZ87" s="14"/>
      <c r="ISA87" s="14"/>
      <c r="ISB87" s="14"/>
      <c r="ISC87" s="14"/>
      <c r="ISD87" s="14"/>
      <c r="ISE87" s="14"/>
      <c r="ISF87" s="14"/>
      <c r="ISG87" s="14"/>
      <c r="ISH87" s="14"/>
      <c r="ISI87" s="14"/>
      <c r="ISJ87" s="14"/>
      <c r="ISK87" s="14"/>
      <c r="ISL87" s="14"/>
      <c r="ISM87" s="14"/>
      <c r="ISN87" s="14"/>
      <c r="ISO87" s="14"/>
      <c r="ISP87" s="14"/>
      <c r="ISQ87" s="14"/>
      <c r="ISR87" s="14"/>
      <c r="ISS87" s="14"/>
      <c r="IST87" s="14"/>
      <c r="ISU87" s="14"/>
      <c r="ISV87" s="14"/>
      <c r="ISW87" s="14"/>
      <c r="ISX87" s="14"/>
      <c r="ISY87" s="14"/>
      <c r="ISZ87" s="14"/>
      <c r="ITA87" s="14"/>
      <c r="ITB87" s="14"/>
      <c r="ITC87" s="14"/>
      <c r="ITD87" s="14"/>
      <c r="ITE87" s="14"/>
      <c r="ITF87" s="14"/>
      <c r="ITG87" s="14"/>
      <c r="ITH87" s="14"/>
      <c r="ITI87" s="14"/>
      <c r="ITJ87" s="14"/>
      <c r="ITK87" s="14"/>
      <c r="ITL87" s="14"/>
      <c r="ITM87" s="14"/>
      <c r="ITN87" s="14"/>
      <c r="ITO87" s="14"/>
      <c r="ITP87" s="14"/>
      <c r="ITQ87" s="14"/>
      <c r="ITR87" s="14"/>
      <c r="ITS87" s="14"/>
      <c r="ITT87" s="14"/>
      <c r="ITU87" s="14"/>
      <c r="ITV87" s="14"/>
      <c r="ITW87" s="14"/>
      <c r="ITX87" s="14"/>
      <c r="ITY87" s="14"/>
      <c r="ITZ87" s="14"/>
      <c r="IUA87" s="14"/>
      <c r="IUB87" s="14"/>
      <c r="IUC87" s="14"/>
      <c r="IUD87" s="14"/>
      <c r="IUE87" s="14"/>
      <c r="IUF87" s="14"/>
      <c r="IUG87" s="14"/>
      <c r="IUH87" s="14"/>
      <c r="IUI87" s="14"/>
      <c r="IUJ87" s="14"/>
      <c r="IUK87" s="14"/>
      <c r="IUL87" s="14"/>
      <c r="IUM87" s="14"/>
      <c r="IUN87" s="14"/>
      <c r="IUO87" s="14"/>
      <c r="IUP87" s="14"/>
      <c r="IUQ87" s="14"/>
      <c r="IUR87" s="14"/>
      <c r="IUS87" s="14"/>
      <c r="IUT87" s="14"/>
      <c r="IUU87" s="14"/>
      <c r="IUV87" s="14"/>
      <c r="IUW87" s="14"/>
      <c r="IUX87" s="14"/>
      <c r="IUY87" s="14"/>
      <c r="IUZ87" s="14"/>
      <c r="IVA87" s="14"/>
      <c r="IVB87" s="14"/>
      <c r="IVC87" s="14"/>
      <c r="IVD87" s="14"/>
      <c r="IVE87" s="14"/>
      <c r="IVF87" s="14"/>
      <c r="IVG87" s="14"/>
      <c r="IVH87" s="14"/>
      <c r="IVI87" s="14"/>
      <c r="IVJ87" s="14"/>
      <c r="IVK87" s="14"/>
      <c r="IVL87" s="14"/>
      <c r="IVM87" s="14"/>
      <c r="IVN87" s="14"/>
      <c r="IVO87" s="14"/>
      <c r="IVP87" s="14"/>
      <c r="IVQ87" s="14"/>
      <c r="IVR87" s="14"/>
      <c r="IVS87" s="14"/>
      <c r="IVT87" s="14"/>
      <c r="IVU87" s="14"/>
      <c r="IVV87" s="14"/>
      <c r="IVW87" s="14"/>
      <c r="IVX87" s="14"/>
      <c r="IVY87" s="14"/>
      <c r="IVZ87" s="14"/>
      <c r="IWA87" s="14"/>
      <c r="IWB87" s="14"/>
      <c r="IWC87" s="14"/>
      <c r="IWD87" s="14"/>
      <c r="IWE87" s="14"/>
      <c r="IWF87" s="14"/>
      <c r="IWG87" s="14"/>
      <c r="IWH87" s="14"/>
      <c r="IWI87" s="14"/>
      <c r="IWJ87" s="14"/>
      <c r="IWK87" s="14"/>
      <c r="IWL87" s="14"/>
      <c r="IWM87" s="14"/>
      <c r="IWN87" s="14"/>
      <c r="IWO87" s="14"/>
      <c r="IWP87" s="14"/>
      <c r="IWQ87" s="14"/>
      <c r="IWR87" s="14"/>
      <c r="IWS87" s="14"/>
      <c r="IWT87" s="14"/>
      <c r="IWU87" s="14"/>
      <c r="IWV87" s="14"/>
      <c r="IWW87" s="14"/>
      <c r="IWX87" s="14"/>
      <c r="IWY87" s="14"/>
      <c r="IWZ87" s="14"/>
      <c r="IXA87" s="14"/>
      <c r="IXB87" s="14"/>
      <c r="IXC87" s="14"/>
      <c r="IXD87" s="14"/>
      <c r="IXE87" s="14"/>
      <c r="IXF87" s="14"/>
      <c r="IXG87" s="14"/>
      <c r="IXH87" s="14"/>
      <c r="IXI87" s="14"/>
      <c r="IXJ87" s="14"/>
      <c r="IXK87" s="14"/>
      <c r="IXL87" s="14"/>
      <c r="IXM87" s="14"/>
      <c r="IXN87" s="14"/>
      <c r="IXO87" s="14"/>
      <c r="IXP87" s="14"/>
      <c r="IXQ87" s="14"/>
      <c r="IXR87" s="14"/>
      <c r="IXS87" s="14"/>
      <c r="IXT87" s="14"/>
      <c r="IXU87" s="14"/>
      <c r="IXV87" s="14"/>
      <c r="IXW87" s="14"/>
      <c r="IXX87" s="14"/>
      <c r="IXY87" s="14"/>
      <c r="IXZ87" s="14"/>
      <c r="IYA87" s="14"/>
      <c r="IYB87" s="14"/>
      <c r="IYC87" s="14"/>
      <c r="IYD87" s="14"/>
      <c r="IYE87" s="14"/>
      <c r="IYF87" s="14"/>
      <c r="IYG87" s="14"/>
      <c r="IYH87" s="14"/>
      <c r="IYI87" s="14"/>
      <c r="IYJ87" s="14"/>
      <c r="IYK87" s="14"/>
      <c r="IYL87" s="14"/>
      <c r="IYM87" s="14"/>
      <c r="IYN87" s="14"/>
      <c r="IYO87" s="14"/>
      <c r="IYP87" s="14"/>
      <c r="IYQ87" s="14"/>
      <c r="IYR87" s="14"/>
      <c r="IYS87" s="14"/>
      <c r="IYT87" s="14"/>
      <c r="IYU87" s="14"/>
      <c r="IYV87" s="14"/>
      <c r="IYW87" s="14"/>
      <c r="IYX87" s="14"/>
      <c r="IYY87" s="14"/>
      <c r="IYZ87" s="14"/>
      <c r="IZA87" s="14"/>
      <c r="IZB87" s="14"/>
      <c r="IZC87" s="14"/>
      <c r="IZD87" s="14"/>
      <c r="IZE87" s="14"/>
      <c r="IZF87" s="14"/>
      <c r="IZG87" s="14"/>
      <c r="IZH87" s="14"/>
      <c r="IZI87" s="14"/>
      <c r="IZJ87" s="14"/>
      <c r="IZK87" s="14"/>
      <c r="IZL87" s="14"/>
      <c r="IZM87" s="14"/>
      <c r="IZN87" s="14"/>
      <c r="IZO87" s="14"/>
      <c r="IZP87" s="14"/>
      <c r="IZQ87" s="14"/>
      <c r="IZR87" s="14"/>
      <c r="IZS87" s="14"/>
      <c r="IZT87" s="14"/>
      <c r="IZU87" s="14"/>
      <c r="IZV87" s="14"/>
      <c r="IZW87" s="14"/>
      <c r="IZX87" s="14"/>
      <c r="IZY87" s="14"/>
      <c r="IZZ87" s="14"/>
      <c r="JAA87" s="14"/>
      <c r="JAB87" s="14"/>
      <c r="JAC87" s="14"/>
      <c r="JAD87" s="14"/>
      <c r="JAE87" s="14"/>
      <c r="JAF87" s="14"/>
      <c r="JAG87" s="14"/>
      <c r="JAH87" s="14"/>
      <c r="JAI87" s="14"/>
      <c r="JAJ87" s="14"/>
      <c r="JAK87" s="14"/>
      <c r="JAL87" s="14"/>
      <c r="JAM87" s="14"/>
      <c r="JAN87" s="14"/>
      <c r="JAO87" s="14"/>
      <c r="JAP87" s="14"/>
      <c r="JAQ87" s="14"/>
      <c r="JAR87" s="14"/>
      <c r="JAS87" s="14"/>
      <c r="JAT87" s="14"/>
      <c r="JAU87" s="14"/>
      <c r="JAV87" s="14"/>
      <c r="JAW87" s="14"/>
      <c r="JAX87" s="14"/>
      <c r="JAY87" s="14"/>
      <c r="JAZ87" s="14"/>
      <c r="JBA87" s="14"/>
      <c r="JBB87" s="14"/>
      <c r="JBC87" s="14"/>
      <c r="JBD87" s="14"/>
      <c r="JBE87" s="14"/>
      <c r="JBF87" s="14"/>
      <c r="JBG87" s="14"/>
      <c r="JBH87" s="14"/>
      <c r="JBI87" s="14"/>
      <c r="JBJ87" s="14"/>
      <c r="JBK87" s="14"/>
      <c r="JBL87" s="14"/>
      <c r="JBM87" s="14"/>
      <c r="JBN87" s="14"/>
      <c r="JBO87" s="14"/>
      <c r="JBP87" s="14"/>
      <c r="JBQ87" s="14"/>
      <c r="JBR87" s="14"/>
      <c r="JBS87" s="14"/>
      <c r="JBT87" s="14"/>
      <c r="JBU87" s="14"/>
      <c r="JBV87" s="14"/>
      <c r="JBW87" s="14"/>
      <c r="JBX87" s="14"/>
      <c r="JBY87" s="14"/>
      <c r="JBZ87" s="14"/>
      <c r="JCA87" s="14"/>
      <c r="JCB87" s="14"/>
      <c r="JCC87" s="14"/>
      <c r="JCD87" s="14"/>
      <c r="JCE87" s="14"/>
      <c r="JCF87" s="14"/>
      <c r="JCG87" s="14"/>
      <c r="JCH87" s="14"/>
      <c r="JCI87" s="14"/>
      <c r="JCJ87" s="14"/>
      <c r="JCK87" s="14"/>
      <c r="JCL87" s="14"/>
      <c r="JCM87" s="14"/>
      <c r="JCN87" s="14"/>
      <c r="JCO87" s="14"/>
      <c r="JCP87" s="14"/>
      <c r="JCQ87" s="14"/>
      <c r="JCR87" s="14"/>
      <c r="JCS87" s="14"/>
      <c r="JCT87" s="14"/>
      <c r="JCU87" s="14"/>
      <c r="JCV87" s="14"/>
      <c r="JCW87" s="14"/>
      <c r="JCX87" s="14"/>
      <c r="JCY87" s="14"/>
      <c r="JCZ87" s="14"/>
      <c r="JDA87" s="14"/>
      <c r="JDB87" s="14"/>
      <c r="JDC87" s="14"/>
      <c r="JDD87" s="14"/>
      <c r="JDE87" s="14"/>
      <c r="JDF87" s="14"/>
      <c r="JDG87" s="14"/>
      <c r="JDH87" s="14"/>
      <c r="JDI87" s="14"/>
      <c r="JDJ87" s="14"/>
      <c r="JDK87" s="14"/>
      <c r="JDL87" s="14"/>
      <c r="JDM87" s="14"/>
      <c r="JDN87" s="14"/>
      <c r="JDO87" s="14"/>
      <c r="JDP87" s="14"/>
      <c r="JDQ87" s="14"/>
      <c r="JDR87" s="14"/>
      <c r="JDS87" s="14"/>
      <c r="JDT87" s="14"/>
      <c r="JDU87" s="14"/>
      <c r="JDV87" s="14"/>
      <c r="JDW87" s="14"/>
      <c r="JDX87" s="14"/>
      <c r="JDY87" s="14"/>
      <c r="JDZ87" s="14"/>
      <c r="JEA87" s="14"/>
      <c r="JEB87" s="14"/>
      <c r="JEC87" s="14"/>
      <c r="JED87" s="14"/>
      <c r="JEE87" s="14"/>
      <c r="JEF87" s="14"/>
      <c r="JEG87" s="14"/>
      <c r="JEH87" s="14"/>
      <c r="JEI87" s="14"/>
      <c r="JEJ87" s="14"/>
      <c r="JEK87" s="14"/>
      <c r="JEL87" s="14"/>
      <c r="JEM87" s="14"/>
      <c r="JEN87" s="14"/>
      <c r="JEO87" s="14"/>
      <c r="JEP87" s="14"/>
      <c r="JEQ87" s="14"/>
      <c r="JER87" s="14"/>
      <c r="JES87" s="14"/>
      <c r="JET87" s="14"/>
      <c r="JEU87" s="14"/>
      <c r="JEV87" s="14"/>
      <c r="JEW87" s="14"/>
      <c r="JEX87" s="14"/>
      <c r="JEY87" s="14"/>
      <c r="JEZ87" s="14"/>
      <c r="JFA87" s="14"/>
      <c r="JFB87" s="14"/>
      <c r="JFC87" s="14"/>
      <c r="JFD87" s="14"/>
      <c r="JFE87" s="14"/>
      <c r="JFF87" s="14"/>
      <c r="JFG87" s="14"/>
      <c r="JFH87" s="14"/>
      <c r="JFI87" s="14"/>
      <c r="JFJ87" s="14"/>
      <c r="JFK87" s="14"/>
      <c r="JFL87" s="14"/>
      <c r="JFM87" s="14"/>
      <c r="JFN87" s="14"/>
      <c r="JFO87" s="14"/>
      <c r="JFP87" s="14"/>
      <c r="JFQ87" s="14"/>
      <c r="JFR87" s="14"/>
      <c r="JFS87" s="14"/>
      <c r="JFT87" s="14"/>
      <c r="JFU87" s="14"/>
      <c r="JFV87" s="14"/>
      <c r="JFW87" s="14"/>
      <c r="JFX87" s="14"/>
      <c r="JFY87" s="14"/>
      <c r="JFZ87" s="14"/>
      <c r="JGA87" s="14"/>
      <c r="JGB87" s="14"/>
      <c r="JGC87" s="14"/>
      <c r="JGD87" s="14"/>
      <c r="JGE87" s="14"/>
      <c r="JGF87" s="14"/>
      <c r="JGG87" s="14"/>
      <c r="JGH87" s="14"/>
      <c r="JGI87" s="14"/>
      <c r="JGJ87" s="14"/>
      <c r="JGK87" s="14"/>
      <c r="JGL87" s="14"/>
      <c r="JGM87" s="14"/>
      <c r="JGN87" s="14"/>
      <c r="JGO87" s="14"/>
      <c r="JGP87" s="14"/>
      <c r="JGQ87" s="14"/>
      <c r="JGR87" s="14"/>
      <c r="JGS87" s="14"/>
      <c r="JGT87" s="14"/>
      <c r="JGU87" s="14"/>
      <c r="JGV87" s="14"/>
      <c r="JGW87" s="14"/>
      <c r="JGX87" s="14"/>
      <c r="JGY87" s="14"/>
      <c r="JGZ87" s="14"/>
      <c r="JHA87" s="14"/>
      <c r="JHB87" s="14"/>
      <c r="JHC87" s="14"/>
      <c r="JHD87" s="14"/>
      <c r="JHE87" s="14"/>
      <c r="JHF87" s="14"/>
      <c r="JHG87" s="14"/>
      <c r="JHH87" s="14"/>
      <c r="JHI87" s="14"/>
      <c r="JHJ87" s="14"/>
      <c r="JHK87" s="14"/>
      <c r="JHL87" s="14"/>
      <c r="JHM87" s="14"/>
      <c r="JHN87" s="14"/>
      <c r="JHO87" s="14"/>
      <c r="JHP87" s="14"/>
      <c r="JHQ87" s="14"/>
      <c r="JHR87" s="14"/>
      <c r="JHS87" s="14"/>
      <c r="JHT87" s="14"/>
      <c r="JHU87" s="14"/>
      <c r="JHV87" s="14"/>
      <c r="JHW87" s="14"/>
      <c r="JHX87" s="14"/>
      <c r="JHY87" s="14"/>
      <c r="JHZ87" s="14"/>
      <c r="JIA87" s="14"/>
      <c r="JIB87" s="14"/>
      <c r="JIC87" s="14"/>
      <c r="JID87" s="14"/>
      <c r="JIE87" s="14"/>
      <c r="JIF87" s="14"/>
      <c r="JIG87" s="14"/>
      <c r="JIH87" s="14"/>
      <c r="JII87" s="14"/>
      <c r="JIJ87" s="14"/>
      <c r="JIK87" s="14"/>
      <c r="JIL87" s="14"/>
      <c r="JIM87" s="14"/>
      <c r="JIN87" s="14"/>
      <c r="JIO87" s="14"/>
      <c r="JIP87" s="14"/>
      <c r="JIQ87" s="14"/>
      <c r="JIR87" s="14"/>
      <c r="JIS87" s="14"/>
      <c r="JIT87" s="14"/>
      <c r="JIU87" s="14"/>
      <c r="JIV87" s="14"/>
      <c r="JIW87" s="14"/>
      <c r="JIX87" s="14"/>
      <c r="JIY87" s="14"/>
      <c r="JIZ87" s="14"/>
      <c r="JJA87" s="14"/>
      <c r="JJB87" s="14"/>
      <c r="JJC87" s="14"/>
      <c r="JJD87" s="14"/>
      <c r="JJE87" s="14"/>
      <c r="JJF87" s="14"/>
      <c r="JJG87" s="14"/>
      <c r="JJH87" s="14"/>
      <c r="JJI87" s="14"/>
      <c r="JJJ87" s="14"/>
      <c r="JJK87" s="14"/>
      <c r="JJL87" s="14"/>
      <c r="JJM87" s="14"/>
      <c r="JJN87" s="14"/>
      <c r="JJO87" s="14"/>
      <c r="JJP87" s="14"/>
      <c r="JJQ87" s="14"/>
      <c r="JJR87" s="14"/>
      <c r="JJS87" s="14"/>
      <c r="JJT87" s="14"/>
      <c r="JJU87" s="14"/>
      <c r="JJV87" s="14"/>
      <c r="JJW87" s="14"/>
      <c r="JJX87" s="14"/>
      <c r="JJY87" s="14"/>
      <c r="JJZ87" s="14"/>
      <c r="JKA87" s="14"/>
      <c r="JKB87" s="14"/>
      <c r="JKC87" s="14"/>
      <c r="JKD87" s="14"/>
      <c r="JKE87" s="14"/>
      <c r="JKF87" s="14"/>
      <c r="JKG87" s="14"/>
      <c r="JKH87" s="14"/>
      <c r="JKI87" s="14"/>
      <c r="JKJ87" s="14"/>
      <c r="JKK87" s="14"/>
      <c r="JKL87" s="14"/>
      <c r="JKM87" s="14"/>
      <c r="JKN87" s="14"/>
      <c r="JKO87" s="14"/>
      <c r="JKP87" s="14"/>
      <c r="JKQ87" s="14"/>
      <c r="JKR87" s="14"/>
      <c r="JKS87" s="14"/>
      <c r="JKT87" s="14"/>
      <c r="JKU87" s="14"/>
      <c r="JKV87" s="14"/>
      <c r="JKW87" s="14"/>
      <c r="JKX87" s="14"/>
      <c r="JKY87" s="14"/>
      <c r="JKZ87" s="14"/>
      <c r="JLA87" s="14"/>
      <c r="JLB87" s="14"/>
      <c r="JLC87" s="14"/>
      <c r="JLD87" s="14"/>
      <c r="JLE87" s="14"/>
      <c r="JLF87" s="14"/>
      <c r="JLG87" s="14"/>
      <c r="JLH87" s="14"/>
      <c r="JLI87" s="14"/>
      <c r="JLJ87" s="14"/>
      <c r="JLK87" s="14"/>
      <c r="JLL87" s="14"/>
      <c r="JLM87" s="14"/>
      <c r="JLN87" s="14"/>
      <c r="JLO87" s="14"/>
      <c r="JLP87" s="14"/>
      <c r="JLQ87" s="14"/>
      <c r="JLR87" s="14"/>
      <c r="JLS87" s="14"/>
      <c r="JLT87" s="14"/>
      <c r="JLU87" s="14"/>
      <c r="JLV87" s="14"/>
      <c r="JLW87" s="14"/>
      <c r="JLX87" s="14"/>
      <c r="JLY87" s="14"/>
      <c r="JLZ87" s="14"/>
      <c r="JMA87" s="14"/>
      <c r="JMB87" s="14"/>
      <c r="JMC87" s="14"/>
      <c r="JMD87" s="14"/>
      <c r="JME87" s="14"/>
      <c r="JMF87" s="14"/>
      <c r="JMG87" s="14"/>
      <c r="JMH87" s="14"/>
      <c r="JMI87" s="14"/>
      <c r="JMJ87" s="14"/>
      <c r="JMK87" s="14"/>
      <c r="JML87" s="14"/>
      <c r="JMM87" s="14"/>
      <c r="JMN87" s="14"/>
      <c r="JMO87" s="14"/>
      <c r="JMP87" s="14"/>
      <c r="JMQ87" s="14"/>
      <c r="JMR87" s="14"/>
      <c r="JMS87" s="14"/>
      <c r="JMT87" s="14"/>
      <c r="JMU87" s="14"/>
      <c r="JMV87" s="14"/>
      <c r="JMW87" s="14"/>
      <c r="JMX87" s="14"/>
      <c r="JMY87" s="14"/>
      <c r="JMZ87" s="14"/>
      <c r="JNA87" s="14"/>
      <c r="JNB87" s="14"/>
      <c r="JNC87" s="14"/>
      <c r="JND87" s="14"/>
      <c r="JNE87" s="14"/>
      <c r="JNF87" s="14"/>
      <c r="JNG87" s="14"/>
      <c r="JNH87" s="14"/>
      <c r="JNI87" s="14"/>
      <c r="JNJ87" s="14"/>
      <c r="JNK87" s="14"/>
      <c r="JNL87" s="14"/>
      <c r="JNM87" s="14"/>
      <c r="JNN87" s="14"/>
      <c r="JNO87" s="14"/>
      <c r="JNP87" s="14"/>
      <c r="JNQ87" s="14"/>
      <c r="JNR87" s="14"/>
      <c r="JNS87" s="14"/>
      <c r="JNT87" s="14"/>
      <c r="JNU87" s="14"/>
      <c r="JNV87" s="14"/>
      <c r="JNW87" s="14"/>
      <c r="JNX87" s="14"/>
      <c r="JNY87" s="14"/>
      <c r="JNZ87" s="14"/>
      <c r="JOA87" s="14"/>
      <c r="JOB87" s="14"/>
      <c r="JOC87" s="14"/>
      <c r="JOD87" s="14"/>
      <c r="JOE87" s="14"/>
      <c r="JOF87" s="14"/>
      <c r="JOG87" s="14"/>
      <c r="JOH87" s="14"/>
      <c r="JOI87" s="14"/>
      <c r="JOJ87" s="14"/>
      <c r="JOK87" s="14"/>
      <c r="JOL87" s="14"/>
      <c r="JOM87" s="14"/>
      <c r="JON87" s="14"/>
      <c r="JOO87" s="14"/>
      <c r="JOP87" s="14"/>
      <c r="JOQ87" s="14"/>
      <c r="JOR87" s="14"/>
      <c r="JOS87" s="14"/>
      <c r="JOT87" s="14"/>
      <c r="JOU87" s="14"/>
      <c r="JOV87" s="14"/>
      <c r="JOW87" s="14"/>
      <c r="JOX87" s="14"/>
      <c r="JOY87" s="14"/>
      <c r="JOZ87" s="14"/>
      <c r="JPA87" s="14"/>
      <c r="JPB87" s="14"/>
      <c r="JPC87" s="14"/>
      <c r="JPD87" s="14"/>
      <c r="JPE87" s="14"/>
      <c r="JPF87" s="14"/>
      <c r="JPG87" s="14"/>
      <c r="JPH87" s="14"/>
      <c r="JPI87" s="14"/>
      <c r="JPJ87" s="14"/>
      <c r="JPK87" s="14"/>
      <c r="JPL87" s="14"/>
      <c r="JPM87" s="14"/>
      <c r="JPN87" s="14"/>
      <c r="JPO87" s="14"/>
      <c r="JPP87" s="14"/>
      <c r="JPQ87" s="14"/>
      <c r="JPR87" s="14"/>
      <c r="JPS87" s="14"/>
      <c r="JPT87" s="14"/>
      <c r="JPU87" s="14"/>
      <c r="JPV87" s="14"/>
      <c r="JPW87" s="14"/>
      <c r="JPX87" s="14"/>
      <c r="JPY87" s="14"/>
      <c r="JPZ87" s="14"/>
      <c r="JQA87" s="14"/>
      <c r="JQB87" s="14"/>
      <c r="JQC87" s="14"/>
      <c r="JQD87" s="14"/>
      <c r="JQE87" s="14"/>
      <c r="JQF87" s="14"/>
      <c r="JQG87" s="14"/>
      <c r="JQH87" s="14"/>
      <c r="JQI87" s="14"/>
      <c r="JQJ87" s="14"/>
      <c r="JQK87" s="14"/>
      <c r="JQL87" s="14"/>
      <c r="JQM87" s="14"/>
      <c r="JQN87" s="14"/>
      <c r="JQO87" s="14"/>
      <c r="JQP87" s="14"/>
      <c r="JQQ87" s="14"/>
      <c r="JQR87" s="14"/>
      <c r="JQS87" s="14"/>
      <c r="JQT87" s="14"/>
      <c r="JQU87" s="14"/>
      <c r="JQV87" s="14"/>
      <c r="JQW87" s="14"/>
      <c r="JQX87" s="14"/>
      <c r="JQY87" s="14"/>
      <c r="JQZ87" s="14"/>
      <c r="JRA87" s="14"/>
      <c r="JRB87" s="14"/>
      <c r="JRC87" s="14"/>
      <c r="JRD87" s="14"/>
      <c r="JRE87" s="14"/>
      <c r="JRF87" s="14"/>
      <c r="JRG87" s="14"/>
      <c r="JRH87" s="14"/>
      <c r="JRI87" s="14"/>
      <c r="JRJ87" s="14"/>
      <c r="JRK87" s="14"/>
      <c r="JRL87" s="14"/>
      <c r="JRM87" s="14"/>
      <c r="JRN87" s="14"/>
      <c r="JRO87" s="14"/>
      <c r="JRP87" s="14"/>
      <c r="JRQ87" s="14"/>
      <c r="JRR87" s="14"/>
      <c r="JRS87" s="14"/>
      <c r="JRT87" s="14"/>
      <c r="JRU87" s="14"/>
      <c r="JRV87" s="14"/>
      <c r="JRW87" s="14"/>
      <c r="JRX87" s="14"/>
      <c r="JRY87" s="14"/>
      <c r="JRZ87" s="14"/>
      <c r="JSA87" s="14"/>
      <c r="JSB87" s="14"/>
      <c r="JSC87" s="14"/>
      <c r="JSD87" s="14"/>
      <c r="JSE87" s="14"/>
      <c r="JSF87" s="14"/>
      <c r="JSG87" s="14"/>
      <c r="JSH87" s="14"/>
      <c r="JSI87" s="14"/>
      <c r="JSJ87" s="14"/>
      <c r="JSK87" s="14"/>
      <c r="JSL87" s="14"/>
      <c r="JSM87" s="14"/>
      <c r="JSN87" s="14"/>
      <c r="JSO87" s="14"/>
      <c r="JSP87" s="14"/>
      <c r="JSQ87" s="14"/>
      <c r="JSR87" s="14"/>
      <c r="JSS87" s="14"/>
      <c r="JST87" s="14"/>
      <c r="JSU87" s="14"/>
      <c r="JSV87" s="14"/>
      <c r="JSW87" s="14"/>
      <c r="JSX87" s="14"/>
      <c r="JSY87" s="14"/>
      <c r="JSZ87" s="14"/>
      <c r="JTA87" s="14"/>
      <c r="JTB87" s="14"/>
      <c r="JTC87" s="14"/>
      <c r="JTD87" s="14"/>
      <c r="JTE87" s="14"/>
      <c r="JTF87" s="14"/>
      <c r="JTG87" s="14"/>
      <c r="JTH87" s="14"/>
      <c r="JTI87" s="14"/>
      <c r="JTJ87" s="14"/>
      <c r="JTK87" s="14"/>
      <c r="JTL87" s="14"/>
      <c r="JTM87" s="14"/>
      <c r="JTN87" s="14"/>
      <c r="JTO87" s="14"/>
      <c r="JTP87" s="14"/>
      <c r="JTQ87" s="14"/>
      <c r="JTR87" s="14"/>
      <c r="JTS87" s="14"/>
      <c r="JTT87" s="14"/>
      <c r="JTU87" s="14"/>
      <c r="JTV87" s="14"/>
      <c r="JTW87" s="14"/>
      <c r="JTX87" s="14"/>
      <c r="JTY87" s="14"/>
      <c r="JTZ87" s="14"/>
      <c r="JUA87" s="14"/>
      <c r="JUB87" s="14"/>
      <c r="JUC87" s="14"/>
      <c r="JUD87" s="14"/>
      <c r="JUE87" s="14"/>
      <c r="JUF87" s="14"/>
      <c r="JUG87" s="14"/>
      <c r="JUH87" s="14"/>
      <c r="JUI87" s="14"/>
      <c r="JUJ87" s="14"/>
      <c r="JUK87" s="14"/>
      <c r="JUL87" s="14"/>
      <c r="JUM87" s="14"/>
      <c r="JUN87" s="14"/>
      <c r="JUO87" s="14"/>
      <c r="JUP87" s="14"/>
      <c r="JUQ87" s="14"/>
      <c r="JUR87" s="14"/>
      <c r="JUS87" s="14"/>
      <c r="JUT87" s="14"/>
      <c r="JUU87" s="14"/>
      <c r="JUV87" s="14"/>
      <c r="JUW87" s="14"/>
      <c r="JUX87" s="14"/>
      <c r="JUY87" s="14"/>
      <c r="JUZ87" s="14"/>
      <c r="JVA87" s="14"/>
      <c r="JVB87" s="14"/>
      <c r="JVC87" s="14"/>
      <c r="JVD87" s="14"/>
      <c r="JVE87" s="14"/>
      <c r="JVF87" s="14"/>
      <c r="JVG87" s="14"/>
      <c r="JVH87" s="14"/>
      <c r="JVI87" s="14"/>
      <c r="JVJ87" s="14"/>
      <c r="JVK87" s="14"/>
      <c r="JVL87" s="14"/>
      <c r="JVM87" s="14"/>
      <c r="JVN87" s="14"/>
      <c r="JVO87" s="14"/>
      <c r="JVP87" s="14"/>
      <c r="JVQ87" s="14"/>
      <c r="JVR87" s="14"/>
      <c r="JVS87" s="14"/>
      <c r="JVT87" s="14"/>
      <c r="JVU87" s="14"/>
      <c r="JVV87" s="14"/>
      <c r="JVW87" s="14"/>
      <c r="JVX87" s="14"/>
      <c r="JVY87" s="14"/>
      <c r="JVZ87" s="14"/>
      <c r="JWA87" s="14"/>
      <c r="JWB87" s="14"/>
      <c r="JWC87" s="14"/>
      <c r="JWD87" s="14"/>
      <c r="JWE87" s="14"/>
      <c r="JWF87" s="14"/>
      <c r="JWG87" s="14"/>
      <c r="JWH87" s="14"/>
      <c r="JWI87" s="14"/>
      <c r="JWJ87" s="14"/>
      <c r="JWK87" s="14"/>
      <c r="JWL87" s="14"/>
      <c r="JWM87" s="14"/>
      <c r="JWN87" s="14"/>
      <c r="JWO87" s="14"/>
      <c r="JWP87" s="14"/>
      <c r="JWQ87" s="14"/>
      <c r="JWR87" s="14"/>
      <c r="JWS87" s="14"/>
      <c r="JWT87" s="14"/>
      <c r="JWU87" s="14"/>
      <c r="JWV87" s="14"/>
      <c r="JWW87" s="14"/>
      <c r="JWX87" s="14"/>
      <c r="JWY87" s="14"/>
      <c r="JWZ87" s="14"/>
      <c r="JXA87" s="14"/>
      <c r="JXB87" s="14"/>
      <c r="JXC87" s="14"/>
      <c r="JXD87" s="14"/>
      <c r="JXE87" s="14"/>
      <c r="JXF87" s="14"/>
      <c r="JXG87" s="14"/>
      <c r="JXH87" s="14"/>
      <c r="JXI87" s="14"/>
      <c r="JXJ87" s="14"/>
      <c r="JXK87" s="14"/>
      <c r="JXL87" s="14"/>
      <c r="JXM87" s="14"/>
      <c r="JXN87" s="14"/>
      <c r="JXO87" s="14"/>
      <c r="JXP87" s="14"/>
      <c r="JXQ87" s="14"/>
      <c r="JXR87" s="14"/>
      <c r="JXS87" s="14"/>
      <c r="JXT87" s="14"/>
      <c r="JXU87" s="14"/>
      <c r="JXV87" s="14"/>
      <c r="JXW87" s="14"/>
      <c r="JXX87" s="14"/>
      <c r="JXY87" s="14"/>
      <c r="JXZ87" s="14"/>
      <c r="JYA87" s="14"/>
      <c r="JYB87" s="14"/>
      <c r="JYC87" s="14"/>
      <c r="JYD87" s="14"/>
      <c r="JYE87" s="14"/>
      <c r="JYF87" s="14"/>
      <c r="JYG87" s="14"/>
      <c r="JYH87" s="14"/>
      <c r="JYI87" s="14"/>
      <c r="JYJ87" s="14"/>
      <c r="JYK87" s="14"/>
      <c r="JYL87" s="14"/>
      <c r="JYM87" s="14"/>
      <c r="JYN87" s="14"/>
      <c r="JYO87" s="14"/>
      <c r="JYP87" s="14"/>
      <c r="JYQ87" s="14"/>
      <c r="JYR87" s="14"/>
      <c r="JYS87" s="14"/>
      <c r="JYT87" s="14"/>
      <c r="JYU87" s="14"/>
      <c r="JYV87" s="14"/>
      <c r="JYW87" s="14"/>
      <c r="JYX87" s="14"/>
      <c r="JYY87" s="14"/>
      <c r="JYZ87" s="14"/>
      <c r="JZA87" s="14"/>
      <c r="JZB87" s="14"/>
      <c r="JZC87" s="14"/>
      <c r="JZD87" s="14"/>
      <c r="JZE87" s="14"/>
      <c r="JZF87" s="14"/>
      <c r="JZG87" s="14"/>
      <c r="JZH87" s="14"/>
      <c r="JZI87" s="14"/>
      <c r="JZJ87" s="14"/>
      <c r="JZK87" s="14"/>
      <c r="JZL87" s="14"/>
      <c r="JZM87" s="14"/>
      <c r="JZN87" s="14"/>
      <c r="JZO87" s="14"/>
      <c r="JZP87" s="14"/>
      <c r="JZQ87" s="14"/>
      <c r="JZR87" s="14"/>
      <c r="JZS87" s="14"/>
      <c r="JZT87" s="14"/>
      <c r="JZU87" s="14"/>
      <c r="JZV87" s="14"/>
      <c r="JZW87" s="14"/>
      <c r="JZX87" s="14"/>
      <c r="JZY87" s="14"/>
      <c r="JZZ87" s="14"/>
      <c r="KAA87" s="14"/>
      <c r="KAB87" s="14"/>
      <c r="KAC87" s="14"/>
      <c r="KAD87" s="14"/>
      <c r="KAE87" s="14"/>
      <c r="KAF87" s="14"/>
      <c r="KAG87" s="14"/>
      <c r="KAH87" s="14"/>
      <c r="KAI87" s="14"/>
      <c r="KAJ87" s="14"/>
      <c r="KAK87" s="14"/>
      <c r="KAL87" s="14"/>
      <c r="KAM87" s="14"/>
      <c r="KAN87" s="14"/>
      <c r="KAO87" s="14"/>
      <c r="KAP87" s="14"/>
      <c r="KAQ87" s="14"/>
      <c r="KAR87" s="14"/>
      <c r="KAS87" s="14"/>
      <c r="KAT87" s="14"/>
      <c r="KAU87" s="14"/>
      <c r="KAV87" s="14"/>
      <c r="KAW87" s="14"/>
      <c r="KAX87" s="14"/>
      <c r="KAY87" s="14"/>
      <c r="KAZ87" s="14"/>
      <c r="KBA87" s="14"/>
      <c r="KBB87" s="14"/>
      <c r="KBC87" s="14"/>
      <c r="KBD87" s="14"/>
      <c r="KBE87" s="14"/>
      <c r="KBF87" s="14"/>
      <c r="KBG87" s="14"/>
      <c r="KBH87" s="14"/>
      <c r="KBI87" s="14"/>
      <c r="KBJ87" s="14"/>
      <c r="KBK87" s="14"/>
      <c r="KBL87" s="14"/>
      <c r="KBM87" s="14"/>
      <c r="KBN87" s="14"/>
      <c r="KBO87" s="14"/>
      <c r="KBP87" s="14"/>
      <c r="KBQ87" s="14"/>
      <c r="KBR87" s="14"/>
      <c r="KBS87" s="14"/>
      <c r="KBT87" s="14"/>
      <c r="KBU87" s="14"/>
      <c r="KBV87" s="14"/>
      <c r="KBW87" s="14"/>
      <c r="KBX87" s="14"/>
      <c r="KBY87" s="14"/>
      <c r="KBZ87" s="14"/>
      <c r="KCA87" s="14"/>
      <c r="KCB87" s="14"/>
      <c r="KCC87" s="14"/>
      <c r="KCD87" s="14"/>
      <c r="KCE87" s="14"/>
      <c r="KCF87" s="14"/>
      <c r="KCG87" s="14"/>
      <c r="KCH87" s="14"/>
      <c r="KCI87" s="14"/>
      <c r="KCJ87" s="14"/>
      <c r="KCK87" s="14"/>
      <c r="KCL87" s="14"/>
      <c r="KCM87" s="14"/>
      <c r="KCN87" s="14"/>
      <c r="KCO87" s="14"/>
      <c r="KCP87" s="14"/>
      <c r="KCQ87" s="14"/>
      <c r="KCR87" s="14"/>
      <c r="KCS87" s="14"/>
      <c r="KCT87" s="14"/>
      <c r="KCU87" s="14"/>
      <c r="KCV87" s="14"/>
      <c r="KCW87" s="14"/>
      <c r="KCX87" s="14"/>
      <c r="KCY87" s="14"/>
      <c r="KCZ87" s="14"/>
      <c r="KDA87" s="14"/>
      <c r="KDB87" s="14"/>
      <c r="KDC87" s="14"/>
      <c r="KDD87" s="14"/>
      <c r="KDE87" s="14"/>
      <c r="KDF87" s="14"/>
      <c r="KDG87" s="14"/>
      <c r="KDH87" s="14"/>
      <c r="KDI87" s="14"/>
      <c r="KDJ87" s="14"/>
      <c r="KDK87" s="14"/>
      <c r="KDL87" s="14"/>
      <c r="KDM87" s="14"/>
      <c r="KDN87" s="14"/>
      <c r="KDO87" s="14"/>
      <c r="KDP87" s="14"/>
      <c r="KDQ87" s="14"/>
      <c r="KDR87" s="14"/>
      <c r="KDS87" s="14"/>
      <c r="KDT87" s="14"/>
      <c r="KDU87" s="14"/>
      <c r="KDV87" s="14"/>
      <c r="KDW87" s="14"/>
      <c r="KDX87" s="14"/>
      <c r="KDY87" s="14"/>
      <c r="KDZ87" s="14"/>
      <c r="KEA87" s="14"/>
      <c r="KEB87" s="14"/>
      <c r="KEC87" s="14"/>
      <c r="KED87" s="14"/>
      <c r="KEE87" s="14"/>
      <c r="KEF87" s="14"/>
      <c r="KEG87" s="14"/>
      <c r="KEH87" s="14"/>
      <c r="KEI87" s="14"/>
      <c r="KEJ87" s="14"/>
      <c r="KEK87" s="14"/>
      <c r="KEL87" s="14"/>
      <c r="KEM87" s="14"/>
      <c r="KEN87" s="14"/>
      <c r="KEO87" s="14"/>
      <c r="KEP87" s="14"/>
      <c r="KEQ87" s="14"/>
      <c r="KER87" s="14"/>
      <c r="KES87" s="14"/>
      <c r="KET87" s="14"/>
      <c r="KEU87" s="14"/>
      <c r="KEV87" s="14"/>
      <c r="KEW87" s="14"/>
      <c r="KEX87" s="14"/>
      <c r="KEY87" s="14"/>
      <c r="KEZ87" s="14"/>
      <c r="KFA87" s="14"/>
      <c r="KFB87" s="14"/>
      <c r="KFC87" s="14"/>
      <c r="KFD87" s="14"/>
      <c r="KFE87" s="14"/>
      <c r="KFF87" s="14"/>
      <c r="KFG87" s="14"/>
      <c r="KFH87" s="14"/>
      <c r="KFI87" s="14"/>
      <c r="KFJ87" s="14"/>
      <c r="KFK87" s="14"/>
      <c r="KFL87" s="14"/>
      <c r="KFM87" s="14"/>
      <c r="KFN87" s="14"/>
      <c r="KFO87" s="14"/>
      <c r="KFP87" s="14"/>
      <c r="KFQ87" s="14"/>
      <c r="KFR87" s="14"/>
      <c r="KFS87" s="14"/>
      <c r="KFT87" s="14"/>
      <c r="KFU87" s="14"/>
      <c r="KFV87" s="14"/>
      <c r="KFW87" s="14"/>
      <c r="KFX87" s="14"/>
      <c r="KFY87" s="14"/>
      <c r="KFZ87" s="14"/>
      <c r="KGA87" s="14"/>
      <c r="KGB87" s="14"/>
      <c r="KGC87" s="14"/>
      <c r="KGD87" s="14"/>
      <c r="KGE87" s="14"/>
      <c r="KGF87" s="14"/>
      <c r="KGG87" s="14"/>
      <c r="KGH87" s="14"/>
      <c r="KGI87" s="14"/>
      <c r="KGJ87" s="14"/>
      <c r="KGK87" s="14"/>
      <c r="KGL87" s="14"/>
      <c r="KGM87" s="14"/>
      <c r="KGN87" s="14"/>
      <c r="KGO87" s="14"/>
      <c r="KGP87" s="14"/>
      <c r="KGQ87" s="14"/>
      <c r="KGR87" s="14"/>
      <c r="KGS87" s="14"/>
      <c r="KGT87" s="14"/>
      <c r="KGU87" s="14"/>
      <c r="KGV87" s="14"/>
      <c r="KGW87" s="14"/>
      <c r="KGX87" s="14"/>
      <c r="KGY87" s="14"/>
      <c r="KGZ87" s="14"/>
      <c r="KHA87" s="14"/>
      <c r="KHB87" s="14"/>
      <c r="KHC87" s="14"/>
      <c r="KHD87" s="14"/>
      <c r="KHE87" s="14"/>
      <c r="KHF87" s="14"/>
      <c r="KHG87" s="14"/>
      <c r="KHH87" s="14"/>
      <c r="KHI87" s="14"/>
      <c r="KHJ87" s="14"/>
      <c r="KHK87" s="14"/>
      <c r="KHL87" s="14"/>
      <c r="KHM87" s="14"/>
      <c r="KHN87" s="14"/>
      <c r="KHO87" s="14"/>
      <c r="KHP87" s="14"/>
      <c r="KHQ87" s="14"/>
      <c r="KHR87" s="14"/>
      <c r="KHS87" s="14"/>
      <c r="KHT87" s="14"/>
      <c r="KHU87" s="14"/>
      <c r="KHV87" s="14"/>
      <c r="KHW87" s="14"/>
      <c r="KHX87" s="14"/>
      <c r="KHY87" s="14"/>
      <c r="KHZ87" s="14"/>
      <c r="KIA87" s="14"/>
      <c r="KIB87" s="14"/>
      <c r="KIC87" s="14"/>
      <c r="KID87" s="14"/>
      <c r="KIE87" s="14"/>
      <c r="KIF87" s="14"/>
      <c r="KIG87" s="14"/>
      <c r="KIH87" s="14"/>
      <c r="KII87" s="14"/>
      <c r="KIJ87" s="14"/>
      <c r="KIK87" s="14"/>
      <c r="KIL87" s="14"/>
      <c r="KIM87" s="14"/>
      <c r="KIN87" s="14"/>
      <c r="KIO87" s="14"/>
      <c r="KIP87" s="14"/>
      <c r="KIQ87" s="14"/>
      <c r="KIR87" s="14"/>
      <c r="KIS87" s="14"/>
      <c r="KIT87" s="14"/>
      <c r="KIU87" s="14"/>
      <c r="KIV87" s="14"/>
      <c r="KIW87" s="14"/>
      <c r="KIX87" s="14"/>
      <c r="KIY87" s="14"/>
      <c r="KIZ87" s="14"/>
      <c r="KJA87" s="14"/>
      <c r="KJB87" s="14"/>
      <c r="KJC87" s="14"/>
      <c r="KJD87" s="14"/>
      <c r="KJE87" s="14"/>
      <c r="KJF87" s="14"/>
      <c r="KJG87" s="14"/>
      <c r="KJH87" s="14"/>
      <c r="KJI87" s="14"/>
      <c r="KJJ87" s="14"/>
      <c r="KJK87" s="14"/>
      <c r="KJL87" s="14"/>
      <c r="KJM87" s="14"/>
      <c r="KJN87" s="14"/>
      <c r="KJO87" s="14"/>
      <c r="KJP87" s="14"/>
      <c r="KJQ87" s="14"/>
      <c r="KJR87" s="14"/>
      <c r="KJS87" s="14"/>
      <c r="KJT87" s="14"/>
      <c r="KJU87" s="14"/>
      <c r="KJV87" s="14"/>
      <c r="KJW87" s="14"/>
      <c r="KJX87" s="14"/>
      <c r="KJY87" s="14"/>
      <c r="KJZ87" s="14"/>
      <c r="KKA87" s="14"/>
      <c r="KKB87" s="14"/>
      <c r="KKC87" s="14"/>
      <c r="KKD87" s="14"/>
      <c r="KKE87" s="14"/>
      <c r="KKF87" s="14"/>
      <c r="KKG87" s="14"/>
      <c r="KKH87" s="14"/>
      <c r="KKI87" s="14"/>
      <c r="KKJ87" s="14"/>
      <c r="KKK87" s="14"/>
      <c r="KKL87" s="14"/>
      <c r="KKM87" s="14"/>
      <c r="KKN87" s="14"/>
      <c r="KKO87" s="14"/>
      <c r="KKP87" s="14"/>
      <c r="KKQ87" s="14"/>
      <c r="KKR87" s="14"/>
      <c r="KKS87" s="14"/>
      <c r="KKT87" s="14"/>
      <c r="KKU87" s="14"/>
      <c r="KKV87" s="14"/>
      <c r="KKW87" s="14"/>
      <c r="KKX87" s="14"/>
      <c r="KKY87" s="14"/>
      <c r="KKZ87" s="14"/>
      <c r="KLA87" s="14"/>
      <c r="KLB87" s="14"/>
      <c r="KLC87" s="14"/>
      <c r="KLD87" s="14"/>
      <c r="KLE87" s="14"/>
      <c r="KLF87" s="14"/>
      <c r="KLG87" s="14"/>
      <c r="KLH87" s="14"/>
      <c r="KLI87" s="14"/>
      <c r="KLJ87" s="14"/>
      <c r="KLK87" s="14"/>
      <c r="KLL87" s="14"/>
      <c r="KLM87" s="14"/>
      <c r="KLN87" s="14"/>
      <c r="KLO87" s="14"/>
      <c r="KLP87" s="14"/>
      <c r="KLQ87" s="14"/>
      <c r="KLR87" s="14"/>
      <c r="KLS87" s="14"/>
      <c r="KLT87" s="14"/>
      <c r="KLU87" s="14"/>
      <c r="KLV87" s="14"/>
      <c r="KLW87" s="14"/>
      <c r="KLX87" s="14"/>
      <c r="KLY87" s="14"/>
      <c r="KLZ87" s="14"/>
      <c r="KMA87" s="14"/>
      <c r="KMB87" s="14"/>
      <c r="KMC87" s="14"/>
      <c r="KMD87" s="14"/>
      <c r="KME87" s="14"/>
      <c r="KMF87" s="14"/>
      <c r="KMG87" s="14"/>
      <c r="KMH87" s="14"/>
      <c r="KMI87" s="14"/>
      <c r="KMJ87" s="14"/>
      <c r="KMK87" s="14"/>
      <c r="KML87" s="14"/>
      <c r="KMM87" s="14"/>
      <c r="KMN87" s="14"/>
      <c r="KMO87" s="14"/>
      <c r="KMP87" s="14"/>
      <c r="KMQ87" s="14"/>
      <c r="KMR87" s="14"/>
      <c r="KMS87" s="14"/>
      <c r="KMT87" s="14"/>
      <c r="KMU87" s="14"/>
      <c r="KMV87" s="14"/>
      <c r="KMW87" s="14"/>
      <c r="KMX87" s="14"/>
      <c r="KMY87" s="14"/>
      <c r="KMZ87" s="14"/>
      <c r="KNA87" s="14"/>
      <c r="KNB87" s="14"/>
      <c r="KNC87" s="14"/>
      <c r="KND87" s="14"/>
      <c r="KNE87" s="14"/>
      <c r="KNF87" s="14"/>
      <c r="KNG87" s="14"/>
      <c r="KNH87" s="14"/>
      <c r="KNI87" s="14"/>
      <c r="KNJ87" s="14"/>
      <c r="KNK87" s="14"/>
      <c r="KNL87" s="14"/>
      <c r="KNM87" s="14"/>
      <c r="KNN87" s="14"/>
      <c r="KNO87" s="14"/>
      <c r="KNP87" s="14"/>
      <c r="KNQ87" s="14"/>
      <c r="KNR87" s="14"/>
      <c r="KNS87" s="14"/>
      <c r="KNT87" s="14"/>
      <c r="KNU87" s="14"/>
      <c r="KNV87" s="14"/>
      <c r="KNW87" s="14"/>
      <c r="KNX87" s="14"/>
      <c r="KNY87" s="14"/>
      <c r="KNZ87" s="14"/>
      <c r="KOA87" s="14"/>
      <c r="KOB87" s="14"/>
      <c r="KOC87" s="14"/>
      <c r="KOD87" s="14"/>
      <c r="KOE87" s="14"/>
      <c r="KOF87" s="14"/>
      <c r="KOG87" s="14"/>
      <c r="KOH87" s="14"/>
      <c r="KOI87" s="14"/>
      <c r="KOJ87" s="14"/>
      <c r="KOK87" s="14"/>
      <c r="KOL87" s="14"/>
      <c r="KOM87" s="14"/>
      <c r="KON87" s="14"/>
      <c r="KOO87" s="14"/>
      <c r="KOP87" s="14"/>
      <c r="KOQ87" s="14"/>
      <c r="KOR87" s="14"/>
      <c r="KOS87" s="14"/>
      <c r="KOT87" s="14"/>
      <c r="KOU87" s="14"/>
      <c r="KOV87" s="14"/>
      <c r="KOW87" s="14"/>
      <c r="KOX87" s="14"/>
      <c r="KOY87" s="14"/>
      <c r="KOZ87" s="14"/>
      <c r="KPA87" s="14"/>
      <c r="KPB87" s="14"/>
      <c r="KPC87" s="14"/>
      <c r="KPD87" s="14"/>
      <c r="KPE87" s="14"/>
      <c r="KPF87" s="14"/>
      <c r="KPG87" s="14"/>
      <c r="KPH87" s="14"/>
      <c r="KPI87" s="14"/>
      <c r="KPJ87" s="14"/>
      <c r="KPK87" s="14"/>
      <c r="KPL87" s="14"/>
      <c r="KPM87" s="14"/>
      <c r="KPN87" s="14"/>
      <c r="KPO87" s="14"/>
      <c r="KPP87" s="14"/>
      <c r="KPQ87" s="14"/>
      <c r="KPR87" s="14"/>
      <c r="KPS87" s="14"/>
      <c r="KPT87" s="14"/>
      <c r="KPU87" s="14"/>
      <c r="KPV87" s="14"/>
      <c r="KPW87" s="14"/>
      <c r="KPX87" s="14"/>
      <c r="KPY87" s="14"/>
      <c r="KPZ87" s="14"/>
      <c r="KQA87" s="14"/>
      <c r="KQB87" s="14"/>
      <c r="KQC87" s="14"/>
      <c r="KQD87" s="14"/>
      <c r="KQE87" s="14"/>
      <c r="KQF87" s="14"/>
      <c r="KQG87" s="14"/>
      <c r="KQH87" s="14"/>
      <c r="KQI87" s="14"/>
      <c r="KQJ87" s="14"/>
      <c r="KQK87" s="14"/>
      <c r="KQL87" s="14"/>
      <c r="KQM87" s="14"/>
      <c r="KQN87" s="14"/>
      <c r="KQO87" s="14"/>
      <c r="KQP87" s="14"/>
      <c r="KQQ87" s="14"/>
      <c r="KQR87" s="14"/>
      <c r="KQS87" s="14"/>
      <c r="KQT87" s="14"/>
      <c r="KQU87" s="14"/>
      <c r="KQV87" s="14"/>
      <c r="KQW87" s="14"/>
      <c r="KQX87" s="14"/>
      <c r="KQY87" s="14"/>
      <c r="KQZ87" s="14"/>
      <c r="KRA87" s="14"/>
      <c r="KRB87" s="14"/>
      <c r="KRC87" s="14"/>
      <c r="KRD87" s="14"/>
      <c r="KRE87" s="14"/>
      <c r="KRF87" s="14"/>
      <c r="KRG87" s="14"/>
      <c r="KRH87" s="14"/>
      <c r="KRI87" s="14"/>
      <c r="KRJ87" s="14"/>
      <c r="KRK87" s="14"/>
      <c r="KRL87" s="14"/>
      <c r="KRM87" s="14"/>
      <c r="KRN87" s="14"/>
      <c r="KRO87" s="14"/>
      <c r="KRP87" s="14"/>
      <c r="KRQ87" s="14"/>
      <c r="KRR87" s="14"/>
      <c r="KRS87" s="14"/>
      <c r="KRT87" s="14"/>
      <c r="KRU87" s="14"/>
      <c r="KRV87" s="14"/>
      <c r="KRW87" s="14"/>
      <c r="KRX87" s="14"/>
      <c r="KRY87" s="14"/>
      <c r="KRZ87" s="14"/>
      <c r="KSA87" s="14"/>
      <c r="KSB87" s="14"/>
      <c r="KSC87" s="14"/>
      <c r="KSD87" s="14"/>
      <c r="KSE87" s="14"/>
      <c r="KSF87" s="14"/>
      <c r="KSG87" s="14"/>
      <c r="KSH87" s="14"/>
      <c r="KSI87" s="14"/>
      <c r="KSJ87" s="14"/>
      <c r="KSK87" s="14"/>
      <c r="KSL87" s="14"/>
      <c r="KSM87" s="14"/>
      <c r="KSN87" s="14"/>
      <c r="KSO87" s="14"/>
      <c r="KSP87" s="14"/>
      <c r="KSQ87" s="14"/>
      <c r="KSR87" s="14"/>
      <c r="KSS87" s="14"/>
      <c r="KST87" s="14"/>
      <c r="KSU87" s="14"/>
      <c r="KSV87" s="14"/>
      <c r="KSW87" s="14"/>
      <c r="KSX87" s="14"/>
      <c r="KSY87" s="14"/>
      <c r="KSZ87" s="14"/>
      <c r="KTA87" s="14"/>
      <c r="KTB87" s="14"/>
      <c r="KTC87" s="14"/>
      <c r="KTD87" s="14"/>
      <c r="KTE87" s="14"/>
      <c r="KTF87" s="14"/>
      <c r="KTG87" s="14"/>
      <c r="KTH87" s="14"/>
      <c r="KTI87" s="14"/>
      <c r="KTJ87" s="14"/>
      <c r="KTK87" s="14"/>
      <c r="KTL87" s="14"/>
      <c r="KTM87" s="14"/>
      <c r="KTN87" s="14"/>
      <c r="KTO87" s="14"/>
      <c r="KTP87" s="14"/>
      <c r="KTQ87" s="14"/>
      <c r="KTR87" s="14"/>
      <c r="KTS87" s="14"/>
      <c r="KTT87" s="14"/>
      <c r="KTU87" s="14"/>
      <c r="KTV87" s="14"/>
      <c r="KTW87" s="14"/>
      <c r="KTX87" s="14"/>
      <c r="KTY87" s="14"/>
      <c r="KTZ87" s="14"/>
      <c r="KUA87" s="14"/>
      <c r="KUB87" s="14"/>
      <c r="KUC87" s="14"/>
      <c r="KUD87" s="14"/>
      <c r="KUE87" s="14"/>
      <c r="KUF87" s="14"/>
      <c r="KUG87" s="14"/>
      <c r="KUH87" s="14"/>
      <c r="KUI87" s="14"/>
      <c r="KUJ87" s="14"/>
      <c r="KUK87" s="14"/>
      <c r="KUL87" s="14"/>
      <c r="KUM87" s="14"/>
      <c r="KUN87" s="14"/>
      <c r="KUO87" s="14"/>
      <c r="KUP87" s="14"/>
      <c r="KUQ87" s="14"/>
      <c r="KUR87" s="14"/>
      <c r="KUS87" s="14"/>
      <c r="KUT87" s="14"/>
      <c r="KUU87" s="14"/>
      <c r="KUV87" s="14"/>
      <c r="KUW87" s="14"/>
      <c r="KUX87" s="14"/>
      <c r="KUY87" s="14"/>
      <c r="KUZ87" s="14"/>
      <c r="KVA87" s="14"/>
      <c r="KVB87" s="14"/>
      <c r="KVC87" s="14"/>
      <c r="KVD87" s="14"/>
      <c r="KVE87" s="14"/>
      <c r="KVF87" s="14"/>
      <c r="KVG87" s="14"/>
      <c r="KVH87" s="14"/>
      <c r="KVI87" s="14"/>
      <c r="KVJ87" s="14"/>
      <c r="KVK87" s="14"/>
      <c r="KVL87" s="14"/>
      <c r="KVM87" s="14"/>
      <c r="KVN87" s="14"/>
      <c r="KVO87" s="14"/>
      <c r="KVP87" s="14"/>
      <c r="KVQ87" s="14"/>
      <c r="KVR87" s="14"/>
      <c r="KVS87" s="14"/>
      <c r="KVT87" s="14"/>
      <c r="KVU87" s="14"/>
      <c r="KVV87" s="14"/>
      <c r="KVW87" s="14"/>
      <c r="KVX87" s="14"/>
      <c r="KVY87" s="14"/>
      <c r="KVZ87" s="14"/>
      <c r="KWA87" s="14"/>
      <c r="KWB87" s="14"/>
      <c r="KWC87" s="14"/>
      <c r="KWD87" s="14"/>
      <c r="KWE87" s="14"/>
      <c r="KWF87" s="14"/>
      <c r="KWG87" s="14"/>
      <c r="KWH87" s="14"/>
      <c r="KWI87" s="14"/>
      <c r="KWJ87" s="14"/>
      <c r="KWK87" s="14"/>
      <c r="KWL87" s="14"/>
      <c r="KWM87" s="14"/>
      <c r="KWN87" s="14"/>
      <c r="KWO87" s="14"/>
      <c r="KWP87" s="14"/>
      <c r="KWQ87" s="14"/>
      <c r="KWR87" s="14"/>
      <c r="KWS87" s="14"/>
      <c r="KWT87" s="14"/>
      <c r="KWU87" s="14"/>
      <c r="KWV87" s="14"/>
      <c r="KWW87" s="14"/>
      <c r="KWX87" s="14"/>
      <c r="KWY87" s="14"/>
      <c r="KWZ87" s="14"/>
      <c r="KXA87" s="14"/>
      <c r="KXB87" s="14"/>
      <c r="KXC87" s="14"/>
      <c r="KXD87" s="14"/>
      <c r="KXE87" s="14"/>
      <c r="KXF87" s="14"/>
      <c r="KXG87" s="14"/>
      <c r="KXH87" s="14"/>
      <c r="KXI87" s="14"/>
      <c r="KXJ87" s="14"/>
      <c r="KXK87" s="14"/>
      <c r="KXL87" s="14"/>
      <c r="KXM87" s="14"/>
      <c r="KXN87" s="14"/>
      <c r="KXO87" s="14"/>
      <c r="KXP87" s="14"/>
      <c r="KXQ87" s="14"/>
      <c r="KXR87" s="14"/>
      <c r="KXS87" s="14"/>
      <c r="KXT87" s="14"/>
      <c r="KXU87" s="14"/>
      <c r="KXV87" s="14"/>
      <c r="KXW87" s="14"/>
      <c r="KXX87" s="14"/>
      <c r="KXY87" s="14"/>
      <c r="KXZ87" s="14"/>
      <c r="KYA87" s="14"/>
      <c r="KYB87" s="14"/>
      <c r="KYC87" s="14"/>
      <c r="KYD87" s="14"/>
      <c r="KYE87" s="14"/>
      <c r="KYF87" s="14"/>
      <c r="KYG87" s="14"/>
      <c r="KYH87" s="14"/>
      <c r="KYI87" s="14"/>
      <c r="KYJ87" s="14"/>
      <c r="KYK87" s="14"/>
      <c r="KYL87" s="14"/>
      <c r="KYM87" s="14"/>
      <c r="KYN87" s="14"/>
      <c r="KYO87" s="14"/>
      <c r="KYP87" s="14"/>
      <c r="KYQ87" s="14"/>
      <c r="KYR87" s="14"/>
      <c r="KYS87" s="14"/>
      <c r="KYT87" s="14"/>
      <c r="KYU87" s="14"/>
      <c r="KYV87" s="14"/>
      <c r="KYW87" s="14"/>
      <c r="KYX87" s="14"/>
      <c r="KYY87" s="14"/>
      <c r="KYZ87" s="14"/>
      <c r="KZA87" s="14"/>
      <c r="KZB87" s="14"/>
      <c r="KZC87" s="14"/>
      <c r="KZD87" s="14"/>
      <c r="KZE87" s="14"/>
      <c r="KZF87" s="14"/>
      <c r="KZG87" s="14"/>
      <c r="KZH87" s="14"/>
      <c r="KZI87" s="14"/>
      <c r="KZJ87" s="14"/>
      <c r="KZK87" s="14"/>
      <c r="KZL87" s="14"/>
      <c r="KZM87" s="14"/>
      <c r="KZN87" s="14"/>
      <c r="KZO87" s="14"/>
      <c r="KZP87" s="14"/>
      <c r="KZQ87" s="14"/>
      <c r="KZR87" s="14"/>
      <c r="KZS87" s="14"/>
      <c r="KZT87" s="14"/>
      <c r="KZU87" s="14"/>
      <c r="KZV87" s="14"/>
      <c r="KZW87" s="14"/>
      <c r="KZX87" s="14"/>
      <c r="KZY87" s="14"/>
      <c r="KZZ87" s="14"/>
      <c r="LAA87" s="14"/>
      <c r="LAB87" s="14"/>
      <c r="LAC87" s="14"/>
      <c r="LAD87" s="14"/>
      <c r="LAE87" s="14"/>
      <c r="LAF87" s="14"/>
      <c r="LAG87" s="14"/>
      <c r="LAH87" s="14"/>
      <c r="LAI87" s="14"/>
      <c r="LAJ87" s="14"/>
      <c r="LAK87" s="14"/>
      <c r="LAL87" s="14"/>
      <c r="LAM87" s="14"/>
      <c r="LAN87" s="14"/>
      <c r="LAO87" s="14"/>
      <c r="LAP87" s="14"/>
      <c r="LAQ87" s="14"/>
      <c r="LAR87" s="14"/>
      <c r="LAS87" s="14"/>
      <c r="LAT87" s="14"/>
      <c r="LAU87" s="14"/>
      <c r="LAV87" s="14"/>
      <c r="LAW87" s="14"/>
      <c r="LAX87" s="14"/>
      <c r="LAY87" s="14"/>
      <c r="LAZ87" s="14"/>
      <c r="LBA87" s="14"/>
      <c r="LBB87" s="14"/>
      <c r="LBC87" s="14"/>
      <c r="LBD87" s="14"/>
      <c r="LBE87" s="14"/>
      <c r="LBF87" s="14"/>
      <c r="LBG87" s="14"/>
      <c r="LBH87" s="14"/>
      <c r="LBI87" s="14"/>
      <c r="LBJ87" s="14"/>
      <c r="LBK87" s="14"/>
      <c r="LBL87" s="14"/>
      <c r="LBM87" s="14"/>
      <c r="LBN87" s="14"/>
      <c r="LBO87" s="14"/>
      <c r="LBP87" s="14"/>
      <c r="LBQ87" s="14"/>
      <c r="LBR87" s="14"/>
      <c r="LBS87" s="14"/>
      <c r="LBT87" s="14"/>
      <c r="LBU87" s="14"/>
      <c r="LBV87" s="14"/>
      <c r="LBW87" s="14"/>
      <c r="LBX87" s="14"/>
      <c r="LBY87" s="14"/>
      <c r="LBZ87" s="14"/>
      <c r="LCA87" s="14"/>
      <c r="LCB87" s="14"/>
      <c r="LCC87" s="14"/>
      <c r="LCD87" s="14"/>
      <c r="LCE87" s="14"/>
      <c r="LCF87" s="14"/>
      <c r="LCG87" s="14"/>
      <c r="LCH87" s="14"/>
      <c r="LCI87" s="14"/>
      <c r="LCJ87" s="14"/>
      <c r="LCK87" s="14"/>
      <c r="LCL87" s="14"/>
      <c r="LCM87" s="14"/>
      <c r="LCN87" s="14"/>
      <c r="LCO87" s="14"/>
      <c r="LCP87" s="14"/>
      <c r="LCQ87" s="14"/>
      <c r="LCR87" s="14"/>
      <c r="LCS87" s="14"/>
      <c r="LCT87" s="14"/>
      <c r="LCU87" s="14"/>
      <c r="LCV87" s="14"/>
      <c r="LCW87" s="14"/>
      <c r="LCX87" s="14"/>
      <c r="LCY87" s="14"/>
      <c r="LCZ87" s="14"/>
      <c r="LDA87" s="14"/>
      <c r="LDB87" s="14"/>
      <c r="LDC87" s="14"/>
      <c r="LDD87" s="14"/>
      <c r="LDE87" s="14"/>
      <c r="LDF87" s="14"/>
      <c r="LDG87" s="14"/>
      <c r="LDH87" s="14"/>
      <c r="LDI87" s="14"/>
      <c r="LDJ87" s="14"/>
      <c r="LDK87" s="14"/>
      <c r="LDL87" s="14"/>
      <c r="LDM87" s="14"/>
      <c r="LDN87" s="14"/>
      <c r="LDO87" s="14"/>
      <c r="LDP87" s="14"/>
      <c r="LDQ87" s="14"/>
      <c r="LDR87" s="14"/>
      <c r="LDS87" s="14"/>
      <c r="LDT87" s="14"/>
      <c r="LDU87" s="14"/>
      <c r="LDV87" s="14"/>
      <c r="LDW87" s="14"/>
      <c r="LDX87" s="14"/>
      <c r="LDY87" s="14"/>
      <c r="LDZ87" s="14"/>
      <c r="LEA87" s="14"/>
      <c r="LEB87" s="14"/>
      <c r="LEC87" s="14"/>
      <c r="LED87" s="14"/>
      <c r="LEE87" s="14"/>
      <c r="LEF87" s="14"/>
      <c r="LEG87" s="14"/>
      <c r="LEH87" s="14"/>
      <c r="LEI87" s="14"/>
      <c r="LEJ87" s="14"/>
      <c r="LEK87" s="14"/>
      <c r="LEL87" s="14"/>
      <c r="LEM87" s="14"/>
      <c r="LEN87" s="14"/>
      <c r="LEO87" s="14"/>
      <c r="LEP87" s="14"/>
      <c r="LEQ87" s="14"/>
      <c r="LER87" s="14"/>
      <c r="LES87" s="14"/>
      <c r="LET87" s="14"/>
      <c r="LEU87" s="14"/>
      <c r="LEV87" s="14"/>
      <c r="LEW87" s="14"/>
      <c r="LEX87" s="14"/>
      <c r="LEY87" s="14"/>
      <c r="LEZ87" s="14"/>
      <c r="LFA87" s="14"/>
      <c r="LFB87" s="14"/>
      <c r="LFC87" s="14"/>
      <c r="LFD87" s="14"/>
      <c r="LFE87" s="14"/>
      <c r="LFF87" s="14"/>
      <c r="LFG87" s="14"/>
      <c r="LFH87" s="14"/>
      <c r="LFI87" s="14"/>
      <c r="LFJ87" s="14"/>
      <c r="LFK87" s="14"/>
      <c r="LFL87" s="14"/>
      <c r="LFM87" s="14"/>
      <c r="LFN87" s="14"/>
      <c r="LFO87" s="14"/>
      <c r="LFP87" s="14"/>
      <c r="LFQ87" s="14"/>
      <c r="LFR87" s="14"/>
      <c r="LFS87" s="14"/>
      <c r="LFT87" s="14"/>
      <c r="LFU87" s="14"/>
      <c r="LFV87" s="14"/>
      <c r="LFW87" s="14"/>
      <c r="LFX87" s="14"/>
      <c r="LFY87" s="14"/>
      <c r="LFZ87" s="14"/>
      <c r="LGA87" s="14"/>
      <c r="LGB87" s="14"/>
      <c r="LGC87" s="14"/>
      <c r="LGD87" s="14"/>
      <c r="LGE87" s="14"/>
      <c r="LGF87" s="14"/>
      <c r="LGG87" s="14"/>
      <c r="LGH87" s="14"/>
      <c r="LGI87" s="14"/>
      <c r="LGJ87" s="14"/>
      <c r="LGK87" s="14"/>
      <c r="LGL87" s="14"/>
      <c r="LGM87" s="14"/>
      <c r="LGN87" s="14"/>
      <c r="LGO87" s="14"/>
      <c r="LGP87" s="14"/>
      <c r="LGQ87" s="14"/>
      <c r="LGR87" s="14"/>
      <c r="LGS87" s="14"/>
      <c r="LGT87" s="14"/>
      <c r="LGU87" s="14"/>
      <c r="LGV87" s="14"/>
      <c r="LGW87" s="14"/>
      <c r="LGX87" s="14"/>
      <c r="LGY87" s="14"/>
      <c r="LGZ87" s="14"/>
      <c r="LHA87" s="14"/>
      <c r="LHB87" s="14"/>
      <c r="LHC87" s="14"/>
      <c r="LHD87" s="14"/>
      <c r="LHE87" s="14"/>
      <c r="LHF87" s="14"/>
      <c r="LHG87" s="14"/>
      <c r="LHH87" s="14"/>
      <c r="LHI87" s="14"/>
      <c r="LHJ87" s="14"/>
      <c r="LHK87" s="14"/>
      <c r="LHL87" s="14"/>
      <c r="LHM87" s="14"/>
      <c r="LHN87" s="14"/>
      <c r="LHO87" s="14"/>
      <c r="LHP87" s="14"/>
      <c r="LHQ87" s="14"/>
      <c r="LHR87" s="14"/>
      <c r="LHS87" s="14"/>
      <c r="LHT87" s="14"/>
      <c r="LHU87" s="14"/>
      <c r="LHV87" s="14"/>
      <c r="LHW87" s="14"/>
      <c r="LHX87" s="14"/>
      <c r="LHY87" s="14"/>
      <c r="LHZ87" s="14"/>
      <c r="LIA87" s="14"/>
      <c r="LIB87" s="14"/>
      <c r="LIC87" s="14"/>
      <c r="LID87" s="14"/>
      <c r="LIE87" s="14"/>
      <c r="LIF87" s="14"/>
      <c r="LIG87" s="14"/>
      <c r="LIH87" s="14"/>
      <c r="LII87" s="14"/>
      <c r="LIJ87" s="14"/>
      <c r="LIK87" s="14"/>
      <c r="LIL87" s="14"/>
      <c r="LIM87" s="14"/>
      <c r="LIN87" s="14"/>
      <c r="LIO87" s="14"/>
      <c r="LIP87" s="14"/>
      <c r="LIQ87" s="14"/>
      <c r="LIR87" s="14"/>
      <c r="LIS87" s="14"/>
      <c r="LIT87" s="14"/>
      <c r="LIU87" s="14"/>
      <c r="LIV87" s="14"/>
      <c r="LIW87" s="14"/>
      <c r="LIX87" s="14"/>
      <c r="LIY87" s="14"/>
      <c r="LIZ87" s="14"/>
      <c r="LJA87" s="14"/>
      <c r="LJB87" s="14"/>
      <c r="LJC87" s="14"/>
      <c r="LJD87" s="14"/>
      <c r="LJE87" s="14"/>
      <c r="LJF87" s="14"/>
      <c r="LJG87" s="14"/>
      <c r="LJH87" s="14"/>
      <c r="LJI87" s="14"/>
      <c r="LJJ87" s="14"/>
      <c r="LJK87" s="14"/>
      <c r="LJL87" s="14"/>
      <c r="LJM87" s="14"/>
      <c r="LJN87" s="14"/>
      <c r="LJO87" s="14"/>
      <c r="LJP87" s="14"/>
      <c r="LJQ87" s="14"/>
      <c r="LJR87" s="14"/>
      <c r="LJS87" s="14"/>
      <c r="LJT87" s="14"/>
      <c r="LJU87" s="14"/>
      <c r="LJV87" s="14"/>
      <c r="LJW87" s="14"/>
      <c r="LJX87" s="14"/>
      <c r="LJY87" s="14"/>
      <c r="LJZ87" s="14"/>
      <c r="LKA87" s="14"/>
      <c r="LKB87" s="14"/>
      <c r="LKC87" s="14"/>
      <c r="LKD87" s="14"/>
      <c r="LKE87" s="14"/>
      <c r="LKF87" s="14"/>
      <c r="LKG87" s="14"/>
      <c r="LKH87" s="14"/>
      <c r="LKI87" s="14"/>
      <c r="LKJ87" s="14"/>
      <c r="LKK87" s="14"/>
      <c r="LKL87" s="14"/>
      <c r="LKM87" s="14"/>
      <c r="LKN87" s="14"/>
      <c r="LKO87" s="14"/>
      <c r="LKP87" s="14"/>
      <c r="LKQ87" s="14"/>
      <c r="LKR87" s="14"/>
      <c r="LKS87" s="14"/>
      <c r="LKT87" s="14"/>
      <c r="LKU87" s="14"/>
      <c r="LKV87" s="14"/>
      <c r="LKW87" s="14"/>
      <c r="LKX87" s="14"/>
      <c r="LKY87" s="14"/>
      <c r="LKZ87" s="14"/>
      <c r="LLA87" s="14"/>
      <c r="LLB87" s="14"/>
      <c r="LLC87" s="14"/>
      <c r="LLD87" s="14"/>
      <c r="LLE87" s="14"/>
      <c r="LLF87" s="14"/>
      <c r="LLG87" s="14"/>
      <c r="LLH87" s="14"/>
      <c r="LLI87" s="14"/>
      <c r="LLJ87" s="14"/>
      <c r="LLK87" s="14"/>
      <c r="LLL87" s="14"/>
      <c r="LLM87" s="14"/>
      <c r="LLN87" s="14"/>
      <c r="LLO87" s="14"/>
      <c r="LLP87" s="14"/>
      <c r="LLQ87" s="14"/>
      <c r="LLR87" s="14"/>
      <c r="LLS87" s="14"/>
      <c r="LLT87" s="14"/>
      <c r="LLU87" s="14"/>
      <c r="LLV87" s="14"/>
      <c r="LLW87" s="14"/>
      <c r="LLX87" s="14"/>
      <c r="LLY87" s="14"/>
      <c r="LLZ87" s="14"/>
      <c r="LMA87" s="14"/>
      <c r="LMB87" s="14"/>
      <c r="LMC87" s="14"/>
      <c r="LMD87" s="14"/>
      <c r="LME87" s="14"/>
      <c r="LMF87" s="14"/>
      <c r="LMG87" s="14"/>
      <c r="LMH87" s="14"/>
      <c r="LMI87" s="14"/>
      <c r="LMJ87" s="14"/>
      <c r="LMK87" s="14"/>
      <c r="LML87" s="14"/>
      <c r="LMM87" s="14"/>
      <c r="LMN87" s="14"/>
      <c r="LMO87" s="14"/>
      <c r="LMP87" s="14"/>
      <c r="LMQ87" s="14"/>
      <c r="LMR87" s="14"/>
      <c r="LMS87" s="14"/>
      <c r="LMT87" s="14"/>
      <c r="LMU87" s="14"/>
      <c r="LMV87" s="14"/>
      <c r="LMW87" s="14"/>
      <c r="LMX87" s="14"/>
      <c r="LMY87" s="14"/>
      <c r="LMZ87" s="14"/>
      <c r="LNA87" s="14"/>
      <c r="LNB87" s="14"/>
      <c r="LNC87" s="14"/>
      <c r="LND87" s="14"/>
      <c r="LNE87" s="14"/>
      <c r="LNF87" s="14"/>
      <c r="LNG87" s="14"/>
      <c r="LNH87" s="14"/>
      <c r="LNI87" s="14"/>
      <c r="LNJ87" s="14"/>
      <c r="LNK87" s="14"/>
      <c r="LNL87" s="14"/>
      <c r="LNM87" s="14"/>
      <c r="LNN87" s="14"/>
      <c r="LNO87" s="14"/>
      <c r="LNP87" s="14"/>
      <c r="LNQ87" s="14"/>
      <c r="LNR87" s="14"/>
      <c r="LNS87" s="14"/>
      <c r="LNT87" s="14"/>
      <c r="LNU87" s="14"/>
      <c r="LNV87" s="14"/>
      <c r="LNW87" s="14"/>
      <c r="LNX87" s="14"/>
      <c r="LNY87" s="14"/>
      <c r="LNZ87" s="14"/>
      <c r="LOA87" s="14"/>
      <c r="LOB87" s="14"/>
      <c r="LOC87" s="14"/>
      <c r="LOD87" s="14"/>
      <c r="LOE87" s="14"/>
      <c r="LOF87" s="14"/>
      <c r="LOG87" s="14"/>
      <c r="LOH87" s="14"/>
      <c r="LOI87" s="14"/>
      <c r="LOJ87" s="14"/>
      <c r="LOK87" s="14"/>
      <c r="LOL87" s="14"/>
      <c r="LOM87" s="14"/>
      <c r="LON87" s="14"/>
      <c r="LOO87" s="14"/>
      <c r="LOP87" s="14"/>
      <c r="LOQ87" s="14"/>
      <c r="LOR87" s="14"/>
      <c r="LOS87" s="14"/>
      <c r="LOT87" s="14"/>
      <c r="LOU87" s="14"/>
      <c r="LOV87" s="14"/>
      <c r="LOW87" s="14"/>
      <c r="LOX87" s="14"/>
      <c r="LOY87" s="14"/>
      <c r="LOZ87" s="14"/>
      <c r="LPA87" s="14"/>
      <c r="LPB87" s="14"/>
      <c r="LPC87" s="14"/>
      <c r="LPD87" s="14"/>
      <c r="LPE87" s="14"/>
      <c r="LPF87" s="14"/>
      <c r="LPG87" s="14"/>
      <c r="LPH87" s="14"/>
      <c r="LPI87" s="14"/>
      <c r="LPJ87" s="14"/>
      <c r="LPK87" s="14"/>
      <c r="LPL87" s="14"/>
      <c r="LPM87" s="14"/>
      <c r="LPN87" s="14"/>
      <c r="LPO87" s="14"/>
      <c r="LPP87" s="14"/>
      <c r="LPQ87" s="14"/>
      <c r="LPR87" s="14"/>
      <c r="LPS87" s="14"/>
      <c r="LPT87" s="14"/>
      <c r="LPU87" s="14"/>
      <c r="LPV87" s="14"/>
      <c r="LPW87" s="14"/>
      <c r="LPX87" s="14"/>
      <c r="LPY87" s="14"/>
      <c r="LPZ87" s="14"/>
      <c r="LQA87" s="14"/>
      <c r="LQB87" s="14"/>
      <c r="LQC87" s="14"/>
      <c r="LQD87" s="14"/>
      <c r="LQE87" s="14"/>
      <c r="LQF87" s="14"/>
      <c r="LQG87" s="14"/>
      <c r="LQH87" s="14"/>
      <c r="LQI87" s="14"/>
      <c r="LQJ87" s="14"/>
      <c r="LQK87" s="14"/>
      <c r="LQL87" s="14"/>
      <c r="LQM87" s="14"/>
      <c r="LQN87" s="14"/>
      <c r="LQO87" s="14"/>
      <c r="LQP87" s="14"/>
      <c r="LQQ87" s="14"/>
      <c r="LQR87" s="14"/>
      <c r="LQS87" s="14"/>
      <c r="LQT87" s="14"/>
      <c r="LQU87" s="14"/>
      <c r="LQV87" s="14"/>
      <c r="LQW87" s="14"/>
      <c r="LQX87" s="14"/>
      <c r="LQY87" s="14"/>
      <c r="LQZ87" s="14"/>
      <c r="LRA87" s="14"/>
      <c r="LRB87" s="14"/>
      <c r="LRC87" s="14"/>
      <c r="LRD87" s="14"/>
      <c r="LRE87" s="14"/>
      <c r="LRF87" s="14"/>
      <c r="LRG87" s="14"/>
      <c r="LRH87" s="14"/>
      <c r="LRI87" s="14"/>
      <c r="LRJ87" s="14"/>
      <c r="LRK87" s="14"/>
      <c r="LRL87" s="14"/>
      <c r="LRM87" s="14"/>
      <c r="LRN87" s="14"/>
      <c r="LRO87" s="14"/>
      <c r="LRP87" s="14"/>
      <c r="LRQ87" s="14"/>
      <c r="LRR87" s="14"/>
      <c r="LRS87" s="14"/>
      <c r="LRT87" s="14"/>
      <c r="LRU87" s="14"/>
      <c r="LRV87" s="14"/>
      <c r="LRW87" s="14"/>
      <c r="LRX87" s="14"/>
      <c r="LRY87" s="14"/>
      <c r="LRZ87" s="14"/>
      <c r="LSA87" s="14"/>
      <c r="LSB87" s="14"/>
      <c r="LSC87" s="14"/>
      <c r="LSD87" s="14"/>
      <c r="LSE87" s="14"/>
      <c r="LSF87" s="14"/>
      <c r="LSG87" s="14"/>
      <c r="LSH87" s="14"/>
      <c r="LSI87" s="14"/>
      <c r="LSJ87" s="14"/>
      <c r="LSK87" s="14"/>
      <c r="LSL87" s="14"/>
      <c r="LSM87" s="14"/>
      <c r="LSN87" s="14"/>
      <c r="LSO87" s="14"/>
      <c r="LSP87" s="14"/>
      <c r="LSQ87" s="14"/>
      <c r="LSR87" s="14"/>
      <c r="LSS87" s="14"/>
      <c r="LST87" s="14"/>
      <c r="LSU87" s="14"/>
      <c r="LSV87" s="14"/>
      <c r="LSW87" s="14"/>
      <c r="LSX87" s="14"/>
      <c r="LSY87" s="14"/>
      <c r="LSZ87" s="14"/>
      <c r="LTA87" s="14"/>
      <c r="LTB87" s="14"/>
      <c r="LTC87" s="14"/>
      <c r="LTD87" s="14"/>
      <c r="LTE87" s="14"/>
      <c r="LTF87" s="14"/>
      <c r="LTG87" s="14"/>
      <c r="LTH87" s="14"/>
      <c r="LTI87" s="14"/>
      <c r="LTJ87" s="14"/>
      <c r="LTK87" s="14"/>
      <c r="LTL87" s="14"/>
      <c r="LTM87" s="14"/>
      <c r="LTN87" s="14"/>
      <c r="LTO87" s="14"/>
      <c r="LTP87" s="14"/>
      <c r="LTQ87" s="14"/>
      <c r="LTR87" s="14"/>
      <c r="LTS87" s="14"/>
      <c r="LTT87" s="14"/>
      <c r="LTU87" s="14"/>
      <c r="LTV87" s="14"/>
      <c r="LTW87" s="14"/>
      <c r="LTX87" s="14"/>
      <c r="LTY87" s="14"/>
      <c r="LTZ87" s="14"/>
      <c r="LUA87" s="14"/>
      <c r="LUB87" s="14"/>
      <c r="LUC87" s="14"/>
      <c r="LUD87" s="14"/>
      <c r="LUE87" s="14"/>
      <c r="LUF87" s="14"/>
      <c r="LUG87" s="14"/>
      <c r="LUH87" s="14"/>
      <c r="LUI87" s="14"/>
      <c r="LUJ87" s="14"/>
      <c r="LUK87" s="14"/>
      <c r="LUL87" s="14"/>
      <c r="LUM87" s="14"/>
      <c r="LUN87" s="14"/>
      <c r="LUO87" s="14"/>
      <c r="LUP87" s="14"/>
      <c r="LUQ87" s="14"/>
      <c r="LUR87" s="14"/>
      <c r="LUS87" s="14"/>
      <c r="LUT87" s="14"/>
      <c r="LUU87" s="14"/>
      <c r="LUV87" s="14"/>
      <c r="LUW87" s="14"/>
      <c r="LUX87" s="14"/>
      <c r="LUY87" s="14"/>
      <c r="LUZ87" s="14"/>
      <c r="LVA87" s="14"/>
      <c r="LVB87" s="14"/>
      <c r="LVC87" s="14"/>
      <c r="LVD87" s="14"/>
      <c r="LVE87" s="14"/>
      <c r="LVF87" s="14"/>
      <c r="LVG87" s="14"/>
      <c r="LVH87" s="14"/>
      <c r="LVI87" s="14"/>
      <c r="LVJ87" s="14"/>
      <c r="LVK87" s="14"/>
      <c r="LVL87" s="14"/>
      <c r="LVM87" s="14"/>
      <c r="LVN87" s="14"/>
      <c r="LVO87" s="14"/>
      <c r="LVP87" s="14"/>
      <c r="LVQ87" s="14"/>
      <c r="LVR87" s="14"/>
      <c r="LVS87" s="14"/>
      <c r="LVT87" s="14"/>
      <c r="LVU87" s="14"/>
      <c r="LVV87" s="14"/>
      <c r="LVW87" s="14"/>
      <c r="LVX87" s="14"/>
      <c r="LVY87" s="14"/>
      <c r="LVZ87" s="14"/>
      <c r="LWA87" s="14"/>
      <c r="LWB87" s="14"/>
      <c r="LWC87" s="14"/>
      <c r="LWD87" s="14"/>
      <c r="LWE87" s="14"/>
      <c r="LWF87" s="14"/>
      <c r="LWG87" s="14"/>
      <c r="LWH87" s="14"/>
      <c r="LWI87" s="14"/>
      <c r="LWJ87" s="14"/>
      <c r="LWK87" s="14"/>
      <c r="LWL87" s="14"/>
      <c r="LWM87" s="14"/>
      <c r="LWN87" s="14"/>
      <c r="LWO87" s="14"/>
      <c r="LWP87" s="14"/>
      <c r="LWQ87" s="14"/>
      <c r="LWR87" s="14"/>
      <c r="LWS87" s="14"/>
      <c r="LWT87" s="14"/>
      <c r="LWU87" s="14"/>
      <c r="LWV87" s="14"/>
      <c r="LWW87" s="14"/>
      <c r="LWX87" s="14"/>
      <c r="LWY87" s="14"/>
      <c r="LWZ87" s="14"/>
      <c r="LXA87" s="14"/>
      <c r="LXB87" s="14"/>
      <c r="LXC87" s="14"/>
      <c r="LXD87" s="14"/>
      <c r="LXE87" s="14"/>
      <c r="LXF87" s="14"/>
      <c r="LXG87" s="14"/>
      <c r="LXH87" s="14"/>
      <c r="LXI87" s="14"/>
      <c r="LXJ87" s="14"/>
      <c r="LXK87" s="14"/>
      <c r="LXL87" s="14"/>
      <c r="LXM87" s="14"/>
      <c r="LXN87" s="14"/>
      <c r="LXO87" s="14"/>
      <c r="LXP87" s="14"/>
      <c r="LXQ87" s="14"/>
      <c r="LXR87" s="14"/>
      <c r="LXS87" s="14"/>
      <c r="LXT87" s="14"/>
      <c r="LXU87" s="14"/>
      <c r="LXV87" s="14"/>
      <c r="LXW87" s="14"/>
      <c r="LXX87" s="14"/>
      <c r="LXY87" s="14"/>
      <c r="LXZ87" s="14"/>
      <c r="LYA87" s="14"/>
      <c r="LYB87" s="14"/>
      <c r="LYC87" s="14"/>
      <c r="LYD87" s="14"/>
      <c r="LYE87" s="14"/>
      <c r="LYF87" s="14"/>
      <c r="LYG87" s="14"/>
      <c r="LYH87" s="14"/>
      <c r="LYI87" s="14"/>
      <c r="LYJ87" s="14"/>
      <c r="LYK87" s="14"/>
      <c r="LYL87" s="14"/>
      <c r="LYM87" s="14"/>
      <c r="LYN87" s="14"/>
      <c r="LYO87" s="14"/>
      <c r="LYP87" s="14"/>
      <c r="LYQ87" s="14"/>
      <c r="LYR87" s="14"/>
      <c r="LYS87" s="14"/>
      <c r="LYT87" s="14"/>
      <c r="LYU87" s="14"/>
      <c r="LYV87" s="14"/>
      <c r="LYW87" s="14"/>
      <c r="LYX87" s="14"/>
      <c r="LYY87" s="14"/>
      <c r="LYZ87" s="14"/>
      <c r="LZA87" s="14"/>
      <c r="LZB87" s="14"/>
      <c r="LZC87" s="14"/>
      <c r="LZD87" s="14"/>
      <c r="LZE87" s="14"/>
      <c r="LZF87" s="14"/>
      <c r="LZG87" s="14"/>
      <c r="LZH87" s="14"/>
      <c r="LZI87" s="14"/>
      <c r="LZJ87" s="14"/>
      <c r="LZK87" s="14"/>
      <c r="LZL87" s="14"/>
      <c r="LZM87" s="14"/>
      <c r="LZN87" s="14"/>
      <c r="LZO87" s="14"/>
      <c r="LZP87" s="14"/>
      <c r="LZQ87" s="14"/>
      <c r="LZR87" s="14"/>
      <c r="LZS87" s="14"/>
      <c r="LZT87" s="14"/>
      <c r="LZU87" s="14"/>
      <c r="LZV87" s="14"/>
      <c r="LZW87" s="14"/>
      <c r="LZX87" s="14"/>
      <c r="LZY87" s="14"/>
      <c r="LZZ87" s="14"/>
      <c r="MAA87" s="14"/>
      <c r="MAB87" s="14"/>
      <c r="MAC87" s="14"/>
      <c r="MAD87" s="14"/>
      <c r="MAE87" s="14"/>
      <c r="MAF87" s="14"/>
      <c r="MAG87" s="14"/>
      <c r="MAH87" s="14"/>
      <c r="MAI87" s="14"/>
      <c r="MAJ87" s="14"/>
      <c r="MAK87" s="14"/>
      <c r="MAL87" s="14"/>
      <c r="MAM87" s="14"/>
      <c r="MAN87" s="14"/>
      <c r="MAO87" s="14"/>
      <c r="MAP87" s="14"/>
      <c r="MAQ87" s="14"/>
      <c r="MAR87" s="14"/>
      <c r="MAS87" s="14"/>
      <c r="MAT87" s="14"/>
      <c r="MAU87" s="14"/>
      <c r="MAV87" s="14"/>
      <c r="MAW87" s="14"/>
      <c r="MAX87" s="14"/>
      <c r="MAY87" s="14"/>
      <c r="MAZ87" s="14"/>
      <c r="MBA87" s="14"/>
      <c r="MBB87" s="14"/>
      <c r="MBC87" s="14"/>
      <c r="MBD87" s="14"/>
      <c r="MBE87" s="14"/>
      <c r="MBF87" s="14"/>
      <c r="MBG87" s="14"/>
      <c r="MBH87" s="14"/>
      <c r="MBI87" s="14"/>
      <c r="MBJ87" s="14"/>
      <c r="MBK87" s="14"/>
      <c r="MBL87" s="14"/>
      <c r="MBM87" s="14"/>
      <c r="MBN87" s="14"/>
      <c r="MBO87" s="14"/>
      <c r="MBP87" s="14"/>
      <c r="MBQ87" s="14"/>
      <c r="MBR87" s="14"/>
      <c r="MBS87" s="14"/>
      <c r="MBT87" s="14"/>
      <c r="MBU87" s="14"/>
      <c r="MBV87" s="14"/>
      <c r="MBW87" s="14"/>
      <c r="MBX87" s="14"/>
      <c r="MBY87" s="14"/>
      <c r="MBZ87" s="14"/>
      <c r="MCA87" s="14"/>
      <c r="MCB87" s="14"/>
      <c r="MCC87" s="14"/>
      <c r="MCD87" s="14"/>
      <c r="MCE87" s="14"/>
      <c r="MCF87" s="14"/>
      <c r="MCG87" s="14"/>
      <c r="MCH87" s="14"/>
      <c r="MCI87" s="14"/>
      <c r="MCJ87" s="14"/>
      <c r="MCK87" s="14"/>
      <c r="MCL87" s="14"/>
      <c r="MCM87" s="14"/>
      <c r="MCN87" s="14"/>
      <c r="MCO87" s="14"/>
      <c r="MCP87" s="14"/>
      <c r="MCQ87" s="14"/>
      <c r="MCR87" s="14"/>
      <c r="MCS87" s="14"/>
      <c r="MCT87" s="14"/>
      <c r="MCU87" s="14"/>
      <c r="MCV87" s="14"/>
      <c r="MCW87" s="14"/>
      <c r="MCX87" s="14"/>
      <c r="MCY87" s="14"/>
      <c r="MCZ87" s="14"/>
      <c r="MDA87" s="14"/>
      <c r="MDB87" s="14"/>
      <c r="MDC87" s="14"/>
      <c r="MDD87" s="14"/>
      <c r="MDE87" s="14"/>
      <c r="MDF87" s="14"/>
      <c r="MDG87" s="14"/>
      <c r="MDH87" s="14"/>
      <c r="MDI87" s="14"/>
      <c r="MDJ87" s="14"/>
      <c r="MDK87" s="14"/>
      <c r="MDL87" s="14"/>
      <c r="MDM87" s="14"/>
      <c r="MDN87" s="14"/>
      <c r="MDO87" s="14"/>
      <c r="MDP87" s="14"/>
      <c r="MDQ87" s="14"/>
      <c r="MDR87" s="14"/>
      <c r="MDS87" s="14"/>
      <c r="MDT87" s="14"/>
      <c r="MDU87" s="14"/>
      <c r="MDV87" s="14"/>
      <c r="MDW87" s="14"/>
      <c r="MDX87" s="14"/>
      <c r="MDY87" s="14"/>
      <c r="MDZ87" s="14"/>
      <c r="MEA87" s="14"/>
      <c r="MEB87" s="14"/>
      <c r="MEC87" s="14"/>
      <c r="MED87" s="14"/>
      <c r="MEE87" s="14"/>
      <c r="MEF87" s="14"/>
      <c r="MEG87" s="14"/>
      <c r="MEH87" s="14"/>
      <c r="MEI87" s="14"/>
      <c r="MEJ87" s="14"/>
      <c r="MEK87" s="14"/>
      <c r="MEL87" s="14"/>
      <c r="MEM87" s="14"/>
      <c r="MEN87" s="14"/>
      <c r="MEO87" s="14"/>
      <c r="MEP87" s="14"/>
      <c r="MEQ87" s="14"/>
      <c r="MER87" s="14"/>
      <c r="MES87" s="14"/>
      <c r="MET87" s="14"/>
      <c r="MEU87" s="14"/>
      <c r="MEV87" s="14"/>
      <c r="MEW87" s="14"/>
      <c r="MEX87" s="14"/>
      <c r="MEY87" s="14"/>
      <c r="MEZ87" s="14"/>
      <c r="MFA87" s="14"/>
      <c r="MFB87" s="14"/>
      <c r="MFC87" s="14"/>
      <c r="MFD87" s="14"/>
      <c r="MFE87" s="14"/>
      <c r="MFF87" s="14"/>
      <c r="MFG87" s="14"/>
      <c r="MFH87" s="14"/>
      <c r="MFI87" s="14"/>
      <c r="MFJ87" s="14"/>
      <c r="MFK87" s="14"/>
      <c r="MFL87" s="14"/>
      <c r="MFM87" s="14"/>
      <c r="MFN87" s="14"/>
      <c r="MFO87" s="14"/>
      <c r="MFP87" s="14"/>
      <c r="MFQ87" s="14"/>
      <c r="MFR87" s="14"/>
      <c r="MFS87" s="14"/>
      <c r="MFT87" s="14"/>
      <c r="MFU87" s="14"/>
      <c r="MFV87" s="14"/>
      <c r="MFW87" s="14"/>
      <c r="MFX87" s="14"/>
      <c r="MFY87" s="14"/>
      <c r="MFZ87" s="14"/>
      <c r="MGA87" s="14"/>
      <c r="MGB87" s="14"/>
      <c r="MGC87" s="14"/>
      <c r="MGD87" s="14"/>
      <c r="MGE87" s="14"/>
      <c r="MGF87" s="14"/>
      <c r="MGG87" s="14"/>
      <c r="MGH87" s="14"/>
      <c r="MGI87" s="14"/>
      <c r="MGJ87" s="14"/>
      <c r="MGK87" s="14"/>
      <c r="MGL87" s="14"/>
      <c r="MGM87" s="14"/>
      <c r="MGN87" s="14"/>
      <c r="MGO87" s="14"/>
      <c r="MGP87" s="14"/>
      <c r="MGQ87" s="14"/>
      <c r="MGR87" s="14"/>
      <c r="MGS87" s="14"/>
      <c r="MGT87" s="14"/>
      <c r="MGU87" s="14"/>
      <c r="MGV87" s="14"/>
      <c r="MGW87" s="14"/>
      <c r="MGX87" s="14"/>
      <c r="MGY87" s="14"/>
      <c r="MGZ87" s="14"/>
      <c r="MHA87" s="14"/>
      <c r="MHB87" s="14"/>
      <c r="MHC87" s="14"/>
      <c r="MHD87" s="14"/>
      <c r="MHE87" s="14"/>
      <c r="MHF87" s="14"/>
      <c r="MHG87" s="14"/>
      <c r="MHH87" s="14"/>
      <c r="MHI87" s="14"/>
      <c r="MHJ87" s="14"/>
      <c r="MHK87" s="14"/>
      <c r="MHL87" s="14"/>
      <c r="MHM87" s="14"/>
      <c r="MHN87" s="14"/>
      <c r="MHO87" s="14"/>
      <c r="MHP87" s="14"/>
      <c r="MHQ87" s="14"/>
      <c r="MHR87" s="14"/>
      <c r="MHS87" s="14"/>
      <c r="MHT87" s="14"/>
      <c r="MHU87" s="14"/>
      <c r="MHV87" s="14"/>
      <c r="MHW87" s="14"/>
      <c r="MHX87" s="14"/>
      <c r="MHY87" s="14"/>
      <c r="MHZ87" s="14"/>
      <c r="MIA87" s="14"/>
      <c r="MIB87" s="14"/>
      <c r="MIC87" s="14"/>
      <c r="MID87" s="14"/>
      <c r="MIE87" s="14"/>
      <c r="MIF87" s="14"/>
      <c r="MIG87" s="14"/>
      <c r="MIH87" s="14"/>
      <c r="MII87" s="14"/>
      <c r="MIJ87" s="14"/>
      <c r="MIK87" s="14"/>
      <c r="MIL87" s="14"/>
      <c r="MIM87" s="14"/>
      <c r="MIN87" s="14"/>
      <c r="MIO87" s="14"/>
      <c r="MIP87" s="14"/>
      <c r="MIQ87" s="14"/>
      <c r="MIR87" s="14"/>
      <c r="MIS87" s="14"/>
      <c r="MIT87" s="14"/>
      <c r="MIU87" s="14"/>
      <c r="MIV87" s="14"/>
      <c r="MIW87" s="14"/>
      <c r="MIX87" s="14"/>
      <c r="MIY87" s="14"/>
      <c r="MIZ87" s="14"/>
      <c r="MJA87" s="14"/>
      <c r="MJB87" s="14"/>
      <c r="MJC87" s="14"/>
      <c r="MJD87" s="14"/>
      <c r="MJE87" s="14"/>
      <c r="MJF87" s="14"/>
      <c r="MJG87" s="14"/>
      <c r="MJH87" s="14"/>
      <c r="MJI87" s="14"/>
      <c r="MJJ87" s="14"/>
      <c r="MJK87" s="14"/>
      <c r="MJL87" s="14"/>
      <c r="MJM87" s="14"/>
      <c r="MJN87" s="14"/>
      <c r="MJO87" s="14"/>
      <c r="MJP87" s="14"/>
      <c r="MJQ87" s="14"/>
      <c r="MJR87" s="14"/>
      <c r="MJS87" s="14"/>
      <c r="MJT87" s="14"/>
      <c r="MJU87" s="14"/>
      <c r="MJV87" s="14"/>
      <c r="MJW87" s="14"/>
      <c r="MJX87" s="14"/>
      <c r="MJY87" s="14"/>
      <c r="MJZ87" s="14"/>
      <c r="MKA87" s="14"/>
      <c r="MKB87" s="14"/>
      <c r="MKC87" s="14"/>
      <c r="MKD87" s="14"/>
      <c r="MKE87" s="14"/>
      <c r="MKF87" s="14"/>
      <c r="MKG87" s="14"/>
      <c r="MKH87" s="14"/>
      <c r="MKI87" s="14"/>
      <c r="MKJ87" s="14"/>
      <c r="MKK87" s="14"/>
      <c r="MKL87" s="14"/>
      <c r="MKM87" s="14"/>
      <c r="MKN87" s="14"/>
      <c r="MKO87" s="14"/>
      <c r="MKP87" s="14"/>
      <c r="MKQ87" s="14"/>
      <c r="MKR87" s="14"/>
      <c r="MKS87" s="14"/>
      <c r="MKT87" s="14"/>
      <c r="MKU87" s="14"/>
      <c r="MKV87" s="14"/>
      <c r="MKW87" s="14"/>
      <c r="MKX87" s="14"/>
      <c r="MKY87" s="14"/>
      <c r="MKZ87" s="14"/>
      <c r="MLA87" s="14"/>
      <c r="MLB87" s="14"/>
      <c r="MLC87" s="14"/>
      <c r="MLD87" s="14"/>
      <c r="MLE87" s="14"/>
      <c r="MLF87" s="14"/>
      <c r="MLG87" s="14"/>
      <c r="MLH87" s="14"/>
      <c r="MLI87" s="14"/>
      <c r="MLJ87" s="14"/>
      <c r="MLK87" s="14"/>
      <c r="MLL87" s="14"/>
      <c r="MLM87" s="14"/>
      <c r="MLN87" s="14"/>
      <c r="MLO87" s="14"/>
      <c r="MLP87" s="14"/>
      <c r="MLQ87" s="14"/>
      <c r="MLR87" s="14"/>
      <c r="MLS87" s="14"/>
      <c r="MLT87" s="14"/>
      <c r="MLU87" s="14"/>
      <c r="MLV87" s="14"/>
      <c r="MLW87" s="14"/>
      <c r="MLX87" s="14"/>
      <c r="MLY87" s="14"/>
      <c r="MLZ87" s="14"/>
      <c r="MMA87" s="14"/>
      <c r="MMB87" s="14"/>
      <c r="MMC87" s="14"/>
      <c r="MMD87" s="14"/>
      <c r="MME87" s="14"/>
      <c r="MMF87" s="14"/>
      <c r="MMG87" s="14"/>
      <c r="MMH87" s="14"/>
      <c r="MMI87" s="14"/>
      <c r="MMJ87" s="14"/>
      <c r="MMK87" s="14"/>
      <c r="MML87" s="14"/>
      <c r="MMM87" s="14"/>
      <c r="MMN87" s="14"/>
      <c r="MMO87" s="14"/>
      <c r="MMP87" s="14"/>
      <c r="MMQ87" s="14"/>
      <c r="MMR87" s="14"/>
      <c r="MMS87" s="14"/>
      <c r="MMT87" s="14"/>
      <c r="MMU87" s="14"/>
      <c r="MMV87" s="14"/>
      <c r="MMW87" s="14"/>
      <c r="MMX87" s="14"/>
      <c r="MMY87" s="14"/>
      <c r="MMZ87" s="14"/>
      <c r="MNA87" s="14"/>
      <c r="MNB87" s="14"/>
      <c r="MNC87" s="14"/>
      <c r="MND87" s="14"/>
      <c r="MNE87" s="14"/>
      <c r="MNF87" s="14"/>
      <c r="MNG87" s="14"/>
      <c r="MNH87" s="14"/>
      <c r="MNI87" s="14"/>
      <c r="MNJ87" s="14"/>
      <c r="MNK87" s="14"/>
      <c r="MNL87" s="14"/>
      <c r="MNM87" s="14"/>
      <c r="MNN87" s="14"/>
      <c r="MNO87" s="14"/>
      <c r="MNP87" s="14"/>
      <c r="MNQ87" s="14"/>
      <c r="MNR87" s="14"/>
      <c r="MNS87" s="14"/>
      <c r="MNT87" s="14"/>
      <c r="MNU87" s="14"/>
      <c r="MNV87" s="14"/>
      <c r="MNW87" s="14"/>
      <c r="MNX87" s="14"/>
      <c r="MNY87" s="14"/>
      <c r="MNZ87" s="14"/>
      <c r="MOA87" s="14"/>
      <c r="MOB87" s="14"/>
      <c r="MOC87" s="14"/>
      <c r="MOD87" s="14"/>
      <c r="MOE87" s="14"/>
      <c r="MOF87" s="14"/>
      <c r="MOG87" s="14"/>
      <c r="MOH87" s="14"/>
      <c r="MOI87" s="14"/>
      <c r="MOJ87" s="14"/>
      <c r="MOK87" s="14"/>
      <c r="MOL87" s="14"/>
      <c r="MOM87" s="14"/>
      <c r="MON87" s="14"/>
      <c r="MOO87" s="14"/>
      <c r="MOP87" s="14"/>
      <c r="MOQ87" s="14"/>
      <c r="MOR87" s="14"/>
      <c r="MOS87" s="14"/>
      <c r="MOT87" s="14"/>
      <c r="MOU87" s="14"/>
      <c r="MOV87" s="14"/>
      <c r="MOW87" s="14"/>
      <c r="MOX87" s="14"/>
      <c r="MOY87" s="14"/>
      <c r="MOZ87" s="14"/>
      <c r="MPA87" s="14"/>
      <c r="MPB87" s="14"/>
      <c r="MPC87" s="14"/>
      <c r="MPD87" s="14"/>
      <c r="MPE87" s="14"/>
      <c r="MPF87" s="14"/>
      <c r="MPG87" s="14"/>
      <c r="MPH87" s="14"/>
      <c r="MPI87" s="14"/>
      <c r="MPJ87" s="14"/>
      <c r="MPK87" s="14"/>
      <c r="MPL87" s="14"/>
      <c r="MPM87" s="14"/>
      <c r="MPN87" s="14"/>
      <c r="MPO87" s="14"/>
      <c r="MPP87" s="14"/>
      <c r="MPQ87" s="14"/>
      <c r="MPR87" s="14"/>
      <c r="MPS87" s="14"/>
      <c r="MPT87" s="14"/>
      <c r="MPU87" s="14"/>
      <c r="MPV87" s="14"/>
      <c r="MPW87" s="14"/>
      <c r="MPX87" s="14"/>
      <c r="MPY87" s="14"/>
      <c r="MPZ87" s="14"/>
      <c r="MQA87" s="14"/>
      <c r="MQB87" s="14"/>
      <c r="MQC87" s="14"/>
      <c r="MQD87" s="14"/>
      <c r="MQE87" s="14"/>
      <c r="MQF87" s="14"/>
      <c r="MQG87" s="14"/>
      <c r="MQH87" s="14"/>
      <c r="MQI87" s="14"/>
      <c r="MQJ87" s="14"/>
      <c r="MQK87" s="14"/>
      <c r="MQL87" s="14"/>
      <c r="MQM87" s="14"/>
      <c r="MQN87" s="14"/>
      <c r="MQO87" s="14"/>
      <c r="MQP87" s="14"/>
      <c r="MQQ87" s="14"/>
      <c r="MQR87" s="14"/>
      <c r="MQS87" s="14"/>
      <c r="MQT87" s="14"/>
      <c r="MQU87" s="14"/>
      <c r="MQV87" s="14"/>
      <c r="MQW87" s="14"/>
      <c r="MQX87" s="14"/>
      <c r="MQY87" s="14"/>
      <c r="MQZ87" s="14"/>
      <c r="MRA87" s="14"/>
      <c r="MRB87" s="14"/>
      <c r="MRC87" s="14"/>
      <c r="MRD87" s="14"/>
      <c r="MRE87" s="14"/>
      <c r="MRF87" s="14"/>
      <c r="MRG87" s="14"/>
      <c r="MRH87" s="14"/>
      <c r="MRI87" s="14"/>
      <c r="MRJ87" s="14"/>
      <c r="MRK87" s="14"/>
      <c r="MRL87" s="14"/>
      <c r="MRM87" s="14"/>
      <c r="MRN87" s="14"/>
      <c r="MRO87" s="14"/>
      <c r="MRP87" s="14"/>
      <c r="MRQ87" s="14"/>
      <c r="MRR87" s="14"/>
      <c r="MRS87" s="14"/>
      <c r="MRT87" s="14"/>
      <c r="MRU87" s="14"/>
      <c r="MRV87" s="14"/>
      <c r="MRW87" s="14"/>
      <c r="MRX87" s="14"/>
      <c r="MRY87" s="14"/>
      <c r="MRZ87" s="14"/>
      <c r="MSA87" s="14"/>
      <c r="MSB87" s="14"/>
      <c r="MSC87" s="14"/>
      <c r="MSD87" s="14"/>
      <c r="MSE87" s="14"/>
      <c r="MSF87" s="14"/>
      <c r="MSG87" s="14"/>
      <c r="MSH87" s="14"/>
      <c r="MSI87" s="14"/>
      <c r="MSJ87" s="14"/>
      <c r="MSK87" s="14"/>
      <c r="MSL87" s="14"/>
      <c r="MSM87" s="14"/>
      <c r="MSN87" s="14"/>
      <c r="MSO87" s="14"/>
      <c r="MSP87" s="14"/>
      <c r="MSQ87" s="14"/>
      <c r="MSR87" s="14"/>
      <c r="MSS87" s="14"/>
      <c r="MST87" s="14"/>
      <c r="MSU87" s="14"/>
      <c r="MSV87" s="14"/>
      <c r="MSW87" s="14"/>
      <c r="MSX87" s="14"/>
      <c r="MSY87" s="14"/>
      <c r="MSZ87" s="14"/>
      <c r="MTA87" s="14"/>
      <c r="MTB87" s="14"/>
      <c r="MTC87" s="14"/>
      <c r="MTD87" s="14"/>
      <c r="MTE87" s="14"/>
      <c r="MTF87" s="14"/>
      <c r="MTG87" s="14"/>
      <c r="MTH87" s="14"/>
      <c r="MTI87" s="14"/>
      <c r="MTJ87" s="14"/>
      <c r="MTK87" s="14"/>
      <c r="MTL87" s="14"/>
      <c r="MTM87" s="14"/>
      <c r="MTN87" s="14"/>
      <c r="MTO87" s="14"/>
      <c r="MTP87" s="14"/>
      <c r="MTQ87" s="14"/>
      <c r="MTR87" s="14"/>
      <c r="MTS87" s="14"/>
      <c r="MTT87" s="14"/>
      <c r="MTU87" s="14"/>
      <c r="MTV87" s="14"/>
      <c r="MTW87" s="14"/>
      <c r="MTX87" s="14"/>
      <c r="MTY87" s="14"/>
      <c r="MTZ87" s="14"/>
      <c r="MUA87" s="14"/>
      <c r="MUB87" s="14"/>
      <c r="MUC87" s="14"/>
      <c r="MUD87" s="14"/>
      <c r="MUE87" s="14"/>
      <c r="MUF87" s="14"/>
      <c r="MUG87" s="14"/>
      <c r="MUH87" s="14"/>
      <c r="MUI87" s="14"/>
      <c r="MUJ87" s="14"/>
      <c r="MUK87" s="14"/>
      <c r="MUL87" s="14"/>
      <c r="MUM87" s="14"/>
      <c r="MUN87" s="14"/>
      <c r="MUO87" s="14"/>
      <c r="MUP87" s="14"/>
      <c r="MUQ87" s="14"/>
      <c r="MUR87" s="14"/>
      <c r="MUS87" s="14"/>
      <c r="MUT87" s="14"/>
      <c r="MUU87" s="14"/>
      <c r="MUV87" s="14"/>
      <c r="MUW87" s="14"/>
      <c r="MUX87" s="14"/>
      <c r="MUY87" s="14"/>
      <c r="MUZ87" s="14"/>
      <c r="MVA87" s="14"/>
      <c r="MVB87" s="14"/>
      <c r="MVC87" s="14"/>
      <c r="MVD87" s="14"/>
      <c r="MVE87" s="14"/>
      <c r="MVF87" s="14"/>
      <c r="MVG87" s="14"/>
      <c r="MVH87" s="14"/>
      <c r="MVI87" s="14"/>
      <c r="MVJ87" s="14"/>
      <c r="MVK87" s="14"/>
      <c r="MVL87" s="14"/>
      <c r="MVM87" s="14"/>
      <c r="MVN87" s="14"/>
      <c r="MVO87" s="14"/>
      <c r="MVP87" s="14"/>
      <c r="MVQ87" s="14"/>
      <c r="MVR87" s="14"/>
      <c r="MVS87" s="14"/>
      <c r="MVT87" s="14"/>
      <c r="MVU87" s="14"/>
      <c r="MVV87" s="14"/>
      <c r="MVW87" s="14"/>
      <c r="MVX87" s="14"/>
      <c r="MVY87" s="14"/>
      <c r="MVZ87" s="14"/>
      <c r="MWA87" s="14"/>
      <c r="MWB87" s="14"/>
      <c r="MWC87" s="14"/>
      <c r="MWD87" s="14"/>
      <c r="MWE87" s="14"/>
      <c r="MWF87" s="14"/>
      <c r="MWG87" s="14"/>
      <c r="MWH87" s="14"/>
      <c r="MWI87" s="14"/>
      <c r="MWJ87" s="14"/>
      <c r="MWK87" s="14"/>
      <c r="MWL87" s="14"/>
      <c r="MWM87" s="14"/>
      <c r="MWN87" s="14"/>
      <c r="MWO87" s="14"/>
      <c r="MWP87" s="14"/>
      <c r="MWQ87" s="14"/>
      <c r="MWR87" s="14"/>
      <c r="MWS87" s="14"/>
      <c r="MWT87" s="14"/>
      <c r="MWU87" s="14"/>
      <c r="MWV87" s="14"/>
      <c r="MWW87" s="14"/>
      <c r="MWX87" s="14"/>
      <c r="MWY87" s="14"/>
      <c r="MWZ87" s="14"/>
      <c r="MXA87" s="14"/>
      <c r="MXB87" s="14"/>
      <c r="MXC87" s="14"/>
      <c r="MXD87" s="14"/>
      <c r="MXE87" s="14"/>
      <c r="MXF87" s="14"/>
      <c r="MXG87" s="14"/>
      <c r="MXH87" s="14"/>
      <c r="MXI87" s="14"/>
      <c r="MXJ87" s="14"/>
      <c r="MXK87" s="14"/>
      <c r="MXL87" s="14"/>
      <c r="MXM87" s="14"/>
      <c r="MXN87" s="14"/>
      <c r="MXO87" s="14"/>
      <c r="MXP87" s="14"/>
      <c r="MXQ87" s="14"/>
      <c r="MXR87" s="14"/>
      <c r="MXS87" s="14"/>
      <c r="MXT87" s="14"/>
      <c r="MXU87" s="14"/>
      <c r="MXV87" s="14"/>
      <c r="MXW87" s="14"/>
      <c r="MXX87" s="14"/>
      <c r="MXY87" s="14"/>
      <c r="MXZ87" s="14"/>
      <c r="MYA87" s="14"/>
      <c r="MYB87" s="14"/>
      <c r="MYC87" s="14"/>
      <c r="MYD87" s="14"/>
      <c r="MYE87" s="14"/>
      <c r="MYF87" s="14"/>
      <c r="MYG87" s="14"/>
      <c r="MYH87" s="14"/>
      <c r="MYI87" s="14"/>
      <c r="MYJ87" s="14"/>
      <c r="MYK87" s="14"/>
      <c r="MYL87" s="14"/>
      <c r="MYM87" s="14"/>
      <c r="MYN87" s="14"/>
      <c r="MYO87" s="14"/>
      <c r="MYP87" s="14"/>
      <c r="MYQ87" s="14"/>
      <c r="MYR87" s="14"/>
      <c r="MYS87" s="14"/>
      <c r="MYT87" s="14"/>
      <c r="MYU87" s="14"/>
      <c r="MYV87" s="14"/>
      <c r="MYW87" s="14"/>
      <c r="MYX87" s="14"/>
      <c r="MYY87" s="14"/>
      <c r="MYZ87" s="14"/>
      <c r="MZA87" s="14"/>
      <c r="MZB87" s="14"/>
      <c r="MZC87" s="14"/>
      <c r="MZD87" s="14"/>
      <c r="MZE87" s="14"/>
      <c r="MZF87" s="14"/>
      <c r="MZG87" s="14"/>
      <c r="MZH87" s="14"/>
      <c r="MZI87" s="14"/>
      <c r="MZJ87" s="14"/>
      <c r="MZK87" s="14"/>
      <c r="MZL87" s="14"/>
      <c r="MZM87" s="14"/>
      <c r="MZN87" s="14"/>
      <c r="MZO87" s="14"/>
      <c r="MZP87" s="14"/>
      <c r="MZQ87" s="14"/>
      <c r="MZR87" s="14"/>
      <c r="MZS87" s="14"/>
      <c r="MZT87" s="14"/>
      <c r="MZU87" s="14"/>
      <c r="MZV87" s="14"/>
      <c r="MZW87" s="14"/>
      <c r="MZX87" s="14"/>
      <c r="MZY87" s="14"/>
      <c r="MZZ87" s="14"/>
      <c r="NAA87" s="14"/>
      <c r="NAB87" s="14"/>
      <c r="NAC87" s="14"/>
      <c r="NAD87" s="14"/>
      <c r="NAE87" s="14"/>
      <c r="NAF87" s="14"/>
      <c r="NAG87" s="14"/>
      <c r="NAH87" s="14"/>
      <c r="NAI87" s="14"/>
      <c r="NAJ87" s="14"/>
      <c r="NAK87" s="14"/>
      <c r="NAL87" s="14"/>
      <c r="NAM87" s="14"/>
      <c r="NAN87" s="14"/>
      <c r="NAO87" s="14"/>
      <c r="NAP87" s="14"/>
      <c r="NAQ87" s="14"/>
      <c r="NAR87" s="14"/>
      <c r="NAS87" s="14"/>
      <c r="NAT87" s="14"/>
      <c r="NAU87" s="14"/>
      <c r="NAV87" s="14"/>
      <c r="NAW87" s="14"/>
      <c r="NAX87" s="14"/>
      <c r="NAY87" s="14"/>
      <c r="NAZ87" s="14"/>
      <c r="NBA87" s="14"/>
      <c r="NBB87" s="14"/>
      <c r="NBC87" s="14"/>
      <c r="NBD87" s="14"/>
      <c r="NBE87" s="14"/>
      <c r="NBF87" s="14"/>
      <c r="NBG87" s="14"/>
      <c r="NBH87" s="14"/>
      <c r="NBI87" s="14"/>
      <c r="NBJ87" s="14"/>
      <c r="NBK87" s="14"/>
      <c r="NBL87" s="14"/>
      <c r="NBM87" s="14"/>
      <c r="NBN87" s="14"/>
      <c r="NBO87" s="14"/>
      <c r="NBP87" s="14"/>
      <c r="NBQ87" s="14"/>
      <c r="NBR87" s="14"/>
      <c r="NBS87" s="14"/>
      <c r="NBT87" s="14"/>
      <c r="NBU87" s="14"/>
      <c r="NBV87" s="14"/>
      <c r="NBW87" s="14"/>
      <c r="NBX87" s="14"/>
      <c r="NBY87" s="14"/>
      <c r="NBZ87" s="14"/>
      <c r="NCA87" s="14"/>
      <c r="NCB87" s="14"/>
      <c r="NCC87" s="14"/>
      <c r="NCD87" s="14"/>
      <c r="NCE87" s="14"/>
      <c r="NCF87" s="14"/>
      <c r="NCG87" s="14"/>
      <c r="NCH87" s="14"/>
      <c r="NCI87" s="14"/>
      <c r="NCJ87" s="14"/>
      <c r="NCK87" s="14"/>
      <c r="NCL87" s="14"/>
      <c r="NCM87" s="14"/>
      <c r="NCN87" s="14"/>
      <c r="NCO87" s="14"/>
      <c r="NCP87" s="14"/>
      <c r="NCQ87" s="14"/>
      <c r="NCR87" s="14"/>
      <c r="NCS87" s="14"/>
      <c r="NCT87" s="14"/>
      <c r="NCU87" s="14"/>
      <c r="NCV87" s="14"/>
      <c r="NCW87" s="14"/>
      <c r="NCX87" s="14"/>
      <c r="NCY87" s="14"/>
      <c r="NCZ87" s="14"/>
      <c r="NDA87" s="14"/>
      <c r="NDB87" s="14"/>
      <c r="NDC87" s="14"/>
      <c r="NDD87" s="14"/>
      <c r="NDE87" s="14"/>
      <c r="NDF87" s="14"/>
      <c r="NDG87" s="14"/>
      <c r="NDH87" s="14"/>
      <c r="NDI87" s="14"/>
      <c r="NDJ87" s="14"/>
      <c r="NDK87" s="14"/>
      <c r="NDL87" s="14"/>
      <c r="NDM87" s="14"/>
      <c r="NDN87" s="14"/>
      <c r="NDO87" s="14"/>
      <c r="NDP87" s="14"/>
      <c r="NDQ87" s="14"/>
      <c r="NDR87" s="14"/>
      <c r="NDS87" s="14"/>
      <c r="NDT87" s="14"/>
      <c r="NDU87" s="14"/>
      <c r="NDV87" s="14"/>
      <c r="NDW87" s="14"/>
      <c r="NDX87" s="14"/>
      <c r="NDY87" s="14"/>
      <c r="NDZ87" s="14"/>
      <c r="NEA87" s="14"/>
      <c r="NEB87" s="14"/>
      <c r="NEC87" s="14"/>
      <c r="NED87" s="14"/>
      <c r="NEE87" s="14"/>
      <c r="NEF87" s="14"/>
      <c r="NEG87" s="14"/>
      <c r="NEH87" s="14"/>
      <c r="NEI87" s="14"/>
      <c r="NEJ87" s="14"/>
      <c r="NEK87" s="14"/>
      <c r="NEL87" s="14"/>
      <c r="NEM87" s="14"/>
      <c r="NEN87" s="14"/>
      <c r="NEO87" s="14"/>
      <c r="NEP87" s="14"/>
      <c r="NEQ87" s="14"/>
      <c r="NER87" s="14"/>
      <c r="NES87" s="14"/>
      <c r="NET87" s="14"/>
      <c r="NEU87" s="14"/>
      <c r="NEV87" s="14"/>
      <c r="NEW87" s="14"/>
      <c r="NEX87" s="14"/>
      <c r="NEY87" s="14"/>
      <c r="NEZ87" s="14"/>
      <c r="NFA87" s="14"/>
      <c r="NFB87" s="14"/>
      <c r="NFC87" s="14"/>
      <c r="NFD87" s="14"/>
      <c r="NFE87" s="14"/>
      <c r="NFF87" s="14"/>
      <c r="NFG87" s="14"/>
      <c r="NFH87" s="14"/>
      <c r="NFI87" s="14"/>
      <c r="NFJ87" s="14"/>
      <c r="NFK87" s="14"/>
      <c r="NFL87" s="14"/>
      <c r="NFM87" s="14"/>
      <c r="NFN87" s="14"/>
      <c r="NFO87" s="14"/>
      <c r="NFP87" s="14"/>
      <c r="NFQ87" s="14"/>
      <c r="NFR87" s="14"/>
      <c r="NFS87" s="14"/>
      <c r="NFT87" s="14"/>
      <c r="NFU87" s="14"/>
      <c r="NFV87" s="14"/>
      <c r="NFW87" s="14"/>
      <c r="NFX87" s="14"/>
      <c r="NFY87" s="14"/>
      <c r="NFZ87" s="14"/>
      <c r="NGA87" s="14"/>
      <c r="NGB87" s="14"/>
      <c r="NGC87" s="14"/>
      <c r="NGD87" s="14"/>
      <c r="NGE87" s="14"/>
      <c r="NGF87" s="14"/>
      <c r="NGG87" s="14"/>
      <c r="NGH87" s="14"/>
      <c r="NGI87" s="14"/>
      <c r="NGJ87" s="14"/>
      <c r="NGK87" s="14"/>
      <c r="NGL87" s="14"/>
      <c r="NGM87" s="14"/>
      <c r="NGN87" s="14"/>
      <c r="NGO87" s="14"/>
      <c r="NGP87" s="14"/>
      <c r="NGQ87" s="14"/>
      <c r="NGR87" s="14"/>
      <c r="NGS87" s="14"/>
      <c r="NGT87" s="14"/>
      <c r="NGU87" s="14"/>
      <c r="NGV87" s="14"/>
      <c r="NGW87" s="14"/>
      <c r="NGX87" s="14"/>
      <c r="NGY87" s="14"/>
      <c r="NGZ87" s="14"/>
      <c r="NHA87" s="14"/>
      <c r="NHB87" s="14"/>
      <c r="NHC87" s="14"/>
      <c r="NHD87" s="14"/>
      <c r="NHE87" s="14"/>
      <c r="NHF87" s="14"/>
      <c r="NHG87" s="14"/>
      <c r="NHH87" s="14"/>
      <c r="NHI87" s="14"/>
      <c r="NHJ87" s="14"/>
      <c r="NHK87" s="14"/>
      <c r="NHL87" s="14"/>
      <c r="NHM87" s="14"/>
      <c r="NHN87" s="14"/>
      <c r="NHO87" s="14"/>
      <c r="NHP87" s="14"/>
      <c r="NHQ87" s="14"/>
      <c r="NHR87" s="14"/>
      <c r="NHS87" s="14"/>
      <c r="NHT87" s="14"/>
      <c r="NHU87" s="14"/>
      <c r="NHV87" s="14"/>
      <c r="NHW87" s="14"/>
      <c r="NHX87" s="14"/>
      <c r="NHY87" s="14"/>
      <c r="NHZ87" s="14"/>
      <c r="NIA87" s="14"/>
      <c r="NIB87" s="14"/>
      <c r="NIC87" s="14"/>
      <c r="NID87" s="14"/>
      <c r="NIE87" s="14"/>
      <c r="NIF87" s="14"/>
      <c r="NIG87" s="14"/>
      <c r="NIH87" s="14"/>
      <c r="NII87" s="14"/>
      <c r="NIJ87" s="14"/>
      <c r="NIK87" s="14"/>
      <c r="NIL87" s="14"/>
      <c r="NIM87" s="14"/>
      <c r="NIN87" s="14"/>
      <c r="NIO87" s="14"/>
      <c r="NIP87" s="14"/>
      <c r="NIQ87" s="14"/>
      <c r="NIR87" s="14"/>
      <c r="NIS87" s="14"/>
      <c r="NIT87" s="14"/>
      <c r="NIU87" s="14"/>
      <c r="NIV87" s="14"/>
      <c r="NIW87" s="14"/>
      <c r="NIX87" s="14"/>
      <c r="NIY87" s="14"/>
      <c r="NIZ87" s="14"/>
      <c r="NJA87" s="14"/>
      <c r="NJB87" s="14"/>
      <c r="NJC87" s="14"/>
      <c r="NJD87" s="14"/>
      <c r="NJE87" s="14"/>
      <c r="NJF87" s="14"/>
      <c r="NJG87" s="14"/>
      <c r="NJH87" s="14"/>
      <c r="NJI87" s="14"/>
      <c r="NJJ87" s="14"/>
      <c r="NJK87" s="14"/>
      <c r="NJL87" s="14"/>
      <c r="NJM87" s="14"/>
      <c r="NJN87" s="14"/>
      <c r="NJO87" s="14"/>
      <c r="NJP87" s="14"/>
      <c r="NJQ87" s="14"/>
      <c r="NJR87" s="14"/>
      <c r="NJS87" s="14"/>
      <c r="NJT87" s="14"/>
      <c r="NJU87" s="14"/>
      <c r="NJV87" s="14"/>
      <c r="NJW87" s="14"/>
      <c r="NJX87" s="14"/>
      <c r="NJY87" s="14"/>
      <c r="NJZ87" s="14"/>
      <c r="NKA87" s="14"/>
      <c r="NKB87" s="14"/>
      <c r="NKC87" s="14"/>
      <c r="NKD87" s="14"/>
      <c r="NKE87" s="14"/>
      <c r="NKF87" s="14"/>
      <c r="NKG87" s="14"/>
      <c r="NKH87" s="14"/>
      <c r="NKI87" s="14"/>
      <c r="NKJ87" s="14"/>
      <c r="NKK87" s="14"/>
      <c r="NKL87" s="14"/>
      <c r="NKM87" s="14"/>
      <c r="NKN87" s="14"/>
      <c r="NKO87" s="14"/>
      <c r="NKP87" s="14"/>
      <c r="NKQ87" s="14"/>
      <c r="NKR87" s="14"/>
      <c r="NKS87" s="14"/>
      <c r="NKT87" s="14"/>
      <c r="NKU87" s="14"/>
      <c r="NKV87" s="14"/>
      <c r="NKW87" s="14"/>
      <c r="NKX87" s="14"/>
      <c r="NKY87" s="14"/>
      <c r="NKZ87" s="14"/>
      <c r="NLA87" s="14"/>
      <c r="NLB87" s="14"/>
      <c r="NLC87" s="14"/>
      <c r="NLD87" s="14"/>
      <c r="NLE87" s="14"/>
      <c r="NLF87" s="14"/>
      <c r="NLG87" s="14"/>
      <c r="NLH87" s="14"/>
      <c r="NLI87" s="14"/>
      <c r="NLJ87" s="14"/>
      <c r="NLK87" s="14"/>
      <c r="NLL87" s="14"/>
      <c r="NLM87" s="14"/>
      <c r="NLN87" s="14"/>
      <c r="NLO87" s="14"/>
      <c r="NLP87" s="14"/>
      <c r="NLQ87" s="14"/>
      <c r="NLR87" s="14"/>
      <c r="NLS87" s="14"/>
      <c r="NLT87" s="14"/>
      <c r="NLU87" s="14"/>
      <c r="NLV87" s="14"/>
      <c r="NLW87" s="14"/>
      <c r="NLX87" s="14"/>
      <c r="NLY87" s="14"/>
      <c r="NLZ87" s="14"/>
      <c r="NMA87" s="14"/>
      <c r="NMB87" s="14"/>
      <c r="NMC87" s="14"/>
      <c r="NMD87" s="14"/>
      <c r="NME87" s="14"/>
      <c r="NMF87" s="14"/>
      <c r="NMG87" s="14"/>
      <c r="NMH87" s="14"/>
      <c r="NMI87" s="14"/>
      <c r="NMJ87" s="14"/>
      <c r="NMK87" s="14"/>
      <c r="NML87" s="14"/>
      <c r="NMM87" s="14"/>
      <c r="NMN87" s="14"/>
      <c r="NMO87" s="14"/>
      <c r="NMP87" s="14"/>
      <c r="NMQ87" s="14"/>
      <c r="NMR87" s="14"/>
      <c r="NMS87" s="14"/>
      <c r="NMT87" s="14"/>
      <c r="NMU87" s="14"/>
      <c r="NMV87" s="14"/>
      <c r="NMW87" s="14"/>
      <c r="NMX87" s="14"/>
      <c r="NMY87" s="14"/>
      <c r="NMZ87" s="14"/>
      <c r="NNA87" s="14"/>
      <c r="NNB87" s="14"/>
      <c r="NNC87" s="14"/>
      <c r="NND87" s="14"/>
      <c r="NNE87" s="14"/>
      <c r="NNF87" s="14"/>
      <c r="NNG87" s="14"/>
      <c r="NNH87" s="14"/>
      <c r="NNI87" s="14"/>
      <c r="NNJ87" s="14"/>
      <c r="NNK87" s="14"/>
      <c r="NNL87" s="14"/>
      <c r="NNM87" s="14"/>
      <c r="NNN87" s="14"/>
      <c r="NNO87" s="14"/>
      <c r="NNP87" s="14"/>
      <c r="NNQ87" s="14"/>
      <c r="NNR87" s="14"/>
      <c r="NNS87" s="14"/>
      <c r="NNT87" s="14"/>
      <c r="NNU87" s="14"/>
      <c r="NNV87" s="14"/>
      <c r="NNW87" s="14"/>
      <c r="NNX87" s="14"/>
      <c r="NNY87" s="14"/>
      <c r="NNZ87" s="14"/>
      <c r="NOA87" s="14"/>
      <c r="NOB87" s="14"/>
      <c r="NOC87" s="14"/>
      <c r="NOD87" s="14"/>
      <c r="NOE87" s="14"/>
      <c r="NOF87" s="14"/>
      <c r="NOG87" s="14"/>
      <c r="NOH87" s="14"/>
      <c r="NOI87" s="14"/>
      <c r="NOJ87" s="14"/>
      <c r="NOK87" s="14"/>
      <c r="NOL87" s="14"/>
      <c r="NOM87" s="14"/>
      <c r="NON87" s="14"/>
      <c r="NOO87" s="14"/>
      <c r="NOP87" s="14"/>
      <c r="NOQ87" s="14"/>
      <c r="NOR87" s="14"/>
      <c r="NOS87" s="14"/>
      <c r="NOT87" s="14"/>
      <c r="NOU87" s="14"/>
      <c r="NOV87" s="14"/>
      <c r="NOW87" s="14"/>
      <c r="NOX87" s="14"/>
      <c r="NOY87" s="14"/>
      <c r="NOZ87" s="14"/>
      <c r="NPA87" s="14"/>
      <c r="NPB87" s="14"/>
      <c r="NPC87" s="14"/>
      <c r="NPD87" s="14"/>
      <c r="NPE87" s="14"/>
      <c r="NPF87" s="14"/>
      <c r="NPG87" s="14"/>
      <c r="NPH87" s="14"/>
      <c r="NPI87" s="14"/>
      <c r="NPJ87" s="14"/>
      <c r="NPK87" s="14"/>
      <c r="NPL87" s="14"/>
      <c r="NPM87" s="14"/>
      <c r="NPN87" s="14"/>
      <c r="NPO87" s="14"/>
      <c r="NPP87" s="14"/>
      <c r="NPQ87" s="14"/>
      <c r="NPR87" s="14"/>
      <c r="NPS87" s="14"/>
      <c r="NPT87" s="14"/>
      <c r="NPU87" s="14"/>
      <c r="NPV87" s="14"/>
      <c r="NPW87" s="14"/>
      <c r="NPX87" s="14"/>
      <c r="NPY87" s="14"/>
      <c r="NPZ87" s="14"/>
      <c r="NQA87" s="14"/>
      <c r="NQB87" s="14"/>
      <c r="NQC87" s="14"/>
      <c r="NQD87" s="14"/>
      <c r="NQE87" s="14"/>
      <c r="NQF87" s="14"/>
      <c r="NQG87" s="14"/>
      <c r="NQH87" s="14"/>
      <c r="NQI87" s="14"/>
      <c r="NQJ87" s="14"/>
      <c r="NQK87" s="14"/>
      <c r="NQL87" s="14"/>
      <c r="NQM87" s="14"/>
      <c r="NQN87" s="14"/>
      <c r="NQO87" s="14"/>
      <c r="NQP87" s="14"/>
      <c r="NQQ87" s="14"/>
      <c r="NQR87" s="14"/>
      <c r="NQS87" s="14"/>
      <c r="NQT87" s="14"/>
      <c r="NQU87" s="14"/>
      <c r="NQV87" s="14"/>
      <c r="NQW87" s="14"/>
      <c r="NQX87" s="14"/>
      <c r="NQY87" s="14"/>
      <c r="NQZ87" s="14"/>
      <c r="NRA87" s="14"/>
      <c r="NRB87" s="14"/>
      <c r="NRC87" s="14"/>
      <c r="NRD87" s="14"/>
      <c r="NRE87" s="14"/>
      <c r="NRF87" s="14"/>
      <c r="NRG87" s="14"/>
      <c r="NRH87" s="14"/>
      <c r="NRI87" s="14"/>
      <c r="NRJ87" s="14"/>
      <c r="NRK87" s="14"/>
      <c r="NRL87" s="14"/>
      <c r="NRM87" s="14"/>
      <c r="NRN87" s="14"/>
      <c r="NRO87" s="14"/>
      <c r="NRP87" s="14"/>
      <c r="NRQ87" s="14"/>
      <c r="NRR87" s="14"/>
      <c r="NRS87" s="14"/>
      <c r="NRT87" s="14"/>
      <c r="NRU87" s="14"/>
      <c r="NRV87" s="14"/>
      <c r="NRW87" s="14"/>
      <c r="NRX87" s="14"/>
      <c r="NRY87" s="14"/>
      <c r="NRZ87" s="14"/>
      <c r="NSA87" s="14"/>
      <c r="NSB87" s="14"/>
      <c r="NSC87" s="14"/>
      <c r="NSD87" s="14"/>
      <c r="NSE87" s="14"/>
      <c r="NSF87" s="14"/>
      <c r="NSG87" s="14"/>
      <c r="NSH87" s="14"/>
      <c r="NSI87" s="14"/>
      <c r="NSJ87" s="14"/>
      <c r="NSK87" s="14"/>
      <c r="NSL87" s="14"/>
      <c r="NSM87" s="14"/>
      <c r="NSN87" s="14"/>
      <c r="NSO87" s="14"/>
      <c r="NSP87" s="14"/>
      <c r="NSQ87" s="14"/>
      <c r="NSR87" s="14"/>
      <c r="NSS87" s="14"/>
      <c r="NST87" s="14"/>
      <c r="NSU87" s="14"/>
      <c r="NSV87" s="14"/>
      <c r="NSW87" s="14"/>
      <c r="NSX87" s="14"/>
      <c r="NSY87" s="14"/>
      <c r="NSZ87" s="14"/>
      <c r="NTA87" s="14"/>
      <c r="NTB87" s="14"/>
      <c r="NTC87" s="14"/>
      <c r="NTD87" s="14"/>
      <c r="NTE87" s="14"/>
      <c r="NTF87" s="14"/>
      <c r="NTG87" s="14"/>
      <c r="NTH87" s="14"/>
      <c r="NTI87" s="14"/>
      <c r="NTJ87" s="14"/>
      <c r="NTK87" s="14"/>
      <c r="NTL87" s="14"/>
      <c r="NTM87" s="14"/>
      <c r="NTN87" s="14"/>
      <c r="NTO87" s="14"/>
      <c r="NTP87" s="14"/>
      <c r="NTQ87" s="14"/>
      <c r="NTR87" s="14"/>
      <c r="NTS87" s="14"/>
      <c r="NTT87" s="14"/>
      <c r="NTU87" s="14"/>
      <c r="NTV87" s="14"/>
      <c r="NTW87" s="14"/>
      <c r="NTX87" s="14"/>
      <c r="NTY87" s="14"/>
      <c r="NTZ87" s="14"/>
      <c r="NUA87" s="14"/>
      <c r="NUB87" s="14"/>
      <c r="NUC87" s="14"/>
      <c r="NUD87" s="14"/>
      <c r="NUE87" s="14"/>
      <c r="NUF87" s="14"/>
      <c r="NUG87" s="14"/>
      <c r="NUH87" s="14"/>
      <c r="NUI87" s="14"/>
      <c r="NUJ87" s="14"/>
      <c r="NUK87" s="14"/>
      <c r="NUL87" s="14"/>
      <c r="NUM87" s="14"/>
      <c r="NUN87" s="14"/>
      <c r="NUO87" s="14"/>
      <c r="NUP87" s="14"/>
      <c r="NUQ87" s="14"/>
      <c r="NUR87" s="14"/>
      <c r="NUS87" s="14"/>
      <c r="NUT87" s="14"/>
      <c r="NUU87" s="14"/>
      <c r="NUV87" s="14"/>
      <c r="NUW87" s="14"/>
      <c r="NUX87" s="14"/>
      <c r="NUY87" s="14"/>
      <c r="NUZ87" s="14"/>
      <c r="NVA87" s="14"/>
      <c r="NVB87" s="14"/>
      <c r="NVC87" s="14"/>
      <c r="NVD87" s="14"/>
      <c r="NVE87" s="14"/>
      <c r="NVF87" s="14"/>
      <c r="NVG87" s="14"/>
      <c r="NVH87" s="14"/>
      <c r="NVI87" s="14"/>
      <c r="NVJ87" s="14"/>
      <c r="NVK87" s="14"/>
      <c r="NVL87" s="14"/>
      <c r="NVM87" s="14"/>
      <c r="NVN87" s="14"/>
      <c r="NVO87" s="14"/>
      <c r="NVP87" s="14"/>
      <c r="NVQ87" s="14"/>
      <c r="NVR87" s="14"/>
      <c r="NVS87" s="14"/>
      <c r="NVT87" s="14"/>
      <c r="NVU87" s="14"/>
      <c r="NVV87" s="14"/>
      <c r="NVW87" s="14"/>
      <c r="NVX87" s="14"/>
      <c r="NVY87" s="14"/>
      <c r="NVZ87" s="14"/>
      <c r="NWA87" s="14"/>
      <c r="NWB87" s="14"/>
      <c r="NWC87" s="14"/>
      <c r="NWD87" s="14"/>
      <c r="NWE87" s="14"/>
      <c r="NWF87" s="14"/>
      <c r="NWG87" s="14"/>
      <c r="NWH87" s="14"/>
      <c r="NWI87" s="14"/>
      <c r="NWJ87" s="14"/>
      <c r="NWK87" s="14"/>
      <c r="NWL87" s="14"/>
      <c r="NWM87" s="14"/>
      <c r="NWN87" s="14"/>
      <c r="NWO87" s="14"/>
      <c r="NWP87" s="14"/>
      <c r="NWQ87" s="14"/>
      <c r="NWR87" s="14"/>
      <c r="NWS87" s="14"/>
      <c r="NWT87" s="14"/>
      <c r="NWU87" s="14"/>
      <c r="NWV87" s="14"/>
      <c r="NWW87" s="14"/>
      <c r="NWX87" s="14"/>
      <c r="NWY87" s="14"/>
      <c r="NWZ87" s="14"/>
      <c r="NXA87" s="14"/>
      <c r="NXB87" s="14"/>
      <c r="NXC87" s="14"/>
      <c r="NXD87" s="14"/>
      <c r="NXE87" s="14"/>
      <c r="NXF87" s="14"/>
      <c r="NXG87" s="14"/>
      <c r="NXH87" s="14"/>
      <c r="NXI87" s="14"/>
      <c r="NXJ87" s="14"/>
      <c r="NXK87" s="14"/>
      <c r="NXL87" s="14"/>
      <c r="NXM87" s="14"/>
      <c r="NXN87" s="14"/>
      <c r="NXO87" s="14"/>
      <c r="NXP87" s="14"/>
      <c r="NXQ87" s="14"/>
      <c r="NXR87" s="14"/>
      <c r="NXS87" s="14"/>
      <c r="NXT87" s="14"/>
      <c r="NXU87" s="14"/>
      <c r="NXV87" s="14"/>
      <c r="NXW87" s="14"/>
      <c r="NXX87" s="14"/>
      <c r="NXY87" s="14"/>
      <c r="NXZ87" s="14"/>
      <c r="NYA87" s="14"/>
      <c r="NYB87" s="14"/>
      <c r="NYC87" s="14"/>
      <c r="NYD87" s="14"/>
      <c r="NYE87" s="14"/>
      <c r="NYF87" s="14"/>
      <c r="NYG87" s="14"/>
      <c r="NYH87" s="14"/>
      <c r="NYI87" s="14"/>
      <c r="NYJ87" s="14"/>
      <c r="NYK87" s="14"/>
      <c r="NYL87" s="14"/>
      <c r="NYM87" s="14"/>
      <c r="NYN87" s="14"/>
      <c r="NYO87" s="14"/>
      <c r="NYP87" s="14"/>
      <c r="NYQ87" s="14"/>
      <c r="NYR87" s="14"/>
      <c r="NYS87" s="14"/>
      <c r="NYT87" s="14"/>
      <c r="NYU87" s="14"/>
      <c r="NYV87" s="14"/>
      <c r="NYW87" s="14"/>
      <c r="NYX87" s="14"/>
      <c r="NYY87" s="14"/>
      <c r="NYZ87" s="14"/>
      <c r="NZA87" s="14"/>
      <c r="NZB87" s="14"/>
      <c r="NZC87" s="14"/>
      <c r="NZD87" s="14"/>
      <c r="NZE87" s="14"/>
      <c r="NZF87" s="14"/>
      <c r="NZG87" s="14"/>
      <c r="NZH87" s="14"/>
      <c r="NZI87" s="14"/>
      <c r="NZJ87" s="14"/>
      <c r="NZK87" s="14"/>
      <c r="NZL87" s="14"/>
      <c r="NZM87" s="14"/>
      <c r="NZN87" s="14"/>
      <c r="NZO87" s="14"/>
      <c r="NZP87" s="14"/>
      <c r="NZQ87" s="14"/>
      <c r="NZR87" s="14"/>
      <c r="NZS87" s="14"/>
      <c r="NZT87" s="14"/>
      <c r="NZU87" s="14"/>
      <c r="NZV87" s="14"/>
      <c r="NZW87" s="14"/>
      <c r="NZX87" s="14"/>
      <c r="NZY87" s="14"/>
      <c r="NZZ87" s="14"/>
      <c r="OAA87" s="14"/>
      <c r="OAB87" s="14"/>
      <c r="OAC87" s="14"/>
      <c r="OAD87" s="14"/>
      <c r="OAE87" s="14"/>
      <c r="OAF87" s="14"/>
      <c r="OAG87" s="14"/>
      <c r="OAH87" s="14"/>
      <c r="OAI87" s="14"/>
      <c r="OAJ87" s="14"/>
      <c r="OAK87" s="14"/>
      <c r="OAL87" s="14"/>
      <c r="OAM87" s="14"/>
      <c r="OAN87" s="14"/>
      <c r="OAO87" s="14"/>
      <c r="OAP87" s="14"/>
      <c r="OAQ87" s="14"/>
      <c r="OAR87" s="14"/>
      <c r="OAS87" s="14"/>
      <c r="OAT87" s="14"/>
      <c r="OAU87" s="14"/>
      <c r="OAV87" s="14"/>
      <c r="OAW87" s="14"/>
      <c r="OAX87" s="14"/>
      <c r="OAY87" s="14"/>
      <c r="OAZ87" s="14"/>
      <c r="OBA87" s="14"/>
      <c r="OBB87" s="14"/>
      <c r="OBC87" s="14"/>
      <c r="OBD87" s="14"/>
      <c r="OBE87" s="14"/>
      <c r="OBF87" s="14"/>
      <c r="OBG87" s="14"/>
      <c r="OBH87" s="14"/>
      <c r="OBI87" s="14"/>
      <c r="OBJ87" s="14"/>
      <c r="OBK87" s="14"/>
      <c r="OBL87" s="14"/>
      <c r="OBM87" s="14"/>
      <c r="OBN87" s="14"/>
      <c r="OBO87" s="14"/>
      <c r="OBP87" s="14"/>
      <c r="OBQ87" s="14"/>
      <c r="OBR87" s="14"/>
      <c r="OBS87" s="14"/>
      <c r="OBT87" s="14"/>
      <c r="OBU87" s="14"/>
      <c r="OBV87" s="14"/>
      <c r="OBW87" s="14"/>
      <c r="OBX87" s="14"/>
      <c r="OBY87" s="14"/>
      <c r="OBZ87" s="14"/>
      <c r="OCA87" s="14"/>
      <c r="OCB87" s="14"/>
      <c r="OCC87" s="14"/>
      <c r="OCD87" s="14"/>
      <c r="OCE87" s="14"/>
      <c r="OCF87" s="14"/>
      <c r="OCG87" s="14"/>
      <c r="OCH87" s="14"/>
      <c r="OCI87" s="14"/>
      <c r="OCJ87" s="14"/>
      <c r="OCK87" s="14"/>
      <c r="OCL87" s="14"/>
      <c r="OCM87" s="14"/>
      <c r="OCN87" s="14"/>
      <c r="OCO87" s="14"/>
      <c r="OCP87" s="14"/>
      <c r="OCQ87" s="14"/>
      <c r="OCR87" s="14"/>
      <c r="OCS87" s="14"/>
      <c r="OCT87" s="14"/>
      <c r="OCU87" s="14"/>
      <c r="OCV87" s="14"/>
      <c r="OCW87" s="14"/>
      <c r="OCX87" s="14"/>
      <c r="OCY87" s="14"/>
      <c r="OCZ87" s="14"/>
      <c r="ODA87" s="14"/>
      <c r="ODB87" s="14"/>
      <c r="ODC87" s="14"/>
      <c r="ODD87" s="14"/>
      <c r="ODE87" s="14"/>
      <c r="ODF87" s="14"/>
      <c r="ODG87" s="14"/>
      <c r="ODH87" s="14"/>
      <c r="ODI87" s="14"/>
      <c r="ODJ87" s="14"/>
      <c r="ODK87" s="14"/>
      <c r="ODL87" s="14"/>
      <c r="ODM87" s="14"/>
      <c r="ODN87" s="14"/>
      <c r="ODO87" s="14"/>
      <c r="ODP87" s="14"/>
      <c r="ODQ87" s="14"/>
      <c r="ODR87" s="14"/>
      <c r="ODS87" s="14"/>
      <c r="ODT87" s="14"/>
      <c r="ODU87" s="14"/>
      <c r="ODV87" s="14"/>
      <c r="ODW87" s="14"/>
      <c r="ODX87" s="14"/>
      <c r="ODY87" s="14"/>
      <c r="ODZ87" s="14"/>
      <c r="OEA87" s="14"/>
      <c r="OEB87" s="14"/>
      <c r="OEC87" s="14"/>
      <c r="OED87" s="14"/>
      <c r="OEE87" s="14"/>
      <c r="OEF87" s="14"/>
      <c r="OEG87" s="14"/>
      <c r="OEH87" s="14"/>
      <c r="OEI87" s="14"/>
      <c r="OEJ87" s="14"/>
      <c r="OEK87" s="14"/>
      <c r="OEL87" s="14"/>
      <c r="OEM87" s="14"/>
      <c r="OEN87" s="14"/>
      <c r="OEO87" s="14"/>
      <c r="OEP87" s="14"/>
      <c r="OEQ87" s="14"/>
      <c r="OER87" s="14"/>
      <c r="OES87" s="14"/>
      <c r="OET87" s="14"/>
      <c r="OEU87" s="14"/>
      <c r="OEV87" s="14"/>
      <c r="OEW87" s="14"/>
      <c r="OEX87" s="14"/>
      <c r="OEY87" s="14"/>
      <c r="OEZ87" s="14"/>
      <c r="OFA87" s="14"/>
      <c r="OFB87" s="14"/>
      <c r="OFC87" s="14"/>
      <c r="OFD87" s="14"/>
      <c r="OFE87" s="14"/>
      <c r="OFF87" s="14"/>
      <c r="OFG87" s="14"/>
      <c r="OFH87" s="14"/>
      <c r="OFI87" s="14"/>
      <c r="OFJ87" s="14"/>
      <c r="OFK87" s="14"/>
      <c r="OFL87" s="14"/>
      <c r="OFM87" s="14"/>
      <c r="OFN87" s="14"/>
      <c r="OFO87" s="14"/>
      <c r="OFP87" s="14"/>
      <c r="OFQ87" s="14"/>
      <c r="OFR87" s="14"/>
      <c r="OFS87" s="14"/>
      <c r="OFT87" s="14"/>
      <c r="OFU87" s="14"/>
      <c r="OFV87" s="14"/>
      <c r="OFW87" s="14"/>
      <c r="OFX87" s="14"/>
      <c r="OFY87" s="14"/>
      <c r="OFZ87" s="14"/>
      <c r="OGA87" s="14"/>
      <c r="OGB87" s="14"/>
      <c r="OGC87" s="14"/>
      <c r="OGD87" s="14"/>
      <c r="OGE87" s="14"/>
      <c r="OGF87" s="14"/>
      <c r="OGG87" s="14"/>
      <c r="OGH87" s="14"/>
      <c r="OGI87" s="14"/>
      <c r="OGJ87" s="14"/>
      <c r="OGK87" s="14"/>
      <c r="OGL87" s="14"/>
      <c r="OGM87" s="14"/>
      <c r="OGN87" s="14"/>
      <c r="OGO87" s="14"/>
      <c r="OGP87" s="14"/>
      <c r="OGQ87" s="14"/>
      <c r="OGR87" s="14"/>
      <c r="OGS87" s="14"/>
      <c r="OGT87" s="14"/>
      <c r="OGU87" s="14"/>
      <c r="OGV87" s="14"/>
      <c r="OGW87" s="14"/>
      <c r="OGX87" s="14"/>
      <c r="OGY87" s="14"/>
      <c r="OGZ87" s="14"/>
      <c r="OHA87" s="14"/>
      <c r="OHB87" s="14"/>
      <c r="OHC87" s="14"/>
      <c r="OHD87" s="14"/>
      <c r="OHE87" s="14"/>
      <c r="OHF87" s="14"/>
      <c r="OHG87" s="14"/>
      <c r="OHH87" s="14"/>
      <c r="OHI87" s="14"/>
      <c r="OHJ87" s="14"/>
      <c r="OHK87" s="14"/>
      <c r="OHL87" s="14"/>
      <c r="OHM87" s="14"/>
      <c r="OHN87" s="14"/>
      <c r="OHO87" s="14"/>
      <c r="OHP87" s="14"/>
      <c r="OHQ87" s="14"/>
      <c r="OHR87" s="14"/>
      <c r="OHS87" s="14"/>
      <c r="OHT87" s="14"/>
      <c r="OHU87" s="14"/>
      <c r="OHV87" s="14"/>
      <c r="OHW87" s="14"/>
      <c r="OHX87" s="14"/>
      <c r="OHY87" s="14"/>
      <c r="OHZ87" s="14"/>
      <c r="OIA87" s="14"/>
      <c r="OIB87" s="14"/>
      <c r="OIC87" s="14"/>
      <c r="OID87" s="14"/>
      <c r="OIE87" s="14"/>
      <c r="OIF87" s="14"/>
      <c r="OIG87" s="14"/>
      <c r="OIH87" s="14"/>
      <c r="OII87" s="14"/>
      <c r="OIJ87" s="14"/>
      <c r="OIK87" s="14"/>
      <c r="OIL87" s="14"/>
      <c r="OIM87" s="14"/>
      <c r="OIN87" s="14"/>
      <c r="OIO87" s="14"/>
      <c r="OIP87" s="14"/>
      <c r="OIQ87" s="14"/>
      <c r="OIR87" s="14"/>
      <c r="OIS87" s="14"/>
      <c r="OIT87" s="14"/>
      <c r="OIU87" s="14"/>
      <c r="OIV87" s="14"/>
      <c r="OIW87" s="14"/>
      <c r="OIX87" s="14"/>
      <c r="OIY87" s="14"/>
      <c r="OIZ87" s="14"/>
      <c r="OJA87" s="14"/>
      <c r="OJB87" s="14"/>
      <c r="OJC87" s="14"/>
      <c r="OJD87" s="14"/>
      <c r="OJE87" s="14"/>
      <c r="OJF87" s="14"/>
      <c r="OJG87" s="14"/>
      <c r="OJH87" s="14"/>
      <c r="OJI87" s="14"/>
      <c r="OJJ87" s="14"/>
      <c r="OJK87" s="14"/>
      <c r="OJL87" s="14"/>
      <c r="OJM87" s="14"/>
      <c r="OJN87" s="14"/>
      <c r="OJO87" s="14"/>
      <c r="OJP87" s="14"/>
      <c r="OJQ87" s="14"/>
      <c r="OJR87" s="14"/>
      <c r="OJS87" s="14"/>
      <c r="OJT87" s="14"/>
      <c r="OJU87" s="14"/>
      <c r="OJV87" s="14"/>
      <c r="OJW87" s="14"/>
      <c r="OJX87" s="14"/>
      <c r="OJY87" s="14"/>
      <c r="OJZ87" s="14"/>
      <c r="OKA87" s="14"/>
      <c r="OKB87" s="14"/>
      <c r="OKC87" s="14"/>
      <c r="OKD87" s="14"/>
      <c r="OKE87" s="14"/>
      <c r="OKF87" s="14"/>
      <c r="OKG87" s="14"/>
      <c r="OKH87" s="14"/>
      <c r="OKI87" s="14"/>
      <c r="OKJ87" s="14"/>
      <c r="OKK87" s="14"/>
      <c r="OKL87" s="14"/>
      <c r="OKM87" s="14"/>
      <c r="OKN87" s="14"/>
      <c r="OKO87" s="14"/>
      <c r="OKP87" s="14"/>
      <c r="OKQ87" s="14"/>
      <c r="OKR87" s="14"/>
      <c r="OKS87" s="14"/>
      <c r="OKT87" s="14"/>
      <c r="OKU87" s="14"/>
      <c r="OKV87" s="14"/>
      <c r="OKW87" s="14"/>
      <c r="OKX87" s="14"/>
      <c r="OKY87" s="14"/>
      <c r="OKZ87" s="14"/>
      <c r="OLA87" s="14"/>
      <c r="OLB87" s="14"/>
      <c r="OLC87" s="14"/>
      <c r="OLD87" s="14"/>
      <c r="OLE87" s="14"/>
      <c r="OLF87" s="14"/>
      <c r="OLG87" s="14"/>
      <c r="OLH87" s="14"/>
      <c r="OLI87" s="14"/>
      <c r="OLJ87" s="14"/>
      <c r="OLK87" s="14"/>
      <c r="OLL87" s="14"/>
      <c r="OLM87" s="14"/>
      <c r="OLN87" s="14"/>
      <c r="OLO87" s="14"/>
      <c r="OLP87" s="14"/>
      <c r="OLQ87" s="14"/>
      <c r="OLR87" s="14"/>
      <c r="OLS87" s="14"/>
      <c r="OLT87" s="14"/>
      <c r="OLU87" s="14"/>
      <c r="OLV87" s="14"/>
      <c r="OLW87" s="14"/>
      <c r="OLX87" s="14"/>
      <c r="OLY87" s="14"/>
      <c r="OLZ87" s="14"/>
      <c r="OMA87" s="14"/>
      <c r="OMB87" s="14"/>
      <c r="OMC87" s="14"/>
      <c r="OMD87" s="14"/>
      <c r="OME87" s="14"/>
      <c r="OMF87" s="14"/>
      <c r="OMG87" s="14"/>
      <c r="OMH87" s="14"/>
      <c r="OMI87" s="14"/>
      <c r="OMJ87" s="14"/>
      <c r="OMK87" s="14"/>
      <c r="OML87" s="14"/>
      <c r="OMM87" s="14"/>
      <c r="OMN87" s="14"/>
      <c r="OMO87" s="14"/>
      <c r="OMP87" s="14"/>
      <c r="OMQ87" s="14"/>
      <c r="OMR87" s="14"/>
      <c r="OMS87" s="14"/>
      <c r="OMT87" s="14"/>
      <c r="OMU87" s="14"/>
      <c r="OMV87" s="14"/>
      <c r="OMW87" s="14"/>
      <c r="OMX87" s="14"/>
      <c r="OMY87" s="14"/>
      <c r="OMZ87" s="14"/>
      <c r="ONA87" s="14"/>
      <c r="ONB87" s="14"/>
      <c r="ONC87" s="14"/>
      <c r="OND87" s="14"/>
      <c r="ONE87" s="14"/>
      <c r="ONF87" s="14"/>
      <c r="ONG87" s="14"/>
      <c r="ONH87" s="14"/>
      <c r="ONI87" s="14"/>
      <c r="ONJ87" s="14"/>
      <c r="ONK87" s="14"/>
      <c r="ONL87" s="14"/>
      <c r="ONM87" s="14"/>
      <c r="ONN87" s="14"/>
      <c r="ONO87" s="14"/>
      <c r="ONP87" s="14"/>
      <c r="ONQ87" s="14"/>
      <c r="ONR87" s="14"/>
      <c r="ONS87" s="14"/>
      <c r="ONT87" s="14"/>
      <c r="ONU87" s="14"/>
      <c r="ONV87" s="14"/>
      <c r="ONW87" s="14"/>
      <c r="ONX87" s="14"/>
      <c r="ONY87" s="14"/>
      <c r="ONZ87" s="14"/>
      <c r="OOA87" s="14"/>
      <c r="OOB87" s="14"/>
      <c r="OOC87" s="14"/>
      <c r="OOD87" s="14"/>
      <c r="OOE87" s="14"/>
      <c r="OOF87" s="14"/>
      <c r="OOG87" s="14"/>
      <c r="OOH87" s="14"/>
      <c r="OOI87" s="14"/>
      <c r="OOJ87" s="14"/>
      <c r="OOK87" s="14"/>
      <c r="OOL87" s="14"/>
      <c r="OOM87" s="14"/>
      <c r="OON87" s="14"/>
      <c r="OOO87" s="14"/>
      <c r="OOP87" s="14"/>
      <c r="OOQ87" s="14"/>
      <c r="OOR87" s="14"/>
      <c r="OOS87" s="14"/>
      <c r="OOT87" s="14"/>
      <c r="OOU87" s="14"/>
      <c r="OOV87" s="14"/>
      <c r="OOW87" s="14"/>
      <c r="OOX87" s="14"/>
      <c r="OOY87" s="14"/>
      <c r="OOZ87" s="14"/>
      <c r="OPA87" s="14"/>
      <c r="OPB87" s="14"/>
      <c r="OPC87" s="14"/>
      <c r="OPD87" s="14"/>
      <c r="OPE87" s="14"/>
      <c r="OPF87" s="14"/>
      <c r="OPG87" s="14"/>
      <c r="OPH87" s="14"/>
      <c r="OPI87" s="14"/>
      <c r="OPJ87" s="14"/>
      <c r="OPK87" s="14"/>
      <c r="OPL87" s="14"/>
      <c r="OPM87" s="14"/>
      <c r="OPN87" s="14"/>
      <c r="OPO87" s="14"/>
      <c r="OPP87" s="14"/>
      <c r="OPQ87" s="14"/>
      <c r="OPR87" s="14"/>
      <c r="OPS87" s="14"/>
      <c r="OPT87" s="14"/>
      <c r="OPU87" s="14"/>
      <c r="OPV87" s="14"/>
      <c r="OPW87" s="14"/>
      <c r="OPX87" s="14"/>
      <c r="OPY87" s="14"/>
      <c r="OPZ87" s="14"/>
      <c r="OQA87" s="14"/>
      <c r="OQB87" s="14"/>
      <c r="OQC87" s="14"/>
      <c r="OQD87" s="14"/>
      <c r="OQE87" s="14"/>
      <c r="OQF87" s="14"/>
      <c r="OQG87" s="14"/>
      <c r="OQH87" s="14"/>
      <c r="OQI87" s="14"/>
      <c r="OQJ87" s="14"/>
      <c r="OQK87" s="14"/>
      <c r="OQL87" s="14"/>
      <c r="OQM87" s="14"/>
      <c r="OQN87" s="14"/>
      <c r="OQO87" s="14"/>
      <c r="OQP87" s="14"/>
      <c r="OQQ87" s="14"/>
      <c r="OQR87" s="14"/>
      <c r="OQS87" s="14"/>
      <c r="OQT87" s="14"/>
      <c r="OQU87" s="14"/>
      <c r="OQV87" s="14"/>
      <c r="OQW87" s="14"/>
      <c r="OQX87" s="14"/>
      <c r="OQY87" s="14"/>
      <c r="OQZ87" s="14"/>
      <c r="ORA87" s="14"/>
      <c r="ORB87" s="14"/>
      <c r="ORC87" s="14"/>
      <c r="ORD87" s="14"/>
      <c r="ORE87" s="14"/>
      <c r="ORF87" s="14"/>
      <c r="ORG87" s="14"/>
      <c r="ORH87" s="14"/>
      <c r="ORI87" s="14"/>
      <c r="ORJ87" s="14"/>
      <c r="ORK87" s="14"/>
      <c r="ORL87" s="14"/>
      <c r="ORM87" s="14"/>
      <c r="ORN87" s="14"/>
      <c r="ORO87" s="14"/>
      <c r="ORP87" s="14"/>
      <c r="ORQ87" s="14"/>
      <c r="ORR87" s="14"/>
      <c r="ORS87" s="14"/>
      <c r="ORT87" s="14"/>
      <c r="ORU87" s="14"/>
      <c r="ORV87" s="14"/>
      <c r="ORW87" s="14"/>
      <c r="ORX87" s="14"/>
      <c r="ORY87" s="14"/>
      <c r="ORZ87" s="14"/>
      <c r="OSA87" s="14"/>
      <c r="OSB87" s="14"/>
      <c r="OSC87" s="14"/>
      <c r="OSD87" s="14"/>
      <c r="OSE87" s="14"/>
      <c r="OSF87" s="14"/>
      <c r="OSG87" s="14"/>
      <c r="OSH87" s="14"/>
      <c r="OSI87" s="14"/>
      <c r="OSJ87" s="14"/>
      <c r="OSK87" s="14"/>
      <c r="OSL87" s="14"/>
      <c r="OSM87" s="14"/>
      <c r="OSN87" s="14"/>
      <c r="OSO87" s="14"/>
      <c r="OSP87" s="14"/>
      <c r="OSQ87" s="14"/>
      <c r="OSR87" s="14"/>
      <c r="OSS87" s="14"/>
      <c r="OST87" s="14"/>
      <c r="OSU87" s="14"/>
      <c r="OSV87" s="14"/>
      <c r="OSW87" s="14"/>
      <c r="OSX87" s="14"/>
      <c r="OSY87" s="14"/>
      <c r="OSZ87" s="14"/>
      <c r="OTA87" s="14"/>
      <c r="OTB87" s="14"/>
      <c r="OTC87" s="14"/>
      <c r="OTD87" s="14"/>
      <c r="OTE87" s="14"/>
      <c r="OTF87" s="14"/>
      <c r="OTG87" s="14"/>
      <c r="OTH87" s="14"/>
      <c r="OTI87" s="14"/>
      <c r="OTJ87" s="14"/>
      <c r="OTK87" s="14"/>
      <c r="OTL87" s="14"/>
      <c r="OTM87" s="14"/>
      <c r="OTN87" s="14"/>
      <c r="OTO87" s="14"/>
      <c r="OTP87" s="14"/>
      <c r="OTQ87" s="14"/>
      <c r="OTR87" s="14"/>
      <c r="OTS87" s="14"/>
      <c r="OTT87" s="14"/>
      <c r="OTU87" s="14"/>
      <c r="OTV87" s="14"/>
      <c r="OTW87" s="14"/>
      <c r="OTX87" s="14"/>
      <c r="OTY87" s="14"/>
      <c r="OTZ87" s="14"/>
      <c r="OUA87" s="14"/>
      <c r="OUB87" s="14"/>
      <c r="OUC87" s="14"/>
      <c r="OUD87" s="14"/>
      <c r="OUE87" s="14"/>
      <c r="OUF87" s="14"/>
      <c r="OUG87" s="14"/>
      <c r="OUH87" s="14"/>
      <c r="OUI87" s="14"/>
      <c r="OUJ87" s="14"/>
      <c r="OUK87" s="14"/>
      <c r="OUL87" s="14"/>
      <c r="OUM87" s="14"/>
      <c r="OUN87" s="14"/>
      <c r="OUO87" s="14"/>
      <c r="OUP87" s="14"/>
      <c r="OUQ87" s="14"/>
      <c r="OUR87" s="14"/>
      <c r="OUS87" s="14"/>
      <c r="OUT87" s="14"/>
      <c r="OUU87" s="14"/>
      <c r="OUV87" s="14"/>
      <c r="OUW87" s="14"/>
      <c r="OUX87" s="14"/>
      <c r="OUY87" s="14"/>
      <c r="OUZ87" s="14"/>
      <c r="OVA87" s="14"/>
      <c r="OVB87" s="14"/>
      <c r="OVC87" s="14"/>
      <c r="OVD87" s="14"/>
      <c r="OVE87" s="14"/>
      <c r="OVF87" s="14"/>
      <c r="OVG87" s="14"/>
      <c r="OVH87" s="14"/>
      <c r="OVI87" s="14"/>
      <c r="OVJ87" s="14"/>
      <c r="OVK87" s="14"/>
      <c r="OVL87" s="14"/>
      <c r="OVM87" s="14"/>
      <c r="OVN87" s="14"/>
      <c r="OVO87" s="14"/>
      <c r="OVP87" s="14"/>
      <c r="OVQ87" s="14"/>
      <c r="OVR87" s="14"/>
      <c r="OVS87" s="14"/>
      <c r="OVT87" s="14"/>
      <c r="OVU87" s="14"/>
      <c r="OVV87" s="14"/>
      <c r="OVW87" s="14"/>
      <c r="OVX87" s="14"/>
      <c r="OVY87" s="14"/>
      <c r="OVZ87" s="14"/>
      <c r="OWA87" s="14"/>
      <c r="OWB87" s="14"/>
      <c r="OWC87" s="14"/>
      <c r="OWD87" s="14"/>
      <c r="OWE87" s="14"/>
      <c r="OWF87" s="14"/>
      <c r="OWG87" s="14"/>
      <c r="OWH87" s="14"/>
      <c r="OWI87" s="14"/>
      <c r="OWJ87" s="14"/>
      <c r="OWK87" s="14"/>
      <c r="OWL87" s="14"/>
      <c r="OWM87" s="14"/>
      <c r="OWN87" s="14"/>
      <c r="OWO87" s="14"/>
      <c r="OWP87" s="14"/>
      <c r="OWQ87" s="14"/>
      <c r="OWR87" s="14"/>
      <c r="OWS87" s="14"/>
      <c r="OWT87" s="14"/>
      <c r="OWU87" s="14"/>
      <c r="OWV87" s="14"/>
      <c r="OWW87" s="14"/>
      <c r="OWX87" s="14"/>
      <c r="OWY87" s="14"/>
      <c r="OWZ87" s="14"/>
      <c r="OXA87" s="14"/>
      <c r="OXB87" s="14"/>
      <c r="OXC87" s="14"/>
      <c r="OXD87" s="14"/>
      <c r="OXE87" s="14"/>
      <c r="OXF87" s="14"/>
      <c r="OXG87" s="14"/>
      <c r="OXH87" s="14"/>
      <c r="OXI87" s="14"/>
      <c r="OXJ87" s="14"/>
      <c r="OXK87" s="14"/>
      <c r="OXL87" s="14"/>
      <c r="OXM87" s="14"/>
      <c r="OXN87" s="14"/>
      <c r="OXO87" s="14"/>
      <c r="OXP87" s="14"/>
      <c r="OXQ87" s="14"/>
      <c r="OXR87" s="14"/>
      <c r="OXS87" s="14"/>
      <c r="OXT87" s="14"/>
      <c r="OXU87" s="14"/>
      <c r="OXV87" s="14"/>
      <c r="OXW87" s="14"/>
      <c r="OXX87" s="14"/>
      <c r="OXY87" s="14"/>
      <c r="OXZ87" s="14"/>
      <c r="OYA87" s="14"/>
      <c r="OYB87" s="14"/>
      <c r="OYC87" s="14"/>
      <c r="OYD87" s="14"/>
      <c r="OYE87" s="14"/>
      <c r="OYF87" s="14"/>
      <c r="OYG87" s="14"/>
      <c r="OYH87" s="14"/>
      <c r="OYI87" s="14"/>
      <c r="OYJ87" s="14"/>
      <c r="OYK87" s="14"/>
      <c r="OYL87" s="14"/>
      <c r="OYM87" s="14"/>
      <c r="OYN87" s="14"/>
      <c r="OYO87" s="14"/>
      <c r="OYP87" s="14"/>
      <c r="OYQ87" s="14"/>
      <c r="OYR87" s="14"/>
      <c r="OYS87" s="14"/>
      <c r="OYT87" s="14"/>
      <c r="OYU87" s="14"/>
      <c r="OYV87" s="14"/>
      <c r="OYW87" s="14"/>
      <c r="OYX87" s="14"/>
      <c r="OYY87" s="14"/>
      <c r="OYZ87" s="14"/>
      <c r="OZA87" s="14"/>
      <c r="OZB87" s="14"/>
      <c r="OZC87" s="14"/>
      <c r="OZD87" s="14"/>
      <c r="OZE87" s="14"/>
      <c r="OZF87" s="14"/>
      <c r="OZG87" s="14"/>
      <c r="OZH87" s="14"/>
      <c r="OZI87" s="14"/>
      <c r="OZJ87" s="14"/>
      <c r="OZK87" s="14"/>
      <c r="OZL87" s="14"/>
      <c r="OZM87" s="14"/>
      <c r="OZN87" s="14"/>
      <c r="OZO87" s="14"/>
      <c r="OZP87" s="14"/>
      <c r="OZQ87" s="14"/>
      <c r="OZR87" s="14"/>
      <c r="OZS87" s="14"/>
      <c r="OZT87" s="14"/>
      <c r="OZU87" s="14"/>
      <c r="OZV87" s="14"/>
      <c r="OZW87" s="14"/>
      <c r="OZX87" s="14"/>
      <c r="OZY87" s="14"/>
      <c r="OZZ87" s="14"/>
      <c r="PAA87" s="14"/>
      <c r="PAB87" s="14"/>
      <c r="PAC87" s="14"/>
      <c r="PAD87" s="14"/>
      <c r="PAE87" s="14"/>
      <c r="PAF87" s="14"/>
      <c r="PAG87" s="14"/>
      <c r="PAH87" s="14"/>
      <c r="PAI87" s="14"/>
      <c r="PAJ87" s="14"/>
      <c r="PAK87" s="14"/>
      <c r="PAL87" s="14"/>
      <c r="PAM87" s="14"/>
      <c r="PAN87" s="14"/>
      <c r="PAO87" s="14"/>
      <c r="PAP87" s="14"/>
      <c r="PAQ87" s="14"/>
      <c r="PAR87" s="14"/>
      <c r="PAS87" s="14"/>
      <c r="PAT87" s="14"/>
      <c r="PAU87" s="14"/>
      <c r="PAV87" s="14"/>
      <c r="PAW87" s="14"/>
      <c r="PAX87" s="14"/>
      <c r="PAY87" s="14"/>
      <c r="PAZ87" s="14"/>
      <c r="PBA87" s="14"/>
      <c r="PBB87" s="14"/>
      <c r="PBC87" s="14"/>
      <c r="PBD87" s="14"/>
      <c r="PBE87" s="14"/>
      <c r="PBF87" s="14"/>
      <c r="PBG87" s="14"/>
      <c r="PBH87" s="14"/>
      <c r="PBI87" s="14"/>
      <c r="PBJ87" s="14"/>
      <c r="PBK87" s="14"/>
      <c r="PBL87" s="14"/>
      <c r="PBM87" s="14"/>
      <c r="PBN87" s="14"/>
      <c r="PBO87" s="14"/>
      <c r="PBP87" s="14"/>
      <c r="PBQ87" s="14"/>
      <c r="PBR87" s="14"/>
      <c r="PBS87" s="14"/>
      <c r="PBT87" s="14"/>
      <c r="PBU87" s="14"/>
      <c r="PBV87" s="14"/>
      <c r="PBW87" s="14"/>
      <c r="PBX87" s="14"/>
      <c r="PBY87" s="14"/>
      <c r="PBZ87" s="14"/>
      <c r="PCA87" s="14"/>
      <c r="PCB87" s="14"/>
      <c r="PCC87" s="14"/>
      <c r="PCD87" s="14"/>
      <c r="PCE87" s="14"/>
      <c r="PCF87" s="14"/>
      <c r="PCG87" s="14"/>
      <c r="PCH87" s="14"/>
      <c r="PCI87" s="14"/>
      <c r="PCJ87" s="14"/>
      <c r="PCK87" s="14"/>
      <c r="PCL87" s="14"/>
      <c r="PCM87" s="14"/>
      <c r="PCN87" s="14"/>
      <c r="PCO87" s="14"/>
      <c r="PCP87" s="14"/>
      <c r="PCQ87" s="14"/>
      <c r="PCR87" s="14"/>
      <c r="PCS87" s="14"/>
      <c r="PCT87" s="14"/>
      <c r="PCU87" s="14"/>
      <c r="PCV87" s="14"/>
      <c r="PCW87" s="14"/>
      <c r="PCX87" s="14"/>
      <c r="PCY87" s="14"/>
      <c r="PCZ87" s="14"/>
      <c r="PDA87" s="14"/>
      <c r="PDB87" s="14"/>
      <c r="PDC87" s="14"/>
      <c r="PDD87" s="14"/>
      <c r="PDE87" s="14"/>
      <c r="PDF87" s="14"/>
      <c r="PDG87" s="14"/>
      <c r="PDH87" s="14"/>
      <c r="PDI87" s="14"/>
      <c r="PDJ87" s="14"/>
      <c r="PDK87" s="14"/>
      <c r="PDL87" s="14"/>
      <c r="PDM87" s="14"/>
      <c r="PDN87" s="14"/>
      <c r="PDO87" s="14"/>
      <c r="PDP87" s="14"/>
      <c r="PDQ87" s="14"/>
      <c r="PDR87" s="14"/>
      <c r="PDS87" s="14"/>
      <c r="PDT87" s="14"/>
      <c r="PDU87" s="14"/>
      <c r="PDV87" s="14"/>
      <c r="PDW87" s="14"/>
      <c r="PDX87" s="14"/>
      <c r="PDY87" s="14"/>
      <c r="PDZ87" s="14"/>
      <c r="PEA87" s="14"/>
      <c r="PEB87" s="14"/>
      <c r="PEC87" s="14"/>
      <c r="PED87" s="14"/>
      <c r="PEE87" s="14"/>
      <c r="PEF87" s="14"/>
      <c r="PEG87" s="14"/>
      <c r="PEH87" s="14"/>
      <c r="PEI87" s="14"/>
      <c r="PEJ87" s="14"/>
      <c r="PEK87" s="14"/>
      <c r="PEL87" s="14"/>
      <c r="PEM87" s="14"/>
      <c r="PEN87" s="14"/>
      <c r="PEO87" s="14"/>
      <c r="PEP87" s="14"/>
      <c r="PEQ87" s="14"/>
      <c r="PER87" s="14"/>
      <c r="PES87" s="14"/>
      <c r="PET87" s="14"/>
      <c r="PEU87" s="14"/>
      <c r="PEV87" s="14"/>
      <c r="PEW87" s="14"/>
      <c r="PEX87" s="14"/>
      <c r="PEY87" s="14"/>
      <c r="PEZ87" s="14"/>
      <c r="PFA87" s="14"/>
      <c r="PFB87" s="14"/>
      <c r="PFC87" s="14"/>
      <c r="PFD87" s="14"/>
      <c r="PFE87" s="14"/>
      <c r="PFF87" s="14"/>
      <c r="PFG87" s="14"/>
      <c r="PFH87" s="14"/>
      <c r="PFI87" s="14"/>
      <c r="PFJ87" s="14"/>
      <c r="PFK87" s="14"/>
      <c r="PFL87" s="14"/>
      <c r="PFM87" s="14"/>
      <c r="PFN87" s="14"/>
      <c r="PFO87" s="14"/>
      <c r="PFP87" s="14"/>
      <c r="PFQ87" s="14"/>
      <c r="PFR87" s="14"/>
      <c r="PFS87" s="14"/>
      <c r="PFT87" s="14"/>
      <c r="PFU87" s="14"/>
      <c r="PFV87" s="14"/>
      <c r="PFW87" s="14"/>
      <c r="PFX87" s="14"/>
      <c r="PFY87" s="14"/>
      <c r="PFZ87" s="14"/>
      <c r="PGA87" s="14"/>
      <c r="PGB87" s="14"/>
      <c r="PGC87" s="14"/>
      <c r="PGD87" s="14"/>
      <c r="PGE87" s="14"/>
      <c r="PGF87" s="14"/>
      <c r="PGG87" s="14"/>
      <c r="PGH87" s="14"/>
      <c r="PGI87" s="14"/>
      <c r="PGJ87" s="14"/>
      <c r="PGK87" s="14"/>
      <c r="PGL87" s="14"/>
      <c r="PGM87" s="14"/>
      <c r="PGN87" s="14"/>
      <c r="PGO87" s="14"/>
      <c r="PGP87" s="14"/>
      <c r="PGQ87" s="14"/>
      <c r="PGR87" s="14"/>
      <c r="PGS87" s="14"/>
      <c r="PGT87" s="14"/>
      <c r="PGU87" s="14"/>
      <c r="PGV87" s="14"/>
      <c r="PGW87" s="14"/>
      <c r="PGX87" s="14"/>
      <c r="PGY87" s="14"/>
      <c r="PGZ87" s="14"/>
      <c r="PHA87" s="14"/>
      <c r="PHB87" s="14"/>
      <c r="PHC87" s="14"/>
      <c r="PHD87" s="14"/>
      <c r="PHE87" s="14"/>
      <c r="PHF87" s="14"/>
      <c r="PHG87" s="14"/>
      <c r="PHH87" s="14"/>
      <c r="PHI87" s="14"/>
      <c r="PHJ87" s="14"/>
      <c r="PHK87" s="14"/>
      <c r="PHL87" s="14"/>
      <c r="PHM87" s="14"/>
      <c r="PHN87" s="14"/>
      <c r="PHO87" s="14"/>
      <c r="PHP87" s="14"/>
      <c r="PHQ87" s="14"/>
      <c r="PHR87" s="14"/>
      <c r="PHS87" s="14"/>
      <c r="PHT87" s="14"/>
      <c r="PHU87" s="14"/>
      <c r="PHV87" s="14"/>
      <c r="PHW87" s="14"/>
      <c r="PHX87" s="14"/>
      <c r="PHY87" s="14"/>
      <c r="PHZ87" s="14"/>
      <c r="PIA87" s="14"/>
      <c r="PIB87" s="14"/>
      <c r="PIC87" s="14"/>
      <c r="PID87" s="14"/>
      <c r="PIE87" s="14"/>
      <c r="PIF87" s="14"/>
      <c r="PIG87" s="14"/>
      <c r="PIH87" s="14"/>
      <c r="PII87" s="14"/>
      <c r="PIJ87" s="14"/>
      <c r="PIK87" s="14"/>
      <c r="PIL87" s="14"/>
      <c r="PIM87" s="14"/>
      <c r="PIN87" s="14"/>
      <c r="PIO87" s="14"/>
      <c r="PIP87" s="14"/>
      <c r="PIQ87" s="14"/>
      <c r="PIR87" s="14"/>
      <c r="PIS87" s="14"/>
      <c r="PIT87" s="14"/>
      <c r="PIU87" s="14"/>
      <c r="PIV87" s="14"/>
      <c r="PIW87" s="14"/>
      <c r="PIX87" s="14"/>
      <c r="PIY87" s="14"/>
      <c r="PIZ87" s="14"/>
      <c r="PJA87" s="14"/>
      <c r="PJB87" s="14"/>
      <c r="PJC87" s="14"/>
      <c r="PJD87" s="14"/>
      <c r="PJE87" s="14"/>
      <c r="PJF87" s="14"/>
      <c r="PJG87" s="14"/>
      <c r="PJH87" s="14"/>
      <c r="PJI87" s="14"/>
      <c r="PJJ87" s="14"/>
      <c r="PJK87" s="14"/>
      <c r="PJL87" s="14"/>
      <c r="PJM87" s="14"/>
      <c r="PJN87" s="14"/>
      <c r="PJO87" s="14"/>
      <c r="PJP87" s="14"/>
      <c r="PJQ87" s="14"/>
      <c r="PJR87" s="14"/>
      <c r="PJS87" s="14"/>
      <c r="PJT87" s="14"/>
      <c r="PJU87" s="14"/>
      <c r="PJV87" s="14"/>
      <c r="PJW87" s="14"/>
      <c r="PJX87" s="14"/>
      <c r="PJY87" s="14"/>
      <c r="PJZ87" s="14"/>
      <c r="PKA87" s="14"/>
      <c r="PKB87" s="14"/>
      <c r="PKC87" s="14"/>
      <c r="PKD87" s="14"/>
      <c r="PKE87" s="14"/>
      <c r="PKF87" s="14"/>
      <c r="PKG87" s="14"/>
      <c r="PKH87" s="14"/>
      <c r="PKI87" s="14"/>
      <c r="PKJ87" s="14"/>
      <c r="PKK87" s="14"/>
      <c r="PKL87" s="14"/>
      <c r="PKM87" s="14"/>
      <c r="PKN87" s="14"/>
      <c r="PKO87" s="14"/>
      <c r="PKP87" s="14"/>
      <c r="PKQ87" s="14"/>
      <c r="PKR87" s="14"/>
      <c r="PKS87" s="14"/>
      <c r="PKT87" s="14"/>
      <c r="PKU87" s="14"/>
      <c r="PKV87" s="14"/>
      <c r="PKW87" s="14"/>
      <c r="PKX87" s="14"/>
      <c r="PKY87" s="14"/>
      <c r="PKZ87" s="14"/>
      <c r="PLA87" s="14"/>
      <c r="PLB87" s="14"/>
      <c r="PLC87" s="14"/>
      <c r="PLD87" s="14"/>
      <c r="PLE87" s="14"/>
      <c r="PLF87" s="14"/>
      <c r="PLG87" s="14"/>
      <c r="PLH87" s="14"/>
      <c r="PLI87" s="14"/>
      <c r="PLJ87" s="14"/>
      <c r="PLK87" s="14"/>
      <c r="PLL87" s="14"/>
      <c r="PLM87" s="14"/>
      <c r="PLN87" s="14"/>
      <c r="PLO87" s="14"/>
      <c r="PLP87" s="14"/>
      <c r="PLQ87" s="14"/>
      <c r="PLR87" s="14"/>
      <c r="PLS87" s="14"/>
      <c r="PLT87" s="14"/>
      <c r="PLU87" s="14"/>
      <c r="PLV87" s="14"/>
      <c r="PLW87" s="14"/>
      <c r="PLX87" s="14"/>
      <c r="PLY87" s="14"/>
      <c r="PLZ87" s="14"/>
      <c r="PMA87" s="14"/>
      <c r="PMB87" s="14"/>
      <c r="PMC87" s="14"/>
      <c r="PMD87" s="14"/>
      <c r="PME87" s="14"/>
      <c r="PMF87" s="14"/>
      <c r="PMG87" s="14"/>
      <c r="PMH87" s="14"/>
      <c r="PMI87" s="14"/>
      <c r="PMJ87" s="14"/>
      <c r="PMK87" s="14"/>
      <c r="PML87" s="14"/>
      <c r="PMM87" s="14"/>
      <c r="PMN87" s="14"/>
      <c r="PMO87" s="14"/>
      <c r="PMP87" s="14"/>
      <c r="PMQ87" s="14"/>
      <c r="PMR87" s="14"/>
      <c r="PMS87" s="14"/>
      <c r="PMT87" s="14"/>
      <c r="PMU87" s="14"/>
      <c r="PMV87" s="14"/>
      <c r="PMW87" s="14"/>
      <c r="PMX87" s="14"/>
      <c r="PMY87" s="14"/>
      <c r="PMZ87" s="14"/>
      <c r="PNA87" s="14"/>
      <c r="PNB87" s="14"/>
      <c r="PNC87" s="14"/>
      <c r="PND87" s="14"/>
      <c r="PNE87" s="14"/>
      <c r="PNF87" s="14"/>
      <c r="PNG87" s="14"/>
      <c r="PNH87" s="14"/>
      <c r="PNI87" s="14"/>
      <c r="PNJ87" s="14"/>
      <c r="PNK87" s="14"/>
      <c r="PNL87" s="14"/>
      <c r="PNM87" s="14"/>
      <c r="PNN87" s="14"/>
      <c r="PNO87" s="14"/>
      <c r="PNP87" s="14"/>
      <c r="PNQ87" s="14"/>
      <c r="PNR87" s="14"/>
      <c r="PNS87" s="14"/>
      <c r="PNT87" s="14"/>
      <c r="PNU87" s="14"/>
      <c r="PNV87" s="14"/>
      <c r="PNW87" s="14"/>
      <c r="PNX87" s="14"/>
      <c r="PNY87" s="14"/>
      <c r="PNZ87" s="14"/>
      <c r="POA87" s="14"/>
      <c r="POB87" s="14"/>
      <c r="POC87" s="14"/>
      <c r="POD87" s="14"/>
      <c r="POE87" s="14"/>
      <c r="POF87" s="14"/>
      <c r="POG87" s="14"/>
      <c r="POH87" s="14"/>
      <c r="POI87" s="14"/>
      <c r="POJ87" s="14"/>
      <c r="POK87" s="14"/>
      <c r="POL87" s="14"/>
      <c r="POM87" s="14"/>
      <c r="PON87" s="14"/>
      <c r="POO87" s="14"/>
      <c r="POP87" s="14"/>
      <c r="POQ87" s="14"/>
      <c r="POR87" s="14"/>
      <c r="POS87" s="14"/>
      <c r="POT87" s="14"/>
      <c r="POU87" s="14"/>
      <c r="POV87" s="14"/>
      <c r="POW87" s="14"/>
      <c r="POX87" s="14"/>
      <c r="POY87" s="14"/>
      <c r="POZ87" s="14"/>
      <c r="PPA87" s="14"/>
      <c r="PPB87" s="14"/>
      <c r="PPC87" s="14"/>
      <c r="PPD87" s="14"/>
      <c r="PPE87" s="14"/>
      <c r="PPF87" s="14"/>
      <c r="PPG87" s="14"/>
      <c r="PPH87" s="14"/>
      <c r="PPI87" s="14"/>
      <c r="PPJ87" s="14"/>
      <c r="PPK87" s="14"/>
      <c r="PPL87" s="14"/>
      <c r="PPM87" s="14"/>
      <c r="PPN87" s="14"/>
      <c r="PPO87" s="14"/>
      <c r="PPP87" s="14"/>
      <c r="PPQ87" s="14"/>
      <c r="PPR87" s="14"/>
      <c r="PPS87" s="14"/>
      <c r="PPT87" s="14"/>
      <c r="PPU87" s="14"/>
      <c r="PPV87" s="14"/>
      <c r="PPW87" s="14"/>
      <c r="PPX87" s="14"/>
      <c r="PPY87" s="14"/>
      <c r="PPZ87" s="14"/>
      <c r="PQA87" s="14"/>
      <c r="PQB87" s="14"/>
      <c r="PQC87" s="14"/>
      <c r="PQD87" s="14"/>
      <c r="PQE87" s="14"/>
      <c r="PQF87" s="14"/>
      <c r="PQG87" s="14"/>
      <c r="PQH87" s="14"/>
      <c r="PQI87" s="14"/>
      <c r="PQJ87" s="14"/>
      <c r="PQK87" s="14"/>
      <c r="PQL87" s="14"/>
      <c r="PQM87" s="14"/>
      <c r="PQN87" s="14"/>
      <c r="PQO87" s="14"/>
      <c r="PQP87" s="14"/>
      <c r="PQQ87" s="14"/>
      <c r="PQR87" s="14"/>
      <c r="PQS87" s="14"/>
      <c r="PQT87" s="14"/>
      <c r="PQU87" s="14"/>
      <c r="PQV87" s="14"/>
      <c r="PQW87" s="14"/>
      <c r="PQX87" s="14"/>
      <c r="PQY87" s="14"/>
      <c r="PQZ87" s="14"/>
      <c r="PRA87" s="14"/>
      <c r="PRB87" s="14"/>
      <c r="PRC87" s="14"/>
      <c r="PRD87" s="14"/>
      <c r="PRE87" s="14"/>
      <c r="PRF87" s="14"/>
      <c r="PRG87" s="14"/>
      <c r="PRH87" s="14"/>
      <c r="PRI87" s="14"/>
      <c r="PRJ87" s="14"/>
      <c r="PRK87" s="14"/>
      <c r="PRL87" s="14"/>
      <c r="PRM87" s="14"/>
      <c r="PRN87" s="14"/>
      <c r="PRO87" s="14"/>
      <c r="PRP87" s="14"/>
      <c r="PRQ87" s="14"/>
      <c r="PRR87" s="14"/>
      <c r="PRS87" s="14"/>
      <c r="PRT87" s="14"/>
      <c r="PRU87" s="14"/>
      <c r="PRV87" s="14"/>
      <c r="PRW87" s="14"/>
      <c r="PRX87" s="14"/>
      <c r="PRY87" s="14"/>
      <c r="PRZ87" s="14"/>
      <c r="PSA87" s="14"/>
      <c r="PSB87" s="14"/>
      <c r="PSC87" s="14"/>
      <c r="PSD87" s="14"/>
      <c r="PSE87" s="14"/>
      <c r="PSF87" s="14"/>
      <c r="PSG87" s="14"/>
      <c r="PSH87" s="14"/>
      <c r="PSI87" s="14"/>
      <c r="PSJ87" s="14"/>
      <c r="PSK87" s="14"/>
      <c r="PSL87" s="14"/>
      <c r="PSM87" s="14"/>
      <c r="PSN87" s="14"/>
      <c r="PSO87" s="14"/>
      <c r="PSP87" s="14"/>
      <c r="PSQ87" s="14"/>
      <c r="PSR87" s="14"/>
      <c r="PSS87" s="14"/>
      <c r="PST87" s="14"/>
      <c r="PSU87" s="14"/>
      <c r="PSV87" s="14"/>
      <c r="PSW87" s="14"/>
      <c r="PSX87" s="14"/>
      <c r="PSY87" s="14"/>
      <c r="PSZ87" s="14"/>
      <c r="PTA87" s="14"/>
      <c r="PTB87" s="14"/>
      <c r="PTC87" s="14"/>
      <c r="PTD87" s="14"/>
      <c r="PTE87" s="14"/>
      <c r="PTF87" s="14"/>
      <c r="PTG87" s="14"/>
      <c r="PTH87" s="14"/>
      <c r="PTI87" s="14"/>
      <c r="PTJ87" s="14"/>
      <c r="PTK87" s="14"/>
      <c r="PTL87" s="14"/>
      <c r="PTM87" s="14"/>
      <c r="PTN87" s="14"/>
      <c r="PTO87" s="14"/>
      <c r="PTP87" s="14"/>
      <c r="PTQ87" s="14"/>
      <c r="PTR87" s="14"/>
      <c r="PTS87" s="14"/>
      <c r="PTT87" s="14"/>
      <c r="PTU87" s="14"/>
      <c r="PTV87" s="14"/>
      <c r="PTW87" s="14"/>
      <c r="PTX87" s="14"/>
      <c r="PTY87" s="14"/>
      <c r="PTZ87" s="14"/>
      <c r="PUA87" s="14"/>
      <c r="PUB87" s="14"/>
      <c r="PUC87" s="14"/>
      <c r="PUD87" s="14"/>
      <c r="PUE87" s="14"/>
      <c r="PUF87" s="14"/>
      <c r="PUG87" s="14"/>
      <c r="PUH87" s="14"/>
      <c r="PUI87" s="14"/>
      <c r="PUJ87" s="14"/>
      <c r="PUK87" s="14"/>
      <c r="PUL87" s="14"/>
      <c r="PUM87" s="14"/>
      <c r="PUN87" s="14"/>
      <c r="PUO87" s="14"/>
      <c r="PUP87" s="14"/>
      <c r="PUQ87" s="14"/>
      <c r="PUR87" s="14"/>
      <c r="PUS87" s="14"/>
      <c r="PUT87" s="14"/>
      <c r="PUU87" s="14"/>
      <c r="PUV87" s="14"/>
      <c r="PUW87" s="14"/>
      <c r="PUX87" s="14"/>
      <c r="PUY87" s="14"/>
      <c r="PUZ87" s="14"/>
      <c r="PVA87" s="14"/>
      <c r="PVB87" s="14"/>
      <c r="PVC87" s="14"/>
      <c r="PVD87" s="14"/>
      <c r="PVE87" s="14"/>
      <c r="PVF87" s="14"/>
      <c r="PVG87" s="14"/>
      <c r="PVH87" s="14"/>
      <c r="PVI87" s="14"/>
      <c r="PVJ87" s="14"/>
      <c r="PVK87" s="14"/>
      <c r="PVL87" s="14"/>
      <c r="PVM87" s="14"/>
      <c r="PVN87" s="14"/>
      <c r="PVO87" s="14"/>
      <c r="PVP87" s="14"/>
      <c r="PVQ87" s="14"/>
      <c r="PVR87" s="14"/>
      <c r="PVS87" s="14"/>
      <c r="PVT87" s="14"/>
      <c r="PVU87" s="14"/>
      <c r="PVV87" s="14"/>
      <c r="PVW87" s="14"/>
      <c r="PVX87" s="14"/>
      <c r="PVY87" s="14"/>
      <c r="PVZ87" s="14"/>
      <c r="PWA87" s="14"/>
      <c r="PWB87" s="14"/>
      <c r="PWC87" s="14"/>
      <c r="PWD87" s="14"/>
      <c r="PWE87" s="14"/>
      <c r="PWF87" s="14"/>
      <c r="PWG87" s="14"/>
      <c r="PWH87" s="14"/>
      <c r="PWI87" s="14"/>
      <c r="PWJ87" s="14"/>
      <c r="PWK87" s="14"/>
      <c r="PWL87" s="14"/>
      <c r="PWM87" s="14"/>
      <c r="PWN87" s="14"/>
      <c r="PWO87" s="14"/>
      <c r="PWP87" s="14"/>
      <c r="PWQ87" s="14"/>
      <c r="PWR87" s="14"/>
      <c r="PWS87" s="14"/>
      <c r="PWT87" s="14"/>
      <c r="PWU87" s="14"/>
      <c r="PWV87" s="14"/>
      <c r="PWW87" s="14"/>
      <c r="PWX87" s="14"/>
      <c r="PWY87" s="14"/>
      <c r="PWZ87" s="14"/>
      <c r="PXA87" s="14"/>
      <c r="PXB87" s="14"/>
      <c r="PXC87" s="14"/>
      <c r="PXD87" s="14"/>
      <c r="PXE87" s="14"/>
      <c r="PXF87" s="14"/>
      <c r="PXG87" s="14"/>
      <c r="PXH87" s="14"/>
      <c r="PXI87" s="14"/>
      <c r="PXJ87" s="14"/>
      <c r="PXK87" s="14"/>
      <c r="PXL87" s="14"/>
      <c r="PXM87" s="14"/>
      <c r="PXN87" s="14"/>
      <c r="PXO87" s="14"/>
      <c r="PXP87" s="14"/>
      <c r="PXQ87" s="14"/>
      <c r="PXR87" s="14"/>
      <c r="PXS87" s="14"/>
      <c r="PXT87" s="14"/>
      <c r="PXU87" s="14"/>
      <c r="PXV87" s="14"/>
      <c r="PXW87" s="14"/>
      <c r="PXX87" s="14"/>
      <c r="PXY87" s="14"/>
      <c r="PXZ87" s="14"/>
      <c r="PYA87" s="14"/>
      <c r="PYB87" s="14"/>
      <c r="PYC87" s="14"/>
      <c r="PYD87" s="14"/>
      <c r="PYE87" s="14"/>
      <c r="PYF87" s="14"/>
      <c r="PYG87" s="14"/>
      <c r="PYH87" s="14"/>
      <c r="PYI87" s="14"/>
      <c r="PYJ87" s="14"/>
      <c r="PYK87" s="14"/>
      <c r="PYL87" s="14"/>
      <c r="PYM87" s="14"/>
      <c r="PYN87" s="14"/>
      <c r="PYO87" s="14"/>
      <c r="PYP87" s="14"/>
      <c r="PYQ87" s="14"/>
      <c r="PYR87" s="14"/>
      <c r="PYS87" s="14"/>
      <c r="PYT87" s="14"/>
      <c r="PYU87" s="14"/>
      <c r="PYV87" s="14"/>
      <c r="PYW87" s="14"/>
      <c r="PYX87" s="14"/>
      <c r="PYY87" s="14"/>
      <c r="PYZ87" s="14"/>
      <c r="PZA87" s="14"/>
      <c r="PZB87" s="14"/>
      <c r="PZC87" s="14"/>
      <c r="PZD87" s="14"/>
      <c r="PZE87" s="14"/>
      <c r="PZF87" s="14"/>
      <c r="PZG87" s="14"/>
      <c r="PZH87" s="14"/>
      <c r="PZI87" s="14"/>
      <c r="PZJ87" s="14"/>
      <c r="PZK87" s="14"/>
      <c r="PZL87" s="14"/>
      <c r="PZM87" s="14"/>
      <c r="PZN87" s="14"/>
      <c r="PZO87" s="14"/>
      <c r="PZP87" s="14"/>
      <c r="PZQ87" s="14"/>
      <c r="PZR87" s="14"/>
      <c r="PZS87" s="14"/>
      <c r="PZT87" s="14"/>
      <c r="PZU87" s="14"/>
      <c r="PZV87" s="14"/>
      <c r="PZW87" s="14"/>
      <c r="PZX87" s="14"/>
      <c r="PZY87" s="14"/>
      <c r="PZZ87" s="14"/>
      <c r="QAA87" s="14"/>
      <c r="QAB87" s="14"/>
      <c r="QAC87" s="14"/>
      <c r="QAD87" s="14"/>
      <c r="QAE87" s="14"/>
      <c r="QAF87" s="14"/>
      <c r="QAG87" s="14"/>
      <c r="QAH87" s="14"/>
      <c r="QAI87" s="14"/>
      <c r="QAJ87" s="14"/>
      <c r="QAK87" s="14"/>
      <c r="QAL87" s="14"/>
      <c r="QAM87" s="14"/>
      <c r="QAN87" s="14"/>
      <c r="QAO87" s="14"/>
      <c r="QAP87" s="14"/>
      <c r="QAQ87" s="14"/>
      <c r="QAR87" s="14"/>
      <c r="QAS87" s="14"/>
      <c r="QAT87" s="14"/>
      <c r="QAU87" s="14"/>
      <c r="QAV87" s="14"/>
      <c r="QAW87" s="14"/>
      <c r="QAX87" s="14"/>
      <c r="QAY87" s="14"/>
      <c r="QAZ87" s="14"/>
      <c r="QBA87" s="14"/>
      <c r="QBB87" s="14"/>
      <c r="QBC87" s="14"/>
      <c r="QBD87" s="14"/>
      <c r="QBE87" s="14"/>
      <c r="QBF87" s="14"/>
      <c r="QBG87" s="14"/>
      <c r="QBH87" s="14"/>
      <c r="QBI87" s="14"/>
      <c r="QBJ87" s="14"/>
      <c r="QBK87" s="14"/>
      <c r="QBL87" s="14"/>
      <c r="QBM87" s="14"/>
      <c r="QBN87" s="14"/>
      <c r="QBO87" s="14"/>
      <c r="QBP87" s="14"/>
      <c r="QBQ87" s="14"/>
      <c r="QBR87" s="14"/>
      <c r="QBS87" s="14"/>
      <c r="QBT87" s="14"/>
      <c r="QBU87" s="14"/>
      <c r="QBV87" s="14"/>
      <c r="QBW87" s="14"/>
      <c r="QBX87" s="14"/>
      <c r="QBY87" s="14"/>
      <c r="QBZ87" s="14"/>
      <c r="QCA87" s="14"/>
      <c r="QCB87" s="14"/>
      <c r="QCC87" s="14"/>
      <c r="QCD87" s="14"/>
      <c r="QCE87" s="14"/>
      <c r="QCF87" s="14"/>
      <c r="QCG87" s="14"/>
      <c r="QCH87" s="14"/>
      <c r="QCI87" s="14"/>
      <c r="QCJ87" s="14"/>
      <c r="QCK87" s="14"/>
      <c r="QCL87" s="14"/>
      <c r="QCM87" s="14"/>
      <c r="QCN87" s="14"/>
      <c r="QCO87" s="14"/>
      <c r="QCP87" s="14"/>
      <c r="QCQ87" s="14"/>
      <c r="QCR87" s="14"/>
      <c r="QCS87" s="14"/>
      <c r="QCT87" s="14"/>
      <c r="QCU87" s="14"/>
      <c r="QCV87" s="14"/>
      <c r="QCW87" s="14"/>
      <c r="QCX87" s="14"/>
      <c r="QCY87" s="14"/>
      <c r="QCZ87" s="14"/>
      <c r="QDA87" s="14"/>
      <c r="QDB87" s="14"/>
      <c r="QDC87" s="14"/>
      <c r="QDD87" s="14"/>
      <c r="QDE87" s="14"/>
      <c r="QDF87" s="14"/>
      <c r="QDG87" s="14"/>
      <c r="QDH87" s="14"/>
      <c r="QDI87" s="14"/>
      <c r="QDJ87" s="14"/>
      <c r="QDK87" s="14"/>
      <c r="QDL87" s="14"/>
      <c r="QDM87" s="14"/>
      <c r="QDN87" s="14"/>
      <c r="QDO87" s="14"/>
      <c r="QDP87" s="14"/>
      <c r="QDQ87" s="14"/>
      <c r="QDR87" s="14"/>
      <c r="QDS87" s="14"/>
      <c r="QDT87" s="14"/>
      <c r="QDU87" s="14"/>
      <c r="QDV87" s="14"/>
      <c r="QDW87" s="14"/>
      <c r="QDX87" s="14"/>
      <c r="QDY87" s="14"/>
      <c r="QDZ87" s="14"/>
      <c r="QEA87" s="14"/>
      <c r="QEB87" s="14"/>
      <c r="QEC87" s="14"/>
      <c r="QED87" s="14"/>
      <c r="QEE87" s="14"/>
      <c r="QEF87" s="14"/>
      <c r="QEG87" s="14"/>
      <c r="QEH87" s="14"/>
      <c r="QEI87" s="14"/>
      <c r="QEJ87" s="14"/>
      <c r="QEK87" s="14"/>
      <c r="QEL87" s="14"/>
      <c r="QEM87" s="14"/>
      <c r="QEN87" s="14"/>
      <c r="QEO87" s="14"/>
      <c r="QEP87" s="14"/>
      <c r="QEQ87" s="14"/>
      <c r="QER87" s="14"/>
      <c r="QES87" s="14"/>
      <c r="QET87" s="14"/>
      <c r="QEU87" s="14"/>
      <c r="QEV87" s="14"/>
      <c r="QEW87" s="14"/>
      <c r="QEX87" s="14"/>
      <c r="QEY87" s="14"/>
      <c r="QEZ87" s="14"/>
      <c r="QFA87" s="14"/>
      <c r="QFB87" s="14"/>
      <c r="QFC87" s="14"/>
      <c r="QFD87" s="14"/>
      <c r="QFE87" s="14"/>
      <c r="QFF87" s="14"/>
      <c r="QFG87" s="14"/>
      <c r="QFH87" s="14"/>
      <c r="QFI87" s="14"/>
      <c r="QFJ87" s="14"/>
      <c r="QFK87" s="14"/>
      <c r="QFL87" s="14"/>
      <c r="QFM87" s="14"/>
      <c r="QFN87" s="14"/>
      <c r="QFO87" s="14"/>
      <c r="QFP87" s="14"/>
      <c r="QFQ87" s="14"/>
      <c r="QFR87" s="14"/>
      <c r="QFS87" s="14"/>
      <c r="QFT87" s="14"/>
      <c r="QFU87" s="14"/>
      <c r="QFV87" s="14"/>
      <c r="QFW87" s="14"/>
      <c r="QFX87" s="14"/>
      <c r="QFY87" s="14"/>
      <c r="QFZ87" s="14"/>
      <c r="QGA87" s="14"/>
      <c r="QGB87" s="14"/>
      <c r="QGC87" s="14"/>
      <c r="QGD87" s="14"/>
      <c r="QGE87" s="14"/>
      <c r="QGF87" s="14"/>
      <c r="QGG87" s="14"/>
      <c r="QGH87" s="14"/>
      <c r="QGI87" s="14"/>
      <c r="QGJ87" s="14"/>
      <c r="QGK87" s="14"/>
      <c r="QGL87" s="14"/>
      <c r="QGM87" s="14"/>
      <c r="QGN87" s="14"/>
      <c r="QGO87" s="14"/>
      <c r="QGP87" s="14"/>
      <c r="QGQ87" s="14"/>
      <c r="QGR87" s="14"/>
      <c r="QGS87" s="14"/>
      <c r="QGT87" s="14"/>
      <c r="QGU87" s="14"/>
      <c r="QGV87" s="14"/>
      <c r="QGW87" s="14"/>
      <c r="QGX87" s="14"/>
      <c r="QGY87" s="14"/>
      <c r="QGZ87" s="14"/>
      <c r="QHA87" s="14"/>
      <c r="QHB87" s="14"/>
      <c r="QHC87" s="14"/>
      <c r="QHD87" s="14"/>
      <c r="QHE87" s="14"/>
      <c r="QHF87" s="14"/>
      <c r="QHG87" s="14"/>
      <c r="QHH87" s="14"/>
      <c r="QHI87" s="14"/>
      <c r="QHJ87" s="14"/>
      <c r="QHK87" s="14"/>
      <c r="QHL87" s="14"/>
      <c r="QHM87" s="14"/>
      <c r="QHN87" s="14"/>
      <c r="QHO87" s="14"/>
      <c r="QHP87" s="14"/>
      <c r="QHQ87" s="14"/>
      <c r="QHR87" s="14"/>
      <c r="QHS87" s="14"/>
      <c r="QHT87" s="14"/>
      <c r="QHU87" s="14"/>
      <c r="QHV87" s="14"/>
      <c r="QHW87" s="14"/>
      <c r="QHX87" s="14"/>
      <c r="QHY87" s="14"/>
      <c r="QHZ87" s="14"/>
      <c r="QIA87" s="14"/>
      <c r="QIB87" s="14"/>
      <c r="QIC87" s="14"/>
      <c r="QID87" s="14"/>
      <c r="QIE87" s="14"/>
      <c r="QIF87" s="14"/>
      <c r="QIG87" s="14"/>
      <c r="QIH87" s="14"/>
      <c r="QII87" s="14"/>
      <c r="QIJ87" s="14"/>
      <c r="QIK87" s="14"/>
      <c r="QIL87" s="14"/>
      <c r="QIM87" s="14"/>
      <c r="QIN87" s="14"/>
      <c r="QIO87" s="14"/>
      <c r="QIP87" s="14"/>
      <c r="QIQ87" s="14"/>
      <c r="QIR87" s="14"/>
      <c r="QIS87" s="14"/>
      <c r="QIT87" s="14"/>
      <c r="QIU87" s="14"/>
      <c r="QIV87" s="14"/>
      <c r="QIW87" s="14"/>
      <c r="QIX87" s="14"/>
      <c r="QIY87" s="14"/>
      <c r="QIZ87" s="14"/>
      <c r="QJA87" s="14"/>
      <c r="QJB87" s="14"/>
      <c r="QJC87" s="14"/>
      <c r="QJD87" s="14"/>
      <c r="QJE87" s="14"/>
      <c r="QJF87" s="14"/>
      <c r="QJG87" s="14"/>
      <c r="QJH87" s="14"/>
      <c r="QJI87" s="14"/>
      <c r="QJJ87" s="14"/>
      <c r="QJK87" s="14"/>
      <c r="QJL87" s="14"/>
      <c r="QJM87" s="14"/>
      <c r="QJN87" s="14"/>
      <c r="QJO87" s="14"/>
      <c r="QJP87" s="14"/>
      <c r="QJQ87" s="14"/>
      <c r="QJR87" s="14"/>
      <c r="QJS87" s="14"/>
      <c r="QJT87" s="14"/>
      <c r="QJU87" s="14"/>
      <c r="QJV87" s="14"/>
      <c r="QJW87" s="14"/>
      <c r="QJX87" s="14"/>
      <c r="QJY87" s="14"/>
      <c r="QJZ87" s="14"/>
      <c r="QKA87" s="14"/>
      <c r="QKB87" s="14"/>
      <c r="QKC87" s="14"/>
      <c r="QKD87" s="14"/>
      <c r="QKE87" s="14"/>
      <c r="QKF87" s="14"/>
      <c r="QKG87" s="14"/>
      <c r="QKH87" s="14"/>
      <c r="QKI87" s="14"/>
      <c r="QKJ87" s="14"/>
      <c r="QKK87" s="14"/>
      <c r="QKL87" s="14"/>
      <c r="QKM87" s="14"/>
      <c r="QKN87" s="14"/>
      <c r="QKO87" s="14"/>
      <c r="QKP87" s="14"/>
      <c r="QKQ87" s="14"/>
      <c r="QKR87" s="14"/>
      <c r="QKS87" s="14"/>
      <c r="QKT87" s="14"/>
      <c r="QKU87" s="14"/>
      <c r="QKV87" s="14"/>
      <c r="QKW87" s="14"/>
      <c r="QKX87" s="14"/>
      <c r="QKY87" s="14"/>
      <c r="QKZ87" s="14"/>
      <c r="QLA87" s="14"/>
      <c r="QLB87" s="14"/>
      <c r="QLC87" s="14"/>
      <c r="QLD87" s="14"/>
      <c r="QLE87" s="14"/>
      <c r="QLF87" s="14"/>
      <c r="QLG87" s="14"/>
      <c r="QLH87" s="14"/>
      <c r="QLI87" s="14"/>
      <c r="QLJ87" s="14"/>
      <c r="QLK87" s="14"/>
      <c r="QLL87" s="14"/>
      <c r="QLM87" s="14"/>
      <c r="QLN87" s="14"/>
      <c r="QLO87" s="14"/>
      <c r="QLP87" s="14"/>
      <c r="QLQ87" s="14"/>
      <c r="QLR87" s="14"/>
      <c r="QLS87" s="14"/>
      <c r="QLT87" s="14"/>
      <c r="QLU87" s="14"/>
      <c r="QLV87" s="14"/>
      <c r="QLW87" s="14"/>
      <c r="QLX87" s="14"/>
      <c r="QLY87" s="14"/>
      <c r="QLZ87" s="14"/>
      <c r="QMA87" s="14"/>
      <c r="QMB87" s="14"/>
      <c r="QMC87" s="14"/>
      <c r="QMD87" s="14"/>
      <c r="QME87" s="14"/>
      <c r="QMF87" s="14"/>
      <c r="QMG87" s="14"/>
      <c r="QMH87" s="14"/>
      <c r="QMI87" s="14"/>
      <c r="QMJ87" s="14"/>
      <c r="QMK87" s="14"/>
      <c r="QML87" s="14"/>
      <c r="QMM87" s="14"/>
      <c r="QMN87" s="14"/>
      <c r="QMO87" s="14"/>
      <c r="QMP87" s="14"/>
      <c r="QMQ87" s="14"/>
      <c r="QMR87" s="14"/>
      <c r="QMS87" s="14"/>
      <c r="QMT87" s="14"/>
      <c r="QMU87" s="14"/>
      <c r="QMV87" s="14"/>
      <c r="QMW87" s="14"/>
      <c r="QMX87" s="14"/>
      <c r="QMY87" s="14"/>
      <c r="QMZ87" s="14"/>
      <c r="QNA87" s="14"/>
      <c r="QNB87" s="14"/>
      <c r="QNC87" s="14"/>
      <c r="QND87" s="14"/>
      <c r="QNE87" s="14"/>
      <c r="QNF87" s="14"/>
      <c r="QNG87" s="14"/>
      <c r="QNH87" s="14"/>
      <c r="QNI87" s="14"/>
      <c r="QNJ87" s="14"/>
      <c r="QNK87" s="14"/>
      <c r="QNL87" s="14"/>
      <c r="QNM87" s="14"/>
      <c r="QNN87" s="14"/>
      <c r="QNO87" s="14"/>
      <c r="QNP87" s="14"/>
      <c r="QNQ87" s="14"/>
      <c r="QNR87" s="14"/>
      <c r="QNS87" s="14"/>
      <c r="QNT87" s="14"/>
      <c r="QNU87" s="14"/>
      <c r="QNV87" s="14"/>
      <c r="QNW87" s="14"/>
      <c r="QNX87" s="14"/>
      <c r="QNY87" s="14"/>
      <c r="QNZ87" s="14"/>
      <c r="QOA87" s="14"/>
      <c r="QOB87" s="14"/>
      <c r="QOC87" s="14"/>
      <c r="QOD87" s="14"/>
      <c r="QOE87" s="14"/>
      <c r="QOF87" s="14"/>
      <c r="QOG87" s="14"/>
      <c r="QOH87" s="14"/>
      <c r="QOI87" s="14"/>
      <c r="QOJ87" s="14"/>
      <c r="QOK87" s="14"/>
      <c r="QOL87" s="14"/>
      <c r="QOM87" s="14"/>
      <c r="QON87" s="14"/>
      <c r="QOO87" s="14"/>
      <c r="QOP87" s="14"/>
      <c r="QOQ87" s="14"/>
      <c r="QOR87" s="14"/>
      <c r="QOS87" s="14"/>
      <c r="QOT87" s="14"/>
      <c r="QOU87" s="14"/>
      <c r="QOV87" s="14"/>
      <c r="QOW87" s="14"/>
      <c r="QOX87" s="14"/>
      <c r="QOY87" s="14"/>
      <c r="QOZ87" s="14"/>
      <c r="QPA87" s="14"/>
      <c r="QPB87" s="14"/>
      <c r="QPC87" s="14"/>
      <c r="QPD87" s="14"/>
      <c r="QPE87" s="14"/>
      <c r="QPF87" s="14"/>
      <c r="QPG87" s="14"/>
      <c r="QPH87" s="14"/>
      <c r="QPI87" s="14"/>
      <c r="QPJ87" s="14"/>
      <c r="QPK87" s="14"/>
      <c r="QPL87" s="14"/>
      <c r="QPM87" s="14"/>
      <c r="QPN87" s="14"/>
      <c r="QPO87" s="14"/>
      <c r="QPP87" s="14"/>
      <c r="QPQ87" s="14"/>
      <c r="QPR87" s="14"/>
      <c r="QPS87" s="14"/>
      <c r="QPT87" s="14"/>
      <c r="QPU87" s="14"/>
      <c r="QPV87" s="14"/>
      <c r="QPW87" s="14"/>
      <c r="QPX87" s="14"/>
      <c r="QPY87" s="14"/>
      <c r="QPZ87" s="14"/>
      <c r="QQA87" s="14"/>
      <c r="QQB87" s="14"/>
      <c r="QQC87" s="14"/>
      <c r="QQD87" s="14"/>
      <c r="QQE87" s="14"/>
      <c r="QQF87" s="14"/>
      <c r="QQG87" s="14"/>
      <c r="QQH87" s="14"/>
      <c r="QQI87" s="14"/>
      <c r="QQJ87" s="14"/>
      <c r="QQK87" s="14"/>
      <c r="QQL87" s="14"/>
      <c r="QQM87" s="14"/>
      <c r="QQN87" s="14"/>
      <c r="QQO87" s="14"/>
      <c r="QQP87" s="14"/>
      <c r="QQQ87" s="14"/>
      <c r="QQR87" s="14"/>
      <c r="QQS87" s="14"/>
      <c r="QQT87" s="14"/>
      <c r="QQU87" s="14"/>
      <c r="QQV87" s="14"/>
      <c r="QQW87" s="14"/>
      <c r="QQX87" s="14"/>
      <c r="QQY87" s="14"/>
      <c r="QQZ87" s="14"/>
      <c r="QRA87" s="14"/>
      <c r="QRB87" s="14"/>
      <c r="QRC87" s="14"/>
      <c r="QRD87" s="14"/>
      <c r="QRE87" s="14"/>
      <c r="QRF87" s="14"/>
      <c r="QRG87" s="14"/>
      <c r="QRH87" s="14"/>
      <c r="QRI87" s="14"/>
      <c r="QRJ87" s="14"/>
      <c r="QRK87" s="14"/>
      <c r="QRL87" s="14"/>
      <c r="QRM87" s="14"/>
      <c r="QRN87" s="14"/>
      <c r="QRO87" s="14"/>
      <c r="QRP87" s="14"/>
      <c r="QRQ87" s="14"/>
      <c r="QRR87" s="14"/>
      <c r="QRS87" s="14"/>
      <c r="QRT87" s="14"/>
      <c r="QRU87" s="14"/>
      <c r="QRV87" s="14"/>
      <c r="QRW87" s="14"/>
      <c r="QRX87" s="14"/>
      <c r="QRY87" s="14"/>
      <c r="QRZ87" s="14"/>
      <c r="QSA87" s="14"/>
      <c r="QSB87" s="14"/>
      <c r="QSC87" s="14"/>
      <c r="QSD87" s="14"/>
      <c r="QSE87" s="14"/>
      <c r="QSF87" s="14"/>
      <c r="QSG87" s="14"/>
      <c r="QSH87" s="14"/>
      <c r="QSI87" s="14"/>
      <c r="QSJ87" s="14"/>
      <c r="QSK87" s="14"/>
      <c r="QSL87" s="14"/>
      <c r="QSM87" s="14"/>
      <c r="QSN87" s="14"/>
      <c r="QSO87" s="14"/>
      <c r="QSP87" s="14"/>
      <c r="QSQ87" s="14"/>
      <c r="QSR87" s="14"/>
      <c r="QSS87" s="14"/>
      <c r="QST87" s="14"/>
      <c r="QSU87" s="14"/>
      <c r="QSV87" s="14"/>
      <c r="QSW87" s="14"/>
      <c r="QSX87" s="14"/>
      <c r="QSY87" s="14"/>
      <c r="QSZ87" s="14"/>
      <c r="QTA87" s="14"/>
      <c r="QTB87" s="14"/>
      <c r="QTC87" s="14"/>
      <c r="QTD87" s="14"/>
      <c r="QTE87" s="14"/>
      <c r="QTF87" s="14"/>
      <c r="QTG87" s="14"/>
      <c r="QTH87" s="14"/>
      <c r="QTI87" s="14"/>
      <c r="QTJ87" s="14"/>
      <c r="QTK87" s="14"/>
      <c r="QTL87" s="14"/>
      <c r="QTM87" s="14"/>
      <c r="QTN87" s="14"/>
      <c r="QTO87" s="14"/>
      <c r="QTP87" s="14"/>
      <c r="QTQ87" s="14"/>
      <c r="QTR87" s="14"/>
      <c r="QTS87" s="14"/>
      <c r="QTT87" s="14"/>
      <c r="QTU87" s="14"/>
      <c r="QTV87" s="14"/>
      <c r="QTW87" s="14"/>
      <c r="QTX87" s="14"/>
      <c r="QTY87" s="14"/>
      <c r="QTZ87" s="14"/>
      <c r="QUA87" s="14"/>
      <c r="QUB87" s="14"/>
      <c r="QUC87" s="14"/>
      <c r="QUD87" s="14"/>
      <c r="QUE87" s="14"/>
      <c r="QUF87" s="14"/>
      <c r="QUG87" s="14"/>
      <c r="QUH87" s="14"/>
      <c r="QUI87" s="14"/>
      <c r="QUJ87" s="14"/>
      <c r="QUK87" s="14"/>
      <c r="QUL87" s="14"/>
      <c r="QUM87" s="14"/>
      <c r="QUN87" s="14"/>
      <c r="QUO87" s="14"/>
      <c r="QUP87" s="14"/>
      <c r="QUQ87" s="14"/>
      <c r="QUR87" s="14"/>
      <c r="QUS87" s="14"/>
      <c r="QUT87" s="14"/>
      <c r="QUU87" s="14"/>
      <c r="QUV87" s="14"/>
      <c r="QUW87" s="14"/>
      <c r="QUX87" s="14"/>
      <c r="QUY87" s="14"/>
      <c r="QUZ87" s="14"/>
      <c r="QVA87" s="14"/>
      <c r="QVB87" s="14"/>
      <c r="QVC87" s="14"/>
      <c r="QVD87" s="14"/>
      <c r="QVE87" s="14"/>
      <c r="QVF87" s="14"/>
      <c r="QVG87" s="14"/>
      <c r="QVH87" s="14"/>
      <c r="QVI87" s="14"/>
      <c r="QVJ87" s="14"/>
      <c r="QVK87" s="14"/>
      <c r="QVL87" s="14"/>
      <c r="QVM87" s="14"/>
      <c r="QVN87" s="14"/>
      <c r="QVO87" s="14"/>
      <c r="QVP87" s="14"/>
      <c r="QVQ87" s="14"/>
      <c r="QVR87" s="14"/>
      <c r="QVS87" s="14"/>
      <c r="QVT87" s="14"/>
      <c r="QVU87" s="14"/>
      <c r="QVV87" s="14"/>
      <c r="QVW87" s="14"/>
      <c r="QVX87" s="14"/>
      <c r="QVY87" s="14"/>
      <c r="QVZ87" s="14"/>
      <c r="QWA87" s="14"/>
      <c r="QWB87" s="14"/>
      <c r="QWC87" s="14"/>
      <c r="QWD87" s="14"/>
      <c r="QWE87" s="14"/>
      <c r="QWF87" s="14"/>
      <c r="QWG87" s="14"/>
      <c r="QWH87" s="14"/>
      <c r="QWI87" s="14"/>
      <c r="QWJ87" s="14"/>
      <c r="QWK87" s="14"/>
      <c r="QWL87" s="14"/>
      <c r="QWM87" s="14"/>
      <c r="QWN87" s="14"/>
      <c r="QWO87" s="14"/>
      <c r="QWP87" s="14"/>
      <c r="QWQ87" s="14"/>
      <c r="QWR87" s="14"/>
      <c r="QWS87" s="14"/>
      <c r="QWT87" s="14"/>
      <c r="QWU87" s="14"/>
      <c r="QWV87" s="14"/>
      <c r="QWW87" s="14"/>
      <c r="QWX87" s="14"/>
      <c r="QWY87" s="14"/>
      <c r="QWZ87" s="14"/>
      <c r="QXA87" s="14"/>
      <c r="QXB87" s="14"/>
      <c r="QXC87" s="14"/>
      <c r="QXD87" s="14"/>
      <c r="QXE87" s="14"/>
      <c r="QXF87" s="14"/>
      <c r="QXG87" s="14"/>
      <c r="QXH87" s="14"/>
      <c r="QXI87" s="14"/>
      <c r="QXJ87" s="14"/>
      <c r="QXK87" s="14"/>
      <c r="QXL87" s="14"/>
      <c r="QXM87" s="14"/>
      <c r="QXN87" s="14"/>
      <c r="QXO87" s="14"/>
      <c r="QXP87" s="14"/>
      <c r="QXQ87" s="14"/>
      <c r="QXR87" s="14"/>
      <c r="QXS87" s="14"/>
      <c r="QXT87" s="14"/>
      <c r="QXU87" s="14"/>
      <c r="QXV87" s="14"/>
      <c r="QXW87" s="14"/>
      <c r="QXX87" s="14"/>
      <c r="QXY87" s="14"/>
      <c r="QXZ87" s="14"/>
      <c r="QYA87" s="14"/>
      <c r="QYB87" s="14"/>
      <c r="QYC87" s="14"/>
      <c r="QYD87" s="14"/>
      <c r="QYE87" s="14"/>
      <c r="QYF87" s="14"/>
      <c r="QYG87" s="14"/>
      <c r="QYH87" s="14"/>
      <c r="QYI87" s="14"/>
      <c r="QYJ87" s="14"/>
      <c r="QYK87" s="14"/>
      <c r="QYL87" s="14"/>
      <c r="QYM87" s="14"/>
      <c r="QYN87" s="14"/>
      <c r="QYO87" s="14"/>
      <c r="QYP87" s="14"/>
      <c r="QYQ87" s="14"/>
      <c r="QYR87" s="14"/>
      <c r="QYS87" s="14"/>
      <c r="QYT87" s="14"/>
      <c r="QYU87" s="14"/>
      <c r="QYV87" s="14"/>
      <c r="QYW87" s="14"/>
      <c r="QYX87" s="14"/>
      <c r="QYY87" s="14"/>
      <c r="QYZ87" s="14"/>
      <c r="QZA87" s="14"/>
      <c r="QZB87" s="14"/>
      <c r="QZC87" s="14"/>
      <c r="QZD87" s="14"/>
      <c r="QZE87" s="14"/>
      <c r="QZF87" s="14"/>
      <c r="QZG87" s="14"/>
      <c r="QZH87" s="14"/>
      <c r="QZI87" s="14"/>
      <c r="QZJ87" s="14"/>
      <c r="QZK87" s="14"/>
      <c r="QZL87" s="14"/>
      <c r="QZM87" s="14"/>
      <c r="QZN87" s="14"/>
      <c r="QZO87" s="14"/>
      <c r="QZP87" s="14"/>
      <c r="QZQ87" s="14"/>
      <c r="QZR87" s="14"/>
      <c r="QZS87" s="14"/>
      <c r="QZT87" s="14"/>
      <c r="QZU87" s="14"/>
      <c r="QZV87" s="14"/>
      <c r="QZW87" s="14"/>
      <c r="QZX87" s="14"/>
      <c r="QZY87" s="14"/>
      <c r="QZZ87" s="14"/>
      <c r="RAA87" s="14"/>
      <c r="RAB87" s="14"/>
      <c r="RAC87" s="14"/>
      <c r="RAD87" s="14"/>
      <c r="RAE87" s="14"/>
      <c r="RAF87" s="14"/>
      <c r="RAG87" s="14"/>
      <c r="RAH87" s="14"/>
      <c r="RAI87" s="14"/>
      <c r="RAJ87" s="14"/>
      <c r="RAK87" s="14"/>
      <c r="RAL87" s="14"/>
      <c r="RAM87" s="14"/>
      <c r="RAN87" s="14"/>
      <c r="RAO87" s="14"/>
      <c r="RAP87" s="14"/>
      <c r="RAQ87" s="14"/>
      <c r="RAR87" s="14"/>
      <c r="RAS87" s="14"/>
      <c r="RAT87" s="14"/>
      <c r="RAU87" s="14"/>
      <c r="RAV87" s="14"/>
      <c r="RAW87" s="14"/>
      <c r="RAX87" s="14"/>
      <c r="RAY87" s="14"/>
      <c r="RAZ87" s="14"/>
      <c r="RBA87" s="14"/>
      <c r="RBB87" s="14"/>
      <c r="RBC87" s="14"/>
      <c r="RBD87" s="14"/>
      <c r="RBE87" s="14"/>
      <c r="RBF87" s="14"/>
      <c r="RBG87" s="14"/>
      <c r="RBH87" s="14"/>
      <c r="RBI87" s="14"/>
      <c r="RBJ87" s="14"/>
      <c r="RBK87" s="14"/>
      <c r="RBL87" s="14"/>
      <c r="RBM87" s="14"/>
      <c r="RBN87" s="14"/>
      <c r="RBO87" s="14"/>
      <c r="RBP87" s="14"/>
      <c r="RBQ87" s="14"/>
      <c r="RBR87" s="14"/>
      <c r="RBS87" s="14"/>
      <c r="RBT87" s="14"/>
      <c r="RBU87" s="14"/>
      <c r="RBV87" s="14"/>
      <c r="RBW87" s="14"/>
      <c r="RBX87" s="14"/>
      <c r="RBY87" s="14"/>
      <c r="RBZ87" s="14"/>
      <c r="RCA87" s="14"/>
      <c r="RCB87" s="14"/>
      <c r="RCC87" s="14"/>
      <c r="RCD87" s="14"/>
      <c r="RCE87" s="14"/>
      <c r="RCF87" s="14"/>
      <c r="RCG87" s="14"/>
      <c r="RCH87" s="14"/>
      <c r="RCI87" s="14"/>
      <c r="RCJ87" s="14"/>
      <c r="RCK87" s="14"/>
      <c r="RCL87" s="14"/>
      <c r="RCM87" s="14"/>
      <c r="RCN87" s="14"/>
      <c r="RCO87" s="14"/>
      <c r="RCP87" s="14"/>
      <c r="RCQ87" s="14"/>
      <c r="RCR87" s="14"/>
      <c r="RCS87" s="14"/>
      <c r="RCT87" s="14"/>
      <c r="RCU87" s="14"/>
      <c r="RCV87" s="14"/>
      <c r="RCW87" s="14"/>
      <c r="RCX87" s="14"/>
      <c r="RCY87" s="14"/>
      <c r="RCZ87" s="14"/>
      <c r="RDA87" s="14"/>
      <c r="RDB87" s="14"/>
      <c r="RDC87" s="14"/>
      <c r="RDD87" s="14"/>
      <c r="RDE87" s="14"/>
      <c r="RDF87" s="14"/>
      <c r="RDG87" s="14"/>
      <c r="RDH87" s="14"/>
      <c r="RDI87" s="14"/>
      <c r="RDJ87" s="14"/>
      <c r="RDK87" s="14"/>
      <c r="RDL87" s="14"/>
      <c r="RDM87" s="14"/>
      <c r="RDN87" s="14"/>
      <c r="RDO87" s="14"/>
      <c r="RDP87" s="14"/>
      <c r="RDQ87" s="14"/>
      <c r="RDR87" s="14"/>
      <c r="RDS87" s="14"/>
      <c r="RDT87" s="14"/>
      <c r="RDU87" s="14"/>
      <c r="RDV87" s="14"/>
      <c r="RDW87" s="14"/>
      <c r="RDX87" s="14"/>
      <c r="RDY87" s="14"/>
      <c r="RDZ87" s="14"/>
      <c r="REA87" s="14"/>
      <c r="REB87" s="14"/>
      <c r="REC87" s="14"/>
      <c r="RED87" s="14"/>
      <c r="REE87" s="14"/>
      <c r="REF87" s="14"/>
      <c r="REG87" s="14"/>
      <c r="REH87" s="14"/>
      <c r="REI87" s="14"/>
      <c r="REJ87" s="14"/>
      <c r="REK87" s="14"/>
      <c r="REL87" s="14"/>
      <c r="REM87" s="14"/>
      <c r="REN87" s="14"/>
      <c r="REO87" s="14"/>
      <c r="REP87" s="14"/>
      <c r="REQ87" s="14"/>
      <c r="RER87" s="14"/>
      <c r="RES87" s="14"/>
      <c r="RET87" s="14"/>
      <c r="REU87" s="14"/>
      <c r="REV87" s="14"/>
      <c r="REW87" s="14"/>
      <c r="REX87" s="14"/>
      <c r="REY87" s="14"/>
      <c r="REZ87" s="14"/>
      <c r="RFA87" s="14"/>
      <c r="RFB87" s="14"/>
      <c r="RFC87" s="14"/>
      <c r="RFD87" s="14"/>
      <c r="RFE87" s="14"/>
      <c r="RFF87" s="14"/>
      <c r="RFG87" s="14"/>
      <c r="RFH87" s="14"/>
      <c r="RFI87" s="14"/>
      <c r="RFJ87" s="14"/>
      <c r="RFK87" s="14"/>
      <c r="RFL87" s="14"/>
      <c r="RFM87" s="14"/>
      <c r="RFN87" s="14"/>
      <c r="RFO87" s="14"/>
      <c r="RFP87" s="14"/>
      <c r="RFQ87" s="14"/>
      <c r="RFR87" s="14"/>
      <c r="RFS87" s="14"/>
      <c r="RFT87" s="14"/>
      <c r="RFU87" s="14"/>
      <c r="RFV87" s="14"/>
      <c r="RFW87" s="14"/>
      <c r="RFX87" s="14"/>
      <c r="RFY87" s="14"/>
      <c r="RFZ87" s="14"/>
      <c r="RGA87" s="14"/>
      <c r="RGB87" s="14"/>
      <c r="RGC87" s="14"/>
      <c r="RGD87" s="14"/>
      <c r="RGE87" s="14"/>
      <c r="RGF87" s="14"/>
      <c r="RGG87" s="14"/>
      <c r="RGH87" s="14"/>
      <c r="RGI87" s="14"/>
      <c r="RGJ87" s="14"/>
      <c r="RGK87" s="14"/>
      <c r="RGL87" s="14"/>
      <c r="RGM87" s="14"/>
      <c r="RGN87" s="14"/>
      <c r="RGO87" s="14"/>
      <c r="RGP87" s="14"/>
      <c r="RGQ87" s="14"/>
      <c r="RGR87" s="14"/>
      <c r="RGS87" s="14"/>
      <c r="RGT87" s="14"/>
      <c r="RGU87" s="14"/>
      <c r="RGV87" s="14"/>
      <c r="RGW87" s="14"/>
      <c r="RGX87" s="14"/>
      <c r="RGY87" s="14"/>
      <c r="RGZ87" s="14"/>
      <c r="RHA87" s="14"/>
      <c r="RHB87" s="14"/>
      <c r="RHC87" s="14"/>
      <c r="RHD87" s="14"/>
      <c r="RHE87" s="14"/>
      <c r="RHF87" s="14"/>
      <c r="RHG87" s="14"/>
      <c r="RHH87" s="14"/>
      <c r="RHI87" s="14"/>
      <c r="RHJ87" s="14"/>
      <c r="RHK87" s="14"/>
      <c r="RHL87" s="14"/>
      <c r="RHM87" s="14"/>
      <c r="RHN87" s="14"/>
      <c r="RHO87" s="14"/>
      <c r="RHP87" s="14"/>
      <c r="RHQ87" s="14"/>
      <c r="RHR87" s="14"/>
      <c r="RHS87" s="14"/>
      <c r="RHT87" s="14"/>
      <c r="RHU87" s="14"/>
      <c r="RHV87" s="14"/>
      <c r="RHW87" s="14"/>
      <c r="RHX87" s="14"/>
      <c r="RHY87" s="14"/>
      <c r="RHZ87" s="14"/>
      <c r="RIA87" s="14"/>
      <c r="RIB87" s="14"/>
      <c r="RIC87" s="14"/>
      <c r="RID87" s="14"/>
      <c r="RIE87" s="14"/>
      <c r="RIF87" s="14"/>
      <c r="RIG87" s="14"/>
      <c r="RIH87" s="14"/>
      <c r="RII87" s="14"/>
      <c r="RIJ87" s="14"/>
      <c r="RIK87" s="14"/>
      <c r="RIL87" s="14"/>
      <c r="RIM87" s="14"/>
      <c r="RIN87" s="14"/>
      <c r="RIO87" s="14"/>
      <c r="RIP87" s="14"/>
      <c r="RIQ87" s="14"/>
      <c r="RIR87" s="14"/>
      <c r="RIS87" s="14"/>
      <c r="RIT87" s="14"/>
      <c r="RIU87" s="14"/>
      <c r="RIV87" s="14"/>
      <c r="RIW87" s="14"/>
      <c r="RIX87" s="14"/>
      <c r="RIY87" s="14"/>
      <c r="RIZ87" s="14"/>
      <c r="RJA87" s="14"/>
      <c r="RJB87" s="14"/>
      <c r="RJC87" s="14"/>
      <c r="RJD87" s="14"/>
      <c r="RJE87" s="14"/>
      <c r="RJF87" s="14"/>
      <c r="RJG87" s="14"/>
      <c r="RJH87" s="14"/>
      <c r="RJI87" s="14"/>
      <c r="RJJ87" s="14"/>
      <c r="RJK87" s="14"/>
      <c r="RJL87" s="14"/>
      <c r="RJM87" s="14"/>
      <c r="RJN87" s="14"/>
      <c r="RJO87" s="14"/>
      <c r="RJP87" s="14"/>
      <c r="RJQ87" s="14"/>
      <c r="RJR87" s="14"/>
      <c r="RJS87" s="14"/>
      <c r="RJT87" s="14"/>
      <c r="RJU87" s="14"/>
      <c r="RJV87" s="14"/>
      <c r="RJW87" s="14"/>
      <c r="RJX87" s="14"/>
      <c r="RJY87" s="14"/>
      <c r="RJZ87" s="14"/>
      <c r="RKA87" s="14"/>
      <c r="RKB87" s="14"/>
      <c r="RKC87" s="14"/>
      <c r="RKD87" s="14"/>
      <c r="RKE87" s="14"/>
      <c r="RKF87" s="14"/>
      <c r="RKG87" s="14"/>
      <c r="RKH87" s="14"/>
      <c r="RKI87" s="14"/>
      <c r="RKJ87" s="14"/>
      <c r="RKK87" s="14"/>
      <c r="RKL87" s="14"/>
      <c r="RKM87" s="14"/>
      <c r="RKN87" s="14"/>
      <c r="RKO87" s="14"/>
      <c r="RKP87" s="14"/>
      <c r="RKQ87" s="14"/>
      <c r="RKR87" s="14"/>
      <c r="RKS87" s="14"/>
      <c r="RKT87" s="14"/>
      <c r="RKU87" s="14"/>
      <c r="RKV87" s="14"/>
      <c r="RKW87" s="14"/>
      <c r="RKX87" s="14"/>
      <c r="RKY87" s="14"/>
      <c r="RKZ87" s="14"/>
      <c r="RLA87" s="14"/>
      <c r="RLB87" s="14"/>
      <c r="RLC87" s="14"/>
      <c r="RLD87" s="14"/>
      <c r="RLE87" s="14"/>
      <c r="RLF87" s="14"/>
      <c r="RLG87" s="14"/>
      <c r="RLH87" s="14"/>
      <c r="RLI87" s="14"/>
      <c r="RLJ87" s="14"/>
      <c r="RLK87" s="14"/>
      <c r="RLL87" s="14"/>
      <c r="RLM87" s="14"/>
      <c r="RLN87" s="14"/>
      <c r="RLO87" s="14"/>
      <c r="RLP87" s="14"/>
      <c r="RLQ87" s="14"/>
      <c r="RLR87" s="14"/>
      <c r="RLS87" s="14"/>
      <c r="RLT87" s="14"/>
      <c r="RLU87" s="14"/>
      <c r="RLV87" s="14"/>
      <c r="RLW87" s="14"/>
      <c r="RLX87" s="14"/>
      <c r="RLY87" s="14"/>
      <c r="RLZ87" s="14"/>
      <c r="RMA87" s="14"/>
      <c r="RMB87" s="14"/>
      <c r="RMC87" s="14"/>
      <c r="RMD87" s="14"/>
      <c r="RME87" s="14"/>
      <c r="RMF87" s="14"/>
      <c r="RMG87" s="14"/>
      <c r="RMH87" s="14"/>
      <c r="RMI87" s="14"/>
      <c r="RMJ87" s="14"/>
      <c r="RMK87" s="14"/>
      <c r="RML87" s="14"/>
      <c r="RMM87" s="14"/>
      <c r="RMN87" s="14"/>
      <c r="RMO87" s="14"/>
      <c r="RMP87" s="14"/>
      <c r="RMQ87" s="14"/>
      <c r="RMR87" s="14"/>
      <c r="RMS87" s="14"/>
      <c r="RMT87" s="14"/>
      <c r="RMU87" s="14"/>
      <c r="RMV87" s="14"/>
      <c r="RMW87" s="14"/>
      <c r="RMX87" s="14"/>
      <c r="RMY87" s="14"/>
      <c r="RMZ87" s="14"/>
      <c r="RNA87" s="14"/>
      <c r="RNB87" s="14"/>
      <c r="RNC87" s="14"/>
      <c r="RND87" s="14"/>
      <c r="RNE87" s="14"/>
      <c r="RNF87" s="14"/>
      <c r="RNG87" s="14"/>
      <c r="RNH87" s="14"/>
      <c r="RNI87" s="14"/>
      <c r="RNJ87" s="14"/>
      <c r="RNK87" s="14"/>
      <c r="RNL87" s="14"/>
      <c r="RNM87" s="14"/>
      <c r="RNN87" s="14"/>
      <c r="RNO87" s="14"/>
      <c r="RNP87" s="14"/>
      <c r="RNQ87" s="14"/>
      <c r="RNR87" s="14"/>
      <c r="RNS87" s="14"/>
      <c r="RNT87" s="14"/>
      <c r="RNU87" s="14"/>
      <c r="RNV87" s="14"/>
      <c r="RNW87" s="14"/>
      <c r="RNX87" s="14"/>
      <c r="RNY87" s="14"/>
      <c r="RNZ87" s="14"/>
      <c r="ROA87" s="14"/>
      <c r="ROB87" s="14"/>
      <c r="ROC87" s="14"/>
      <c r="ROD87" s="14"/>
      <c r="ROE87" s="14"/>
      <c r="ROF87" s="14"/>
      <c r="ROG87" s="14"/>
      <c r="ROH87" s="14"/>
      <c r="ROI87" s="14"/>
      <c r="ROJ87" s="14"/>
      <c r="ROK87" s="14"/>
      <c r="ROL87" s="14"/>
      <c r="ROM87" s="14"/>
      <c r="RON87" s="14"/>
      <c r="ROO87" s="14"/>
      <c r="ROP87" s="14"/>
      <c r="ROQ87" s="14"/>
      <c r="ROR87" s="14"/>
      <c r="ROS87" s="14"/>
      <c r="ROT87" s="14"/>
      <c r="ROU87" s="14"/>
      <c r="ROV87" s="14"/>
      <c r="ROW87" s="14"/>
      <c r="ROX87" s="14"/>
      <c r="ROY87" s="14"/>
      <c r="ROZ87" s="14"/>
      <c r="RPA87" s="14"/>
      <c r="RPB87" s="14"/>
      <c r="RPC87" s="14"/>
      <c r="RPD87" s="14"/>
      <c r="RPE87" s="14"/>
      <c r="RPF87" s="14"/>
      <c r="RPG87" s="14"/>
      <c r="RPH87" s="14"/>
      <c r="RPI87" s="14"/>
      <c r="RPJ87" s="14"/>
      <c r="RPK87" s="14"/>
      <c r="RPL87" s="14"/>
      <c r="RPM87" s="14"/>
      <c r="RPN87" s="14"/>
      <c r="RPO87" s="14"/>
      <c r="RPP87" s="14"/>
      <c r="RPQ87" s="14"/>
      <c r="RPR87" s="14"/>
      <c r="RPS87" s="14"/>
      <c r="RPT87" s="14"/>
      <c r="RPU87" s="14"/>
      <c r="RPV87" s="14"/>
      <c r="RPW87" s="14"/>
      <c r="RPX87" s="14"/>
      <c r="RPY87" s="14"/>
      <c r="RPZ87" s="14"/>
      <c r="RQA87" s="14"/>
      <c r="RQB87" s="14"/>
      <c r="RQC87" s="14"/>
      <c r="RQD87" s="14"/>
      <c r="RQE87" s="14"/>
      <c r="RQF87" s="14"/>
      <c r="RQG87" s="14"/>
      <c r="RQH87" s="14"/>
      <c r="RQI87" s="14"/>
      <c r="RQJ87" s="14"/>
      <c r="RQK87" s="14"/>
      <c r="RQL87" s="14"/>
      <c r="RQM87" s="14"/>
      <c r="RQN87" s="14"/>
      <c r="RQO87" s="14"/>
      <c r="RQP87" s="14"/>
      <c r="RQQ87" s="14"/>
      <c r="RQR87" s="14"/>
      <c r="RQS87" s="14"/>
      <c r="RQT87" s="14"/>
      <c r="RQU87" s="14"/>
      <c r="RQV87" s="14"/>
      <c r="RQW87" s="14"/>
      <c r="RQX87" s="14"/>
      <c r="RQY87" s="14"/>
      <c r="RQZ87" s="14"/>
      <c r="RRA87" s="14"/>
      <c r="RRB87" s="14"/>
      <c r="RRC87" s="14"/>
      <c r="RRD87" s="14"/>
      <c r="RRE87" s="14"/>
      <c r="RRF87" s="14"/>
      <c r="RRG87" s="14"/>
      <c r="RRH87" s="14"/>
      <c r="RRI87" s="14"/>
      <c r="RRJ87" s="14"/>
      <c r="RRK87" s="14"/>
      <c r="RRL87" s="14"/>
      <c r="RRM87" s="14"/>
      <c r="RRN87" s="14"/>
      <c r="RRO87" s="14"/>
      <c r="RRP87" s="14"/>
      <c r="RRQ87" s="14"/>
      <c r="RRR87" s="14"/>
      <c r="RRS87" s="14"/>
      <c r="RRT87" s="14"/>
      <c r="RRU87" s="14"/>
      <c r="RRV87" s="14"/>
      <c r="RRW87" s="14"/>
      <c r="RRX87" s="14"/>
      <c r="RRY87" s="14"/>
      <c r="RRZ87" s="14"/>
      <c r="RSA87" s="14"/>
      <c r="RSB87" s="14"/>
      <c r="RSC87" s="14"/>
      <c r="RSD87" s="14"/>
      <c r="RSE87" s="14"/>
      <c r="RSF87" s="14"/>
      <c r="RSG87" s="14"/>
      <c r="RSH87" s="14"/>
      <c r="RSI87" s="14"/>
      <c r="RSJ87" s="14"/>
      <c r="RSK87" s="14"/>
      <c r="RSL87" s="14"/>
      <c r="RSM87" s="14"/>
      <c r="RSN87" s="14"/>
      <c r="RSO87" s="14"/>
      <c r="RSP87" s="14"/>
      <c r="RSQ87" s="14"/>
      <c r="RSR87" s="14"/>
      <c r="RSS87" s="14"/>
      <c r="RST87" s="14"/>
      <c r="RSU87" s="14"/>
      <c r="RSV87" s="14"/>
      <c r="RSW87" s="14"/>
      <c r="RSX87" s="14"/>
      <c r="RSY87" s="14"/>
      <c r="RSZ87" s="14"/>
      <c r="RTA87" s="14"/>
      <c r="RTB87" s="14"/>
      <c r="RTC87" s="14"/>
      <c r="RTD87" s="14"/>
      <c r="RTE87" s="14"/>
      <c r="RTF87" s="14"/>
      <c r="RTG87" s="14"/>
      <c r="RTH87" s="14"/>
      <c r="RTI87" s="14"/>
      <c r="RTJ87" s="14"/>
      <c r="RTK87" s="14"/>
      <c r="RTL87" s="14"/>
      <c r="RTM87" s="14"/>
      <c r="RTN87" s="14"/>
      <c r="RTO87" s="14"/>
      <c r="RTP87" s="14"/>
      <c r="RTQ87" s="14"/>
      <c r="RTR87" s="14"/>
      <c r="RTS87" s="14"/>
      <c r="RTT87" s="14"/>
      <c r="RTU87" s="14"/>
      <c r="RTV87" s="14"/>
      <c r="RTW87" s="14"/>
      <c r="RTX87" s="14"/>
      <c r="RTY87" s="14"/>
      <c r="RTZ87" s="14"/>
      <c r="RUA87" s="14"/>
      <c r="RUB87" s="14"/>
      <c r="RUC87" s="14"/>
      <c r="RUD87" s="14"/>
      <c r="RUE87" s="14"/>
      <c r="RUF87" s="14"/>
      <c r="RUG87" s="14"/>
      <c r="RUH87" s="14"/>
      <c r="RUI87" s="14"/>
      <c r="RUJ87" s="14"/>
      <c r="RUK87" s="14"/>
      <c r="RUL87" s="14"/>
      <c r="RUM87" s="14"/>
      <c r="RUN87" s="14"/>
      <c r="RUO87" s="14"/>
      <c r="RUP87" s="14"/>
      <c r="RUQ87" s="14"/>
      <c r="RUR87" s="14"/>
      <c r="RUS87" s="14"/>
      <c r="RUT87" s="14"/>
      <c r="RUU87" s="14"/>
      <c r="RUV87" s="14"/>
      <c r="RUW87" s="14"/>
      <c r="RUX87" s="14"/>
      <c r="RUY87" s="14"/>
      <c r="RUZ87" s="14"/>
      <c r="RVA87" s="14"/>
      <c r="RVB87" s="14"/>
      <c r="RVC87" s="14"/>
      <c r="RVD87" s="14"/>
      <c r="RVE87" s="14"/>
      <c r="RVF87" s="14"/>
      <c r="RVG87" s="14"/>
      <c r="RVH87" s="14"/>
      <c r="RVI87" s="14"/>
      <c r="RVJ87" s="14"/>
      <c r="RVK87" s="14"/>
      <c r="RVL87" s="14"/>
      <c r="RVM87" s="14"/>
      <c r="RVN87" s="14"/>
      <c r="RVO87" s="14"/>
      <c r="RVP87" s="14"/>
      <c r="RVQ87" s="14"/>
      <c r="RVR87" s="14"/>
      <c r="RVS87" s="14"/>
      <c r="RVT87" s="14"/>
      <c r="RVU87" s="14"/>
      <c r="RVV87" s="14"/>
      <c r="RVW87" s="14"/>
      <c r="RVX87" s="14"/>
      <c r="RVY87" s="14"/>
      <c r="RVZ87" s="14"/>
      <c r="RWA87" s="14"/>
      <c r="RWB87" s="14"/>
      <c r="RWC87" s="14"/>
      <c r="RWD87" s="14"/>
      <c r="RWE87" s="14"/>
      <c r="RWF87" s="14"/>
      <c r="RWG87" s="14"/>
      <c r="RWH87" s="14"/>
      <c r="RWI87" s="14"/>
      <c r="RWJ87" s="14"/>
      <c r="RWK87" s="14"/>
      <c r="RWL87" s="14"/>
      <c r="RWM87" s="14"/>
      <c r="RWN87" s="14"/>
      <c r="RWO87" s="14"/>
      <c r="RWP87" s="14"/>
      <c r="RWQ87" s="14"/>
      <c r="RWR87" s="14"/>
      <c r="RWS87" s="14"/>
      <c r="RWT87" s="14"/>
      <c r="RWU87" s="14"/>
      <c r="RWV87" s="14"/>
      <c r="RWW87" s="14"/>
      <c r="RWX87" s="14"/>
      <c r="RWY87" s="14"/>
      <c r="RWZ87" s="14"/>
      <c r="RXA87" s="14"/>
      <c r="RXB87" s="14"/>
      <c r="RXC87" s="14"/>
      <c r="RXD87" s="14"/>
      <c r="RXE87" s="14"/>
      <c r="RXF87" s="14"/>
      <c r="RXG87" s="14"/>
      <c r="RXH87" s="14"/>
      <c r="RXI87" s="14"/>
      <c r="RXJ87" s="14"/>
      <c r="RXK87" s="14"/>
      <c r="RXL87" s="14"/>
      <c r="RXM87" s="14"/>
      <c r="RXN87" s="14"/>
      <c r="RXO87" s="14"/>
      <c r="RXP87" s="14"/>
      <c r="RXQ87" s="14"/>
      <c r="RXR87" s="14"/>
      <c r="RXS87" s="14"/>
      <c r="RXT87" s="14"/>
      <c r="RXU87" s="14"/>
      <c r="RXV87" s="14"/>
      <c r="RXW87" s="14"/>
      <c r="RXX87" s="14"/>
      <c r="RXY87" s="14"/>
      <c r="RXZ87" s="14"/>
      <c r="RYA87" s="14"/>
      <c r="RYB87" s="14"/>
      <c r="RYC87" s="14"/>
      <c r="RYD87" s="14"/>
      <c r="RYE87" s="14"/>
      <c r="RYF87" s="14"/>
      <c r="RYG87" s="14"/>
      <c r="RYH87" s="14"/>
      <c r="RYI87" s="14"/>
      <c r="RYJ87" s="14"/>
      <c r="RYK87" s="14"/>
      <c r="RYL87" s="14"/>
      <c r="RYM87" s="14"/>
      <c r="RYN87" s="14"/>
      <c r="RYO87" s="14"/>
      <c r="RYP87" s="14"/>
      <c r="RYQ87" s="14"/>
      <c r="RYR87" s="14"/>
      <c r="RYS87" s="14"/>
      <c r="RYT87" s="14"/>
      <c r="RYU87" s="14"/>
      <c r="RYV87" s="14"/>
      <c r="RYW87" s="14"/>
      <c r="RYX87" s="14"/>
      <c r="RYY87" s="14"/>
      <c r="RYZ87" s="14"/>
      <c r="RZA87" s="14"/>
      <c r="RZB87" s="14"/>
      <c r="RZC87" s="14"/>
      <c r="RZD87" s="14"/>
      <c r="RZE87" s="14"/>
      <c r="RZF87" s="14"/>
      <c r="RZG87" s="14"/>
      <c r="RZH87" s="14"/>
      <c r="RZI87" s="14"/>
      <c r="RZJ87" s="14"/>
      <c r="RZK87" s="14"/>
      <c r="RZL87" s="14"/>
      <c r="RZM87" s="14"/>
      <c r="RZN87" s="14"/>
      <c r="RZO87" s="14"/>
      <c r="RZP87" s="14"/>
      <c r="RZQ87" s="14"/>
      <c r="RZR87" s="14"/>
      <c r="RZS87" s="14"/>
      <c r="RZT87" s="14"/>
      <c r="RZU87" s="14"/>
      <c r="RZV87" s="14"/>
      <c r="RZW87" s="14"/>
      <c r="RZX87" s="14"/>
      <c r="RZY87" s="14"/>
      <c r="RZZ87" s="14"/>
      <c r="SAA87" s="14"/>
      <c r="SAB87" s="14"/>
      <c r="SAC87" s="14"/>
      <c r="SAD87" s="14"/>
      <c r="SAE87" s="14"/>
      <c r="SAF87" s="14"/>
      <c r="SAG87" s="14"/>
      <c r="SAH87" s="14"/>
      <c r="SAI87" s="14"/>
      <c r="SAJ87" s="14"/>
      <c r="SAK87" s="14"/>
      <c r="SAL87" s="14"/>
      <c r="SAM87" s="14"/>
      <c r="SAN87" s="14"/>
      <c r="SAO87" s="14"/>
      <c r="SAP87" s="14"/>
      <c r="SAQ87" s="14"/>
      <c r="SAR87" s="14"/>
      <c r="SAS87" s="14"/>
      <c r="SAT87" s="14"/>
      <c r="SAU87" s="14"/>
      <c r="SAV87" s="14"/>
      <c r="SAW87" s="14"/>
      <c r="SAX87" s="14"/>
      <c r="SAY87" s="14"/>
      <c r="SAZ87" s="14"/>
      <c r="SBA87" s="14"/>
      <c r="SBB87" s="14"/>
      <c r="SBC87" s="14"/>
      <c r="SBD87" s="14"/>
      <c r="SBE87" s="14"/>
      <c r="SBF87" s="14"/>
      <c r="SBG87" s="14"/>
      <c r="SBH87" s="14"/>
      <c r="SBI87" s="14"/>
      <c r="SBJ87" s="14"/>
      <c r="SBK87" s="14"/>
      <c r="SBL87" s="14"/>
      <c r="SBM87" s="14"/>
      <c r="SBN87" s="14"/>
      <c r="SBO87" s="14"/>
      <c r="SBP87" s="14"/>
      <c r="SBQ87" s="14"/>
      <c r="SBR87" s="14"/>
      <c r="SBS87" s="14"/>
      <c r="SBT87" s="14"/>
      <c r="SBU87" s="14"/>
      <c r="SBV87" s="14"/>
      <c r="SBW87" s="14"/>
      <c r="SBX87" s="14"/>
      <c r="SBY87" s="14"/>
      <c r="SBZ87" s="14"/>
      <c r="SCA87" s="14"/>
      <c r="SCB87" s="14"/>
      <c r="SCC87" s="14"/>
      <c r="SCD87" s="14"/>
      <c r="SCE87" s="14"/>
      <c r="SCF87" s="14"/>
      <c r="SCG87" s="14"/>
      <c r="SCH87" s="14"/>
      <c r="SCI87" s="14"/>
      <c r="SCJ87" s="14"/>
      <c r="SCK87" s="14"/>
      <c r="SCL87" s="14"/>
      <c r="SCM87" s="14"/>
      <c r="SCN87" s="14"/>
      <c r="SCO87" s="14"/>
      <c r="SCP87" s="14"/>
      <c r="SCQ87" s="14"/>
      <c r="SCR87" s="14"/>
      <c r="SCS87" s="14"/>
      <c r="SCT87" s="14"/>
      <c r="SCU87" s="14"/>
      <c r="SCV87" s="14"/>
      <c r="SCW87" s="14"/>
      <c r="SCX87" s="14"/>
      <c r="SCY87" s="14"/>
      <c r="SCZ87" s="14"/>
      <c r="SDA87" s="14"/>
      <c r="SDB87" s="14"/>
      <c r="SDC87" s="14"/>
      <c r="SDD87" s="14"/>
      <c r="SDE87" s="14"/>
      <c r="SDF87" s="14"/>
      <c r="SDG87" s="14"/>
      <c r="SDH87" s="14"/>
      <c r="SDI87" s="14"/>
      <c r="SDJ87" s="14"/>
      <c r="SDK87" s="14"/>
      <c r="SDL87" s="14"/>
      <c r="SDM87" s="14"/>
      <c r="SDN87" s="14"/>
      <c r="SDO87" s="14"/>
      <c r="SDP87" s="14"/>
      <c r="SDQ87" s="14"/>
      <c r="SDR87" s="14"/>
      <c r="SDS87" s="14"/>
      <c r="SDT87" s="14"/>
      <c r="SDU87" s="14"/>
      <c r="SDV87" s="14"/>
      <c r="SDW87" s="14"/>
      <c r="SDX87" s="14"/>
      <c r="SDY87" s="14"/>
      <c r="SDZ87" s="14"/>
      <c r="SEA87" s="14"/>
      <c r="SEB87" s="14"/>
      <c r="SEC87" s="14"/>
      <c r="SED87" s="14"/>
      <c r="SEE87" s="14"/>
      <c r="SEF87" s="14"/>
      <c r="SEG87" s="14"/>
      <c r="SEH87" s="14"/>
      <c r="SEI87" s="14"/>
      <c r="SEJ87" s="14"/>
      <c r="SEK87" s="14"/>
      <c r="SEL87" s="14"/>
      <c r="SEM87" s="14"/>
      <c r="SEN87" s="14"/>
      <c r="SEO87" s="14"/>
      <c r="SEP87" s="14"/>
      <c r="SEQ87" s="14"/>
      <c r="SER87" s="14"/>
      <c r="SES87" s="14"/>
      <c r="SET87" s="14"/>
      <c r="SEU87" s="14"/>
      <c r="SEV87" s="14"/>
      <c r="SEW87" s="14"/>
      <c r="SEX87" s="14"/>
      <c r="SEY87" s="14"/>
      <c r="SEZ87" s="14"/>
      <c r="SFA87" s="14"/>
      <c r="SFB87" s="14"/>
      <c r="SFC87" s="14"/>
      <c r="SFD87" s="14"/>
      <c r="SFE87" s="14"/>
      <c r="SFF87" s="14"/>
      <c r="SFG87" s="14"/>
      <c r="SFH87" s="14"/>
      <c r="SFI87" s="14"/>
      <c r="SFJ87" s="14"/>
      <c r="SFK87" s="14"/>
      <c r="SFL87" s="14"/>
      <c r="SFM87" s="14"/>
      <c r="SFN87" s="14"/>
      <c r="SFO87" s="14"/>
      <c r="SFP87" s="14"/>
      <c r="SFQ87" s="14"/>
      <c r="SFR87" s="14"/>
      <c r="SFS87" s="14"/>
      <c r="SFT87" s="14"/>
      <c r="SFU87" s="14"/>
      <c r="SFV87" s="14"/>
      <c r="SFW87" s="14"/>
      <c r="SFX87" s="14"/>
      <c r="SFY87" s="14"/>
      <c r="SFZ87" s="14"/>
      <c r="SGA87" s="14"/>
      <c r="SGB87" s="14"/>
      <c r="SGC87" s="14"/>
      <c r="SGD87" s="14"/>
      <c r="SGE87" s="14"/>
      <c r="SGF87" s="14"/>
      <c r="SGG87" s="14"/>
      <c r="SGH87" s="14"/>
      <c r="SGI87" s="14"/>
      <c r="SGJ87" s="14"/>
      <c r="SGK87" s="14"/>
      <c r="SGL87" s="14"/>
      <c r="SGM87" s="14"/>
      <c r="SGN87" s="14"/>
      <c r="SGO87" s="14"/>
      <c r="SGP87" s="14"/>
      <c r="SGQ87" s="14"/>
      <c r="SGR87" s="14"/>
      <c r="SGS87" s="14"/>
      <c r="SGT87" s="14"/>
      <c r="SGU87" s="14"/>
      <c r="SGV87" s="14"/>
      <c r="SGW87" s="14"/>
      <c r="SGX87" s="14"/>
      <c r="SGY87" s="14"/>
      <c r="SGZ87" s="14"/>
      <c r="SHA87" s="14"/>
      <c r="SHB87" s="14"/>
      <c r="SHC87" s="14"/>
      <c r="SHD87" s="14"/>
      <c r="SHE87" s="14"/>
      <c r="SHF87" s="14"/>
      <c r="SHG87" s="14"/>
      <c r="SHH87" s="14"/>
      <c r="SHI87" s="14"/>
      <c r="SHJ87" s="14"/>
      <c r="SHK87" s="14"/>
      <c r="SHL87" s="14"/>
      <c r="SHM87" s="14"/>
      <c r="SHN87" s="14"/>
      <c r="SHO87" s="14"/>
      <c r="SHP87" s="14"/>
      <c r="SHQ87" s="14"/>
      <c r="SHR87" s="14"/>
      <c r="SHS87" s="14"/>
      <c r="SHT87" s="14"/>
      <c r="SHU87" s="14"/>
      <c r="SHV87" s="14"/>
      <c r="SHW87" s="14"/>
      <c r="SHX87" s="14"/>
      <c r="SHY87" s="14"/>
      <c r="SHZ87" s="14"/>
      <c r="SIA87" s="14"/>
      <c r="SIB87" s="14"/>
      <c r="SIC87" s="14"/>
      <c r="SID87" s="14"/>
      <c r="SIE87" s="14"/>
      <c r="SIF87" s="14"/>
      <c r="SIG87" s="14"/>
      <c r="SIH87" s="14"/>
      <c r="SII87" s="14"/>
      <c r="SIJ87" s="14"/>
      <c r="SIK87" s="14"/>
      <c r="SIL87" s="14"/>
      <c r="SIM87" s="14"/>
      <c r="SIN87" s="14"/>
      <c r="SIO87" s="14"/>
      <c r="SIP87" s="14"/>
      <c r="SIQ87" s="14"/>
      <c r="SIR87" s="14"/>
      <c r="SIS87" s="14"/>
      <c r="SIT87" s="14"/>
      <c r="SIU87" s="14"/>
      <c r="SIV87" s="14"/>
      <c r="SIW87" s="14"/>
      <c r="SIX87" s="14"/>
      <c r="SIY87" s="14"/>
      <c r="SIZ87" s="14"/>
      <c r="SJA87" s="14"/>
      <c r="SJB87" s="14"/>
      <c r="SJC87" s="14"/>
      <c r="SJD87" s="14"/>
      <c r="SJE87" s="14"/>
      <c r="SJF87" s="14"/>
      <c r="SJG87" s="14"/>
      <c r="SJH87" s="14"/>
      <c r="SJI87" s="14"/>
      <c r="SJJ87" s="14"/>
      <c r="SJK87" s="14"/>
      <c r="SJL87" s="14"/>
      <c r="SJM87" s="14"/>
      <c r="SJN87" s="14"/>
      <c r="SJO87" s="14"/>
      <c r="SJP87" s="14"/>
      <c r="SJQ87" s="14"/>
      <c r="SJR87" s="14"/>
      <c r="SJS87" s="14"/>
      <c r="SJT87" s="14"/>
      <c r="SJU87" s="14"/>
      <c r="SJV87" s="14"/>
      <c r="SJW87" s="14"/>
      <c r="SJX87" s="14"/>
      <c r="SJY87" s="14"/>
      <c r="SJZ87" s="14"/>
      <c r="SKA87" s="14"/>
      <c r="SKB87" s="14"/>
      <c r="SKC87" s="14"/>
      <c r="SKD87" s="14"/>
      <c r="SKE87" s="14"/>
      <c r="SKF87" s="14"/>
      <c r="SKG87" s="14"/>
      <c r="SKH87" s="14"/>
      <c r="SKI87" s="14"/>
      <c r="SKJ87" s="14"/>
      <c r="SKK87" s="14"/>
      <c r="SKL87" s="14"/>
      <c r="SKM87" s="14"/>
      <c r="SKN87" s="14"/>
      <c r="SKO87" s="14"/>
      <c r="SKP87" s="14"/>
      <c r="SKQ87" s="14"/>
      <c r="SKR87" s="14"/>
      <c r="SKS87" s="14"/>
      <c r="SKT87" s="14"/>
      <c r="SKU87" s="14"/>
      <c r="SKV87" s="14"/>
      <c r="SKW87" s="14"/>
      <c r="SKX87" s="14"/>
      <c r="SKY87" s="14"/>
      <c r="SKZ87" s="14"/>
      <c r="SLA87" s="14"/>
      <c r="SLB87" s="14"/>
      <c r="SLC87" s="14"/>
      <c r="SLD87" s="14"/>
      <c r="SLE87" s="14"/>
      <c r="SLF87" s="14"/>
      <c r="SLG87" s="14"/>
      <c r="SLH87" s="14"/>
      <c r="SLI87" s="14"/>
      <c r="SLJ87" s="14"/>
      <c r="SLK87" s="14"/>
      <c r="SLL87" s="14"/>
      <c r="SLM87" s="14"/>
      <c r="SLN87" s="14"/>
      <c r="SLO87" s="14"/>
      <c r="SLP87" s="14"/>
      <c r="SLQ87" s="14"/>
      <c r="SLR87" s="14"/>
      <c r="SLS87" s="14"/>
      <c r="SLT87" s="14"/>
      <c r="SLU87" s="14"/>
      <c r="SLV87" s="14"/>
      <c r="SLW87" s="14"/>
      <c r="SLX87" s="14"/>
      <c r="SLY87" s="14"/>
      <c r="SLZ87" s="14"/>
      <c r="SMA87" s="14"/>
      <c r="SMB87" s="14"/>
      <c r="SMC87" s="14"/>
      <c r="SMD87" s="14"/>
      <c r="SME87" s="14"/>
      <c r="SMF87" s="14"/>
      <c r="SMG87" s="14"/>
      <c r="SMH87" s="14"/>
      <c r="SMI87" s="14"/>
      <c r="SMJ87" s="14"/>
      <c r="SMK87" s="14"/>
      <c r="SML87" s="14"/>
      <c r="SMM87" s="14"/>
      <c r="SMN87" s="14"/>
      <c r="SMO87" s="14"/>
      <c r="SMP87" s="14"/>
      <c r="SMQ87" s="14"/>
      <c r="SMR87" s="14"/>
      <c r="SMS87" s="14"/>
      <c r="SMT87" s="14"/>
      <c r="SMU87" s="14"/>
      <c r="SMV87" s="14"/>
      <c r="SMW87" s="14"/>
      <c r="SMX87" s="14"/>
      <c r="SMY87" s="14"/>
      <c r="SMZ87" s="14"/>
      <c r="SNA87" s="14"/>
      <c r="SNB87" s="14"/>
      <c r="SNC87" s="14"/>
      <c r="SND87" s="14"/>
      <c r="SNE87" s="14"/>
      <c r="SNF87" s="14"/>
      <c r="SNG87" s="14"/>
      <c r="SNH87" s="14"/>
      <c r="SNI87" s="14"/>
      <c r="SNJ87" s="14"/>
      <c r="SNK87" s="14"/>
      <c r="SNL87" s="14"/>
      <c r="SNM87" s="14"/>
      <c r="SNN87" s="14"/>
      <c r="SNO87" s="14"/>
      <c r="SNP87" s="14"/>
      <c r="SNQ87" s="14"/>
      <c r="SNR87" s="14"/>
      <c r="SNS87" s="14"/>
      <c r="SNT87" s="14"/>
      <c r="SNU87" s="14"/>
      <c r="SNV87" s="14"/>
      <c r="SNW87" s="14"/>
      <c r="SNX87" s="14"/>
      <c r="SNY87" s="14"/>
      <c r="SNZ87" s="14"/>
      <c r="SOA87" s="14"/>
      <c r="SOB87" s="14"/>
      <c r="SOC87" s="14"/>
      <c r="SOD87" s="14"/>
      <c r="SOE87" s="14"/>
      <c r="SOF87" s="14"/>
      <c r="SOG87" s="14"/>
      <c r="SOH87" s="14"/>
      <c r="SOI87" s="14"/>
      <c r="SOJ87" s="14"/>
      <c r="SOK87" s="14"/>
      <c r="SOL87" s="14"/>
      <c r="SOM87" s="14"/>
      <c r="SON87" s="14"/>
      <c r="SOO87" s="14"/>
      <c r="SOP87" s="14"/>
      <c r="SOQ87" s="14"/>
      <c r="SOR87" s="14"/>
      <c r="SOS87" s="14"/>
      <c r="SOT87" s="14"/>
      <c r="SOU87" s="14"/>
      <c r="SOV87" s="14"/>
      <c r="SOW87" s="14"/>
      <c r="SOX87" s="14"/>
      <c r="SOY87" s="14"/>
      <c r="SOZ87" s="14"/>
      <c r="SPA87" s="14"/>
      <c r="SPB87" s="14"/>
      <c r="SPC87" s="14"/>
      <c r="SPD87" s="14"/>
      <c r="SPE87" s="14"/>
      <c r="SPF87" s="14"/>
      <c r="SPG87" s="14"/>
      <c r="SPH87" s="14"/>
      <c r="SPI87" s="14"/>
      <c r="SPJ87" s="14"/>
      <c r="SPK87" s="14"/>
      <c r="SPL87" s="14"/>
      <c r="SPM87" s="14"/>
      <c r="SPN87" s="14"/>
      <c r="SPO87" s="14"/>
      <c r="SPP87" s="14"/>
      <c r="SPQ87" s="14"/>
      <c r="SPR87" s="14"/>
      <c r="SPS87" s="14"/>
      <c r="SPT87" s="14"/>
      <c r="SPU87" s="14"/>
      <c r="SPV87" s="14"/>
      <c r="SPW87" s="14"/>
      <c r="SPX87" s="14"/>
      <c r="SPY87" s="14"/>
      <c r="SPZ87" s="14"/>
      <c r="SQA87" s="14"/>
      <c r="SQB87" s="14"/>
      <c r="SQC87" s="14"/>
      <c r="SQD87" s="14"/>
      <c r="SQE87" s="14"/>
      <c r="SQF87" s="14"/>
      <c r="SQG87" s="14"/>
      <c r="SQH87" s="14"/>
      <c r="SQI87" s="14"/>
      <c r="SQJ87" s="14"/>
      <c r="SQK87" s="14"/>
      <c r="SQL87" s="14"/>
      <c r="SQM87" s="14"/>
      <c r="SQN87" s="14"/>
      <c r="SQO87" s="14"/>
      <c r="SQP87" s="14"/>
      <c r="SQQ87" s="14"/>
      <c r="SQR87" s="14"/>
      <c r="SQS87" s="14"/>
      <c r="SQT87" s="14"/>
      <c r="SQU87" s="14"/>
      <c r="SQV87" s="14"/>
      <c r="SQW87" s="14"/>
      <c r="SQX87" s="14"/>
      <c r="SQY87" s="14"/>
      <c r="SQZ87" s="14"/>
      <c r="SRA87" s="14"/>
      <c r="SRB87" s="14"/>
      <c r="SRC87" s="14"/>
      <c r="SRD87" s="14"/>
      <c r="SRE87" s="14"/>
      <c r="SRF87" s="14"/>
      <c r="SRG87" s="14"/>
      <c r="SRH87" s="14"/>
      <c r="SRI87" s="14"/>
      <c r="SRJ87" s="14"/>
      <c r="SRK87" s="14"/>
      <c r="SRL87" s="14"/>
      <c r="SRM87" s="14"/>
      <c r="SRN87" s="14"/>
      <c r="SRO87" s="14"/>
      <c r="SRP87" s="14"/>
      <c r="SRQ87" s="14"/>
      <c r="SRR87" s="14"/>
      <c r="SRS87" s="14"/>
      <c r="SRT87" s="14"/>
      <c r="SRU87" s="14"/>
      <c r="SRV87" s="14"/>
      <c r="SRW87" s="14"/>
      <c r="SRX87" s="14"/>
      <c r="SRY87" s="14"/>
      <c r="SRZ87" s="14"/>
      <c r="SSA87" s="14"/>
      <c r="SSB87" s="14"/>
      <c r="SSC87" s="14"/>
      <c r="SSD87" s="14"/>
      <c r="SSE87" s="14"/>
      <c r="SSF87" s="14"/>
      <c r="SSG87" s="14"/>
      <c r="SSH87" s="14"/>
      <c r="SSI87" s="14"/>
      <c r="SSJ87" s="14"/>
      <c r="SSK87" s="14"/>
      <c r="SSL87" s="14"/>
      <c r="SSM87" s="14"/>
      <c r="SSN87" s="14"/>
      <c r="SSO87" s="14"/>
      <c r="SSP87" s="14"/>
      <c r="SSQ87" s="14"/>
      <c r="SSR87" s="14"/>
      <c r="SSS87" s="14"/>
      <c r="SST87" s="14"/>
      <c r="SSU87" s="14"/>
      <c r="SSV87" s="14"/>
      <c r="SSW87" s="14"/>
      <c r="SSX87" s="14"/>
      <c r="SSY87" s="14"/>
      <c r="SSZ87" s="14"/>
      <c r="STA87" s="14"/>
      <c r="STB87" s="14"/>
      <c r="STC87" s="14"/>
      <c r="STD87" s="14"/>
      <c r="STE87" s="14"/>
      <c r="STF87" s="14"/>
      <c r="STG87" s="14"/>
      <c r="STH87" s="14"/>
      <c r="STI87" s="14"/>
      <c r="STJ87" s="14"/>
      <c r="STK87" s="14"/>
      <c r="STL87" s="14"/>
      <c r="STM87" s="14"/>
      <c r="STN87" s="14"/>
      <c r="STO87" s="14"/>
      <c r="STP87" s="14"/>
      <c r="STQ87" s="14"/>
      <c r="STR87" s="14"/>
      <c r="STS87" s="14"/>
      <c r="STT87" s="14"/>
      <c r="STU87" s="14"/>
      <c r="STV87" s="14"/>
      <c r="STW87" s="14"/>
      <c r="STX87" s="14"/>
      <c r="STY87" s="14"/>
      <c r="STZ87" s="14"/>
      <c r="SUA87" s="14"/>
      <c r="SUB87" s="14"/>
      <c r="SUC87" s="14"/>
      <c r="SUD87" s="14"/>
      <c r="SUE87" s="14"/>
      <c r="SUF87" s="14"/>
      <c r="SUG87" s="14"/>
      <c r="SUH87" s="14"/>
      <c r="SUI87" s="14"/>
      <c r="SUJ87" s="14"/>
      <c r="SUK87" s="14"/>
      <c r="SUL87" s="14"/>
      <c r="SUM87" s="14"/>
      <c r="SUN87" s="14"/>
      <c r="SUO87" s="14"/>
      <c r="SUP87" s="14"/>
      <c r="SUQ87" s="14"/>
      <c r="SUR87" s="14"/>
      <c r="SUS87" s="14"/>
      <c r="SUT87" s="14"/>
      <c r="SUU87" s="14"/>
      <c r="SUV87" s="14"/>
      <c r="SUW87" s="14"/>
      <c r="SUX87" s="14"/>
      <c r="SUY87" s="14"/>
      <c r="SUZ87" s="14"/>
      <c r="SVA87" s="14"/>
      <c r="SVB87" s="14"/>
      <c r="SVC87" s="14"/>
      <c r="SVD87" s="14"/>
      <c r="SVE87" s="14"/>
      <c r="SVF87" s="14"/>
      <c r="SVG87" s="14"/>
      <c r="SVH87" s="14"/>
      <c r="SVI87" s="14"/>
      <c r="SVJ87" s="14"/>
      <c r="SVK87" s="14"/>
      <c r="SVL87" s="14"/>
      <c r="SVM87" s="14"/>
      <c r="SVN87" s="14"/>
      <c r="SVO87" s="14"/>
      <c r="SVP87" s="14"/>
      <c r="SVQ87" s="14"/>
      <c r="SVR87" s="14"/>
      <c r="SVS87" s="14"/>
      <c r="SVT87" s="14"/>
      <c r="SVU87" s="14"/>
      <c r="SVV87" s="14"/>
      <c r="SVW87" s="14"/>
      <c r="SVX87" s="14"/>
      <c r="SVY87" s="14"/>
      <c r="SVZ87" s="14"/>
      <c r="SWA87" s="14"/>
      <c r="SWB87" s="14"/>
      <c r="SWC87" s="14"/>
      <c r="SWD87" s="14"/>
      <c r="SWE87" s="14"/>
      <c r="SWF87" s="14"/>
      <c r="SWG87" s="14"/>
      <c r="SWH87" s="14"/>
      <c r="SWI87" s="14"/>
      <c r="SWJ87" s="14"/>
      <c r="SWK87" s="14"/>
      <c r="SWL87" s="14"/>
      <c r="SWM87" s="14"/>
      <c r="SWN87" s="14"/>
      <c r="SWO87" s="14"/>
      <c r="SWP87" s="14"/>
      <c r="SWQ87" s="14"/>
      <c r="SWR87" s="14"/>
      <c r="SWS87" s="14"/>
      <c r="SWT87" s="14"/>
      <c r="SWU87" s="14"/>
      <c r="SWV87" s="14"/>
      <c r="SWW87" s="14"/>
      <c r="SWX87" s="14"/>
      <c r="SWY87" s="14"/>
      <c r="SWZ87" s="14"/>
      <c r="SXA87" s="14"/>
      <c r="SXB87" s="14"/>
      <c r="SXC87" s="14"/>
      <c r="SXD87" s="14"/>
      <c r="SXE87" s="14"/>
      <c r="SXF87" s="14"/>
      <c r="SXG87" s="14"/>
      <c r="SXH87" s="14"/>
      <c r="SXI87" s="14"/>
      <c r="SXJ87" s="14"/>
      <c r="SXK87" s="14"/>
      <c r="SXL87" s="14"/>
      <c r="SXM87" s="14"/>
      <c r="SXN87" s="14"/>
      <c r="SXO87" s="14"/>
      <c r="SXP87" s="14"/>
      <c r="SXQ87" s="14"/>
      <c r="SXR87" s="14"/>
      <c r="SXS87" s="14"/>
      <c r="SXT87" s="14"/>
      <c r="SXU87" s="14"/>
      <c r="SXV87" s="14"/>
      <c r="SXW87" s="14"/>
      <c r="SXX87" s="14"/>
      <c r="SXY87" s="14"/>
      <c r="SXZ87" s="14"/>
      <c r="SYA87" s="14"/>
      <c r="SYB87" s="14"/>
      <c r="SYC87" s="14"/>
      <c r="SYD87" s="14"/>
      <c r="SYE87" s="14"/>
      <c r="SYF87" s="14"/>
      <c r="SYG87" s="14"/>
      <c r="SYH87" s="14"/>
      <c r="SYI87" s="14"/>
      <c r="SYJ87" s="14"/>
      <c r="SYK87" s="14"/>
      <c r="SYL87" s="14"/>
      <c r="SYM87" s="14"/>
      <c r="SYN87" s="14"/>
      <c r="SYO87" s="14"/>
      <c r="SYP87" s="14"/>
      <c r="SYQ87" s="14"/>
      <c r="SYR87" s="14"/>
      <c r="SYS87" s="14"/>
      <c r="SYT87" s="14"/>
      <c r="SYU87" s="14"/>
      <c r="SYV87" s="14"/>
      <c r="SYW87" s="14"/>
      <c r="SYX87" s="14"/>
      <c r="SYY87" s="14"/>
      <c r="SYZ87" s="14"/>
      <c r="SZA87" s="14"/>
      <c r="SZB87" s="14"/>
      <c r="SZC87" s="14"/>
      <c r="SZD87" s="14"/>
      <c r="SZE87" s="14"/>
      <c r="SZF87" s="14"/>
      <c r="SZG87" s="14"/>
      <c r="SZH87" s="14"/>
      <c r="SZI87" s="14"/>
      <c r="SZJ87" s="14"/>
      <c r="SZK87" s="14"/>
      <c r="SZL87" s="14"/>
      <c r="SZM87" s="14"/>
      <c r="SZN87" s="14"/>
      <c r="SZO87" s="14"/>
      <c r="SZP87" s="14"/>
      <c r="SZQ87" s="14"/>
      <c r="SZR87" s="14"/>
      <c r="SZS87" s="14"/>
      <c r="SZT87" s="14"/>
      <c r="SZU87" s="14"/>
      <c r="SZV87" s="14"/>
      <c r="SZW87" s="14"/>
      <c r="SZX87" s="14"/>
      <c r="SZY87" s="14"/>
      <c r="SZZ87" s="14"/>
      <c r="TAA87" s="14"/>
      <c r="TAB87" s="14"/>
      <c r="TAC87" s="14"/>
      <c r="TAD87" s="14"/>
      <c r="TAE87" s="14"/>
      <c r="TAF87" s="14"/>
      <c r="TAG87" s="14"/>
      <c r="TAH87" s="14"/>
      <c r="TAI87" s="14"/>
      <c r="TAJ87" s="14"/>
      <c r="TAK87" s="14"/>
      <c r="TAL87" s="14"/>
      <c r="TAM87" s="14"/>
      <c r="TAN87" s="14"/>
      <c r="TAO87" s="14"/>
      <c r="TAP87" s="14"/>
      <c r="TAQ87" s="14"/>
      <c r="TAR87" s="14"/>
      <c r="TAS87" s="14"/>
      <c r="TAT87" s="14"/>
      <c r="TAU87" s="14"/>
      <c r="TAV87" s="14"/>
      <c r="TAW87" s="14"/>
      <c r="TAX87" s="14"/>
      <c r="TAY87" s="14"/>
      <c r="TAZ87" s="14"/>
      <c r="TBA87" s="14"/>
      <c r="TBB87" s="14"/>
      <c r="TBC87" s="14"/>
      <c r="TBD87" s="14"/>
      <c r="TBE87" s="14"/>
      <c r="TBF87" s="14"/>
      <c r="TBG87" s="14"/>
      <c r="TBH87" s="14"/>
      <c r="TBI87" s="14"/>
      <c r="TBJ87" s="14"/>
      <c r="TBK87" s="14"/>
      <c r="TBL87" s="14"/>
      <c r="TBM87" s="14"/>
      <c r="TBN87" s="14"/>
      <c r="TBO87" s="14"/>
      <c r="TBP87" s="14"/>
      <c r="TBQ87" s="14"/>
      <c r="TBR87" s="14"/>
      <c r="TBS87" s="14"/>
      <c r="TBT87" s="14"/>
      <c r="TBU87" s="14"/>
      <c r="TBV87" s="14"/>
      <c r="TBW87" s="14"/>
      <c r="TBX87" s="14"/>
      <c r="TBY87" s="14"/>
      <c r="TBZ87" s="14"/>
      <c r="TCA87" s="14"/>
      <c r="TCB87" s="14"/>
      <c r="TCC87" s="14"/>
      <c r="TCD87" s="14"/>
      <c r="TCE87" s="14"/>
      <c r="TCF87" s="14"/>
      <c r="TCG87" s="14"/>
      <c r="TCH87" s="14"/>
      <c r="TCI87" s="14"/>
      <c r="TCJ87" s="14"/>
      <c r="TCK87" s="14"/>
      <c r="TCL87" s="14"/>
      <c r="TCM87" s="14"/>
      <c r="TCN87" s="14"/>
      <c r="TCO87" s="14"/>
      <c r="TCP87" s="14"/>
      <c r="TCQ87" s="14"/>
      <c r="TCR87" s="14"/>
      <c r="TCS87" s="14"/>
      <c r="TCT87" s="14"/>
      <c r="TCU87" s="14"/>
      <c r="TCV87" s="14"/>
      <c r="TCW87" s="14"/>
      <c r="TCX87" s="14"/>
      <c r="TCY87" s="14"/>
      <c r="TCZ87" s="14"/>
      <c r="TDA87" s="14"/>
      <c r="TDB87" s="14"/>
      <c r="TDC87" s="14"/>
      <c r="TDD87" s="14"/>
      <c r="TDE87" s="14"/>
      <c r="TDF87" s="14"/>
      <c r="TDG87" s="14"/>
      <c r="TDH87" s="14"/>
      <c r="TDI87" s="14"/>
      <c r="TDJ87" s="14"/>
      <c r="TDK87" s="14"/>
      <c r="TDL87" s="14"/>
      <c r="TDM87" s="14"/>
      <c r="TDN87" s="14"/>
      <c r="TDO87" s="14"/>
      <c r="TDP87" s="14"/>
      <c r="TDQ87" s="14"/>
      <c r="TDR87" s="14"/>
      <c r="TDS87" s="14"/>
      <c r="TDT87" s="14"/>
      <c r="TDU87" s="14"/>
      <c r="TDV87" s="14"/>
      <c r="TDW87" s="14"/>
      <c r="TDX87" s="14"/>
      <c r="TDY87" s="14"/>
      <c r="TDZ87" s="14"/>
      <c r="TEA87" s="14"/>
      <c r="TEB87" s="14"/>
      <c r="TEC87" s="14"/>
      <c r="TED87" s="14"/>
      <c r="TEE87" s="14"/>
      <c r="TEF87" s="14"/>
      <c r="TEG87" s="14"/>
      <c r="TEH87" s="14"/>
      <c r="TEI87" s="14"/>
      <c r="TEJ87" s="14"/>
      <c r="TEK87" s="14"/>
      <c r="TEL87" s="14"/>
      <c r="TEM87" s="14"/>
      <c r="TEN87" s="14"/>
      <c r="TEO87" s="14"/>
      <c r="TEP87" s="14"/>
      <c r="TEQ87" s="14"/>
      <c r="TER87" s="14"/>
      <c r="TES87" s="14"/>
      <c r="TET87" s="14"/>
      <c r="TEU87" s="14"/>
      <c r="TEV87" s="14"/>
      <c r="TEW87" s="14"/>
      <c r="TEX87" s="14"/>
      <c r="TEY87" s="14"/>
      <c r="TEZ87" s="14"/>
      <c r="TFA87" s="14"/>
      <c r="TFB87" s="14"/>
      <c r="TFC87" s="14"/>
      <c r="TFD87" s="14"/>
      <c r="TFE87" s="14"/>
      <c r="TFF87" s="14"/>
      <c r="TFG87" s="14"/>
      <c r="TFH87" s="14"/>
      <c r="TFI87" s="14"/>
      <c r="TFJ87" s="14"/>
      <c r="TFK87" s="14"/>
      <c r="TFL87" s="14"/>
      <c r="TFM87" s="14"/>
      <c r="TFN87" s="14"/>
      <c r="TFO87" s="14"/>
      <c r="TFP87" s="14"/>
      <c r="TFQ87" s="14"/>
      <c r="TFR87" s="14"/>
      <c r="TFS87" s="14"/>
      <c r="TFT87" s="14"/>
      <c r="TFU87" s="14"/>
      <c r="TFV87" s="14"/>
      <c r="TFW87" s="14"/>
      <c r="TFX87" s="14"/>
      <c r="TFY87" s="14"/>
      <c r="TFZ87" s="14"/>
      <c r="TGA87" s="14"/>
      <c r="TGB87" s="14"/>
      <c r="TGC87" s="14"/>
      <c r="TGD87" s="14"/>
      <c r="TGE87" s="14"/>
      <c r="TGF87" s="14"/>
      <c r="TGG87" s="14"/>
      <c r="TGH87" s="14"/>
      <c r="TGI87" s="14"/>
      <c r="TGJ87" s="14"/>
      <c r="TGK87" s="14"/>
      <c r="TGL87" s="14"/>
      <c r="TGM87" s="14"/>
      <c r="TGN87" s="14"/>
      <c r="TGO87" s="14"/>
      <c r="TGP87" s="14"/>
      <c r="TGQ87" s="14"/>
      <c r="TGR87" s="14"/>
      <c r="TGS87" s="14"/>
      <c r="TGT87" s="14"/>
      <c r="TGU87" s="14"/>
      <c r="TGV87" s="14"/>
      <c r="TGW87" s="14"/>
      <c r="TGX87" s="14"/>
      <c r="TGY87" s="14"/>
      <c r="TGZ87" s="14"/>
      <c r="THA87" s="14"/>
      <c r="THB87" s="14"/>
      <c r="THC87" s="14"/>
      <c r="THD87" s="14"/>
      <c r="THE87" s="14"/>
      <c r="THF87" s="14"/>
      <c r="THG87" s="14"/>
      <c r="THH87" s="14"/>
      <c r="THI87" s="14"/>
      <c r="THJ87" s="14"/>
      <c r="THK87" s="14"/>
      <c r="THL87" s="14"/>
      <c r="THM87" s="14"/>
      <c r="THN87" s="14"/>
      <c r="THO87" s="14"/>
      <c r="THP87" s="14"/>
      <c r="THQ87" s="14"/>
      <c r="THR87" s="14"/>
      <c r="THS87" s="14"/>
      <c r="THT87" s="14"/>
      <c r="THU87" s="14"/>
      <c r="THV87" s="14"/>
      <c r="THW87" s="14"/>
      <c r="THX87" s="14"/>
      <c r="THY87" s="14"/>
      <c r="THZ87" s="14"/>
      <c r="TIA87" s="14"/>
      <c r="TIB87" s="14"/>
      <c r="TIC87" s="14"/>
      <c r="TID87" s="14"/>
      <c r="TIE87" s="14"/>
      <c r="TIF87" s="14"/>
      <c r="TIG87" s="14"/>
      <c r="TIH87" s="14"/>
      <c r="TII87" s="14"/>
      <c r="TIJ87" s="14"/>
      <c r="TIK87" s="14"/>
      <c r="TIL87" s="14"/>
      <c r="TIM87" s="14"/>
      <c r="TIN87" s="14"/>
      <c r="TIO87" s="14"/>
      <c r="TIP87" s="14"/>
      <c r="TIQ87" s="14"/>
      <c r="TIR87" s="14"/>
      <c r="TIS87" s="14"/>
      <c r="TIT87" s="14"/>
      <c r="TIU87" s="14"/>
      <c r="TIV87" s="14"/>
      <c r="TIW87" s="14"/>
      <c r="TIX87" s="14"/>
      <c r="TIY87" s="14"/>
      <c r="TIZ87" s="14"/>
      <c r="TJA87" s="14"/>
      <c r="TJB87" s="14"/>
      <c r="TJC87" s="14"/>
      <c r="TJD87" s="14"/>
      <c r="TJE87" s="14"/>
      <c r="TJF87" s="14"/>
      <c r="TJG87" s="14"/>
      <c r="TJH87" s="14"/>
      <c r="TJI87" s="14"/>
      <c r="TJJ87" s="14"/>
      <c r="TJK87" s="14"/>
      <c r="TJL87" s="14"/>
      <c r="TJM87" s="14"/>
      <c r="TJN87" s="14"/>
      <c r="TJO87" s="14"/>
      <c r="TJP87" s="14"/>
      <c r="TJQ87" s="14"/>
      <c r="TJR87" s="14"/>
      <c r="TJS87" s="14"/>
      <c r="TJT87" s="14"/>
      <c r="TJU87" s="14"/>
      <c r="TJV87" s="14"/>
      <c r="TJW87" s="14"/>
      <c r="TJX87" s="14"/>
      <c r="TJY87" s="14"/>
      <c r="TJZ87" s="14"/>
      <c r="TKA87" s="14"/>
      <c r="TKB87" s="14"/>
      <c r="TKC87" s="14"/>
      <c r="TKD87" s="14"/>
      <c r="TKE87" s="14"/>
      <c r="TKF87" s="14"/>
      <c r="TKG87" s="14"/>
      <c r="TKH87" s="14"/>
      <c r="TKI87" s="14"/>
      <c r="TKJ87" s="14"/>
      <c r="TKK87" s="14"/>
      <c r="TKL87" s="14"/>
      <c r="TKM87" s="14"/>
      <c r="TKN87" s="14"/>
      <c r="TKO87" s="14"/>
      <c r="TKP87" s="14"/>
      <c r="TKQ87" s="14"/>
      <c r="TKR87" s="14"/>
      <c r="TKS87" s="14"/>
      <c r="TKT87" s="14"/>
      <c r="TKU87" s="14"/>
      <c r="TKV87" s="14"/>
      <c r="TKW87" s="14"/>
      <c r="TKX87" s="14"/>
      <c r="TKY87" s="14"/>
      <c r="TKZ87" s="14"/>
      <c r="TLA87" s="14"/>
      <c r="TLB87" s="14"/>
      <c r="TLC87" s="14"/>
      <c r="TLD87" s="14"/>
      <c r="TLE87" s="14"/>
      <c r="TLF87" s="14"/>
      <c r="TLG87" s="14"/>
      <c r="TLH87" s="14"/>
      <c r="TLI87" s="14"/>
      <c r="TLJ87" s="14"/>
      <c r="TLK87" s="14"/>
      <c r="TLL87" s="14"/>
      <c r="TLM87" s="14"/>
      <c r="TLN87" s="14"/>
      <c r="TLO87" s="14"/>
      <c r="TLP87" s="14"/>
      <c r="TLQ87" s="14"/>
      <c r="TLR87" s="14"/>
      <c r="TLS87" s="14"/>
      <c r="TLT87" s="14"/>
      <c r="TLU87" s="14"/>
      <c r="TLV87" s="14"/>
      <c r="TLW87" s="14"/>
      <c r="TLX87" s="14"/>
      <c r="TLY87" s="14"/>
      <c r="TLZ87" s="14"/>
      <c r="TMA87" s="14"/>
      <c r="TMB87" s="14"/>
      <c r="TMC87" s="14"/>
      <c r="TMD87" s="14"/>
      <c r="TME87" s="14"/>
      <c r="TMF87" s="14"/>
      <c r="TMG87" s="14"/>
      <c r="TMH87" s="14"/>
      <c r="TMI87" s="14"/>
      <c r="TMJ87" s="14"/>
      <c r="TMK87" s="14"/>
      <c r="TML87" s="14"/>
      <c r="TMM87" s="14"/>
      <c r="TMN87" s="14"/>
      <c r="TMO87" s="14"/>
      <c r="TMP87" s="14"/>
      <c r="TMQ87" s="14"/>
      <c r="TMR87" s="14"/>
      <c r="TMS87" s="14"/>
      <c r="TMT87" s="14"/>
      <c r="TMU87" s="14"/>
      <c r="TMV87" s="14"/>
      <c r="TMW87" s="14"/>
      <c r="TMX87" s="14"/>
      <c r="TMY87" s="14"/>
      <c r="TMZ87" s="14"/>
      <c r="TNA87" s="14"/>
      <c r="TNB87" s="14"/>
      <c r="TNC87" s="14"/>
      <c r="TND87" s="14"/>
      <c r="TNE87" s="14"/>
      <c r="TNF87" s="14"/>
      <c r="TNG87" s="14"/>
      <c r="TNH87" s="14"/>
      <c r="TNI87" s="14"/>
      <c r="TNJ87" s="14"/>
      <c r="TNK87" s="14"/>
      <c r="TNL87" s="14"/>
      <c r="TNM87" s="14"/>
      <c r="TNN87" s="14"/>
      <c r="TNO87" s="14"/>
      <c r="TNP87" s="14"/>
      <c r="TNQ87" s="14"/>
      <c r="TNR87" s="14"/>
      <c r="TNS87" s="14"/>
      <c r="TNT87" s="14"/>
      <c r="TNU87" s="14"/>
      <c r="TNV87" s="14"/>
      <c r="TNW87" s="14"/>
      <c r="TNX87" s="14"/>
      <c r="TNY87" s="14"/>
      <c r="TNZ87" s="14"/>
      <c r="TOA87" s="14"/>
      <c r="TOB87" s="14"/>
      <c r="TOC87" s="14"/>
      <c r="TOD87" s="14"/>
      <c r="TOE87" s="14"/>
      <c r="TOF87" s="14"/>
      <c r="TOG87" s="14"/>
      <c r="TOH87" s="14"/>
      <c r="TOI87" s="14"/>
      <c r="TOJ87" s="14"/>
      <c r="TOK87" s="14"/>
      <c r="TOL87" s="14"/>
      <c r="TOM87" s="14"/>
      <c r="TON87" s="14"/>
      <c r="TOO87" s="14"/>
      <c r="TOP87" s="14"/>
      <c r="TOQ87" s="14"/>
      <c r="TOR87" s="14"/>
      <c r="TOS87" s="14"/>
      <c r="TOT87" s="14"/>
      <c r="TOU87" s="14"/>
      <c r="TOV87" s="14"/>
      <c r="TOW87" s="14"/>
      <c r="TOX87" s="14"/>
      <c r="TOY87" s="14"/>
      <c r="TOZ87" s="14"/>
      <c r="TPA87" s="14"/>
      <c r="TPB87" s="14"/>
      <c r="TPC87" s="14"/>
      <c r="TPD87" s="14"/>
      <c r="TPE87" s="14"/>
      <c r="TPF87" s="14"/>
      <c r="TPG87" s="14"/>
      <c r="TPH87" s="14"/>
      <c r="TPI87" s="14"/>
      <c r="TPJ87" s="14"/>
      <c r="TPK87" s="14"/>
      <c r="TPL87" s="14"/>
      <c r="TPM87" s="14"/>
      <c r="TPN87" s="14"/>
      <c r="TPO87" s="14"/>
      <c r="TPP87" s="14"/>
      <c r="TPQ87" s="14"/>
      <c r="TPR87" s="14"/>
      <c r="TPS87" s="14"/>
      <c r="TPT87" s="14"/>
      <c r="TPU87" s="14"/>
      <c r="TPV87" s="14"/>
      <c r="TPW87" s="14"/>
      <c r="TPX87" s="14"/>
      <c r="TPY87" s="14"/>
      <c r="TPZ87" s="14"/>
      <c r="TQA87" s="14"/>
      <c r="TQB87" s="14"/>
      <c r="TQC87" s="14"/>
      <c r="TQD87" s="14"/>
      <c r="TQE87" s="14"/>
      <c r="TQF87" s="14"/>
      <c r="TQG87" s="14"/>
      <c r="TQH87" s="14"/>
      <c r="TQI87" s="14"/>
      <c r="TQJ87" s="14"/>
      <c r="TQK87" s="14"/>
      <c r="TQL87" s="14"/>
      <c r="TQM87" s="14"/>
      <c r="TQN87" s="14"/>
      <c r="TQO87" s="14"/>
      <c r="TQP87" s="14"/>
      <c r="TQQ87" s="14"/>
      <c r="TQR87" s="14"/>
      <c r="TQS87" s="14"/>
      <c r="TQT87" s="14"/>
      <c r="TQU87" s="14"/>
      <c r="TQV87" s="14"/>
      <c r="TQW87" s="14"/>
      <c r="TQX87" s="14"/>
      <c r="TQY87" s="14"/>
      <c r="TQZ87" s="14"/>
      <c r="TRA87" s="14"/>
      <c r="TRB87" s="14"/>
      <c r="TRC87" s="14"/>
      <c r="TRD87" s="14"/>
      <c r="TRE87" s="14"/>
      <c r="TRF87" s="14"/>
      <c r="TRG87" s="14"/>
      <c r="TRH87" s="14"/>
      <c r="TRI87" s="14"/>
      <c r="TRJ87" s="14"/>
      <c r="TRK87" s="14"/>
      <c r="TRL87" s="14"/>
      <c r="TRM87" s="14"/>
      <c r="TRN87" s="14"/>
      <c r="TRO87" s="14"/>
      <c r="TRP87" s="14"/>
      <c r="TRQ87" s="14"/>
      <c r="TRR87" s="14"/>
      <c r="TRS87" s="14"/>
      <c r="TRT87" s="14"/>
      <c r="TRU87" s="14"/>
      <c r="TRV87" s="14"/>
      <c r="TRW87" s="14"/>
      <c r="TRX87" s="14"/>
      <c r="TRY87" s="14"/>
      <c r="TRZ87" s="14"/>
      <c r="TSA87" s="14"/>
      <c r="TSB87" s="14"/>
      <c r="TSC87" s="14"/>
      <c r="TSD87" s="14"/>
      <c r="TSE87" s="14"/>
      <c r="TSF87" s="14"/>
      <c r="TSG87" s="14"/>
      <c r="TSH87" s="14"/>
      <c r="TSI87" s="14"/>
      <c r="TSJ87" s="14"/>
      <c r="TSK87" s="14"/>
      <c r="TSL87" s="14"/>
      <c r="TSM87" s="14"/>
      <c r="TSN87" s="14"/>
      <c r="TSO87" s="14"/>
      <c r="TSP87" s="14"/>
      <c r="TSQ87" s="14"/>
      <c r="TSR87" s="14"/>
      <c r="TSS87" s="14"/>
      <c r="TST87" s="14"/>
      <c r="TSU87" s="14"/>
      <c r="TSV87" s="14"/>
      <c r="TSW87" s="14"/>
      <c r="TSX87" s="14"/>
      <c r="TSY87" s="14"/>
      <c r="TSZ87" s="14"/>
      <c r="TTA87" s="14"/>
      <c r="TTB87" s="14"/>
      <c r="TTC87" s="14"/>
      <c r="TTD87" s="14"/>
      <c r="TTE87" s="14"/>
      <c r="TTF87" s="14"/>
      <c r="TTG87" s="14"/>
      <c r="TTH87" s="14"/>
      <c r="TTI87" s="14"/>
      <c r="TTJ87" s="14"/>
      <c r="TTK87" s="14"/>
      <c r="TTL87" s="14"/>
      <c r="TTM87" s="14"/>
      <c r="TTN87" s="14"/>
      <c r="TTO87" s="14"/>
      <c r="TTP87" s="14"/>
      <c r="TTQ87" s="14"/>
      <c r="TTR87" s="14"/>
      <c r="TTS87" s="14"/>
      <c r="TTT87" s="14"/>
      <c r="TTU87" s="14"/>
      <c r="TTV87" s="14"/>
      <c r="TTW87" s="14"/>
      <c r="TTX87" s="14"/>
      <c r="TTY87" s="14"/>
      <c r="TTZ87" s="14"/>
      <c r="TUA87" s="14"/>
      <c r="TUB87" s="14"/>
      <c r="TUC87" s="14"/>
      <c r="TUD87" s="14"/>
      <c r="TUE87" s="14"/>
      <c r="TUF87" s="14"/>
      <c r="TUG87" s="14"/>
      <c r="TUH87" s="14"/>
      <c r="TUI87" s="14"/>
      <c r="TUJ87" s="14"/>
      <c r="TUK87" s="14"/>
      <c r="TUL87" s="14"/>
      <c r="TUM87" s="14"/>
      <c r="TUN87" s="14"/>
      <c r="TUO87" s="14"/>
      <c r="TUP87" s="14"/>
      <c r="TUQ87" s="14"/>
      <c r="TUR87" s="14"/>
      <c r="TUS87" s="14"/>
      <c r="TUT87" s="14"/>
      <c r="TUU87" s="14"/>
      <c r="TUV87" s="14"/>
      <c r="TUW87" s="14"/>
      <c r="TUX87" s="14"/>
      <c r="TUY87" s="14"/>
      <c r="TUZ87" s="14"/>
      <c r="TVA87" s="14"/>
      <c r="TVB87" s="14"/>
      <c r="TVC87" s="14"/>
      <c r="TVD87" s="14"/>
      <c r="TVE87" s="14"/>
      <c r="TVF87" s="14"/>
      <c r="TVG87" s="14"/>
      <c r="TVH87" s="14"/>
      <c r="TVI87" s="14"/>
      <c r="TVJ87" s="14"/>
      <c r="TVK87" s="14"/>
      <c r="TVL87" s="14"/>
      <c r="TVM87" s="14"/>
      <c r="TVN87" s="14"/>
      <c r="TVO87" s="14"/>
      <c r="TVP87" s="14"/>
      <c r="TVQ87" s="14"/>
      <c r="TVR87" s="14"/>
      <c r="TVS87" s="14"/>
      <c r="TVT87" s="14"/>
      <c r="TVU87" s="14"/>
      <c r="TVV87" s="14"/>
      <c r="TVW87" s="14"/>
      <c r="TVX87" s="14"/>
      <c r="TVY87" s="14"/>
      <c r="TVZ87" s="14"/>
      <c r="TWA87" s="14"/>
      <c r="TWB87" s="14"/>
      <c r="TWC87" s="14"/>
      <c r="TWD87" s="14"/>
      <c r="TWE87" s="14"/>
      <c r="TWF87" s="14"/>
      <c r="TWG87" s="14"/>
      <c r="TWH87" s="14"/>
      <c r="TWI87" s="14"/>
      <c r="TWJ87" s="14"/>
      <c r="TWK87" s="14"/>
      <c r="TWL87" s="14"/>
      <c r="TWM87" s="14"/>
      <c r="TWN87" s="14"/>
      <c r="TWO87" s="14"/>
      <c r="TWP87" s="14"/>
      <c r="TWQ87" s="14"/>
      <c r="TWR87" s="14"/>
      <c r="TWS87" s="14"/>
      <c r="TWT87" s="14"/>
      <c r="TWU87" s="14"/>
      <c r="TWV87" s="14"/>
      <c r="TWW87" s="14"/>
      <c r="TWX87" s="14"/>
      <c r="TWY87" s="14"/>
      <c r="TWZ87" s="14"/>
      <c r="TXA87" s="14"/>
      <c r="TXB87" s="14"/>
      <c r="TXC87" s="14"/>
      <c r="TXD87" s="14"/>
      <c r="TXE87" s="14"/>
      <c r="TXF87" s="14"/>
      <c r="TXG87" s="14"/>
      <c r="TXH87" s="14"/>
      <c r="TXI87" s="14"/>
      <c r="TXJ87" s="14"/>
      <c r="TXK87" s="14"/>
      <c r="TXL87" s="14"/>
      <c r="TXM87" s="14"/>
      <c r="TXN87" s="14"/>
      <c r="TXO87" s="14"/>
      <c r="TXP87" s="14"/>
      <c r="TXQ87" s="14"/>
      <c r="TXR87" s="14"/>
      <c r="TXS87" s="14"/>
      <c r="TXT87" s="14"/>
      <c r="TXU87" s="14"/>
      <c r="TXV87" s="14"/>
      <c r="TXW87" s="14"/>
      <c r="TXX87" s="14"/>
      <c r="TXY87" s="14"/>
      <c r="TXZ87" s="14"/>
      <c r="TYA87" s="14"/>
      <c r="TYB87" s="14"/>
      <c r="TYC87" s="14"/>
      <c r="TYD87" s="14"/>
      <c r="TYE87" s="14"/>
      <c r="TYF87" s="14"/>
      <c r="TYG87" s="14"/>
      <c r="TYH87" s="14"/>
      <c r="TYI87" s="14"/>
      <c r="TYJ87" s="14"/>
      <c r="TYK87" s="14"/>
      <c r="TYL87" s="14"/>
      <c r="TYM87" s="14"/>
      <c r="TYN87" s="14"/>
      <c r="TYO87" s="14"/>
      <c r="TYP87" s="14"/>
      <c r="TYQ87" s="14"/>
      <c r="TYR87" s="14"/>
      <c r="TYS87" s="14"/>
      <c r="TYT87" s="14"/>
      <c r="TYU87" s="14"/>
      <c r="TYV87" s="14"/>
      <c r="TYW87" s="14"/>
      <c r="TYX87" s="14"/>
      <c r="TYY87" s="14"/>
      <c r="TYZ87" s="14"/>
      <c r="TZA87" s="14"/>
      <c r="TZB87" s="14"/>
      <c r="TZC87" s="14"/>
      <c r="TZD87" s="14"/>
      <c r="TZE87" s="14"/>
      <c r="TZF87" s="14"/>
      <c r="TZG87" s="14"/>
      <c r="TZH87" s="14"/>
      <c r="TZI87" s="14"/>
      <c r="TZJ87" s="14"/>
      <c r="TZK87" s="14"/>
      <c r="TZL87" s="14"/>
      <c r="TZM87" s="14"/>
      <c r="TZN87" s="14"/>
      <c r="TZO87" s="14"/>
      <c r="TZP87" s="14"/>
      <c r="TZQ87" s="14"/>
      <c r="TZR87" s="14"/>
      <c r="TZS87" s="14"/>
      <c r="TZT87" s="14"/>
      <c r="TZU87" s="14"/>
      <c r="TZV87" s="14"/>
      <c r="TZW87" s="14"/>
      <c r="TZX87" s="14"/>
      <c r="TZY87" s="14"/>
      <c r="TZZ87" s="14"/>
      <c r="UAA87" s="14"/>
      <c r="UAB87" s="14"/>
      <c r="UAC87" s="14"/>
      <c r="UAD87" s="14"/>
      <c r="UAE87" s="14"/>
      <c r="UAF87" s="14"/>
      <c r="UAG87" s="14"/>
      <c r="UAH87" s="14"/>
      <c r="UAI87" s="14"/>
      <c r="UAJ87" s="14"/>
      <c r="UAK87" s="14"/>
      <c r="UAL87" s="14"/>
      <c r="UAM87" s="14"/>
      <c r="UAN87" s="14"/>
      <c r="UAO87" s="14"/>
      <c r="UAP87" s="14"/>
      <c r="UAQ87" s="14"/>
      <c r="UAR87" s="14"/>
      <c r="UAS87" s="14"/>
      <c r="UAT87" s="14"/>
      <c r="UAU87" s="14"/>
      <c r="UAV87" s="14"/>
      <c r="UAW87" s="14"/>
      <c r="UAX87" s="14"/>
      <c r="UAY87" s="14"/>
      <c r="UAZ87" s="14"/>
      <c r="UBA87" s="14"/>
      <c r="UBB87" s="14"/>
      <c r="UBC87" s="14"/>
      <c r="UBD87" s="14"/>
      <c r="UBE87" s="14"/>
      <c r="UBF87" s="14"/>
      <c r="UBG87" s="14"/>
      <c r="UBH87" s="14"/>
      <c r="UBI87" s="14"/>
      <c r="UBJ87" s="14"/>
      <c r="UBK87" s="14"/>
      <c r="UBL87" s="14"/>
      <c r="UBM87" s="14"/>
      <c r="UBN87" s="14"/>
      <c r="UBO87" s="14"/>
      <c r="UBP87" s="14"/>
      <c r="UBQ87" s="14"/>
      <c r="UBR87" s="14"/>
      <c r="UBS87" s="14"/>
      <c r="UBT87" s="14"/>
      <c r="UBU87" s="14"/>
      <c r="UBV87" s="14"/>
      <c r="UBW87" s="14"/>
      <c r="UBX87" s="14"/>
      <c r="UBY87" s="14"/>
      <c r="UBZ87" s="14"/>
      <c r="UCA87" s="14"/>
      <c r="UCB87" s="14"/>
      <c r="UCC87" s="14"/>
      <c r="UCD87" s="14"/>
      <c r="UCE87" s="14"/>
      <c r="UCF87" s="14"/>
      <c r="UCG87" s="14"/>
      <c r="UCH87" s="14"/>
      <c r="UCI87" s="14"/>
      <c r="UCJ87" s="14"/>
      <c r="UCK87" s="14"/>
      <c r="UCL87" s="14"/>
      <c r="UCM87" s="14"/>
      <c r="UCN87" s="14"/>
      <c r="UCO87" s="14"/>
      <c r="UCP87" s="14"/>
      <c r="UCQ87" s="14"/>
      <c r="UCR87" s="14"/>
      <c r="UCS87" s="14"/>
      <c r="UCT87" s="14"/>
      <c r="UCU87" s="14"/>
      <c r="UCV87" s="14"/>
      <c r="UCW87" s="14"/>
      <c r="UCX87" s="14"/>
      <c r="UCY87" s="14"/>
      <c r="UCZ87" s="14"/>
      <c r="UDA87" s="14"/>
      <c r="UDB87" s="14"/>
      <c r="UDC87" s="14"/>
      <c r="UDD87" s="14"/>
      <c r="UDE87" s="14"/>
      <c r="UDF87" s="14"/>
      <c r="UDG87" s="14"/>
      <c r="UDH87" s="14"/>
      <c r="UDI87" s="14"/>
      <c r="UDJ87" s="14"/>
      <c r="UDK87" s="14"/>
      <c r="UDL87" s="14"/>
      <c r="UDM87" s="14"/>
      <c r="UDN87" s="14"/>
      <c r="UDO87" s="14"/>
      <c r="UDP87" s="14"/>
      <c r="UDQ87" s="14"/>
      <c r="UDR87" s="14"/>
      <c r="UDS87" s="14"/>
      <c r="UDT87" s="14"/>
      <c r="UDU87" s="14"/>
      <c r="UDV87" s="14"/>
      <c r="UDW87" s="14"/>
      <c r="UDX87" s="14"/>
      <c r="UDY87" s="14"/>
      <c r="UDZ87" s="14"/>
      <c r="UEA87" s="14"/>
      <c r="UEB87" s="14"/>
      <c r="UEC87" s="14"/>
      <c r="UED87" s="14"/>
      <c r="UEE87" s="14"/>
      <c r="UEF87" s="14"/>
      <c r="UEG87" s="14"/>
      <c r="UEH87" s="14"/>
      <c r="UEI87" s="14"/>
      <c r="UEJ87" s="14"/>
      <c r="UEK87" s="14"/>
      <c r="UEL87" s="14"/>
      <c r="UEM87" s="14"/>
      <c r="UEN87" s="14"/>
      <c r="UEO87" s="14"/>
      <c r="UEP87" s="14"/>
      <c r="UEQ87" s="14"/>
      <c r="UER87" s="14"/>
      <c r="UES87" s="14"/>
      <c r="UET87" s="14"/>
      <c r="UEU87" s="14"/>
      <c r="UEV87" s="14"/>
      <c r="UEW87" s="14"/>
      <c r="UEX87" s="14"/>
      <c r="UEY87" s="14"/>
      <c r="UEZ87" s="14"/>
      <c r="UFA87" s="14"/>
      <c r="UFB87" s="14"/>
      <c r="UFC87" s="14"/>
      <c r="UFD87" s="14"/>
      <c r="UFE87" s="14"/>
      <c r="UFF87" s="14"/>
      <c r="UFG87" s="14"/>
      <c r="UFH87" s="14"/>
      <c r="UFI87" s="14"/>
      <c r="UFJ87" s="14"/>
      <c r="UFK87" s="14"/>
      <c r="UFL87" s="14"/>
      <c r="UFM87" s="14"/>
      <c r="UFN87" s="14"/>
      <c r="UFO87" s="14"/>
      <c r="UFP87" s="14"/>
      <c r="UFQ87" s="14"/>
      <c r="UFR87" s="14"/>
      <c r="UFS87" s="14"/>
      <c r="UFT87" s="14"/>
      <c r="UFU87" s="14"/>
      <c r="UFV87" s="14"/>
      <c r="UFW87" s="14"/>
      <c r="UFX87" s="14"/>
      <c r="UFY87" s="14"/>
      <c r="UFZ87" s="14"/>
      <c r="UGA87" s="14"/>
      <c r="UGB87" s="14"/>
      <c r="UGC87" s="14"/>
      <c r="UGD87" s="14"/>
      <c r="UGE87" s="14"/>
      <c r="UGF87" s="14"/>
      <c r="UGG87" s="14"/>
      <c r="UGH87" s="14"/>
      <c r="UGI87" s="14"/>
      <c r="UGJ87" s="14"/>
      <c r="UGK87" s="14"/>
      <c r="UGL87" s="14"/>
      <c r="UGM87" s="14"/>
      <c r="UGN87" s="14"/>
      <c r="UGO87" s="14"/>
      <c r="UGP87" s="14"/>
      <c r="UGQ87" s="14"/>
      <c r="UGR87" s="14"/>
      <c r="UGS87" s="14"/>
      <c r="UGT87" s="14"/>
      <c r="UGU87" s="14"/>
      <c r="UGV87" s="14"/>
      <c r="UGW87" s="14"/>
      <c r="UGX87" s="14"/>
      <c r="UGY87" s="14"/>
      <c r="UGZ87" s="14"/>
      <c r="UHA87" s="14"/>
      <c r="UHB87" s="14"/>
      <c r="UHC87" s="14"/>
      <c r="UHD87" s="14"/>
      <c r="UHE87" s="14"/>
      <c r="UHF87" s="14"/>
      <c r="UHG87" s="14"/>
      <c r="UHH87" s="14"/>
      <c r="UHI87" s="14"/>
      <c r="UHJ87" s="14"/>
      <c r="UHK87" s="14"/>
      <c r="UHL87" s="14"/>
      <c r="UHM87" s="14"/>
      <c r="UHN87" s="14"/>
      <c r="UHO87" s="14"/>
      <c r="UHP87" s="14"/>
      <c r="UHQ87" s="14"/>
      <c r="UHR87" s="14"/>
      <c r="UHS87" s="14"/>
      <c r="UHT87" s="14"/>
      <c r="UHU87" s="14"/>
      <c r="UHV87" s="14"/>
      <c r="UHW87" s="14"/>
      <c r="UHX87" s="14"/>
      <c r="UHY87" s="14"/>
      <c r="UHZ87" s="14"/>
      <c r="UIA87" s="14"/>
      <c r="UIB87" s="14"/>
      <c r="UIC87" s="14"/>
      <c r="UID87" s="14"/>
      <c r="UIE87" s="14"/>
      <c r="UIF87" s="14"/>
      <c r="UIG87" s="14"/>
      <c r="UIH87" s="14"/>
      <c r="UII87" s="14"/>
      <c r="UIJ87" s="14"/>
      <c r="UIK87" s="14"/>
      <c r="UIL87" s="14"/>
      <c r="UIM87" s="14"/>
      <c r="UIN87" s="14"/>
      <c r="UIO87" s="14"/>
      <c r="UIP87" s="14"/>
      <c r="UIQ87" s="14"/>
      <c r="UIR87" s="14"/>
      <c r="UIS87" s="14"/>
      <c r="UIT87" s="14"/>
      <c r="UIU87" s="14"/>
      <c r="UIV87" s="14"/>
      <c r="UIW87" s="14"/>
      <c r="UIX87" s="14"/>
      <c r="UIY87" s="14"/>
      <c r="UIZ87" s="14"/>
      <c r="UJA87" s="14"/>
      <c r="UJB87" s="14"/>
      <c r="UJC87" s="14"/>
      <c r="UJD87" s="14"/>
      <c r="UJE87" s="14"/>
      <c r="UJF87" s="14"/>
      <c r="UJG87" s="14"/>
      <c r="UJH87" s="14"/>
      <c r="UJI87" s="14"/>
      <c r="UJJ87" s="14"/>
      <c r="UJK87" s="14"/>
      <c r="UJL87" s="14"/>
      <c r="UJM87" s="14"/>
      <c r="UJN87" s="14"/>
      <c r="UJO87" s="14"/>
      <c r="UJP87" s="14"/>
      <c r="UJQ87" s="14"/>
      <c r="UJR87" s="14"/>
      <c r="UJS87" s="14"/>
      <c r="UJT87" s="14"/>
      <c r="UJU87" s="14"/>
      <c r="UJV87" s="14"/>
      <c r="UJW87" s="14"/>
      <c r="UJX87" s="14"/>
      <c r="UJY87" s="14"/>
      <c r="UJZ87" s="14"/>
      <c r="UKA87" s="14"/>
      <c r="UKB87" s="14"/>
      <c r="UKC87" s="14"/>
      <c r="UKD87" s="14"/>
      <c r="UKE87" s="14"/>
      <c r="UKF87" s="14"/>
      <c r="UKG87" s="14"/>
      <c r="UKH87" s="14"/>
      <c r="UKI87" s="14"/>
      <c r="UKJ87" s="14"/>
      <c r="UKK87" s="14"/>
      <c r="UKL87" s="14"/>
      <c r="UKM87" s="14"/>
      <c r="UKN87" s="14"/>
      <c r="UKO87" s="14"/>
      <c r="UKP87" s="14"/>
      <c r="UKQ87" s="14"/>
      <c r="UKR87" s="14"/>
      <c r="UKS87" s="14"/>
      <c r="UKT87" s="14"/>
      <c r="UKU87" s="14"/>
      <c r="UKV87" s="14"/>
      <c r="UKW87" s="14"/>
      <c r="UKX87" s="14"/>
      <c r="UKY87" s="14"/>
      <c r="UKZ87" s="14"/>
      <c r="ULA87" s="14"/>
      <c r="ULB87" s="14"/>
      <c r="ULC87" s="14"/>
      <c r="ULD87" s="14"/>
      <c r="ULE87" s="14"/>
      <c r="ULF87" s="14"/>
      <c r="ULG87" s="14"/>
      <c r="ULH87" s="14"/>
      <c r="ULI87" s="14"/>
      <c r="ULJ87" s="14"/>
      <c r="ULK87" s="14"/>
      <c r="ULL87" s="14"/>
      <c r="ULM87" s="14"/>
      <c r="ULN87" s="14"/>
      <c r="ULO87" s="14"/>
      <c r="ULP87" s="14"/>
      <c r="ULQ87" s="14"/>
      <c r="ULR87" s="14"/>
      <c r="ULS87" s="14"/>
      <c r="ULT87" s="14"/>
      <c r="ULU87" s="14"/>
      <c r="ULV87" s="14"/>
      <c r="ULW87" s="14"/>
      <c r="ULX87" s="14"/>
      <c r="ULY87" s="14"/>
      <c r="ULZ87" s="14"/>
      <c r="UMA87" s="14"/>
      <c r="UMB87" s="14"/>
      <c r="UMC87" s="14"/>
      <c r="UMD87" s="14"/>
      <c r="UME87" s="14"/>
      <c r="UMF87" s="14"/>
      <c r="UMG87" s="14"/>
      <c r="UMH87" s="14"/>
      <c r="UMI87" s="14"/>
      <c r="UMJ87" s="14"/>
      <c r="UMK87" s="14"/>
      <c r="UML87" s="14"/>
      <c r="UMM87" s="14"/>
      <c r="UMN87" s="14"/>
      <c r="UMO87" s="14"/>
      <c r="UMP87" s="14"/>
      <c r="UMQ87" s="14"/>
      <c r="UMR87" s="14"/>
      <c r="UMS87" s="14"/>
      <c r="UMT87" s="14"/>
      <c r="UMU87" s="14"/>
      <c r="UMV87" s="14"/>
      <c r="UMW87" s="14"/>
      <c r="UMX87" s="14"/>
      <c r="UMY87" s="14"/>
      <c r="UMZ87" s="14"/>
      <c r="UNA87" s="14"/>
      <c r="UNB87" s="14"/>
      <c r="UNC87" s="14"/>
      <c r="UND87" s="14"/>
      <c r="UNE87" s="14"/>
      <c r="UNF87" s="14"/>
      <c r="UNG87" s="14"/>
      <c r="UNH87" s="14"/>
      <c r="UNI87" s="14"/>
      <c r="UNJ87" s="14"/>
      <c r="UNK87" s="14"/>
      <c r="UNL87" s="14"/>
      <c r="UNM87" s="14"/>
      <c r="UNN87" s="14"/>
      <c r="UNO87" s="14"/>
      <c r="UNP87" s="14"/>
      <c r="UNQ87" s="14"/>
      <c r="UNR87" s="14"/>
      <c r="UNS87" s="14"/>
      <c r="UNT87" s="14"/>
      <c r="UNU87" s="14"/>
      <c r="UNV87" s="14"/>
      <c r="UNW87" s="14"/>
      <c r="UNX87" s="14"/>
      <c r="UNY87" s="14"/>
      <c r="UNZ87" s="14"/>
      <c r="UOA87" s="14"/>
      <c r="UOB87" s="14"/>
      <c r="UOC87" s="14"/>
      <c r="UOD87" s="14"/>
      <c r="UOE87" s="14"/>
      <c r="UOF87" s="14"/>
      <c r="UOG87" s="14"/>
      <c r="UOH87" s="14"/>
      <c r="UOI87" s="14"/>
      <c r="UOJ87" s="14"/>
      <c r="UOK87" s="14"/>
      <c r="UOL87" s="14"/>
      <c r="UOM87" s="14"/>
      <c r="UON87" s="14"/>
      <c r="UOO87" s="14"/>
      <c r="UOP87" s="14"/>
      <c r="UOQ87" s="14"/>
      <c r="UOR87" s="14"/>
      <c r="UOS87" s="14"/>
      <c r="UOT87" s="14"/>
      <c r="UOU87" s="14"/>
      <c r="UOV87" s="14"/>
      <c r="UOW87" s="14"/>
      <c r="UOX87" s="14"/>
      <c r="UOY87" s="14"/>
      <c r="UOZ87" s="14"/>
      <c r="UPA87" s="14"/>
      <c r="UPB87" s="14"/>
      <c r="UPC87" s="14"/>
      <c r="UPD87" s="14"/>
      <c r="UPE87" s="14"/>
      <c r="UPF87" s="14"/>
      <c r="UPG87" s="14"/>
      <c r="UPH87" s="14"/>
      <c r="UPI87" s="14"/>
      <c r="UPJ87" s="14"/>
      <c r="UPK87" s="14"/>
      <c r="UPL87" s="14"/>
      <c r="UPM87" s="14"/>
      <c r="UPN87" s="14"/>
      <c r="UPO87" s="14"/>
      <c r="UPP87" s="14"/>
      <c r="UPQ87" s="14"/>
      <c r="UPR87" s="14"/>
      <c r="UPS87" s="14"/>
      <c r="UPT87" s="14"/>
      <c r="UPU87" s="14"/>
      <c r="UPV87" s="14"/>
      <c r="UPW87" s="14"/>
      <c r="UPX87" s="14"/>
      <c r="UPY87" s="14"/>
      <c r="UPZ87" s="14"/>
      <c r="UQA87" s="14"/>
      <c r="UQB87" s="14"/>
      <c r="UQC87" s="14"/>
      <c r="UQD87" s="14"/>
      <c r="UQE87" s="14"/>
      <c r="UQF87" s="14"/>
      <c r="UQG87" s="14"/>
      <c r="UQH87" s="14"/>
      <c r="UQI87" s="14"/>
      <c r="UQJ87" s="14"/>
      <c r="UQK87" s="14"/>
      <c r="UQL87" s="14"/>
      <c r="UQM87" s="14"/>
      <c r="UQN87" s="14"/>
      <c r="UQO87" s="14"/>
      <c r="UQP87" s="14"/>
      <c r="UQQ87" s="14"/>
      <c r="UQR87" s="14"/>
      <c r="UQS87" s="14"/>
      <c r="UQT87" s="14"/>
      <c r="UQU87" s="14"/>
      <c r="UQV87" s="14"/>
      <c r="UQW87" s="14"/>
      <c r="UQX87" s="14"/>
      <c r="UQY87" s="14"/>
      <c r="UQZ87" s="14"/>
      <c r="URA87" s="14"/>
      <c r="URB87" s="14"/>
      <c r="URC87" s="14"/>
      <c r="URD87" s="14"/>
      <c r="URE87" s="14"/>
      <c r="URF87" s="14"/>
      <c r="URG87" s="14"/>
      <c r="URH87" s="14"/>
      <c r="URI87" s="14"/>
      <c r="URJ87" s="14"/>
      <c r="URK87" s="14"/>
      <c r="URL87" s="14"/>
      <c r="URM87" s="14"/>
      <c r="URN87" s="14"/>
      <c r="URO87" s="14"/>
      <c r="URP87" s="14"/>
      <c r="URQ87" s="14"/>
      <c r="URR87" s="14"/>
      <c r="URS87" s="14"/>
      <c r="URT87" s="14"/>
      <c r="URU87" s="14"/>
      <c r="URV87" s="14"/>
      <c r="URW87" s="14"/>
      <c r="URX87" s="14"/>
      <c r="URY87" s="14"/>
      <c r="URZ87" s="14"/>
      <c r="USA87" s="14"/>
      <c r="USB87" s="14"/>
      <c r="USC87" s="14"/>
      <c r="USD87" s="14"/>
      <c r="USE87" s="14"/>
      <c r="USF87" s="14"/>
      <c r="USG87" s="14"/>
      <c r="USH87" s="14"/>
      <c r="USI87" s="14"/>
      <c r="USJ87" s="14"/>
      <c r="USK87" s="14"/>
      <c r="USL87" s="14"/>
      <c r="USM87" s="14"/>
      <c r="USN87" s="14"/>
      <c r="USO87" s="14"/>
      <c r="USP87" s="14"/>
      <c r="USQ87" s="14"/>
      <c r="USR87" s="14"/>
      <c r="USS87" s="14"/>
      <c r="UST87" s="14"/>
      <c r="USU87" s="14"/>
      <c r="USV87" s="14"/>
      <c r="USW87" s="14"/>
      <c r="USX87" s="14"/>
      <c r="USY87" s="14"/>
      <c r="USZ87" s="14"/>
      <c r="UTA87" s="14"/>
      <c r="UTB87" s="14"/>
      <c r="UTC87" s="14"/>
      <c r="UTD87" s="14"/>
      <c r="UTE87" s="14"/>
      <c r="UTF87" s="14"/>
      <c r="UTG87" s="14"/>
      <c r="UTH87" s="14"/>
      <c r="UTI87" s="14"/>
      <c r="UTJ87" s="14"/>
      <c r="UTK87" s="14"/>
      <c r="UTL87" s="14"/>
      <c r="UTM87" s="14"/>
      <c r="UTN87" s="14"/>
      <c r="UTO87" s="14"/>
      <c r="UTP87" s="14"/>
      <c r="UTQ87" s="14"/>
      <c r="UTR87" s="14"/>
      <c r="UTS87" s="14"/>
      <c r="UTT87" s="14"/>
      <c r="UTU87" s="14"/>
      <c r="UTV87" s="14"/>
      <c r="UTW87" s="14"/>
      <c r="UTX87" s="14"/>
      <c r="UTY87" s="14"/>
      <c r="UTZ87" s="14"/>
      <c r="UUA87" s="14"/>
      <c r="UUB87" s="14"/>
      <c r="UUC87" s="14"/>
      <c r="UUD87" s="14"/>
      <c r="UUE87" s="14"/>
      <c r="UUF87" s="14"/>
      <c r="UUG87" s="14"/>
      <c r="UUH87" s="14"/>
      <c r="UUI87" s="14"/>
      <c r="UUJ87" s="14"/>
      <c r="UUK87" s="14"/>
      <c r="UUL87" s="14"/>
      <c r="UUM87" s="14"/>
      <c r="UUN87" s="14"/>
      <c r="UUO87" s="14"/>
      <c r="UUP87" s="14"/>
      <c r="UUQ87" s="14"/>
      <c r="UUR87" s="14"/>
      <c r="UUS87" s="14"/>
      <c r="UUT87" s="14"/>
      <c r="UUU87" s="14"/>
      <c r="UUV87" s="14"/>
      <c r="UUW87" s="14"/>
      <c r="UUX87" s="14"/>
      <c r="UUY87" s="14"/>
      <c r="UUZ87" s="14"/>
      <c r="UVA87" s="14"/>
      <c r="UVB87" s="14"/>
      <c r="UVC87" s="14"/>
      <c r="UVD87" s="14"/>
      <c r="UVE87" s="14"/>
      <c r="UVF87" s="14"/>
      <c r="UVG87" s="14"/>
      <c r="UVH87" s="14"/>
      <c r="UVI87" s="14"/>
      <c r="UVJ87" s="14"/>
      <c r="UVK87" s="14"/>
      <c r="UVL87" s="14"/>
      <c r="UVM87" s="14"/>
      <c r="UVN87" s="14"/>
      <c r="UVO87" s="14"/>
      <c r="UVP87" s="14"/>
      <c r="UVQ87" s="14"/>
      <c r="UVR87" s="14"/>
      <c r="UVS87" s="14"/>
      <c r="UVT87" s="14"/>
      <c r="UVU87" s="14"/>
      <c r="UVV87" s="14"/>
      <c r="UVW87" s="14"/>
      <c r="UVX87" s="14"/>
      <c r="UVY87" s="14"/>
      <c r="UVZ87" s="14"/>
      <c r="UWA87" s="14"/>
      <c r="UWB87" s="14"/>
      <c r="UWC87" s="14"/>
      <c r="UWD87" s="14"/>
      <c r="UWE87" s="14"/>
      <c r="UWF87" s="14"/>
      <c r="UWG87" s="14"/>
      <c r="UWH87" s="14"/>
      <c r="UWI87" s="14"/>
      <c r="UWJ87" s="14"/>
      <c r="UWK87" s="14"/>
      <c r="UWL87" s="14"/>
      <c r="UWM87" s="14"/>
      <c r="UWN87" s="14"/>
      <c r="UWO87" s="14"/>
      <c r="UWP87" s="14"/>
      <c r="UWQ87" s="14"/>
      <c r="UWR87" s="14"/>
      <c r="UWS87" s="14"/>
      <c r="UWT87" s="14"/>
      <c r="UWU87" s="14"/>
      <c r="UWV87" s="14"/>
      <c r="UWW87" s="14"/>
      <c r="UWX87" s="14"/>
      <c r="UWY87" s="14"/>
      <c r="UWZ87" s="14"/>
      <c r="UXA87" s="14"/>
      <c r="UXB87" s="14"/>
      <c r="UXC87" s="14"/>
      <c r="UXD87" s="14"/>
      <c r="UXE87" s="14"/>
      <c r="UXF87" s="14"/>
      <c r="UXG87" s="14"/>
      <c r="UXH87" s="14"/>
      <c r="UXI87" s="14"/>
      <c r="UXJ87" s="14"/>
      <c r="UXK87" s="14"/>
      <c r="UXL87" s="14"/>
      <c r="UXM87" s="14"/>
      <c r="UXN87" s="14"/>
      <c r="UXO87" s="14"/>
      <c r="UXP87" s="14"/>
      <c r="UXQ87" s="14"/>
      <c r="UXR87" s="14"/>
      <c r="UXS87" s="14"/>
      <c r="UXT87" s="14"/>
      <c r="UXU87" s="14"/>
      <c r="UXV87" s="14"/>
      <c r="UXW87" s="14"/>
      <c r="UXX87" s="14"/>
      <c r="UXY87" s="14"/>
      <c r="UXZ87" s="14"/>
      <c r="UYA87" s="14"/>
      <c r="UYB87" s="14"/>
      <c r="UYC87" s="14"/>
      <c r="UYD87" s="14"/>
      <c r="UYE87" s="14"/>
      <c r="UYF87" s="14"/>
      <c r="UYG87" s="14"/>
      <c r="UYH87" s="14"/>
      <c r="UYI87" s="14"/>
      <c r="UYJ87" s="14"/>
      <c r="UYK87" s="14"/>
      <c r="UYL87" s="14"/>
      <c r="UYM87" s="14"/>
      <c r="UYN87" s="14"/>
      <c r="UYO87" s="14"/>
      <c r="UYP87" s="14"/>
      <c r="UYQ87" s="14"/>
      <c r="UYR87" s="14"/>
      <c r="UYS87" s="14"/>
      <c r="UYT87" s="14"/>
      <c r="UYU87" s="14"/>
      <c r="UYV87" s="14"/>
      <c r="UYW87" s="14"/>
      <c r="UYX87" s="14"/>
      <c r="UYY87" s="14"/>
      <c r="UYZ87" s="14"/>
      <c r="UZA87" s="14"/>
      <c r="UZB87" s="14"/>
      <c r="UZC87" s="14"/>
      <c r="UZD87" s="14"/>
      <c r="UZE87" s="14"/>
      <c r="UZF87" s="14"/>
      <c r="UZG87" s="14"/>
      <c r="UZH87" s="14"/>
      <c r="UZI87" s="14"/>
      <c r="UZJ87" s="14"/>
      <c r="UZK87" s="14"/>
      <c r="UZL87" s="14"/>
      <c r="UZM87" s="14"/>
      <c r="UZN87" s="14"/>
      <c r="UZO87" s="14"/>
      <c r="UZP87" s="14"/>
      <c r="UZQ87" s="14"/>
      <c r="UZR87" s="14"/>
      <c r="UZS87" s="14"/>
      <c r="UZT87" s="14"/>
      <c r="UZU87" s="14"/>
      <c r="UZV87" s="14"/>
      <c r="UZW87" s="14"/>
      <c r="UZX87" s="14"/>
      <c r="UZY87" s="14"/>
      <c r="UZZ87" s="14"/>
      <c r="VAA87" s="14"/>
      <c r="VAB87" s="14"/>
      <c r="VAC87" s="14"/>
      <c r="VAD87" s="14"/>
      <c r="VAE87" s="14"/>
      <c r="VAF87" s="14"/>
      <c r="VAG87" s="14"/>
      <c r="VAH87" s="14"/>
      <c r="VAI87" s="14"/>
      <c r="VAJ87" s="14"/>
      <c r="VAK87" s="14"/>
      <c r="VAL87" s="14"/>
      <c r="VAM87" s="14"/>
      <c r="VAN87" s="14"/>
      <c r="VAO87" s="14"/>
      <c r="VAP87" s="14"/>
      <c r="VAQ87" s="14"/>
      <c r="VAR87" s="14"/>
      <c r="VAS87" s="14"/>
      <c r="VAT87" s="14"/>
      <c r="VAU87" s="14"/>
      <c r="VAV87" s="14"/>
      <c r="VAW87" s="14"/>
      <c r="VAX87" s="14"/>
      <c r="VAY87" s="14"/>
      <c r="VAZ87" s="14"/>
      <c r="VBA87" s="14"/>
      <c r="VBB87" s="14"/>
      <c r="VBC87" s="14"/>
      <c r="VBD87" s="14"/>
      <c r="VBE87" s="14"/>
      <c r="VBF87" s="14"/>
      <c r="VBG87" s="14"/>
      <c r="VBH87" s="14"/>
      <c r="VBI87" s="14"/>
      <c r="VBJ87" s="14"/>
      <c r="VBK87" s="14"/>
      <c r="VBL87" s="14"/>
      <c r="VBM87" s="14"/>
      <c r="VBN87" s="14"/>
      <c r="VBO87" s="14"/>
      <c r="VBP87" s="14"/>
      <c r="VBQ87" s="14"/>
      <c r="VBR87" s="14"/>
      <c r="VBS87" s="14"/>
      <c r="VBT87" s="14"/>
      <c r="VBU87" s="14"/>
      <c r="VBV87" s="14"/>
      <c r="VBW87" s="14"/>
      <c r="VBX87" s="14"/>
      <c r="VBY87" s="14"/>
      <c r="VBZ87" s="14"/>
      <c r="VCA87" s="14"/>
      <c r="VCB87" s="14"/>
      <c r="VCC87" s="14"/>
      <c r="VCD87" s="14"/>
      <c r="VCE87" s="14"/>
      <c r="VCF87" s="14"/>
      <c r="VCG87" s="14"/>
      <c r="VCH87" s="14"/>
      <c r="VCI87" s="14"/>
      <c r="VCJ87" s="14"/>
      <c r="VCK87" s="14"/>
      <c r="VCL87" s="14"/>
      <c r="VCM87" s="14"/>
      <c r="VCN87" s="14"/>
      <c r="VCO87" s="14"/>
      <c r="VCP87" s="14"/>
      <c r="VCQ87" s="14"/>
      <c r="VCR87" s="14"/>
      <c r="VCS87" s="14"/>
      <c r="VCT87" s="14"/>
      <c r="VCU87" s="14"/>
      <c r="VCV87" s="14"/>
      <c r="VCW87" s="14"/>
      <c r="VCX87" s="14"/>
      <c r="VCY87" s="14"/>
      <c r="VCZ87" s="14"/>
      <c r="VDA87" s="14"/>
      <c r="VDB87" s="14"/>
      <c r="VDC87" s="14"/>
      <c r="VDD87" s="14"/>
      <c r="VDE87" s="14"/>
      <c r="VDF87" s="14"/>
      <c r="VDG87" s="14"/>
      <c r="VDH87" s="14"/>
      <c r="VDI87" s="14"/>
      <c r="VDJ87" s="14"/>
      <c r="VDK87" s="14"/>
      <c r="VDL87" s="14"/>
      <c r="VDM87" s="14"/>
      <c r="VDN87" s="14"/>
      <c r="VDO87" s="14"/>
      <c r="VDP87" s="14"/>
      <c r="VDQ87" s="14"/>
      <c r="VDR87" s="14"/>
      <c r="VDS87" s="14"/>
      <c r="VDT87" s="14"/>
      <c r="VDU87" s="14"/>
      <c r="VDV87" s="14"/>
      <c r="VDW87" s="14"/>
      <c r="VDX87" s="14"/>
      <c r="VDY87" s="14"/>
      <c r="VDZ87" s="14"/>
      <c r="VEA87" s="14"/>
      <c r="VEB87" s="14"/>
      <c r="VEC87" s="14"/>
      <c r="VED87" s="14"/>
      <c r="VEE87" s="14"/>
      <c r="VEF87" s="14"/>
      <c r="VEG87" s="14"/>
      <c r="VEH87" s="14"/>
      <c r="VEI87" s="14"/>
      <c r="VEJ87" s="14"/>
      <c r="VEK87" s="14"/>
      <c r="VEL87" s="14"/>
      <c r="VEM87" s="14"/>
      <c r="VEN87" s="14"/>
      <c r="VEO87" s="14"/>
      <c r="VEP87" s="14"/>
      <c r="VEQ87" s="14"/>
      <c r="VER87" s="14"/>
      <c r="VES87" s="14"/>
      <c r="VET87" s="14"/>
      <c r="VEU87" s="14"/>
      <c r="VEV87" s="14"/>
      <c r="VEW87" s="14"/>
      <c r="VEX87" s="14"/>
      <c r="VEY87" s="14"/>
      <c r="VEZ87" s="14"/>
      <c r="VFA87" s="14"/>
      <c r="VFB87" s="14"/>
      <c r="VFC87" s="14"/>
      <c r="VFD87" s="14"/>
      <c r="VFE87" s="14"/>
      <c r="VFF87" s="14"/>
      <c r="VFG87" s="14"/>
      <c r="VFH87" s="14"/>
      <c r="VFI87" s="14"/>
      <c r="VFJ87" s="14"/>
      <c r="VFK87" s="14"/>
      <c r="VFL87" s="14"/>
      <c r="VFM87" s="14"/>
      <c r="VFN87" s="14"/>
      <c r="VFO87" s="14"/>
      <c r="VFP87" s="14"/>
      <c r="VFQ87" s="14"/>
      <c r="VFR87" s="14"/>
      <c r="VFS87" s="14"/>
      <c r="VFT87" s="14"/>
      <c r="VFU87" s="14"/>
      <c r="VFV87" s="14"/>
      <c r="VFW87" s="14"/>
      <c r="VFX87" s="14"/>
      <c r="VFY87" s="14"/>
      <c r="VFZ87" s="14"/>
      <c r="VGA87" s="14"/>
      <c r="VGB87" s="14"/>
      <c r="VGC87" s="14"/>
      <c r="VGD87" s="14"/>
      <c r="VGE87" s="14"/>
      <c r="VGF87" s="14"/>
      <c r="VGG87" s="14"/>
      <c r="VGH87" s="14"/>
      <c r="VGI87" s="14"/>
      <c r="VGJ87" s="14"/>
      <c r="VGK87" s="14"/>
      <c r="VGL87" s="14"/>
      <c r="VGM87" s="14"/>
      <c r="VGN87" s="14"/>
      <c r="VGO87" s="14"/>
      <c r="VGP87" s="14"/>
      <c r="VGQ87" s="14"/>
      <c r="VGR87" s="14"/>
      <c r="VGS87" s="14"/>
      <c r="VGT87" s="14"/>
      <c r="VGU87" s="14"/>
      <c r="VGV87" s="14"/>
      <c r="VGW87" s="14"/>
      <c r="VGX87" s="14"/>
      <c r="VGY87" s="14"/>
      <c r="VGZ87" s="14"/>
      <c r="VHA87" s="14"/>
      <c r="VHB87" s="14"/>
      <c r="VHC87" s="14"/>
      <c r="VHD87" s="14"/>
      <c r="VHE87" s="14"/>
      <c r="VHF87" s="14"/>
      <c r="VHG87" s="14"/>
      <c r="VHH87" s="14"/>
      <c r="VHI87" s="14"/>
      <c r="VHJ87" s="14"/>
      <c r="VHK87" s="14"/>
      <c r="VHL87" s="14"/>
      <c r="VHM87" s="14"/>
      <c r="VHN87" s="14"/>
      <c r="VHO87" s="14"/>
      <c r="VHP87" s="14"/>
      <c r="VHQ87" s="14"/>
      <c r="VHR87" s="14"/>
      <c r="VHS87" s="14"/>
      <c r="VHT87" s="14"/>
      <c r="VHU87" s="14"/>
      <c r="VHV87" s="14"/>
      <c r="VHW87" s="14"/>
      <c r="VHX87" s="14"/>
      <c r="VHY87" s="14"/>
      <c r="VHZ87" s="14"/>
      <c r="VIA87" s="14"/>
      <c r="VIB87" s="14"/>
      <c r="VIC87" s="14"/>
      <c r="VID87" s="14"/>
      <c r="VIE87" s="14"/>
      <c r="VIF87" s="14"/>
      <c r="VIG87" s="14"/>
      <c r="VIH87" s="14"/>
      <c r="VII87" s="14"/>
      <c r="VIJ87" s="14"/>
      <c r="VIK87" s="14"/>
      <c r="VIL87" s="14"/>
      <c r="VIM87" s="14"/>
      <c r="VIN87" s="14"/>
      <c r="VIO87" s="14"/>
      <c r="VIP87" s="14"/>
      <c r="VIQ87" s="14"/>
      <c r="VIR87" s="14"/>
      <c r="VIS87" s="14"/>
      <c r="VIT87" s="14"/>
      <c r="VIU87" s="14"/>
      <c r="VIV87" s="14"/>
      <c r="VIW87" s="14"/>
      <c r="VIX87" s="14"/>
      <c r="VIY87" s="14"/>
      <c r="VIZ87" s="14"/>
      <c r="VJA87" s="14"/>
      <c r="VJB87" s="14"/>
      <c r="VJC87" s="14"/>
      <c r="VJD87" s="14"/>
      <c r="VJE87" s="14"/>
      <c r="VJF87" s="14"/>
      <c r="VJG87" s="14"/>
      <c r="VJH87" s="14"/>
      <c r="VJI87" s="14"/>
      <c r="VJJ87" s="14"/>
      <c r="VJK87" s="14"/>
      <c r="VJL87" s="14"/>
      <c r="VJM87" s="14"/>
      <c r="VJN87" s="14"/>
      <c r="VJO87" s="14"/>
      <c r="VJP87" s="14"/>
      <c r="VJQ87" s="14"/>
      <c r="VJR87" s="14"/>
      <c r="VJS87" s="14"/>
      <c r="VJT87" s="14"/>
      <c r="VJU87" s="14"/>
      <c r="VJV87" s="14"/>
      <c r="VJW87" s="14"/>
      <c r="VJX87" s="14"/>
      <c r="VJY87" s="14"/>
      <c r="VJZ87" s="14"/>
      <c r="VKA87" s="14"/>
      <c r="VKB87" s="14"/>
      <c r="VKC87" s="14"/>
      <c r="VKD87" s="14"/>
      <c r="VKE87" s="14"/>
      <c r="VKF87" s="14"/>
      <c r="VKG87" s="14"/>
      <c r="VKH87" s="14"/>
      <c r="VKI87" s="14"/>
      <c r="VKJ87" s="14"/>
      <c r="VKK87" s="14"/>
      <c r="VKL87" s="14"/>
      <c r="VKM87" s="14"/>
      <c r="VKN87" s="14"/>
      <c r="VKO87" s="14"/>
      <c r="VKP87" s="14"/>
      <c r="VKQ87" s="14"/>
      <c r="VKR87" s="14"/>
      <c r="VKS87" s="14"/>
      <c r="VKT87" s="14"/>
      <c r="VKU87" s="14"/>
      <c r="VKV87" s="14"/>
      <c r="VKW87" s="14"/>
      <c r="VKX87" s="14"/>
      <c r="VKY87" s="14"/>
      <c r="VKZ87" s="14"/>
      <c r="VLA87" s="14"/>
      <c r="VLB87" s="14"/>
      <c r="VLC87" s="14"/>
      <c r="VLD87" s="14"/>
      <c r="VLE87" s="14"/>
      <c r="VLF87" s="14"/>
      <c r="VLG87" s="14"/>
      <c r="VLH87" s="14"/>
      <c r="VLI87" s="14"/>
      <c r="VLJ87" s="14"/>
      <c r="VLK87" s="14"/>
      <c r="VLL87" s="14"/>
      <c r="VLM87" s="14"/>
      <c r="VLN87" s="14"/>
      <c r="VLO87" s="14"/>
      <c r="VLP87" s="14"/>
      <c r="VLQ87" s="14"/>
      <c r="VLR87" s="14"/>
      <c r="VLS87" s="14"/>
      <c r="VLT87" s="14"/>
      <c r="VLU87" s="14"/>
      <c r="VLV87" s="14"/>
      <c r="VLW87" s="14"/>
      <c r="VLX87" s="14"/>
      <c r="VLY87" s="14"/>
      <c r="VLZ87" s="14"/>
      <c r="VMA87" s="14"/>
      <c r="VMB87" s="14"/>
      <c r="VMC87" s="14"/>
      <c r="VMD87" s="14"/>
      <c r="VME87" s="14"/>
      <c r="VMF87" s="14"/>
      <c r="VMG87" s="14"/>
      <c r="VMH87" s="14"/>
      <c r="VMI87" s="14"/>
      <c r="VMJ87" s="14"/>
      <c r="VMK87" s="14"/>
      <c r="VML87" s="14"/>
      <c r="VMM87" s="14"/>
      <c r="VMN87" s="14"/>
      <c r="VMO87" s="14"/>
      <c r="VMP87" s="14"/>
      <c r="VMQ87" s="14"/>
      <c r="VMR87" s="14"/>
      <c r="VMS87" s="14"/>
      <c r="VMT87" s="14"/>
      <c r="VMU87" s="14"/>
      <c r="VMV87" s="14"/>
      <c r="VMW87" s="14"/>
      <c r="VMX87" s="14"/>
      <c r="VMY87" s="14"/>
      <c r="VMZ87" s="14"/>
      <c r="VNA87" s="14"/>
      <c r="VNB87" s="14"/>
      <c r="VNC87" s="14"/>
      <c r="VND87" s="14"/>
      <c r="VNE87" s="14"/>
      <c r="VNF87" s="14"/>
      <c r="VNG87" s="14"/>
      <c r="VNH87" s="14"/>
      <c r="VNI87" s="14"/>
      <c r="VNJ87" s="14"/>
      <c r="VNK87" s="14"/>
      <c r="VNL87" s="14"/>
      <c r="VNM87" s="14"/>
      <c r="VNN87" s="14"/>
      <c r="VNO87" s="14"/>
      <c r="VNP87" s="14"/>
      <c r="VNQ87" s="14"/>
      <c r="VNR87" s="14"/>
      <c r="VNS87" s="14"/>
      <c r="VNT87" s="14"/>
      <c r="VNU87" s="14"/>
      <c r="VNV87" s="14"/>
      <c r="VNW87" s="14"/>
      <c r="VNX87" s="14"/>
      <c r="VNY87" s="14"/>
      <c r="VNZ87" s="14"/>
      <c r="VOA87" s="14"/>
      <c r="VOB87" s="14"/>
      <c r="VOC87" s="14"/>
      <c r="VOD87" s="14"/>
      <c r="VOE87" s="14"/>
      <c r="VOF87" s="14"/>
      <c r="VOG87" s="14"/>
      <c r="VOH87" s="14"/>
      <c r="VOI87" s="14"/>
      <c r="VOJ87" s="14"/>
      <c r="VOK87" s="14"/>
      <c r="VOL87" s="14"/>
      <c r="VOM87" s="14"/>
      <c r="VON87" s="14"/>
      <c r="VOO87" s="14"/>
      <c r="VOP87" s="14"/>
      <c r="VOQ87" s="14"/>
      <c r="VOR87" s="14"/>
      <c r="VOS87" s="14"/>
      <c r="VOT87" s="14"/>
      <c r="VOU87" s="14"/>
      <c r="VOV87" s="14"/>
      <c r="VOW87" s="14"/>
      <c r="VOX87" s="14"/>
      <c r="VOY87" s="14"/>
      <c r="VOZ87" s="14"/>
      <c r="VPA87" s="14"/>
      <c r="VPB87" s="14"/>
      <c r="VPC87" s="14"/>
      <c r="VPD87" s="14"/>
      <c r="VPE87" s="14"/>
      <c r="VPF87" s="14"/>
      <c r="VPG87" s="14"/>
      <c r="VPH87" s="14"/>
      <c r="VPI87" s="14"/>
      <c r="VPJ87" s="14"/>
      <c r="VPK87" s="14"/>
      <c r="VPL87" s="14"/>
      <c r="VPM87" s="14"/>
      <c r="VPN87" s="14"/>
      <c r="VPO87" s="14"/>
      <c r="VPP87" s="14"/>
      <c r="VPQ87" s="14"/>
      <c r="VPR87" s="14"/>
      <c r="VPS87" s="14"/>
      <c r="VPT87" s="14"/>
      <c r="VPU87" s="14"/>
      <c r="VPV87" s="14"/>
      <c r="VPW87" s="14"/>
      <c r="VPX87" s="14"/>
      <c r="VPY87" s="14"/>
      <c r="VPZ87" s="14"/>
      <c r="VQA87" s="14"/>
      <c r="VQB87" s="14"/>
      <c r="VQC87" s="14"/>
      <c r="VQD87" s="14"/>
      <c r="VQE87" s="14"/>
      <c r="VQF87" s="14"/>
      <c r="VQG87" s="14"/>
      <c r="VQH87" s="14"/>
      <c r="VQI87" s="14"/>
      <c r="VQJ87" s="14"/>
      <c r="VQK87" s="14"/>
      <c r="VQL87" s="14"/>
      <c r="VQM87" s="14"/>
      <c r="VQN87" s="14"/>
      <c r="VQO87" s="14"/>
      <c r="VQP87" s="14"/>
      <c r="VQQ87" s="14"/>
      <c r="VQR87" s="14"/>
      <c r="VQS87" s="14"/>
      <c r="VQT87" s="14"/>
      <c r="VQU87" s="14"/>
      <c r="VQV87" s="14"/>
      <c r="VQW87" s="14"/>
      <c r="VQX87" s="14"/>
      <c r="VQY87" s="14"/>
      <c r="VQZ87" s="14"/>
      <c r="VRA87" s="14"/>
      <c r="VRB87" s="14"/>
      <c r="VRC87" s="14"/>
      <c r="VRD87" s="14"/>
      <c r="VRE87" s="14"/>
      <c r="VRF87" s="14"/>
      <c r="VRG87" s="14"/>
      <c r="VRH87" s="14"/>
      <c r="VRI87" s="14"/>
      <c r="VRJ87" s="14"/>
      <c r="VRK87" s="14"/>
      <c r="VRL87" s="14"/>
      <c r="VRM87" s="14"/>
      <c r="VRN87" s="14"/>
      <c r="VRO87" s="14"/>
      <c r="VRP87" s="14"/>
      <c r="VRQ87" s="14"/>
      <c r="VRR87" s="14"/>
      <c r="VRS87" s="14"/>
      <c r="VRT87" s="14"/>
      <c r="VRU87" s="14"/>
      <c r="VRV87" s="14"/>
      <c r="VRW87" s="14"/>
      <c r="VRX87" s="14"/>
      <c r="VRY87" s="14"/>
      <c r="VRZ87" s="14"/>
      <c r="VSA87" s="14"/>
      <c r="VSB87" s="14"/>
      <c r="VSC87" s="14"/>
      <c r="VSD87" s="14"/>
      <c r="VSE87" s="14"/>
      <c r="VSF87" s="14"/>
      <c r="VSG87" s="14"/>
      <c r="VSH87" s="14"/>
      <c r="VSI87" s="14"/>
      <c r="VSJ87" s="14"/>
      <c r="VSK87" s="14"/>
      <c r="VSL87" s="14"/>
      <c r="VSM87" s="14"/>
      <c r="VSN87" s="14"/>
      <c r="VSO87" s="14"/>
      <c r="VSP87" s="14"/>
      <c r="VSQ87" s="14"/>
      <c r="VSR87" s="14"/>
      <c r="VSS87" s="14"/>
      <c r="VST87" s="14"/>
      <c r="VSU87" s="14"/>
      <c r="VSV87" s="14"/>
      <c r="VSW87" s="14"/>
      <c r="VSX87" s="14"/>
      <c r="VSY87" s="14"/>
      <c r="VSZ87" s="14"/>
      <c r="VTA87" s="14"/>
      <c r="VTB87" s="14"/>
      <c r="VTC87" s="14"/>
      <c r="VTD87" s="14"/>
      <c r="VTE87" s="14"/>
      <c r="VTF87" s="14"/>
      <c r="VTG87" s="14"/>
      <c r="VTH87" s="14"/>
      <c r="VTI87" s="14"/>
      <c r="VTJ87" s="14"/>
      <c r="VTK87" s="14"/>
      <c r="VTL87" s="14"/>
      <c r="VTM87" s="14"/>
      <c r="VTN87" s="14"/>
      <c r="VTO87" s="14"/>
      <c r="VTP87" s="14"/>
      <c r="VTQ87" s="14"/>
      <c r="VTR87" s="14"/>
      <c r="VTS87" s="14"/>
      <c r="VTT87" s="14"/>
      <c r="VTU87" s="14"/>
      <c r="VTV87" s="14"/>
      <c r="VTW87" s="14"/>
      <c r="VTX87" s="14"/>
      <c r="VTY87" s="14"/>
      <c r="VTZ87" s="14"/>
      <c r="VUA87" s="14"/>
      <c r="VUB87" s="14"/>
      <c r="VUC87" s="14"/>
      <c r="VUD87" s="14"/>
      <c r="VUE87" s="14"/>
      <c r="VUF87" s="14"/>
      <c r="VUG87" s="14"/>
      <c r="VUH87" s="14"/>
      <c r="VUI87" s="14"/>
      <c r="VUJ87" s="14"/>
      <c r="VUK87" s="14"/>
      <c r="VUL87" s="14"/>
      <c r="VUM87" s="14"/>
      <c r="VUN87" s="14"/>
      <c r="VUO87" s="14"/>
      <c r="VUP87" s="14"/>
      <c r="VUQ87" s="14"/>
      <c r="VUR87" s="14"/>
      <c r="VUS87" s="14"/>
      <c r="VUT87" s="14"/>
      <c r="VUU87" s="14"/>
      <c r="VUV87" s="14"/>
      <c r="VUW87" s="14"/>
      <c r="VUX87" s="14"/>
      <c r="VUY87" s="14"/>
      <c r="VUZ87" s="14"/>
      <c r="VVA87" s="14"/>
      <c r="VVB87" s="14"/>
      <c r="VVC87" s="14"/>
      <c r="VVD87" s="14"/>
      <c r="VVE87" s="14"/>
      <c r="VVF87" s="14"/>
      <c r="VVG87" s="14"/>
      <c r="VVH87" s="14"/>
      <c r="VVI87" s="14"/>
      <c r="VVJ87" s="14"/>
      <c r="VVK87" s="14"/>
      <c r="VVL87" s="14"/>
      <c r="VVM87" s="14"/>
      <c r="VVN87" s="14"/>
      <c r="VVO87" s="14"/>
      <c r="VVP87" s="14"/>
      <c r="VVQ87" s="14"/>
      <c r="VVR87" s="14"/>
      <c r="VVS87" s="14"/>
      <c r="VVT87" s="14"/>
      <c r="VVU87" s="14"/>
      <c r="VVV87" s="14"/>
      <c r="VVW87" s="14"/>
      <c r="VVX87" s="14"/>
      <c r="VVY87" s="14"/>
      <c r="VVZ87" s="14"/>
      <c r="VWA87" s="14"/>
      <c r="VWB87" s="14"/>
      <c r="VWC87" s="14"/>
      <c r="VWD87" s="14"/>
      <c r="VWE87" s="14"/>
      <c r="VWF87" s="14"/>
      <c r="VWG87" s="14"/>
      <c r="VWH87" s="14"/>
      <c r="VWI87" s="14"/>
      <c r="VWJ87" s="14"/>
      <c r="VWK87" s="14"/>
      <c r="VWL87" s="14"/>
      <c r="VWM87" s="14"/>
      <c r="VWN87" s="14"/>
      <c r="VWO87" s="14"/>
      <c r="VWP87" s="14"/>
      <c r="VWQ87" s="14"/>
      <c r="VWR87" s="14"/>
      <c r="VWS87" s="14"/>
      <c r="VWT87" s="14"/>
      <c r="VWU87" s="14"/>
      <c r="VWV87" s="14"/>
      <c r="VWW87" s="14"/>
      <c r="VWX87" s="14"/>
      <c r="VWY87" s="14"/>
      <c r="VWZ87" s="14"/>
      <c r="VXA87" s="14"/>
      <c r="VXB87" s="14"/>
      <c r="VXC87" s="14"/>
      <c r="VXD87" s="14"/>
      <c r="VXE87" s="14"/>
      <c r="VXF87" s="14"/>
      <c r="VXG87" s="14"/>
      <c r="VXH87" s="14"/>
      <c r="VXI87" s="14"/>
      <c r="VXJ87" s="14"/>
      <c r="VXK87" s="14"/>
      <c r="VXL87" s="14"/>
      <c r="VXM87" s="14"/>
      <c r="VXN87" s="14"/>
      <c r="VXO87" s="14"/>
      <c r="VXP87" s="14"/>
      <c r="VXQ87" s="14"/>
      <c r="VXR87" s="14"/>
      <c r="VXS87" s="14"/>
      <c r="VXT87" s="14"/>
      <c r="VXU87" s="14"/>
      <c r="VXV87" s="14"/>
      <c r="VXW87" s="14"/>
      <c r="VXX87" s="14"/>
      <c r="VXY87" s="14"/>
      <c r="VXZ87" s="14"/>
      <c r="VYA87" s="14"/>
      <c r="VYB87" s="14"/>
      <c r="VYC87" s="14"/>
      <c r="VYD87" s="14"/>
      <c r="VYE87" s="14"/>
      <c r="VYF87" s="14"/>
      <c r="VYG87" s="14"/>
      <c r="VYH87" s="14"/>
      <c r="VYI87" s="14"/>
      <c r="VYJ87" s="14"/>
      <c r="VYK87" s="14"/>
      <c r="VYL87" s="14"/>
      <c r="VYM87" s="14"/>
      <c r="VYN87" s="14"/>
      <c r="VYO87" s="14"/>
      <c r="VYP87" s="14"/>
      <c r="VYQ87" s="14"/>
      <c r="VYR87" s="14"/>
      <c r="VYS87" s="14"/>
      <c r="VYT87" s="14"/>
      <c r="VYU87" s="14"/>
      <c r="VYV87" s="14"/>
      <c r="VYW87" s="14"/>
      <c r="VYX87" s="14"/>
      <c r="VYY87" s="14"/>
      <c r="VYZ87" s="14"/>
      <c r="VZA87" s="14"/>
      <c r="VZB87" s="14"/>
      <c r="VZC87" s="14"/>
      <c r="VZD87" s="14"/>
      <c r="VZE87" s="14"/>
      <c r="VZF87" s="14"/>
      <c r="VZG87" s="14"/>
      <c r="VZH87" s="14"/>
      <c r="VZI87" s="14"/>
      <c r="VZJ87" s="14"/>
      <c r="VZK87" s="14"/>
      <c r="VZL87" s="14"/>
      <c r="VZM87" s="14"/>
      <c r="VZN87" s="14"/>
      <c r="VZO87" s="14"/>
      <c r="VZP87" s="14"/>
      <c r="VZQ87" s="14"/>
      <c r="VZR87" s="14"/>
      <c r="VZS87" s="14"/>
      <c r="VZT87" s="14"/>
      <c r="VZU87" s="14"/>
      <c r="VZV87" s="14"/>
      <c r="VZW87" s="14"/>
      <c r="VZX87" s="14"/>
      <c r="VZY87" s="14"/>
      <c r="VZZ87" s="14"/>
      <c r="WAA87" s="14"/>
      <c r="WAB87" s="14"/>
      <c r="WAC87" s="14"/>
      <c r="WAD87" s="14"/>
      <c r="WAE87" s="14"/>
      <c r="WAF87" s="14"/>
      <c r="WAG87" s="14"/>
      <c r="WAH87" s="14"/>
      <c r="WAI87" s="14"/>
      <c r="WAJ87" s="14"/>
      <c r="WAK87" s="14"/>
      <c r="WAL87" s="14"/>
      <c r="WAM87" s="14"/>
      <c r="WAN87" s="14"/>
      <c r="WAO87" s="14"/>
      <c r="WAP87" s="14"/>
      <c r="WAQ87" s="14"/>
      <c r="WAR87" s="14"/>
      <c r="WAS87" s="14"/>
      <c r="WAT87" s="14"/>
      <c r="WAU87" s="14"/>
      <c r="WAV87" s="14"/>
      <c r="WAW87" s="14"/>
      <c r="WAX87" s="14"/>
      <c r="WAY87" s="14"/>
      <c r="WAZ87" s="14"/>
      <c r="WBA87" s="14"/>
      <c r="WBB87" s="14"/>
      <c r="WBC87" s="14"/>
      <c r="WBD87" s="14"/>
      <c r="WBE87" s="14"/>
      <c r="WBF87" s="14"/>
      <c r="WBG87" s="14"/>
      <c r="WBH87" s="14"/>
      <c r="WBI87" s="14"/>
      <c r="WBJ87" s="14"/>
      <c r="WBK87" s="14"/>
      <c r="WBL87" s="14"/>
      <c r="WBM87" s="14"/>
      <c r="WBN87" s="14"/>
      <c r="WBO87" s="14"/>
      <c r="WBP87" s="14"/>
      <c r="WBQ87" s="14"/>
      <c r="WBR87" s="14"/>
      <c r="WBS87" s="14"/>
      <c r="WBT87" s="14"/>
      <c r="WBU87" s="14"/>
      <c r="WBV87" s="14"/>
      <c r="WBW87" s="14"/>
      <c r="WBX87" s="14"/>
      <c r="WBY87" s="14"/>
      <c r="WBZ87" s="14"/>
      <c r="WCA87" s="14"/>
      <c r="WCB87" s="14"/>
      <c r="WCC87" s="14"/>
      <c r="WCD87" s="14"/>
      <c r="WCE87" s="14"/>
      <c r="WCF87" s="14"/>
      <c r="WCG87" s="14"/>
      <c r="WCH87" s="14"/>
      <c r="WCI87" s="14"/>
      <c r="WCJ87" s="14"/>
      <c r="WCK87" s="14"/>
      <c r="WCL87" s="14"/>
      <c r="WCM87" s="14"/>
      <c r="WCN87" s="14"/>
      <c r="WCO87" s="14"/>
      <c r="WCP87" s="14"/>
      <c r="WCQ87" s="14"/>
      <c r="WCR87" s="14"/>
      <c r="WCS87" s="14"/>
      <c r="WCT87" s="14"/>
      <c r="WCU87" s="14"/>
      <c r="WCV87" s="14"/>
      <c r="WCW87" s="14"/>
      <c r="WCX87" s="14"/>
      <c r="WCY87" s="14"/>
      <c r="WCZ87" s="14"/>
      <c r="WDA87" s="14"/>
      <c r="WDB87" s="14"/>
      <c r="WDC87" s="14"/>
      <c r="WDD87" s="14"/>
      <c r="WDE87" s="14"/>
      <c r="WDF87" s="14"/>
      <c r="WDG87" s="14"/>
      <c r="WDH87" s="14"/>
      <c r="WDI87" s="14"/>
      <c r="WDJ87" s="14"/>
      <c r="WDK87" s="14"/>
      <c r="WDL87" s="14"/>
      <c r="WDM87" s="14"/>
      <c r="WDN87" s="14"/>
      <c r="WDO87" s="14"/>
      <c r="WDP87" s="14"/>
      <c r="WDQ87" s="14"/>
      <c r="WDR87" s="14"/>
      <c r="WDS87" s="14"/>
      <c r="WDT87" s="14"/>
      <c r="WDU87" s="14"/>
      <c r="WDV87" s="14"/>
      <c r="WDW87" s="14"/>
      <c r="WDX87" s="14"/>
      <c r="WDY87" s="14"/>
      <c r="WDZ87" s="14"/>
      <c r="WEA87" s="14"/>
      <c r="WEB87" s="14"/>
      <c r="WEC87" s="14"/>
      <c r="WED87" s="14"/>
      <c r="WEE87" s="14"/>
      <c r="WEF87" s="14"/>
      <c r="WEG87" s="14"/>
      <c r="WEH87" s="14"/>
      <c r="WEI87" s="14"/>
      <c r="WEJ87" s="14"/>
      <c r="WEK87" s="14"/>
      <c r="WEL87" s="14"/>
      <c r="WEM87" s="14"/>
      <c r="WEN87" s="14"/>
      <c r="WEO87" s="14"/>
      <c r="WEP87" s="14"/>
      <c r="WEQ87" s="14"/>
      <c r="WER87" s="14"/>
      <c r="WES87" s="14"/>
      <c r="WET87" s="14"/>
      <c r="WEU87" s="14"/>
      <c r="WEV87" s="14"/>
      <c r="WEW87" s="14"/>
      <c r="WEX87" s="14"/>
      <c r="WEY87" s="14"/>
      <c r="WEZ87" s="14"/>
      <c r="WFA87" s="14"/>
      <c r="WFB87" s="14"/>
      <c r="WFC87" s="14"/>
      <c r="WFD87" s="14"/>
      <c r="WFE87" s="14"/>
      <c r="WFF87" s="14"/>
      <c r="WFG87" s="14"/>
      <c r="WFH87" s="14"/>
      <c r="WFI87" s="14"/>
      <c r="WFJ87" s="14"/>
      <c r="WFK87" s="14"/>
      <c r="WFL87" s="14"/>
      <c r="WFM87" s="14"/>
      <c r="WFN87" s="14"/>
      <c r="WFO87" s="14"/>
      <c r="WFP87" s="14"/>
      <c r="WFQ87" s="14"/>
      <c r="WFR87" s="14"/>
      <c r="WFS87" s="14"/>
      <c r="WFT87" s="14"/>
      <c r="WFU87" s="14"/>
      <c r="WFV87" s="14"/>
      <c r="WFW87" s="14"/>
      <c r="WFX87" s="14"/>
      <c r="WFY87" s="14"/>
      <c r="WFZ87" s="14"/>
      <c r="WGA87" s="14"/>
      <c r="WGB87" s="14"/>
      <c r="WGC87" s="14"/>
      <c r="WGD87" s="14"/>
      <c r="WGE87" s="14"/>
      <c r="WGF87" s="14"/>
      <c r="WGG87" s="14"/>
      <c r="WGH87" s="14"/>
      <c r="WGI87" s="14"/>
      <c r="WGJ87" s="14"/>
      <c r="WGK87" s="14"/>
      <c r="WGL87" s="14"/>
      <c r="WGM87" s="14"/>
      <c r="WGN87" s="14"/>
      <c r="WGO87" s="14"/>
      <c r="WGP87" s="14"/>
      <c r="WGQ87" s="14"/>
      <c r="WGR87" s="14"/>
      <c r="WGS87" s="14"/>
      <c r="WGT87" s="14"/>
      <c r="WGU87" s="14"/>
      <c r="WGV87" s="14"/>
      <c r="WGW87" s="14"/>
      <c r="WGX87" s="14"/>
      <c r="WGY87" s="14"/>
      <c r="WGZ87" s="14"/>
      <c r="WHA87" s="14"/>
      <c r="WHB87" s="14"/>
      <c r="WHC87" s="14"/>
      <c r="WHD87" s="14"/>
      <c r="WHE87" s="14"/>
      <c r="WHF87" s="14"/>
      <c r="WHG87" s="14"/>
      <c r="WHH87" s="14"/>
      <c r="WHI87" s="14"/>
      <c r="WHJ87" s="14"/>
      <c r="WHK87" s="14"/>
      <c r="WHL87" s="14"/>
      <c r="WHM87" s="14"/>
      <c r="WHN87" s="14"/>
      <c r="WHO87" s="14"/>
      <c r="WHP87" s="14"/>
      <c r="WHQ87" s="14"/>
      <c r="WHR87" s="14"/>
      <c r="WHS87" s="14"/>
      <c r="WHT87" s="14"/>
      <c r="WHU87" s="14"/>
      <c r="WHV87" s="14"/>
      <c r="WHW87" s="14"/>
      <c r="WHX87" s="14"/>
      <c r="WHY87" s="14"/>
      <c r="WHZ87" s="14"/>
      <c r="WIA87" s="14"/>
      <c r="WIB87" s="14"/>
      <c r="WIC87" s="14"/>
      <c r="WID87" s="14"/>
      <c r="WIE87" s="14"/>
      <c r="WIF87" s="14"/>
      <c r="WIG87" s="14"/>
      <c r="WIH87" s="14"/>
      <c r="WII87" s="14"/>
      <c r="WIJ87" s="14"/>
      <c r="WIK87" s="14"/>
      <c r="WIL87" s="14"/>
      <c r="WIM87" s="14"/>
      <c r="WIN87" s="14"/>
      <c r="WIO87" s="14"/>
      <c r="WIP87" s="14"/>
      <c r="WIQ87" s="14"/>
      <c r="WIR87" s="14"/>
      <c r="WIS87" s="14"/>
      <c r="WIT87" s="14"/>
      <c r="WIU87" s="14"/>
      <c r="WIV87" s="14"/>
      <c r="WIW87" s="14"/>
      <c r="WIX87" s="14"/>
      <c r="WIY87" s="14"/>
      <c r="WIZ87" s="14"/>
      <c r="WJA87" s="14"/>
      <c r="WJB87" s="14"/>
      <c r="WJC87" s="14"/>
      <c r="WJD87" s="14"/>
      <c r="WJE87" s="14"/>
      <c r="WJF87" s="14"/>
      <c r="WJG87" s="14"/>
      <c r="WJH87" s="14"/>
      <c r="WJI87" s="14"/>
      <c r="WJJ87" s="14"/>
      <c r="WJK87" s="14"/>
      <c r="WJL87" s="14"/>
      <c r="WJM87" s="14"/>
      <c r="WJN87" s="14"/>
      <c r="WJO87" s="14"/>
      <c r="WJP87" s="14"/>
      <c r="WJQ87" s="14"/>
      <c r="WJR87" s="14"/>
      <c r="WJS87" s="14"/>
      <c r="WJT87" s="14"/>
      <c r="WJU87" s="14"/>
      <c r="WJV87" s="14"/>
      <c r="WJW87" s="14"/>
      <c r="WJX87" s="14"/>
      <c r="WJY87" s="14"/>
      <c r="WJZ87" s="14"/>
      <c r="WKA87" s="14"/>
      <c r="WKB87" s="14"/>
      <c r="WKC87" s="14"/>
      <c r="WKD87" s="14"/>
      <c r="WKE87" s="14"/>
      <c r="WKF87" s="14"/>
      <c r="WKG87" s="14"/>
      <c r="WKH87" s="14"/>
      <c r="WKI87" s="14"/>
      <c r="WKJ87" s="14"/>
      <c r="WKK87" s="14"/>
      <c r="WKL87" s="14"/>
      <c r="WKM87" s="14"/>
      <c r="WKN87" s="14"/>
      <c r="WKO87" s="14"/>
      <c r="WKP87" s="14"/>
      <c r="WKQ87" s="14"/>
      <c r="WKR87" s="14"/>
      <c r="WKS87" s="14"/>
      <c r="WKT87" s="14"/>
      <c r="WKU87" s="14"/>
      <c r="WKV87" s="14"/>
      <c r="WKW87" s="14"/>
      <c r="WKX87" s="14"/>
      <c r="WKY87" s="14"/>
      <c r="WKZ87" s="14"/>
      <c r="WLA87" s="14"/>
      <c r="WLB87" s="14"/>
      <c r="WLC87" s="14"/>
      <c r="WLD87" s="14"/>
      <c r="WLE87" s="14"/>
      <c r="WLF87" s="14"/>
      <c r="WLG87" s="14"/>
      <c r="WLH87" s="14"/>
      <c r="WLI87" s="14"/>
      <c r="WLJ87" s="14"/>
      <c r="WLK87" s="14"/>
      <c r="WLL87" s="14"/>
      <c r="WLM87" s="14"/>
      <c r="WLN87" s="14"/>
      <c r="WLO87" s="14"/>
      <c r="WLP87" s="14"/>
      <c r="WLQ87" s="14"/>
      <c r="WLR87" s="14"/>
      <c r="WLS87" s="14"/>
      <c r="WLT87" s="14"/>
      <c r="WLU87" s="14"/>
      <c r="WLV87" s="14"/>
      <c r="WLW87" s="14"/>
      <c r="WLX87" s="14"/>
      <c r="WLY87" s="14"/>
      <c r="WLZ87" s="14"/>
      <c r="WMA87" s="14"/>
      <c r="WMB87" s="14"/>
      <c r="WMC87" s="14"/>
      <c r="WMD87" s="14"/>
      <c r="WME87" s="14"/>
      <c r="WMF87" s="14"/>
      <c r="WMG87" s="14"/>
      <c r="WMH87" s="14"/>
      <c r="WMI87" s="14"/>
      <c r="WMJ87" s="14"/>
      <c r="WMK87" s="14"/>
      <c r="WML87" s="14"/>
      <c r="WMM87" s="14"/>
      <c r="WMN87" s="14"/>
      <c r="WMO87" s="14"/>
      <c r="WMP87" s="14"/>
      <c r="WMQ87" s="14"/>
      <c r="WMR87" s="14"/>
      <c r="WMS87" s="14"/>
      <c r="WMT87" s="14"/>
      <c r="WMU87" s="14"/>
      <c r="WMV87" s="14"/>
      <c r="WMW87" s="14"/>
      <c r="WMX87" s="14"/>
      <c r="WMY87" s="14"/>
      <c r="WMZ87" s="14"/>
      <c r="WNA87" s="14"/>
      <c r="WNB87" s="14"/>
      <c r="WNC87" s="14"/>
      <c r="WND87" s="14"/>
      <c r="WNE87" s="14"/>
      <c r="WNF87" s="14"/>
      <c r="WNG87" s="14"/>
      <c r="WNH87" s="14"/>
      <c r="WNI87" s="14"/>
      <c r="WNJ87" s="14"/>
      <c r="WNK87" s="14"/>
      <c r="WNL87" s="14"/>
      <c r="WNM87" s="14"/>
      <c r="WNN87" s="14"/>
      <c r="WNO87" s="14"/>
      <c r="WNP87" s="14"/>
      <c r="WNQ87" s="14"/>
      <c r="WNR87" s="14"/>
      <c r="WNS87" s="14"/>
      <c r="WNT87" s="14"/>
      <c r="WNU87" s="14"/>
      <c r="WNV87" s="14"/>
      <c r="WNW87" s="14"/>
      <c r="WNX87" s="14"/>
      <c r="WNY87" s="14"/>
      <c r="WNZ87" s="14"/>
      <c r="WOA87" s="14"/>
      <c r="WOB87" s="14"/>
      <c r="WOC87" s="14"/>
      <c r="WOD87" s="14"/>
      <c r="WOE87" s="14"/>
      <c r="WOF87" s="14"/>
      <c r="WOG87" s="14"/>
      <c r="WOH87" s="14"/>
      <c r="WOI87" s="14"/>
      <c r="WOJ87" s="14"/>
      <c r="WOK87" s="14"/>
      <c r="WOL87" s="14"/>
      <c r="WOM87" s="14"/>
      <c r="WON87" s="14"/>
      <c r="WOO87" s="14"/>
      <c r="WOP87" s="14"/>
      <c r="WOQ87" s="14"/>
      <c r="WOR87" s="14"/>
      <c r="WOS87" s="14"/>
      <c r="WOT87" s="14"/>
      <c r="WOU87" s="14"/>
      <c r="WOV87" s="14"/>
      <c r="WOW87" s="14"/>
      <c r="WOX87" s="14"/>
      <c r="WOY87" s="14"/>
      <c r="WOZ87" s="14"/>
      <c r="WPA87" s="14"/>
      <c r="WPB87" s="14"/>
      <c r="WPC87" s="14"/>
      <c r="WPD87" s="14"/>
      <c r="WPE87" s="14"/>
      <c r="WPF87" s="14"/>
      <c r="WPG87" s="14"/>
      <c r="WPH87" s="14"/>
      <c r="WPI87" s="14"/>
      <c r="WPJ87" s="14"/>
      <c r="WPK87" s="14"/>
      <c r="WPL87" s="14"/>
      <c r="WPM87" s="14"/>
      <c r="WPN87" s="14"/>
      <c r="WPO87" s="14"/>
      <c r="WPP87" s="14"/>
      <c r="WPQ87" s="14"/>
      <c r="WPR87" s="14"/>
      <c r="WPS87" s="14"/>
      <c r="WPT87" s="14"/>
      <c r="WPU87" s="14"/>
      <c r="WPV87" s="14"/>
      <c r="WPW87" s="14"/>
      <c r="WPX87" s="14"/>
      <c r="WPY87" s="14"/>
      <c r="WPZ87" s="14"/>
      <c r="WQA87" s="14"/>
      <c r="WQB87" s="14"/>
      <c r="WQC87" s="14"/>
      <c r="WQD87" s="14"/>
      <c r="WQE87" s="14"/>
      <c r="WQF87" s="14"/>
      <c r="WQG87" s="14"/>
      <c r="WQH87" s="14"/>
      <c r="WQI87" s="14"/>
      <c r="WQJ87" s="14"/>
      <c r="WQK87" s="14"/>
      <c r="WQL87" s="14"/>
      <c r="WQM87" s="14"/>
      <c r="WQN87" s="14"/>
      <c r="WQO87" s="14"/>
      <c r="WQP87" s="14"/>
      <c r="WQQ87" s="14"/>
      <c r="WQR87" s="14"/>
      <c r="WQS87" s="14"/>
      <c r="WQT87" s="14"/>
      <c r="WQU87" s="14"/>
      <c r="WQV87" s="14"/>
      <c r="WQW87" s="14"/>
      <c r="WQX87" s="14"/>
      <c r="WQY87" s="14"/>
      <c r="WQZ87" s="14"/>
      <c r="WRA87" s="14"/>
      <c r="WRB87" s="14"/>
      <c r="WRC87" s="14"/>
      <c r="WRD87" s="14"/>
      <c r="WRE87" s="14"/>
      <c r="WRF87" s="14"/>
      <c r="WRG87" s="14"/>
      <c r="WRH87" s="14"/>
      <c r="WRI87" s="14"/>
      <c r="WRJ87" s="14"/>
      <c r="WRK87" s="14"/>
      <c r="WRL87" s="14"/>
      <c r="WRM87" s="14"/>
      <c r="WRN87" s="14"/>
      <c r="WRO87" s="14"/>
      <c r="WRP87" s="14"/>
      <c r="WRQ87" s="14"/>
      <c r="WRR87" s="14"/>
      <c r="WRS87" s="14"/>
      <c r="WRT87" s="14"/>
      <c r="WRU87" s="14"/>
      <c r="WRV87" s="14"/>
      <c r="WRW87" s="14"/>
      <c r="WRX87" s="14"/>
      <c r="WRY87" s="14"/>
      <c r="WRZ87" s="14"/>
      <c r="WSA87" s="14"/>
      <c r="WSB87" s="14"/>
      <c r="WSC87" s="14"/>
      <c r="WSD87" s="14"/>
      <c r="WSE87" s="14"/>
      <c r="WSF87" s="14"/>
      <c r="WSG87" s="14"/>
      <c r="WSH87" s="14"/>
      <c r="WSI87" s="14"/>
      <c r="WSJ87" s="14"/>
      <c r="WSK87" s="14"/>
      <c r="WSL87" s="14"/>
      <c r="WSM87" s="14"/>
      <c r="WSN87" s="14"/>
      <c r="WSO87" s="14"/>
      <c r="WSP87" s="14"/>
      <c r="WSQ87" s="14"/>
      <c r="WSR87" s="14"/>
      <c r="WSS87" s="14"/>
      <c r="WST87" s="14"/>
      <c r="WSU87" s="14"/>
      <c r="WSV87" s="14"/>
      <c r="WSW87" s="14"/>
      <c r="WSX87" s="14"/>
      <c r="WSY87" s="14"/>
      <c r="WSZ87" s="14"/>
      <c r="WTA87" s="14"/>
      <c r="WTB87" s="14"/>
      <c r="WTC87" s="14"/>
      <c r="WTD87" s="14"/>
      <c r="WTE87" s="14"/>
      <c r="WTF87" s="14"/>
      <c r="WTG87" s="14"/>
      <c r="WTH87" s="14"/>
      <c r="WTI87" s="14"/>
      <c r="WTJ87" s="14"/>
      <c r="WTK87" s="14"/>
      <c r="WTL87" s="14"/>
      <c r="WTM87" s="14"/>
      <c r="WTN87" s="14"/>
      <c r="WTO87" s="14"/>
      <c r="WTP87" s="14"/>
      <c r="WTQ87" s="14"/>
      <c r="WTR87" s="14"/>
      <c r="WTS87" s="14"/>
      <c r="WTT87" s="14"/>
      <c r="WTU87" s="14"/>
      <c r="WTV87" s="14"/>
      <c r="WTW87" s="14"/>
      <c r="WTX87" s="14"/>
      <c r="WTY87" s="14"/>
      <c r="WTZ87" s="14"/>
      <c r="WUA87" s="14"/>
      <c r="WUB87" s="14"/>
      <c r="WUC87" s="14"/>
      <c r="WUD87" s="14"/>
      <c r="WUE87" s="14"/>
      <c r="WUF87" s="14"/>
      <c r="WUG87" s="14"/>
      <c r="WUH87" s="14"/>
      <c r="WUI87" s="14"/>
      <c r="WUJ87" s="14"/>
      <c r="WUK87" s="14"/>
      <c r="WUL87" s="14"/>
      <c r="WUM87" s="14"/>
      <c r="WUN87" s="14"/>
      <c r="WUO87" s="14"/>
      <c r="WUP87" s="14"/>
      <c r="WUQ87" s="14"/>
      <c r="WUR87" s="14"/>
      <c r="WUS87" s="14"/>
      <c r="WUT87" s="14"/>
      <c r="WUU87" s="14"/>
      <c r="WUV87" s="14"/>
      <c r="WUW87" s="14"/>
      <c r="WUX87" s="14"/>
      <c r="WUY87" s="14"/>
      <c r="WUZ87" s="14"/>
      <c r="WVA87" s="14"/>
      <c r="WVB87" s="14"/>
      <c r="WVC87" s="14"/>
      <c r="WVD87" s="14"/>
      <c r="WVE87" s="14"/>
      <c r="WVF87" s="14"/>
      <c r="WVG87" s="14"/>
      <c r="WVH87" s="14"/>
      <c r="WVI87" s="14"/>
      <c r="WVJ87" s="14"/>
      <c r="WVK87" s="14"/>
      <c r="WVL87" s="14"/>
      <c r="WVM87" s="14"/>
      <c r="WVN87" s="14"/>
      <c r="WVO87" s="14"/>
      <c r="WVP87" s="14"/>
      <c r="WVQ87" s="14"/>
      <c r="WVR87" s="14"/>
      <c r="WVS87" s="14"/>
      <c r="WVT87" s="14"/>
      <c r="WVU87" s="14"/>
      <c r="WVV87" s="14"/>
      <c r="WVW87" s="14"/>
      <c r="WVX87" s="14"/>
      <c r="WVY87" s="14"/>
      <c r="WVZ87" s="14"/>
      <c r="WWA87" s="14"/>
      <c r="WWB87" s="14"/>
      <c r="WWC87" s="14"/>
      <c r="WWD87" s="14"/>
      <c r="WWE87" s="14"/>
      <c r="WWF87" s="14"/>
      <c r="WWG87" s="14"/>
      <c r="WWH87" s="14"/>
      <c r="WWI87" s="14"/>
      <c r="WWJ87" s="14"/>
      <c r="WWK87" s="14"/>
      <c r="WWL87" s="14"/>
      <c r="WWM87" s="14"/>
      <c r="WWN87" s="14"/>
      <c r="WWO87" s="14"/>
      <c r="WWP87" s="14"/>
      <c r="WWQ87" s="14"/>
      <c r="WWR87" s="14"/>
      <c r="WWS87" s="14"/>
      <c r="WWT87" s="14"/>
      <c r="WWU87" s="14"/>
      <c r="WWV87" s="14"/>
      <c r="WWW87" s="14"/>
      <c r="WWX87" s="14"/>
      <c r="WWY87" s="14"/>
      <c r="WWZ87" s="14"/>
      <c r="WXA87" s="14"/>
      <c r="WXB87" s="14"/>
      <c r="WXC87" s="14"/>
      <c r="WXD87" s="14"/>
      <c r="WXE87" s="14"/>
      <c r="WXF87" s="14"/>
      <c r="WXG87" s="14"/>
      <c r="WXH87" s="14"/>
      <c r="WXI87" s="14"/>
      <c r="WXJ87" s="14"/>
      <c r="WXK87" s="14"/>
      <c r="WXL87" s="14"/>
      <c r="WXM87" s="14"/>
      <c r="WXN87" s="14"/>
      <c r="WXO87" s="14"/>
      <c r="WXP87" s="14"/>
      <c r="WXQ87" s="14"/>
      <c r="WXR87" s="14"/>
      <c r="WXS87" s="14"/>
      <c r="WXT87" s="14"/>
      <c r="WXU87" s="14"/>
      <c r="WXV87" s="14"/>
      <c r="WXW87" s="14"/>
      <c r="WXX87" s="14"/>
      <c r="WXY87" s="14"/>
      <c r="WXZ87" s="14"/>
      <c r="WYA87" s="14"/>
      <c r="WYB87" s="14"/>
      <c r="WYC87" s="14"/>
      <c r="WYD87" s="14"/>
      <c r="WYE87" s="14"/>
      <c r="WYF87" s="14"/>
      <c r="WYG87" s="14"/>
      <c r="WYH87" s="14"/>
      <c r="WYI87" s="14"/>
      <c r="WYJ87" s="14"/>
      <c r="WYK87" s="14"/>
      <c r="WYL87" s="14"/>
      <c r="WYM87" s="14"/>
      <c r="WYN87" s="14"/>
      <c r="WYO87" s="14"/>
      <c r="WYP87" s="14"/>
      <c r="WYQ87" s="14"/>
      <c r="WYR87" s="14"/>
      <c r="WYS87" s="14"/>
      <c r="WYT87" s="14"/>
      <c r="WYU87" s="14"/>
      <c r="WYV87" s="14"/>
      <c r="WYW87" s="14"/>
      <c r="WYX87" s="14"/>
      <c r="WYY87" s="14"/>
      <c r="WYZ87" s="14"/>
      <c r="WZA87" s="14"/>
      <c r="WZB87" s="14"/>
      <c r="WZC87" s="14"/>
      <c r="WZD87" s="14"/>
      <c r="WZE87" s="14"/>
      <c r="WZF87" s="14"/>
      <c r="WZG87" s="14"/>
      <c r="WZH87" s="14"/>
      <c r="WZI87" s="14"/>
      <c r="WZJ87" s="14"/>
      <c r="WZK87" s="14"/>
      <c r="WZL87" s="14"/>
      <c r="WZM87" s="14"/>
      <c r="WZN87" s="14"/>
      <c r="WZO87" s="14"/>
      <c r="WZP87" s="14"/>
      <c r="WZQ87" s="14"/>
      <c r="WZR87" s="14"/>
      <c r="WZS87" s="14"/>
      <c r="WZT87" s="14"/>
      <c r="WZU87" s="14"/>
      <c r="WZV87" s="14"/>
      <c r="WZW87" s="14"/>
      <c r="WZX87" s="14"/>
      <c r="WZY87" s="14"/>
      <c r="WZZ87" s="14"/>
      <c r="XAA87" s="14"/>
      <c r="XAB87" s="14"/>
      <c r="XAC87" s="14"/>
      <c r="XAD87" s="14"/>
      <c r="XAE87" s="14"/>
      <c r="XAF87" s="14"/>
      <c r="XAG87" s="14"/>
      <c r="XAH87" s="14"/>
      <c r="XAI87" s="14"/>
      <c r="XAJ87" s="14"/>
      <c r="XAK87" s="14"/>
      <c r="XAL87" s="14"/>
      <c r="XAM87" s="14"/>
      <c r="XAN87" s="14"/>
      <c r="XAO87" s="14"/>
      <c r="XAP87" s="14"/>
      <c r="XAQ87" s="14"/>
      <c r="XAR87" s="14"/>
      <c r="XAS87" s="14"/>
      <c r="XAT87" s="14"/>
      <c r="XAU87" s="14"/>
      <c r="XAV87" s="14"/>
      <c r="XAW87" s="14"/>
      <c r="XAX87" s="14"/>
      <c r="XAY87" s="14"/>
      <c r="XAZ87" s="14"/>
      <c r="XBA87" s="14"/>
      <c r="XBB87" s="14"/>
      <c r="XBC87" s="14"/>
      <c r="XBD87" s="14"/>
      <c r="XBE87" s="14"/>
      <c r="XBF87" s="14"/>
      <c r="XBG87" s="14"/>
      <c r="XBH87" s="14"/>
      <c r="XBI87" s="14"/>
      <c r="XBJ87" s="14"/>
      <c r="XBK87" s="14"/>
      <c r="XBL87" s="14"/>
      <c r="XBM87" s="14"/>
      <c r="XBN87" s="14"/>
      <c r="XBO87" s="14"/>
      <c r="XBP87" s="14"/>
      <c r="XBQ87" s="14"/>
      <c r="XBR87" s="14"/>
      <c r="XBS87" s="14"/>
      <c r="XBT87" s="14"/>
      <c r="XBU87" s="14"/>
      <c r="XBV87" s="14"/>
      <c r="XBW87" s="14"/>
      <c r="XBX87" s="14"/>
      <c r="XBY87" s="14"/>
      <c r="XBZ87" s="14"/>
      <c r="XCA87" s="14"/>
      <c r="XCB87" s="14"/>
      <c r="XCC87" s="14"/>
      <c r="XCD87" s="14"/>
      <c r="XCE87" s="14"/>
      <c r="XCF87" s="14"/>
      <c r="XCG87" s="14"/>
      <c r="XCH87" s="14"/>
      <c r="XCI87" s="14"/>
      <c r="XCJ87" s="14"/>
      <c r="XCK87" s="14"/>
      <c r="XCL87" s="14"/>
      <c r="XCM87" s="14"/>
      <c r="XCN87" s="14"/>
      <c r="XCO87" s="14"/>
      <c r="XCP87" s="14"/>
      <c r="XCQ87" s="14"/>
      <c r="XCR87" s="14"/>
      <c r="XCS87" s="14"/>
      <c r="XCT87" s="14"/>
      <c r="XCU87" s="14"/>
      <c r="XCV87" s="14"/>
      <c r="XCW87" s="14"/>
      <c r="XCX87" s="14"/>
      <c r="XCY87" s="14"/>
      <c r="XCZ87" s="14"/>
      <c r="XDA87" s="14"/>
      <c r="XDB87" s="14"/>
      <c r="XDC87" s="14"/>
      <c r="XDD87" s="14"/>
      <c r="XDE87" s="14"/>
      <c r="XDF87" s="14"/>
      <c r="XDG87" s="14"/>
      <c r="XDH87" s="14"/>
      <c r="XDI87" s="14"/>
      <c r="XDJ87" s="14"/>
      <c r="XDK87" s="14"/>
      <c r="XDL87" s="14"/>
      <c r="XDM87" s="14"/>
      <c r="XDN87" s="14"/>
      <c r="XDO87" s="14"/>
      <c r="XDP87" s="14"/>
      <c r="XDQ87" s="14"/>
      <c r="XDR87" s="14"/>
      <c r="XDS87" s="14"/>
      <c r="XDT87" s="14"/>
      <c r="XDU87" s="14"/>
      <c r="XDV87" s="14"/>
      <c r="XDW87" s="14"/>
      <c r="XDX87" s="14"/>
      <c r="XDY87" s="14"/>
      <c r="XDZ87" s="14"/>
      <c r="XEA87" s="14"/>
      <c r="XEB87" s="14"/>
      <c r="XEC87" s="14"/>
      <c r="XED87" s="14"/>
      <c r="XEE87" s="14"/>
      <c r="XEF87" s="14"/>
      <c r="XEG87" s="14"/>
      <c r="XEH87" s="14"/>
      <c r="XEI87" s="14"/>
      <c r="XEJ87" s="14"/>
      <c r="XEK87" s="14"/>
      <c r="XEL87" s="14"/>
      <c r="XEM87" s="14"/>
      <c r="XEN87" s="14"/>
      <c r="XEO87" s="14"/>
      <c r="XEP87" s="14"/>
      <c r="XEQ87" s="14"/>
      <c r="XER87" s="14"/>
      <c r="XES87" s="14"/>
      <c r="XET87" s="14"/>
      <c r="XEU87" s="14"/>
      <c r="XEV87" s="14"/>
      <c r="XEW87" s="14"/>
      <c r="XEX87" s="14"/>
      <c r="XEY87" s="14"/>
      <c r="XEZ87" s="14"/>
      <c r="XFA87" s="14"/>
      <c r="XFB87" s="14"/>
      <c r="XFC87" s="14"/>
      <c r="XFD87" s="14"/>
    </row>
    <row r="88" spans="1:16384" s="14" customFormat="1" x14ac:dyDescent="0.25">
      <c r="A88" s="160">
        <v>8</v>
      </c>
      <c r="B88" s="7" t="s">
        <v>90</v>
      </c>
      <c r="C88" s="8">
        <f>8*30</f>
        <v>240</v>
      </c>
      <c r="D88" s="6">
        <f>C88*22</f>
        <v>5280</v>
      </c>
      <c r="E88" s="29"/>
      <c r="F88" s="37"/>
      <c r="G88" s="6"/>
      <c r="H88" s="6"/>
      <c r="I88" s="6"/>
      <c r="J88" s="6"/>
      <c r="K88" s="51"/>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c r="ALY88" s="2"/>
      <c r="ALZ88" s="2"/>
      <c r="AMA88" s="2"/>
      <c r="AMB88" s="2"/>
      <c r="AMC88" s="2"/>
      <c r="AMD88" s="2"/>
      <c r="AME88" s="2"/>
      <c r="AMF88" s="2"/>
      <c r="AMG88" s="2"/>
      <c r="AMH88" s="2"/>
      <c r="AMI88" s="2"/>
      <c r="AMJ88" s="2"/>
      <c r="AMK88" s="2"/>
      <c r="AML88" s="2"/>
      <c r="AMM88" s="2"/>
      <c r="AMN88" s="2"/>
      <c r="AMO88" s="2"/>
      <c r="AMP88" s="2"/>
      <c r="AMQ88" s="2"/>
      <c r="AMR88" s="2"/>
      <c r="AMS88" s="2"/>
      <c r="AMT88" s="2"/>
      <c r="AMU88" s="2"/>
      <c r="AMV88" s="2"/>
      <c r="AMW88" s="2"/>
      <c r="AMX88" s="2"/>
      <c r="AMY88" s="2"/>
      <c r="AMZ88" s="2"/>
      <c r="ANA88" s="2"/>
      <c r="ANB88" s="2"/>
      <c r="ANC88" s="2"/>
      <c r="AND88" s="2"/>
      <c r="ANE88" s="2"/>
      <c r="ANF88" s="2"/>
      <c r="ANG88" s="2"/>
      <c r="ANH88" s="2"/>
      <c r="ANI88" s="2"/>
      <c r="ANJ88" s="2"/>
      <c r="ANK88" s="2"/>
      <c r="ANL88" s="2"/>
      <c r="ANM88" s="2"/>
      <c r="ANN88" s="2"/>
      <c r="ANO88" s="2"/>
      <c r="ANP88" s="2"/>
      <c r="ANQ88" s="2"/>
      <c r="ANR88" s="2"/>
      <c r="ANS88" s="2"/>
      <c r="ANT88" s="2"/>
      <c r="ANU88" s="2"/>
      <c r="ANV88" s="2"/>
      <c r="ANW88" s="2"/>
      <c r="ANX88" s="2"/>
      <c r="ANY88" s="2"/>
      <c r="ANZ88" s="2"/>
      <c r="AOA88" s="2"/>
      <c r="AOB88" s="2"/>
      <c r="AOC88" s="2"/>
      <c r="AOD88" s="2"/>
      <c r="AOE88" s="2"/>
      <c r="AOF88" s="2"/>
      <c r="AOG88" s="2"/>
      <c r="AOH88" s="2"/>
      <c r="AOI88" s="2"/>
      <c r="AOJ88" s="2"/>
      <c r="AOK88" s="2"/>
      <c r="AOL88" s="2"/>
      <c r="AOM88" s="2"/>
      <c r="AON88" s="2"/>
      <c r="AOO88" s="2"/>
      <c r="AOP88" s="2"/>
      <c r="AOQ88" s="2"/>
      <c r="AOR88" s="2"/>
      <c r="AOS88" s="2"/>
      <c r="AOT88" s="2"/>
      <c r="AOU88" s="2"/>
      <c r="AOV88" s="2"/>
      <c r="AOW88" s="2"/>
      <c r="AOX88" s="2"/>
      <c r="AOY88" s="2"/>
      <c r="AOZ88" s="2"/>
      <c r="APA88" s="2"/>
      <c r="APB88" s="2"/>
      <c r="APC88" s="2"/>
      <c r="APD88" s="2"/>
      <c r="APE88" s="2"/>
      <c r="APF88" s="2"/>
      <c r="APG88" s="2"/>
      <c r="APH88" s="2"/>
      <c r="API88" s="2"/>
      <c r="APJ88" s="2"/>
      <c r="APK88" s="2"/>
      <c r="APL88" s="2"/>
      <c r="APM88" s="2"/>
      <c r="APN88" s="2"/>
      <c r="APO88" s="2"/>
      <c r="APP88" s="2"/>
      <c r="APQ88" s="2"/>
      <c r="APR88" s="2"/>
      <c r="APS88" s="2"/>
      <c r="APT88" s="2"/>
      <c r="APU88" s="2"/>
      <c r="APV88" s="2"/>
      <c r="APW88" s="2"/>
      <c r="APX88" s="2"/>
      <c r="APY88" s="2"/>
      <c r="APZ88" s="2"/>
      <c r="AQA88" s="2"/>
      <c r="AQB88" s="2"/>
      <c r="AQC88" s="2"/>
      <c r="AQD88" s="2"/>
      <c r="AQE88" s="2"/>
      <c r="AQF88" s="2"/>
      <c r="AQG88" s="2"/>
      <c r="AQH88" s="2"/>
      <c r="AQI88" s="2"/>
      <c r="AQJ88" s="2"/>
      <c r="AQK88" s="2"/>
      <c r="AQL88" s="2"/>
      <c r="AQM88" s="2"/>
      <c r="AQN88" s="2"/>
      <c r="AQO88" s="2"/>
      <c r="AQP88" s="2"/>
      <c r="AQQ88" s="2"/>
      <c r="AQR88" s="2"/>
      <c r="AQS88" s="2"/>
      <c r="AQT88" s="2"/>
      <c r="AQU88" s="2"/>
      <c r="AQV88" s="2"/>
      <c r="AQW88" s="2"/>
      <c r="AQX88" s="2"/>
      <c r="AQY88" s="2"/>
      <c r="AQZ88" s="2"/>
      <c r="ARA88" s="2"/>
      <c r="ARB88" s="2"/>
      <c r="ARC88" s="2"/>
      <c r="ARD88" s="2"/>
      <c r="ARE88" s="2"/>
      <c r="ARF88" s="2"/>
      <c r="ARG88" s="2"/>
      <c r="ARH88" s="2"/>
      <c r="ARI88" s="2"/>
      <c r="ARJ88" s="2"/>
      <c r="ARK88" s="2"/>
      <c r="ARL88" s="2"/>
      <c r="ARM88" s="2"/>
      <c r="ARN88" s="2"/>
      <c r="ARO88" s="2"/>
      <c r="ARP88" s="2"/>
      <c r="ARQ88" s="2"/>
      <c r="ARR88" s="2"/>
      <c r="ARS88" s="2"/>
      <c r="ART88" s="2"/>
      <c r="ARU88" s="2"/>
      <c r="ARV88" s="2"/>
      <c r="ARW88" s="2"/>
      <c r="ARX88" s="2"/>
      <c r="ARY88" s="2"/>
      <c r="ARZ88" s="2"/>
      <c r="ASA88" s="2"/>
      <c r="ASB88" s="2"/>
      <c r="ASC88" s="2"/>
      <c r="ASD88" s="2"/>
      <c r="ASE88" s="2"/>
      <c r="ASF88" s="2"/>
      <c r="ASG88" s="2"/>
      <c r="ASH88" s="2"/>
      <c r="ASI88" s="2"/>
      <c r="ASJ88" s="2"/>
      <c r="ASK88" s="2"/>
      <c r="ASL88" s="2"/>
      <c r="ASM88" s="2"/>
      <c r="ASN88" s="2"/>
      <c r="ASO88" s="2"/>
      <c r="ASP88" s="2"/>
      <c r="ASQ88" s="2"/>
      <c r="ASR88" s="2"/>
      <c r="ASS88" s="2"/>
      <c r="AST88" s="2"/>
      <c r="ASU88" s="2"/>
      <c r="ASV88" s="2"/>
      <c r="ASW88" s="2"/>
      <c r="ASX88" s="2"/>
      <c r="ASY88" s="2"/>
      <c r="ASZ88" s="2"/>
      <c r="ATA88" s="2"/>
      <c r="ATB88" s="2"/>
      <c r="ATC88" s="2"/>
      <c r="ATD88" s="2"/>
      <c r="ATE88" s="2"/>
      <c r="ATF88" s="2"/>
      <c r="ATG88" s="2"/>
      <c r="ATH88" s="2"/>
      <c r="ATI88" s="2"/>
      <c r="ATJ88" s="2"/>
      <c r="ATK88" s="2"/>
      <c r="ATL88" s="2"/>
      <c r="ATM88" s="2"/>
      <c r="ATN88" s="2"/>
      <c r="ATO88" s="2"/>
      <c r="ATP88" s="2"/>
      <c r="ATQ88" s="2"/>
      <c r="ATR88" s="2"/>
      <c r="ATS88" s="2"/>
      <c r="ATT88" s="2"/>
      <c r="ATU88" s="2"/>
      <c r="ATV88" s="2"/>
      <c r="ATW88" s="2"/>
      <c r="ATX88" s="2"/>
      <c r="ATY88" s="2"/>
      <c r="ATZ88" s="2"/>
      <c r="AUA88" s="2"/>
      <c r="AUB88" s="2"/>
      <c r="AUC88" s="2"/>
      <c r="AUD88" s="2"/>
      <c r="AUE88" s="2"/>
      <c r="AUF88" s="2"/>
      <c r="AUG88" s="2"/>
      <c r="AUH88" s="2"/>
      <c r="AUI88" s="2"/>
      <c r="AUJ88" s="2"/>
      <c r="AUK88" s="2"/>
      <c r="AUL88" s="2"/>
      <c r="AUM88" s="2"/>
      <c r="AUN88" s="2"/>
      <c r="AUO88" s="2"/>
      <c r="AUP88" s="2"/>
      <c r="AUQ88" s="2"/>
      <c r="AUR88" s="2"/>
      <c r="AUS88" s="2"/>
      <c r="AUT88" s="2"/>
      <c r="AUU88" s="2"/>
      <c r="AUV88" s="2"/>
      <c r="AUW88" s="2"/>
      <c r="AUX88" s="2"/>
      <c r="AUY88" s="2"/>
      <c r="AUZ88" s="2"/>
      <c r="AVA88" s="2"/>
      <c r="AVB88" s="2"/>
      <c r="AVC88" s="2"/>
      <c r="AVD88" s="2"/>
      <c r="AVE88" s="2"/>
      <c r="AVF88" s="2"/>
      <c r="AVG88" s="2"/>
      <c r="AVH88" s="2"/>
      <c r="AVI88" s="2"/>
      <c r="AVJ88" s="2"/>
      <c r="AVK88" s="2"/>
      <c r="AVL88" s="2"/>
      <c r="AVM88" s="2"/>
      <c r="AVN88" s="2"/>
      <c r="AVO88" s="2"/>
      <c r="AVP88" s="2"/>
      <c r="AVQ88" s="2"/>
      <c r="AVR88" s="2"/>
      <c r="AVS88" s="2"/>
      <c r="AVT88" s="2"/>
      <c r="AVU88" s="2"/>
      <c r="AVV88" s="2"/>
      <c r="AVW88" s="2"/>
      <c r="AVX88" s="2"/>
      <c r="AVY88" s="2"/>
      <c r="AVZ88" s="2"/>
      <c r="AWA88" s="2"/>
      <c r="AWB88" s="2"/>
      <c r="AWC88" s="2"/>
      <c r="AWD88" s="2"/>
      <c r="AWE88" s="2"/>
      <c r="AWF88" s="2"/>
      <c r="AWG88" s="2"/>
      <c r="AWH88" s="2"/>
      <c r="AWI88" s="2"/>
      <c r="AWJ88" s="2"/>
      <c r="AWK88" s="2"/>
      <c r="AWL88" s="2"/>
      <c r="AWM88" s="2"/>
      <c r="AWN88" s="2"/>
      <c r="AWO88" s="2"/>
      <c r="AWP88" s="2"/>
      <c r="AWQ88" s="2"/>
      <c r="AWR88" s="2"/>
      <c r="AWS88" s="2"/>
      <c r="AWT88" s="2"/>
      <c r="AWU88" s="2"/>
      <c r="AWV88" s="2"/>
      <c r="AWW88" s="2"/>
      <c r="AWX88" s="2"/>
      <c r="AWY88" s="2"/>
      <c r="AWZ88" s="2"/>
      <c r="AXA88" s="2"/>
      <c r="AXB88" s="2"/>
      <c r="AXC88" s="2"/>
      <c r="AXD88" s="2"/>
      <c r="AXE88" s="2"/>
      <c r="AXF88" s="2"/>
      <c r="AXG88" s="2"/>
      <c r="AXH88" s="2"/>
      <c r="AXI88" s="2"/>
      <c r="AXJ88" s="2"/>
      <c r="AXK88" s="2"/>
      <c r="AXL88" s="2"/>
      <c r="AXM88" s="2"/>
      <c r="AXN88" s="2"/>
      <c r="AXO88" s="2"/>
      <c r="AXP88" s="2"/>
      <c r="AXQ88" s="2"/>
      <c r="AXR88" s="2"/>
      <c r="AXS88" s="2"/>
      <c r="AXT88" s="2"/>
      <c r="AXU88" s="2"/>
      <c r="AXV88" s="2"/>
      <c r="AXW88" s="2"/>
      <c r="AXX88" s="2"/>
      <c r="AXY88" s="2"/>
      <c r="AXZ88" s="2"/>
      <c r="AYA88" s="2"/>
      <c r="AYB88" s="2"/>
      <c r="AYC88" s="2"/>
      <c r="AYD88" s="2"/>
      <c r="AYE88" s="2"/>
      <c r="AYF88" s="2"/>
      <c r="AYG88" s="2"/>
      <c r="AYH88" s="2"/>
      <c r="AYI88" s="2"/>
      <c r="AYJ88" s="2"/>
      <c r="AYK88" s="2"/>
      <c r="AYL88" s="2"/>
      <c r="AYM88" s="2"/>
      <c r="AYN88" s="2"/>
      <c r="AYO88" s="2"/>
      <c r="AYP88" s="2"/>
      <c r="AYQ88" s="2"/>
      <c r="AYR88" s="2"/>
      <c r="AYS88" s="2"/>
      <c r="AYT88" s="2"/>
      <c r="AYU88" s="2"/>
      <c r="AYV88" s="2"/>
      <c r="AYW88" s="2"/>
      <c r="AYX88" s="2"/>
      <c r="AYY88" s="2"/>
      <c r="AYZ88" s="2"/>
      <c r="AZA88" s="2"/>
      <c r="AZB88" s="2"/>
      <c r="AZC88" s="2"/>
      <c r="AZD88" s="2"/>
      <c r="AZE88" s="2"/>
      <c r="AZF88" s="2"/>
      <c r="AZG88" s="2"/>
      <c r="AZH88" s="2"/>
      <c r="AZI88" s="2"/>
      <c r="AZJ88" s="2"/>
      <c r="AZK88" s="2"/>
      <c r="AZL88" s="2"/>
      <c r="AZM88" s="2"/>
      <c r="AZN88" s="2"/>
      <c r="AZO88" s="2"/>
      <c r="AZP88" s="2"/>
      <c r="AZQ88" s="2"/>
      <c r="AZR88" s="2"/>
      <c r="AZS88" s="2"/>
      <c r="AZT88" s="2"/>
      <c r="AZU88" s="2"/>
      <c r="AZV88" s="2"/>
      <c r="AZW88" s="2"/>
      <c r="AZX88" s="2"/>
      <c r="AZY88" s="2"/>
      <c r="AZZ88" s="2"/>
      <c r="BAA88" s="2"/>
      <c r="BAB88" s="2"/>
      <c r="BAC88" s="2"/>
      <c r="BAD88" s="2"/>
      <c r="BAE88" s="2"/>
      <c r="BAF88" s="2"/>
      <c r="BAG88" s="2"/>
      <c r="BAH88" s="2"/>
      <c r="BAI88" s="2"/>
      <c r="BAJ88" s="2"/>
      <c r="BAK88" s="2"/>
      <c r="BAL88" s="2"/>
      <c r="BAM88" s="2"/>
      <c r="BAN88" s="2"/>
      <c r="BAO88" s="2"/>
      <c r="BAP88" s="2"/>
      <c r="BAQ88" s="2"/>
      <c r="BAR88" s="2"/>
      <c r="BAS88" s="2"/>
      <c r="BAT88" s="2"/>
      <c r="BAU88" s="2"/>
      <c r="BAV88" s="2"/>
      <c r="BAW88" s="2"/>
      <c r="BAX88" s="2"/>
      <c r="BAY88" s="2"/>
      <c r="BAZ88" s="2"/>
      <c r="BBA88" s="2"/>
      <c r="BBB88" s="2"/>
      <c r="BBC88" s="2"/>
      <c r="BBD88" s="2"/>
      <c r="BBE88" s="2"/>
      <c r="BBF88" s="2"/>
      <c r="BBG88" s="2"/>
      <c r="BBH88" s="2"/>
      <c r="BBI88" s="2"/>
      <c r="BBJ88" s="2"/>
      <c r="BBK88" s="2"/>
      <c r="BBL88" s="2"/>
      <c r="BBM88" s="2"/>
      <c r="BBN88" s="2"/>
      <c r="BBO88" s="2"/>
      <c r="BBP88" s="2"/>
      <c r="BBQ88" s="2"/>
      <c r="BBR88" s="2"/>
      <c r="BBS88" s="2"/>
      <c r="BBT88" s="2"/>
      <c r="BBU88" s="2"/>
      <c r="BBV88" s="2"/>
      <c r="BBW88" s="2"/>
      <c r="BBX88" s="2"/>
      <c r="BBY88" s="2"/>
      <c r="BBZ88" s="2"/>
      <c r="BCA88" s="2"/>
      <c r="BCB88" s="2"/>
      <c r="BCC88" s="2"/>
      <c r="BCD88" s="2"/>
      <c r="BCE88" s="2"/>
      <c r="BCF88" s="2"/>
      <c r="BCG88" s="2"/>
      <c r="BCH88" s="2"/>
      <c r="BCI88" s="2"/>
      <c r="BCJ88" s="2"/>
      <c r="BCK88" s="2"/>
      <c r="BCL88" s="2"/>
      <c r="BCM88" s="2"/>
      <c r="BCN88" s="2"/>
      <c r="BCO88" s="2"/>
      <c r="BCP88" s="2"/>
      <c r="BCQ88" s="2"/>
      <c r="BCR88" s="2"/>
      <c r="BCS88" s="2"/>
      <c r="BCT88" s="2"/>
      <c r="BCU88" s="2"/>
      <c r="BCV88" s="2"/>
      <c r="BCW88" s="2"/>
      <c r="BCX88" s="2"/>
      <c r="BCY88" s="2"/>
      <c r="BCZ88" s="2"/>
      <c r="BDA88" s="2"/>
      <c r="BDB88" s="2"/>
      <c r="BDC88" s="2"/>
      <c r="BDD88" s="2"/>
      <c r="BDE88" s="2"/>
      <c r="BDF88" s="2"/>
      <c r="BDG88" s="2"/>
      <c r="BDH88" s="2"/>
      <c r="BDI88" s="2"/>
      <c r="BDJ88" s="2"/>
      <c r="BDK88" s="2"/>
      <c r="BDL88" s="2"/>
      <c r="BDM88" s="2"/>
      <c r="BDN88" s="2"/>
      <c r="BDO88" s="2"/>
      <c r="BDP88" s="2"/>
      <c r="BDQ88" s="2"/>
      <c r="BDR88" s="2"/>
      <c r="BDS88" s="2"/>
      <c r="BDT88" s="2"/>
      <c r="BDU88" s="2"/>
      <c r="BDV88" s="2"/>
      <c r="BDW88" s="2"/>
      <c r="BDX88" s="2"/>
      <c r="BDY88" s="2"/>
      <c r="BDZ88" s="2"/>
      <c r="BEA88" s="2"/>
      <c r="BEB88" s="2"/>
      <c r="BEC88" s="2"/>
      <c r="BED88" s="2"/>
      <c r="BEE88" s="2"/>
      <c r="BEF88" s="2"/>
      <c r="BEG88" s="2"/>
      <c r="BEH88" s="2"/>
      <c r="BEI88" s="2"/>
      <c r="BEJ88" s="2"/>
      <c r="BEK88" s="2"/>
      <c r="BEL88" s="2"/>
      <c r="BEM88" s="2"/>
      <c r="BEN88" s="2"/>
      <c r="BEO88" s="2"/>
      <c r="BEP88" s="2"/>
      <c r="BEQ88" s="2"/>
      <c r="BER88" s="2"/>
      <c r="BES88" s="2"/>
      <c r="BET88" s="2"/>
      <c r="BEU88" s="2"/>
      <c r="BEV88" s="2"/>
      <c r="BEW88" s="2"/>
      <c r="BEX88" s="2"/>
      <c r="BEY88" s="2"/>
      <c r="BEZ88" s="2"/>
      <c r="BFA88" s="2"/>
      <c r="BFB88" s="2"/>
      <c r="BFC88" s="2"/>
      <c r="BFD88" s="2"/>
      <c r="BFE88" s="2"/>
      <c r="BFF88" s="2"/>
      <c r="BFG88" s="2"/>
      <c r="BFH88" s="2"/>
      <c r="BFI88" s="2"/>
      <c r="BFJ88" s="2"/>
      <c r="BFK88" s="2"/>
      <c r="BFL88" s="2"/>
      <c r="BFM88" s="2"/>
      <c r="BFN88" s="2"/>
      <c r="BFO88" s="2"/>
      <c r="BFP88" s="2"/>
      <c r="BFQ88" s="2"/>
      <c r="BFR88" s="2"/>
      <c r="BFS88" s="2"/>
      <c r="BFT88" s="2"/>
      <c r="BFU88" s="2"/>
      <c r="BFV88" s="2"/>
      <c r="BFW88" s="2"/>
      <c r="BFX88" s="2"/>
      <c r="BFY88" s="2"/>
      <c r="BFZ88" s="2"/>
      <c r="BGA88" s="2"/>
      <c r="BGB88" s="2"/>
      <c r="BGC88" s="2"/>
      <c r="BGD88" s="2"/>
      <c r="BGE88" s="2"/>
      <c r="BGF88" s="2"/>
      <c r="BGG88" s="2"/>
      <c r="BGH88" s="2"/>
      <c r="BGI88" s="2"/>
      <c r="BGJ88" s="2"/>
      <c r="BGK88" s="2"/>
      <c r="BGL88" s="2"/>
      <c r="BGM88" s="2"/>
      <c r="BGN88" s="2"/>
      <c r="BGO88" s="2"/>
      <c r="BGP88" s="2"/>
      <c r="BGQ88" s="2"/>
      <c r="BGR88" s="2"/>
      <c r="BGS88" s="2"/>
      <c r="BGT88" s="2"/>
      <c r="BGU88" s="2"/>
      <c r="BGV88" s="2"/>
      <c r="BGW88" s="2"/>
      <c r="BGX88" s="2"/>
      <c r="BGY88" s="2"/>
      <c r="BGZ88" s="2"/>
      <c r="BHA88" s="2"/>
      <c r="BHB88" s="2"/>
      <c r="BHC88" s="2"/>
      <c r="BHD88" s="2"/>
      <c r="BHE88" s="2"/>
      <c r="BHF88" s="2"/>
      <c r="BHG88" s="2"/>
      <c r="BHH88" s="2"/>
      <c r="BHI88" s="2"/>
      <c r="BHJ88" s="2"/>
      <c r="BHK88" s="2"/>
      <c r="BHL88" s="2"/>
      <c r="BHM88" s="2"/>
      <c r="BHN88" s="2"/>
      <c r="BHO88" s="2"/>
      <c r="BHP88" s="2"/>
      <c r="BHQ88" s="2"/>
      <c r="BHR88" s="2"/>
      <c r="BHS88" s="2"/>
      <c r="BHT88" s="2"/>
      <c r="BHU88" s="2"/>
      <c r="BHV88" s="2"/>
      <c r="BHW88" s="2"/>
      <c r="BHX88" s="2"/>
      <c r="BHY88" s="2"/>
      <c r="BHZ88" s="2"/>
      <c r="BIA88" s="2"/>
      <c r="BIB88" s="2"/>
      <c r="BIC88" s="2"/>
      <c r="BID88" s="2"/>
      <c r="BIE88" s="2"/>
      <c r="BIF88" s="2"/>
      <c r="BIG88" s="2"/>
      <c r="BIH88" s="2"/>
      <c r="BII88" s="2"/>
      <c r="BIJ88" s="2"/>
      <c r="BIK88" s="2"/>
      <c r="BIL88" s="2"/>
      <c r="BIM88" s="2"/>
      <c r="BIN88" s="2"/>
      <c r="BIO88" s="2"/>
      <c r="BIP88" s="2"/>
      <c r="BIQ88" s="2"/>
      <c r="BIR88" s="2"/>
      <c r="BIS88" s="2"/>
      <c r="BIT88" s="2"/>
      <c r="BIU88" s="2"/>
      <c r="BIV88" s="2"/>
      <c r="BIW88" s="2"/>
      <c r="BIX88" s="2"/>
      <c r="BIY88" s="2"/>
      <c r="BIZ88" s="2"/>
      <c r="BJA88" s="2"/>
      <c r="BJB88" s="2"/>
      <c r="BJC88" s="2"/>
      <c r="BJD88" s="2"/>
      <c r="BJE88" s="2"/>
      <c r="BJF88" s="2"/>
      <c r="BJG88" s="2"/>
      <c r="BJH88" s="2"/>
      <c r="BJI88" s="2"/>
      <c r="BJJ88" s="2"/>
      <c r="BJK88" s="2"/>
      <c r="BJL88" s="2"/>
      <c r="BJM88" s="2"/>
      <c r="BJN88" s="2"/>
      <c r="BJO88" s="2"/>
      <c r="BJP88" s="2"/>
      <c r="BJQ88" s="2"/>
      <c r="BJR88" s="2"/>
      <c r="BJS88" s="2"/>
      <c r="BJT88" s="2"/>
      <c r="BJU88" s="2"/>
      <c r="BJV88" s="2"/>
      <c r="BJW88" s="2"/>
      <c r="BJX88" s="2"/>
      <c r="BJY88" s="2"/>
      <c r="BJZ88" s="2"/>
      <c r="BKA88" s="2"/>
      <c r="BKB88" s="2"/>
      <c r="BKC88" s="2"/>
      <c r="BKD88" s="2"/>
      <c r="BKE88" s="2"/>
      <c r="BKF88" s="2"/>
      <c r="BKG88" s="2"/>
      <c r="BKH88" s="2"/>
      <c r="BKI88" s="2"/>
      <c r="BKJ88" s="2"/>
      <c r="BKK88" s="2"/>
      <c r="BKL88" s="2"/>
      <c r="BKM88" s="2"/>
      <c r="BKN88" s="2"/>
      <c r="BKO88" s="2"/>
      <c r="BKP88" s="2"/>
      <c r="BKQ88" s="2"/>
      <c r="BKR88" s="2"/>
      <c r="BKS88" s="2"/>
      <c r="BKT88" s="2"/>
      <c r="BKU88" s="2"/>
      <c r="BKV88" s="2"/>
      <c r="BKW88" s="2"/>
      <c r="BKX88" s="2"/>
      <c r="BKY88" s="2"/>
      <c r="BKZ88" s="2"/>
      <c r="BLA88" s="2"/>
      <c r="BLB88" s="2"/>
      <c r="BLC88" s="2"/>
      <c r="BLD88" s="2"/>
      <c r="BLE88" s="2"/>
      <c r="BLF88" s="2"/>
      <c r="BLG88" s="2"/>
      <c r="BLH88" s="2"/>
      <c r="BLI88" s="2"/>
      <c r="BLJ88" s="2"/>
      <c r="BLK88" s="2"/>
      <c r="BLL88" s="2"/>
      <c r="BLM88" s="2"/>
      <c r="BLN88" s="2"/>
      <c r="BLO88" s="2"/>
      <c r="BLP88" s="2"/>
      <c r="BLQ88" s="2"/>
      <c r="BLR88" s="2"/>
      <c r="BLS88" s="2"/>
      <c r="BLT88" s="2"/>
      <c r="BLU88" s="2"/>
      <c r="BLV88" s="2"/>
      <c r="BLW88" s="2"/>
      <c r="BLX88" s="2"/>
      <c r="BLY88" s="2"/>
      <c r="BLZ88" s="2"/>
      <c r="BMA88" s="2"/>
      <c r="BMB88" s="2"/>
      <c r="BMC88" s="2"/>
      <c r="BMD88" s="2"/>
      <c r="BME88" s="2"/>
      <c r="BMF88" s="2"/>
      <c r="BMG88" s="2"/>
      <c r="BMH88" s="2"/>
      <c r="BMI88" s="2"/>
      <c r="BMJ88" s="2"/>
      <c r="BMK88" s="2"/>
      <c r="BML88" s="2"/>
      <c r="BMM88" s="2"/>
      <c r="BMN88" s="2"/>
      <c r="BMO88" s="2"/>
      <c r="BMP88" s="2"/>
      <c r="BMQ88" s="2"/>
      <c r="BMR88" s="2"/>
      <c r="BMS88" s="2"/>
      <c r="BMT88" s="2"/>
      <c r="BMU88" s="2"/>
      <c r="BMV88" s="2"/>
      <c r="BMW88" s="2"/>
      <c r="BMX88" s="2"/>
      <c r="BMY88" s="2"/>
      <c r="BMZ88" s="2"/>
      <c r="BNA88" s="2"/>
      <c r="BNB88" s="2"/>
      <c r="BNC88" s="2"/>
      <c r="BND88" s="2"/>
      <c r="BNE88" s="2"/>
      <c r="BNF88" s="2"/>
      <c r="BNG88" s="2"/>
      <c r="BNH88" s="2"/>
      <c r="BNI88" s="2"/>
      <c r="BNJ88" s="2"/>
      <c r="BNK88" s="2"/>
      <c r="BNL88" s="2"/>
      <c r="BNM88" s="2"/>
      <c r="BNN88" s="2"/>
      <c r="BNO88" s="2"/>
      <c r="BNP88" s="2"/>
      <c r="BNQ88" s="2"/>
      <c r="BNR88" s="2"/>
      <c r="BNS88" s="2"/>
      <c r="BNT88" s="2"/>
      <c r="BNU88" s="2"/>
      <c r="BNV88" s="2"/>
      <c r="BNW88" s="2"/>
      <c r="BNX88" s="2"/>
      <c r="BNY88" s="2"/>
      <c r="BNZ88" s="2"/>
      <c r="BOA88" s="2"/>
      <c r="BOB88" s="2"/>
      <c r="BOC88" s="2"/>
      <c r="BOD88" s="2"/>
      <c r="BOE88" s="2"/>
      <c r="BOF88" s="2"/>
      <c r="BOG88" s="2"/>
      <c r="BOH88" s="2"/>
      <c r="BOI88" s="2"/>
      <c r="BOJ88" s="2"/>
      <c r="BOK88" s="2"/>
      <c r="BOL88" s="2"/>
      <c r="BOM88" s="2"/>
      <c r="BON88" s="2"/>
      <c r="BOO88" s="2"/>
      <c r="BOP88" s="2"/>
      <c r="BOQ88" s="2"/>
      <c r="BOR88" s="2"/>
      <c r="BOS88" s="2"/>
      <c r="BOT88" s="2"/>
      <c r="BOU88" s="2"/>
      <c r="BOV88" s="2"/>
      <c r="BOW88" s="2"/>
      <c r="BOX88" s="2"/>
      <c r="BOY88" s="2"/>
      <c r="BOZ88" s="2"/>
      <c r="BPA88" s="2"/>
      <c r="BPB88" s="2"/>
      <c r="BPC88" s="2"/>
      <c r="BPD88" s="2"/>
      <c r="BPE88" s="2"/>
      <c r="BPF88" s="2"/>
      <c r="BPG88" s="2"/>
      <c r="BPH88" s="2"/>
      <c r="BPI88" s="2"/>
      <c r="BPJ88" s="2"/>
      <c r="BPK88" s="2"/>
      <c r="BPL88" s="2"/>
      <c r="BPM88" s="2"/>
      <c r="BPN88" s="2"/>
      <c r="BPO88" s="2"/>
      <c r="BPP88" s="2"/>
      <c r="BPQ88" s="2"/>
      <c r="BPR88" s="2"/>
      <c r="BPS88" s="2"/>
      <c r="BPT88" s="2"/>
      <c r="BPU88" s="2"/>
      <c r="BPV88" s="2"/>
      <c r="BPW88" s="2"/>
      <c r="BPX88" s="2"/>
      <c r="BPY88" s="2"/>
      <c r="BPZ88" s="2"/>
      <c r="BQA88" s="2"/>
      <c r="BQB88" s="2"/>
      <c r="BQC88" s="2"/>
      <c r="BQD88" s="2"/>
      <c r="BQE88" s="2"/>
      <c r="BQF88" s="2"/>
      <c r="BQG88" s="2"/>
      <c r="BQH88" s="2"/>
      <c r="BQI88" s="2"/>
      <c r="BQJ88" s="2"/>
      <c r="BQK88" s="2"/>
      <c r="BQL88" s="2"/>
      <c r="BQM88" s="2"/>
      <c r="BQN88" s="2"/>
      <c r="BQO88" s="2"/>
      <c r="BQP88" s="2"/>
      <c r="BQQ88" s="2"/>
      <c r="BQR88" s="2"/>
      <c r="BQS88" s="2"/>
      <c r="BQT88" s="2"/>
      <c r="BQU88" s="2"/>
      <c r="BQV88" s="2"/>
      <c r="BQW88" s="2"/>
      <c r="BQX88" s="2"/>
      <c r="BQY88" s="2"/>
      <c r="BQZ88" s="2"/>
      <c r="BRA88" s="2"/>
      <c r="BRB88" s="2"/>
      <c r="BRC88" s="2"/>
      <c r="BRD88" s="2"/>
      <c r="BRE88" s="2"/>
      <c r="BRF88" s="2"/>
      <c r="BRG88" s="2"/>
      <c r="BRH88" s="2"/>
      <c r="BRI88" s="2"/>
      <c r="BRJ88" s="2"/>
      <c r="BRK88" s="2"/>
      <c r="BRL88" s="2"/>
      <c r="BRM88" s="2"/>
      <c r="BRN88" s="2"/>
      <c r="BRO88" s="2"/>
      <c r="BRP88" s="2"/>
      <c r="BRQ88" s="2"/>
      <c r="BRR88" s="2"/>
      <c r="BRS88" s="2"/>
      <c r="BRT88" s="2"/>
      <c r="BRU88" s="2"/>
      <c r="BRV88" s="2"/>
      <c r="BRW88" s="2"/>
      <c r="BRX88" s="2"/>
      <c r="BRY88" s="2"/>
      <c r="BRZ88" s="2"/>
      <c r="BSA88" s="2"/>
      <c r="BSB88" s="2"/>
      <c r="BSC88" s="2"/>
      <c r="BSD88" s="2"/>
      <c r="BSE88" s="2"/>
      <c r="BSF88" s="2"/>
      <c r="BSG88" s="2"/>
      <c r="BSH88" s="2"/>
      <c r="BSI88" s="2"/>
      <c r="BSJ88" s="2"/>
      <c r="BSK88" s="2"/>
      <c r="BSL88" s="2"/>
      <c r="BSM88" s="2"/>
      <c r="BSN88" s="2"/>
      <c r="BSO88" s="2"/>
      <c r="BSP88" s="2"/>
      <c r="BSQ88" s="2"/>
      <c r="BSR88" s="2"/>
      <c r="BSS88" s="2"/>
      <c r="BST88" s="2"/>
      <c r="BSU88" s="2"/>
      <c r="BSV88" s="2"/>
      <c r="BSW88" s="2"/>
      <c r="BSX88" s="2"/>
      <c r="BSY88" s="2"/>
      <c r="BSZ88" s="2"/>
      <c r="BTA88" s="2"/>
      <c r="BTB88" s="2"/>
      <c r="BTC88" s="2"/>
      <c r="BTD88" s="2"/>
      <c r="BTE88" s="2"/>
      <c r="BTF88" s="2"/>
      <c r="BTG88" s="2"/>
      <c r="BTH88" s="2"/>
      <c r="BTI88" s="2"/>
      <c r="BTJ88" s="2"/>
      <c r="BTK88" s="2"/>
      <c r="BTL88" s="2"/>
      <c r="BTM88" s="2"/>
      <c r="BTN88" s="2"/>
      <c r="BTO88" s="2"/>
      <c r="BTP88" s="2"/>
      <c r="BTQ88" s="2"/>
      <c r="BTR88" s="2"/>
      <c r="BTS88" s="2"/>
      <c r="BTT88" s="2"/>
      <c r="BTU88" s="2"/>
      <c r="BTV88" s="2"/>
      <c r="BTW88" s="2"/>
      <c r="BTX88" s="2"/>
      <c r="BTY88" s="2"/>
      <c r="BTZ88" s="2"/>
      <c r="BUA88" s="2"/>
      <c r="BUB88" s="2"/>
      <c r="BUC88" s="2"/>
      <c r="BUD88" s="2"/>
      <c r="BUE88" s="2"/>
      <c r="BUF88" s="2"/>
      <c r="BUG88" s="2"/>
      <c r="BUH88" s="2"/>
      <c r="BUI88" s="2"/>
      <c r="BUJ88" s="2"/>
      <c r="BUK88" s="2"/>
      <c r="BUL88" s="2"/>
      <c r="BUM88" s="2"/>
      <c r="BUN88" s="2"/>
      <c r="BUO88" s="2"/>
      <c r="BUP88" s="2"/>
      <c r="BUQ88" s="2"/>
      <c r="BUR88" s="2"/>
      <c r="BUS88" s="2"/>
      <c r="BUT88" s="2"/>
      <c r="BUU88" s="2"/>
      <c r="BUV88" s="2"/>
      <c r="BUW88" s="2"/>
      <c r="BUX88" s="2"/>
      <c r="BUY88" s="2"/>
      <c r="BUZ88" s="2"/>
      <c r="BVA88" s="2"/>
      <c r="BVB88" s="2"/>
      <c r="BVC88" s="2"/>
      <c r="BVD88" s="2"/>
      <c r="BVE88" s="2"/>
      <c r="BVF88" s="2"/>
      <c r="BVG88" s="2"/>
      <c r="BVH88" s="2"/>
      <c r="BVI88" s="2"/>
      <c r="BVJ88" s="2"/>
      <c r="BVK88" s="2"/>
      <c r="BVL88" s="2"/>
      <c r="BVM88" s="2"/>
      <c r="BVN88" s="2"/>
      <c r="BVO88" s="2"/>
      <c r="BVP88" s="2"/>
      <c r="BVQ88" s="2"/>
      <c r="BVR88" s="2"/>
      <c r="BVS88" s="2"/>
      <c r="BVT88" s="2"/>
      <c r="BVU88" s="2"/>
      <c r="BVV88" s="2"/>
      <c r="BVW88" s="2"/>
      <c r="BVX88" s="2"/>
      <c r="BVY88" s="2"/>
      <c r="BVZ88" s="2"/>
      <c r="BWA88" s="2"/>
      <c r="BWB88" s="2"/>
      <c r="BWC88" s="2"/>
      <c r="BWD88" s="2"/>
      <c r="BWE88" s="2"/>
      <c r="BWF88" s="2"/>
      <c r="BWG88" s="2"/>
      <c r="BWH88" s="2"/>
      <c r="BWI88" s="2"/>
      <c r="BWJ88" s="2"/>
      <c r="BWK88" s="2"/>
      <c r="BWL88" s="2"/>
      <c r="BWM88" s="2"/>
      <c r="BWN88" s="2"/>
      <c r="BWO88" s="2"/>
      <c r="BWP88" s="2"/>
      <c r="BWQ88" s="2"/>
      <c r="BWR88" s="2"/>
      <c r="BWS88" s="2"/>
      <c r="BWT88" s="2"/>
      <c r="BWU88" s="2"/>
      <c r="BWV88" s="2"/>
      <c r="BWW88" s="2"/>
      <c r="BWX88" s="2"/>
      <c r="BWY88" s="2"/>
      <c r="BWZ88" s="2"/>
      <c r="BXA88" s="2"/>
      <c r="BXB88" s="2"/>
      <c r="BXC88" s="2"/>
      <c r="BXD88" s="2"/>
      <c r="BXE88" s="2"/>
      <c r="BXF88" s="2"/>
      <c r="BXG88" s="2"/>
      <c r="BXH88" s="2"/>
      <c r="BXI88" s="2"/>
      <c r="BXJ88" s="2"/>
      <c r="BXK88" s="2"/>
      <c r="BXL88" s="2"/>
      <c r="BXM88" s="2"/>
      <c r="BXN88" s="2"/>
      <c r="BXO88" s="2"/>
      <c r="BXP88" s="2"/>
      <c r="BXQ88" s="2"/>
      <c r="BXR88" s="2"/>
      <c r="BXS88" s="2"/>
      <c r="BXT88" s="2"/>
      <c r="BXU88" s="2"/>
      <c r="BXV88" s="2"/>
      <c r="BXW88" s="2"/>
      <c r="BXX88" s="2"/>
      <c r="BXY88" s="2"/>
      <c r="BXZ88" s="2"/>
      <c r="BYA88" s="2"/>
      <c r="BYB88" s="2"/>
      <c r="BYC88" s="2"/>
      <c r="BYD88" s="2"/>
      <c r="BYE88" s="2"/>
      <c r="BYF88" s="2"/>
      <c r="BYG88" s="2"/>
      <c r="BYH88" s="2"/>
      <c r="BYI88" s="2"/>
      <c r="BYJ88" s="2"/>
      <c r="BYK88" s="2"/>
      <c r="BYL88" s="2"/>
      <c r="BYM88" s="2"/>
      <c r="BYN88" s="2"/>
      <c r="BYO88" s="2"/>
      <c r="BYP88" s="2"/>
      <c r="BYQ88" s="2"/>
      <c r="BYR88" s="2"/>
      <c r="BYS88" s="2"/>
      <c r="BYT88" s="2"/>
      <c r="BYU88" s="2"/>
      <c r="BYV88" s="2"/>
      <c r="BYW88" s="2"/>
      <c r="BYX88" s="2"/>
      <c r="BYY88" s="2"/>
      <c r="BYZ88" s="2"/>
      <c r="BZA88" s="2"/>
      <c r="BZB88" s="2"/>
      <c r="BZC88" s="2"/>
      <c r="BZD88" s="2"/>
      <c r="BZE88" s="2"/>
      <c r="BZF88" s="2"/>
      <c r="BZG88" s="2"/>
      <c r="BZH88" s="2"/>
      <c r="BZI88" s="2"/>
      <c r="BZJ88" s="2"/>
      <c r="BZK88" s="2"/>
      <c r="BZL88" s="2"/>
      <c r="BZM88" s="2"/>
      <c r="BZN88" s="2"/>
      <c r="BZO88" s="2"/>
      <c r="BZP88" s="2"/>
      <c r="BZQ88" s="2"/>
      <c r="BZR88" s="2"/>
      <c r="BZS88" s="2"/>
      <c r="BZT88" s="2"/>
      <c r="BZU88" s="2"/>
      <c r="BZV88" s="2"/>
      <c r="BZW88" s="2"/>
      <c r="BZX88" s="2"/>
      <c r="BZY88" s="2"/>
      <c r="BZZ88" s="2"/>
      <c r="CAA88" s="2"/>
      <c r="CAB88" s="2"/>
      <c r="CAC88" s="2"/>
      <c r="CAD88" s="2"/>
      <c r="CAE88" s="2"/>
      <c r="CAF88" s="2"/>
      <c r="CAG88" s="2"/>
      <c r="CAH88" s="2"/>
      <c r="CAI88" s="2"/>
      <c r="CAJ88" s="2"/>
      <c r="CAK88" s="2"/>
      <c r="CAL88" s="2"/>
      <c r="CAM88" s="2"/>
      <c r="CAN88" s="2"/>
      <c r="CAO88" s="2"/>
      <c r="CAP88" s="2"/>
      <c r="CAQ88" s="2"/>
      <c r="CAR88" s="2"/>
      <c r="CAS88" s="2"/>
      <c r="CAT88" s="2"/>
      <c r="CAU88" s="2"/>
      <c r="CAV88" s="2"/>
      <c r="CAW88" s="2"/>
      <c r="CAX88" s="2"/>
      <c r="CAY88" s="2"/>
      <c r="CAZ88" s="2"/>
      <c r="CBA88" s="2"/>
      <c r="CBB88" s="2"/>
      <c r="CBC88" s="2"/>
      <c r="CBD88" s="2"/>
      <c r="CBE88" s="2"/>
      <c r="CBF88" s="2"/>
      <c r="CBG88" s="2"/>
      <c r="CBH88" s="2"/>
      <c r="CBI88" s="2"/>
      <c r="CBJ88" s="2"/>
      <c r="CBK88" s="2"/>
      <c r="CBL88" s="2"/>
      <c r="CBM88" s="2"/>
      <c r="CBN88" s="2"/>
      <c r="CBO88" s="2"/>
      <c r="CBP88" s="2"/>
      <c r="CBQ88" s="2"/>
      <c r="CBR88" s="2"/>
      <c r="CBS88" s="2"/>
      <c r="CBT88" s="2"/>
      <c r="CBU88" s="2"/>
      <c r="CBV88" s="2"/>
      <c r="CBW88" s="2"/>
      <c r="CBX88" s="2"/>
      <c r="CBY88" s="2"/>
      <c r="CBZ88" s="2"/>
      <c r="CCA88" s="2"/>
      <c r="CCB88" s="2"/>
      <c r="CCC88" s="2"/>
      <c r="CCD88" s="2"/>
      <c r="CCE88" s="2"/>
      <c r="CCF88" s="2"/>
      <c r="CCG88" s="2"/>
      <c r="CCH88" s="2"/>
      <c r="CCI88" s="2"/>
      <c r="CCJ88" s="2"/>
      <c r="CCK88" s="2"/>
      <c r="CCL88" s="2"/>
      <c r="CCM88" s="2"/>
      <c r="CCN88" s="2"/>
      <c r="CCO88" s="2"/>
      <c r="CCP88" s="2"/>
      <c r="CCQ88" s="2"/>
      <c r="CCR88" s="2"/>
      <c r="CCS88" s="2"/>
      <c r="CCT88" s="2"/>
      <c r="CCU88" s="2"/>
      <c r="CCV88" s="2"/>
      <c r="CCW88" s="2"/>
      <c r="CCX88" s="2"/>
      <c r="CCY88" s="2"/>
      <c r="CCZ88" s="2"/>
      <c r="CDA88" s="2"/>
      <c r="CDB88" s="2"/>
      <c r="CDC88" s="2"/>
      <c r="CDD88" s="2"/>
      <c r="CDE88" s="2"/>
      <c r="CDF88" s="2"/>
      <c r="CDG88" s="2"/>
      <c r="CDH88" s="2"/>
      <c r="CDI88" s="2"/>
      <c r="CDJ88" s="2"/>
      <c r="CDK88" s="2"/>
      <c r="CDL88" s="2"/>
      <c r="CDM88" s="2"/>
      <c r="CDN88" s="2"/>
      <c r="CDO88" s="2"/>
      <c r="CDP88" s="2"/>
      <c r="CDQ88" s="2"/>
      <c r="CDR88" s="2"/>
      <c r="CDS88" s="2"/>
      <c r="CDT88" s="2"/>
      <c r="CDU88" s="2"/>
      <c r="CDV88" s="2"/>
      <c r="CDW88" s="2"/>
      <c r="CDX88" s="2"/>
      <c r="CDY88" s="2"/>
      <c r="CDZ88" s="2"/>
      <c r="CEA88" s="2"/>
      <c r="CEB88" s="2"/>
      <c r="CEC88" s="2"/>
      <c r="CED88" s="2"/>
      <c r="CEE88" s="2"/>
      <c r="CEF88" s="2"/>
      <c r="CEG88" s="2"/>
      <c r="CEH88" s="2"/>
      <c r="CEI88" s="2"/>
      <c r="CEJ88" s="2"/>
      <c r="CEK88" s="2"/>
      <c r="CEL88" s="2"/>
      <c r="CEM88" s="2"/>
      <c r="CEN88" s="2"/>
      <c r="CEO88" s="2"/>
      <c r="CEP88" s="2"/>
      <c r="CEQ88" s="2"/>
      <c r="CER88" s="2"/>
      <c r="CES88" s="2"/>
      <c r="CET88" s="2"/>
      <c r="CEU88" s="2"/>
      <c r="CEV88" s="2"/>
      <c r="CEW88" s="2"/>
      <c r="CEX88" s="2"/>
      <c r="CEY88" s="2"/>
      <c r="CEZ88" s="2"/>
      <c r="CFA88" s="2"/>
      <c r="CFB88" s="2"/>
      <c r="CFC88" s="2"/>
      <c r="CFD88" s="2"/>
      <c r="CFE88" s="2"/>
      <c r="CFF88" s="2"/>
      <c r="CFG88" s="2"/>
      <c r="CFH88" s="2"/>
      <c r="CFI88" s="2"/>
      <c r="CFJ88" s="2"/>
      <c r="CFK88" s="2"/>
      <c r="CFL88" s="2"/>
      <c r="CFM88" s="2"/>
      <c r="CFN88" s="2"/>
      <c r="CFO88" s="2"/>
      <c r="CFP88" s="2"/>
      <c r="CFQ88" s="2"/>
      <c r="CFR88" s="2"/>
      <c r="CFS88" s="2"/>
      <c r="CFT88" s="2"/>
      <c r="CFU88" s="2"/>
      <c r="CFV88" s="2"/>
      <c r="CFW88" s="2"/>
      <c r="CFX88" s="2"/>
      <c r="CFY88" s="2"/>
      <c r="CFZ88" s="2"/>
      <c r="CGA88" s="2"/>
      <c r="CGB88" s="2"/>
      <c r="CGC88" s="2"/>
      <c r="CGD88" s="2"/>
      <c r="CGE88" s="2"/>
      <c r="CGF88" s="2"/>
      <c r="CGG88" s="2"/>
      <c r="CGH88" s="2"/>
      <c r="CGI88" s="2"/>
      <c r="CGJ88" s="2"/>
      <c r="CGK88" s="2"/>
      <c r="CGL88" s="2"/>
      <c r="CGM88" s="2"/>
      <c r="CGN88" s="2"/>
      <c r="CGO88" s="2"/>
      <c r="CGP88" s="2"/>
      <c r="CGQ88" s="2"/>
      <c r="CGR88" s="2"/>
      <c r="CGS88" s="2"/>
      <c r="CGT88" s="2"/>
      <c r="CGU88" s="2"/>
      <c r="CGV88" s="2"/>
      <c r="CGW88" s="2"/>
      <c r="CGX88" s="2"/>
      <c r="CGY88" s="2"/>
      <c r="CGZ88" s="2"/>
      <c r="CHA88" s="2"/>
      <c r="CHB88" s="2"/>
      <c r="CHC88" s="2"/>
      <c r="CHD88" s="2"/>
      <c r="CHE88" s="2"/>
      <c r="CHF88" s="2"/>
      <c r="CHG88" s="2"/>
      <c r="CHH88" s="2"/>
      <c r="CHI88" s="2"/>
      <c r="CHJ88" s="2"/>
      <c r="CHK88" s="2"/>
      <c r="CHL88" s="2"/>
      <c r="CHM88" s="2"/>
      <c r="CHN88" s="2"/>
      <c r="CHO88" s="2"/>
      <c r="CHP88" s="2"/>
      <c r="CHQ88" s="2"/>
      <c r="CHR88" s="2"/>
      <c r="CHS88" s="2"/>
      <c r="CHT88" s="2"/>
      <c r="CHU88" s="2"/>
      <c r="CHV88" s="2"/>
      <c r="CHW88" s="2"/>
      <c r="CHX88" s="2"/>
      <c r="CHY88" s="2"/>
      <c r="CHZ88" s="2"/>
      <c r="CIA88" s="2"/>
      <c r="CIB88" s="2"/>
      <c r="CIC88" s="2"/>
      <c r="CID88" s="2"/>
      <c r="CIE88" s="2"/>
      <c r="CIF88" s="2"/>
      <c r="CIG88" s="2"/>
      <c r="CIH88" s="2"/>
      <c r="CII88" s="2"/>
      <c r="CIJ88" s="2"/>
      <c r="CIK88" s="2"/>
      <c r="CIL88" s="2"/>
      <c r="CIM88" s="2"/>
      <c r="CIN88" s="2"/>
      <c r="CIO88" s="2"/>
      <c r="CIP88" s="2"/>
      <c r="CIQ88" s="2"/>
      <c r="CIR88" s="2"/>
      <c r="CIS88" s="2"/>
      <c r="CIT88" s="2"/>
      <c r="CIU88" s="2"/>
      <c r="CIV88" s="2"/>
      <c r="CIW88" s="2"/>
      <c r="CIX88" s="2"/>
      <c r="CIY88" s="2"/>
      <c r="CIZ88" s="2"/>
      <c r="CJA88" s="2"/>
      <c r="CJB88" s="2"/>
      <c r="CJC88" s="2"/>
      <c r="CJD88" s="2"/>
      <c r="CJE88" s="2"/>
      <c r="CJF88" s="2"/>
      <c r="CJG88" s="2"/>
      <c r="CJH88" s="2"/>
      <c r="CJI88" s="2"/>
      <c r="CJJ88" s="2"/>
      <c r="CJK88" s="2"/>
      <c r="CJL88" s="2"/>
      <c r="CJM88" s="2"/>
      <c r="CJN88" s="2"/>
      <c r="CJO88" s="2"/>
      <c r="CJP88" s="2"/>
      <c r="CJQ88" s="2"/>
      <c r="CJR88" s="2"/>
      <c r="CJS88" s="2"/>
      <c r="CJT88" s="2"/>
      <c r="CJU88" s="2"/>
      <c r="CJV88" s="2"/>
      <c r="CJW88" s="2"/>
      <c r="CJX88" s="2"/>
      <c r="CJY88" s="2"/>
      <c r="CJZ88" s="2"/>
      <c r="CKA88" s="2"/>
      <c r="CKB88" s="2"/>
      <c r="CKC88" s="2"/>
      <c r="CKD88" s="2"/>
      <c r="CKE88" s="2"/>
      <c r="CKF88" s="2"/>
      <c r="CKG88" s="2"/>
      <c r="CKH88" s="2"/>
      <c r="CKI88" s="2"/>
      <c r="CKJ88" s="2"/>
      <c r="CKK88" s="2"/>
      <c r="CKL88" s="2"/>
      <c r="CKM88" s="2"/>
      <c r="CKN88" s="2"/>
      <c r="CKO88" s="2"/>
      <c r="CKP88" s="2"/>
      <c r="CKQ88" s="2"/>
      <c r="CKR88" s="2"/>
      <c r="CKS88" s="2"/>
      <c r="CKT88" s="2"/>
      <c r="CKU88" s="2"/>
      <c r="CKV88" s="2"/>
      <c r="CKW88" s="2"/>
      <c r="CKX88" s="2"/>
      <c r="CKY88" s="2"/>
      <c r="CKZ88" s="2"/>
      <c r="CLA88" s="2"/>
      <c r="CLB88" s="2"/>
      <c r="CLC88" s="2"/>
      <c r="CLD88" s="2"/>
      <c r="CLE88" s="2"/>
      <c r="CLF88" s="2"/>
      <c r="CLG88" s="2"/>
      <c r="CLH88" s="2"/>
      <c r="CLI88" s="2"/>
      <c r="CLJ88" s="2"/>
      <c r="CLK88" s="2"/>
      <c r="CLL88" s="2"/>
      <c r="CLM88" s="2"/>
      <c r="CLN88" s="2"/>
      <c r="CLO88" s="2"/>
      <c r="CLP88" s="2"/>
      <c r="CLQ88" s="2"/>
      <c r="CLR88" s="2"/>
      <c r="CLS88" s="2"/>
      <c r="CLT88" s="2"/>
      <c r="CLU88" s="2"/>
      <c r="CLV88" s="2"/>
      <c r="CLW88" s="2"/>
      <c r="CLX88" s="2"/>
      <c r="CLY88" s="2"/>
      <c r="CLZ88" s="2"/>
      <c r="CMA88" s="2"/>
      <c r="CMB88" s="2"/>
      <c r="CMC88" s="2"/>
      <c r="CMD88" s="2"/>
      <c r="CME88" s="2"/>
      <c r="CMF88" s="2"/>
      <c r="CMG88" s="2"/>
      <c r="CMH88" s="2"/>
      <c r="CMI88" s="2"/>
      <c r="CMJ88" s="2"/>
      <c r="CMK88" s="2"/>
      <c r="CML88" s="2"/>
      <c r="CMM88" s="2"/>
      <c r="CMN88" s="2"/>
      <c r="CMO88" s="2"/>
      <c r="CMP88" s="2"/>
      <c r="CMQ88" s="2"/>
      <c r="CMR88" s="2"/>
      <c r="CMS88" s="2"/>
      <c r="CMT88" s="2"/>
      <c r="CMU88" s="2"/>
      <c r="CMV88" s="2"/>
      <c r="CMW88" s="2"/>
      <c r="CMX88" s="2"/>
      <c r="CMY88" s="2"/>
      <c r="CMZ88" s="2"/>
      <c r="CNA88" s="2"/>
      <c r="CNB88" s="2"/>
      <c r="CNC88" s="2"/>
      <c r="CND88" s="2"/>
      <c r="CNE88" s="2"/>
      <c r="CNF88" s="2"/>
      <c r="CNG88" s="2"/>
      <c r="CNH88" s="2"/>
      <c r="CNI88" s="2"/>
      <c r="CNJ88" s="2"/>
      <c r="CNK88" s="2"/>
      <c r="CNL88" s="2"/>
      <c r="CNM88" s="2"/>
      <c r="CNN88" s="2"/>
      <c r="CNO88" s="2"/>
      <c r="CNP88" s="2"/>
      <c r="CNQ88" s="2"/>
      <c r="CNR88" s="2"/>
      <c r="CNS88" s="2"/>
      <c r="CNT88" s="2"/>
      <c r="CNU88" s="2"/>
      <c r="CNV88" s="2"/>
      <c r="CNW88" s="2"/>
      <c r="CNX88" s="2"/>
      <c r="CNY88" s="2"/>
      <c r="CNZ88" s="2"/>
      <c r="COA88" s="2"/>
      <c r="COB88" s="2"/>
      <c r="COC88" s="2"/>
      <c r="COD88" s="2"/>
      <c r="COE88" s="2"/>
      <c r="COF88" s="2"/>
      <c r="COG88" s="2"/>
      <c r="COH88" s="2"/>
      <c r="COI88" s="2"/>
      <c r="COJ88" s="2"/>
      <c r="COK88" s="2"/>
      <c r="COL88" s="2"/>
      <c r="COM88" s="2"/>
      <c r="CON88" s="2"/>
      <c r="COO88" s="2"/>
      <c r="COP88" s="2"/>
      <c r="COQ88" s="2"/>
      <c r="COR88" s="2"/>
      <c r="COS88" s="2"/>
      <c r="COT88" s="2"/>
      <c r="COU88" s="2"/>
      <c r="COV88" s="2"/>
      <c r="COW88" s="2"/>
      <c r="COX88" s="2"/>
      <c r="COY88" s="2"/>
      <c r="COZ88" s="2"/>
      <c r="CPA88" s="2"/>
      <c r="CPB88" s="2"/>
      <c r="CPC88" s="2"/>
      <c r="CPD88" s="2"/>
      <c r="CPE88" s="2"/>
      <c r="CPF88" s="2"/>
      <c r="CPG88" s="2"/>
      <c r="CPH88" s="2"/>
      <c r="CPI88" s="2"/>
      <c r="CPJ88" s="2"/>
      <c r="CPK88" s="2"/>
      <c r="CPL88" s="2"/>
      <c r="CPM88" s="2"/>
      <c r="CPN88" s="2"/>
      <c r="CPO88" s="2"/>
      <c r="CPP88" s="2"/>
      <c r="CPQ88" s="2"/>
      <c r="CPR88" s="2"/>
      <c r="CPS88" s="2"/>
      <c r="CPT88" s="2"/>
      <c r="CPU88" s="2"/>
      <c r="CPV88" s="2"/>
      <c r="CPW88" s="2"/>
      <c r="CPX88" s="2"/>
      <c r="CPY88" s="2"/>
      <c r="CPZ88" s="2"/>
      <c r="CQA88" s="2"/>
      <c r="CQB88" s="2"/>
      <c r="CQC88" s="2"/>
      <c r="CQD88" s="2"/>
      <c r="CQE88" s="2"/>
      <c r="CQF88" s="2"/>
      <c r="CQG88" s="2"/>
      <c r="CQH88" s="2"/>
      <c r="CQI88" s="2"/>
      <c r="CQJ88" s="2"/>
      <c r="CQK88" s="2"/>
      <c r="CQL88" s="2"/>
      <c r="CQM88" s="2"/>
      <c r="CQN88" s="2"/>
      <c r="CQO88" s="2"/>
      <c r="CQP88" s="2"/>
      <c r="CQQ88" s="2"/>
      <c r="CQR88" s="2"/>
      <c r="CQS88" s="2"/>
      <c r="CQT88" s="2"/>
      <c r="CQU88" s="2"/>
      <c r="CQV88" s="2"/>
      <c r="CQW88" s="2"/>
      <c r="CQX88" s="2"/>
      <c r="CQY88" s="2"/>
      <c r="CQZ88" s="2"/>
      <c r="CRA88" s="2"/>
      <c r="CRB88" s="2"/>
      <c r="CRC88" s="2"/>
      <c r="CRD88" s="2"/>
      <c r="CRE88" s="2"/>
      <c r="CRF88" s="2"/>
      <c r="CRG88" s="2"/>
      <c r="CRH88" s="2"/>
      <c r="CRI88" s="2"/>
      <c r="CRJ88" s="2"/>
      <c r="CRK88" s="2"/>
      <c r="CRL88" s="2"/>
      <c r="CRM88" s="2"/>
      <c r="CRN88" s="2"/>
      <c r="CRO88" s="2"/>
      <c r="CRP88" s="2"/>
      <c r="CRQ88" s="2"/>
      <c r="CRR88" s="2"/>
      <c r="CRS88" s="2"/>
      <c r="CRT88" s="2"/>
      <c r="CRU88" s="2"/>
      <c r="CRV88" s="2"/>
      <c r="CRW88" s="2"/>
      <c r="CRX88" s="2"/>
      <c r="CRY88" s="2"/>
      <c r="CRZ88" s="2"/>
      <c r="CSA88" s="2"/>
      <c r="CSB88" s="2"/>
      <c r="CSC88" s="2"/>
      <c r="CSD88" s="2"/>
      <c r="CSE88" s="2"/>
      <c r="CSF88" s="2"/>
      <c r="CSG88" s="2"/>
      <c r="CSH88" s="2"/>
      <c r="CSI88" s="2"/>
      <c r="CSJ88" s="2"/>
      <c r="CSK88" s="2"/>
      <c r="CSL88" s="2"/>
      <c r="CSM88" s="2"/>
      <c r="CSN88" s="2"/>
      <c r="CSO88" s="2"/>
      <c r="CSP88" s="2"/>
      <c r="CSQ88" s="2"/>
      <c r="CSR88" s="2"/>
      <c r="CSS88" s="2"/>
      <c r="CST88" s="2"/>
      <c r="CSU88" s="2"/>
      <c r="CSV88" s="2"/>
      <c r="CSW88" s="2"/>
      <c r="CSX88" s="2"/>
      <c r="CSY88" s="2"/>
      <c r="CSZ88" s="2"/>
      <c r="CTA88" s="2"/>
      <c r="CTB88" s="2"/>
      <c r="CTC88" s="2"/>
      <c r="CTD88" s="2"/>
      <c r="CTE88" s="2"/>
      <c r="CTF88" s="2"/>
      <c r="CTG88" s="2"/>
      <c r="CTH88" s="2"/>
      <c r="CTI88" s="2"/>
      <c r="CTJ88" s="2"/>
      <c r="CTK88" s="2"/>
      <c r="CTL88" s="2"/>
      <c r="CTM88" s="2"/>
      <c r="CTN88" s="2"/>
      <c r="CTO88" s="2"/>
      <c r="CTP88" s="2"/>
      <c r="CTQ88" s="2"/>
      <c r="CTR88" s="2"/>
      <c r="CTS88" s="2"/>
      <c r="CTT88" s="2"/>
      <c r="CTU88" s="2"/>
      <c r="CTV88" s="2"/>
      <c r="CTW88" s="2"/>
      <c r="CTX88" s="2"/>
      <c r="CTY88" s="2"/>
      <c r="CTZ88" s="2"/>
      <c r="CUA88" s="2"/>
      <c r="CUB88" s="2"/>
      <c r="CUC88" s="2"/>
      <c r="CUD88" s="2"/>
      <c r="CUE88" s="2"/>
      <c r="CUF88" s="2"/>
      <c r="CUG88" s="2"/>
      <c r="CUH88" s="2"/>
      <c r="CUI88" s="2"/>
      <c r="CUJ88" s="2"/>
      <c r="CUK88" s="2"/>
      <c r="CUL88" s="2"/>
      <c r="CUM88" s="2"/>
      <c r="CUN88" s="2"/>
      <c r="CUO88" s="2"/>
      <c r="CUP88" s="2"/>
      <c r="CUQ88" s="2"/>
      <c r="CUR88" s="2"/>
      <c r="CUS88" s="2"/>
      <c r="CUT88" s="2"/>
      <c r="CUU88" s="2"/>
      <c r="CUV88" s="2"/>
      <c r="CUW88" s="2"/>
      <c r="CUX88" s="2"/>
      <c r="CUY88" s="2"/>
      <c r="CUZ88" s="2"/>
      <c r="CVA88" s="2"/>
      <c r="CVB88" s="2"/>
      <c r="CVC88" s="2"/>
      <c r="CVD88" s="2"/>
      <c r="CVE88" s="2"/>
      <c r="CVF88" s="2"/>
      <c r="CVG88" s="2"/>
      <c r="CVH88" s="2"/>
      <c r="CVI88" s="2"/>
      <c r="CVJ88" s="2"/>
      <c r="CVK88" s="2"/>
      <c r="CVL88" s="2"/>
      <c r="CVM88" s="2"/>
      <c r="CVN88" s="2"/>
      <c r="CVO88" s="2"/>
      <c r="CVP88" s="2"/>
      <c r="CVQ88" s="2"/>
      <c r="CVR88" s="2"/>
      <c r="CVS88" s="2"/>
      <c r="CVT88" s="2"/>
      <c r="CVU88" s="2"/>
      <c r="CVV88" s="2"/>
      <c r="CVW88" s="2"/>
      <c r="CVX88" s="2"/>
      <c r="CVY88" s="2"/>
      <c r="CVZ88" s="2"/>
      <c r="CWA88" s="2"/>
      <c r="CWB88" s="2"/>
      <c r="CWC88" s="2"/>
      <c r="CWD88" s="2"/>
      <c r="CWE88" s="2"/>
      <c r="CWF88" s="2"/>
      <c r="CWG88" s="2"/>
      <c r="CWH88" s="2"/>
      <c r="CWI88" s="2"/>
      <c r="CWJ88" s="2"/>
      <c r="CWK88" s="2"/>
      <c r="CWL88" s="2"/>
      <c r="CWM88" s="2"/>
      <c r="CWN88" s="2"/>
      <c r="CWO88" s="2"/>
      <c r="CWP88" s="2"/>
      <c r="CWQ88" s="2"/>
      <c r="CWR88" s="2"/>
      <c r="CWS88" s="2"/>
      <c r="CWT88" s="2"/>
      <c r="CWU88" s="2"/>
      <c r="CWV88" s="2"/>
      <c r="CWW88" s="2"/>
      <c r="CWX88" s="2"/>
      <c r="CWY88" s="2"/>
      <c r="CWZ88" s="2"/>
      <c r="CXA88" s="2"/>
      <c r="CXB88" s="2"/>
      <c r="CXC88" s="2"/>
      <c r="CXD88" s="2"/>
      <c r="CXE88" s="2"/>
      <c r="CXF88" s="2"/>
      <c r="CXG88" s="2"/>
      <c r="CXH88" s="2"/>
      <c r="CXI88" s="2"/>
      <c r="CXJ88" s="2"/>
      <c r="CXK88" s="2"/>
      <c r="CXL88" s="2"/>
      <c r="CXM88" s="2"/>
      <c r="CXN88" s="2"/>
      <c r="CXO88" s="2"/>
      <c r="CXP88" s="2"/>
      <c r="CXQ88" s="2"/>
      <c r="CXR88" s="2"/>
      <c r="CXS88" s="2"/>
      <c r="CXT88" s="2"/>
      <c r="CXU88" s="2"/>
      <c r="CXV88" s="2"/>
      <c r="CXW88" s="2"/>
      <c r="CXX88" s="2"/>
      <c r="CXY88" s="2"/>
      <c r="CXZ88" s="2"/>
      <c r="CYA88" s="2"/>
      <c r="CYB88" s="2"/>
      <c r="CYC88" s="2"/>
      <c r="CYD88" s="2"/>
      <c r="CYE88" s="2"/>
      <c r="CYF88" s="2"/>
      <c r="CYG88" s="2"/>
      <c r="CYH88" s="2"/>
      <c r="CYI88" s="2"/>
      <c r="CYJ88" s="2"/>
      <c r="CYK88" s="2"/>
      <c r="CYL88" s="2"/>
      <c r="CYM88" s="2"/>
      <c r="CYN88" s="2"/>
      <c r="CYO88" s="2"/>
      <c r="CYP88" s="2"/>
      <c r="CYQ88" s="2"/>
      <c r="CYR88" s="2"/>
      <c r="CYS88" s="2"/>
      <c r="CYT88" s="2"/>
      <c r="CYU88" s="2"/>
      <c r="CYV88" s="2"/>
      <c r="CYW88" s="2"/>
      <c r="CYX88" s="2"/>
      <c r="CYY88" s="2"/>
      <c r="CYZ88" s="2"/>
      <c r="CZA88" s="2"/>
      <c r="CZB88" s="2"/>
      <c r="CZC88" s="2"/>
      <c r="CZD88" s="2"/>
      <c r="CZE88" s="2"/>
      <c r="CZF88" s="2"/>
      <c r="CZG88" s="2"/>
      <c r="CZH88" s="2"/>
      <c r="CZI88" s="2"/>
      <c r="CZJ88" s="2"/>
      <c r="CZK88" s="2"/>
      <c r="CZL88" s="2"/>
      <c r="CZM88" s="2"/>
      <c r="CZN88" s="2"/>
      <c r="CZO88" s="2"/>
      <c r="CZP88" s="2"/>
      <c r="CZQ88" s="2"/>
      <c r="CZR88" s="2"/>
      <c r="CZS88" s="2"/>
      <c r="CZT88" s="2"/>
      <c r="CZU88" s="2"/>
      <c r="CZV88" s="2"/>
      <c r="CZW88" s="2"/>
      <c r="CZX88" s="2"/>
      <c r="CZY88" s="2"/>
      <c r="CZZ88" s="2"/>
      <c r="DAA88" s="2"/>
      <c r="DAB88" s="2"/>
      <c r="DAC88" s="2"/>
      <c r="DAD88" s="2"/>
      <c r="DAE88" s="2"/>
      <c r="DAF88" s="2"/>
      <c r="DAG88" s="2"/>
      <c r="DAH88" s="2"/>
      <c r="DAI88" s="2"/>
      <c r="DAJ88" s="2"/>
      <c r="DAK88" s="2"/>
      <c r="DAL88" s="2"/>
      <c r="DAM88" s="2"/>
      <c r="DAN88" s="2"/>
      <c r="DAO88" s="2"/>
      <c r="DAP88" s="2"/>
      <c r="DAQ88" s="2"/>
      <c r="DAR88" s="2"/>
      <c r="DAS88" s="2"/>
      <c r="DAT88" s="2"/>
      <c r="DAU88" s="2"/>
      <c r="DAV88" s="2"/>
      <c r="DAW88" s="2"/>
      <c r="DAX88" s="2"/>
      <c r="DAY88" s="2"/>
      <c r="DAZ88" s="2"/>
      <c r="DBA88" s="2"/>
      <c r="DBB88" s="2"/>
      <c r="DBC88" s="2"/>
      <c r="DBD88" s="2"/>
      <c r="DBE88" s="2"/>
      <c r="DBF88" s="2"/>
      <c r="DBG88" s="2"/>
      <c r="DBH88" s="2"/>
      <c r="DBI88" s="2"/>
      <c r="DBJ88" s="2"/>
      <c r="DBK88" s="2"/>
      <c r="DBL88" s="2"/>
      <c r="DBM88" s="2"/>
      <c r="DBN88" s="2"/>
      <c r="DBO88" s="2"/>
      <c r="DBP88" s="2"/>
      <c r="DBQ88" s="2"/>
      <c r="DBR88" s="2"/>
      <c r="DBS88" s="2"/>
      <c r="DBT88" s="2"/>
      <c r="DBU88" s="2"/>
      <c r="DBV88" s="2"/>
      <c r="DBW88" s="2"/>
      <c r="DBX88" s="2"/>
      <c r="DBY88" s="2"/>
      <c r="DBZ88" s="2"/>
      <c r="DCA88" s="2"/>
      <c r="DCB88" s="2"/>
      <c r="DCC88" s="2"/>
      <c r="DCD88" s="2"/>
      <c r="DCE88" s="2"/>
      <c r="DCF88" s="2"/>
      <c r="DCG88" s="2"/>
      <c r="DCH88" s="2"/>
      <c r="DCI88" s="2"/>
      <c r="DCJ88" s="2"/>
      <c r="DCK88" s="2"/>
      <c r="DCL88" s="2"/>
      <c r="DCM88" s="2"/>
      <c r="DCN88" s="2"/>
      <c r="DCO88" s="2"/>
      <c r="DCP88" s="2"/>
      <c r="DCQ88" s="2"/>
      <c r="DCR88" s="2"/>
      <c r="DCS88" s="2"/>
      <c r="DCT88" s="2"/>
      <c r="DCU88" s="2"/>
      <c r="DCV88" s="2"/>
      <c r="DCW88" s="2"/>
      <c r="DCX88" s="2"/>
      <c r="DCY88" s="2"/>
      <c r="DCZ88" s="2"/>
      <c r="DDA88" s="2"/>
      <c r="DDB88" s="2"/>
      <c r="DDC88" s="2"/>
      <c r="DDD88" s="2"/>
      <c r="DDE88" s="2"/>
      <c r="DDF88" s="2"/>
      <c r="DDG88" s="2"/>
      <c r="DDH88" s="2"/>
      <c r="DDI88" s="2"/>
      <c r="DDJ88" s="2"/>
      <c r="DDK88" s="2"/>
      <c r="DDL88" s="2"/>
      <c r="DDM88" s="2"/>
      <c r="DDN88" s="2"/>
      <c r="DDO88" s="2"/>
      <c r="DDP88" s="2"/>
      <c r="DDQ88" s="2"/>
      <c r="DDR88" s="2"/>
      <c r="DDS88" s="2"/>
      <c r="DDT88" s="2"/>
      <c r="DDU88" s="2"/>
      <c r="DDV88" s="2"/>
      <c r="DDW88" s="2"/>
      <c r="DDX88" s="2"/>
      <c r="DDY88" s="2"/>
      <c r="DDZ88" s="2"/>
      <c r="DEA88" s="2"/>
      <c r="DEB88" s="2"/>
      <c r="DEC88" s="2"/>
      <c r="DED88" s="2"/>
      <c r="DEE88" s="2"/>
      <c r="DEF88" s="2"/>
      <c r="DEG88" s="2"/>
      <c r="DEH88" s="2"/>
      <c r="DEI88" s="2"/>
      <c r="DEJ88" s="2"/>
      <c r="DEK88" s="2"/>
      <c r="DEL88" s="2"/>
      <c r="DEM88" s="2"/>
      <c r="DEN88" s="2"/>
      <c r="DEO88" s="2"/>
      <c r="DEP88" s="2"/>
      <c r="DEQ88" s="2"/>
      <c r="DER88" s="2"/>
      <c r="DES88" s="2"/>
      <c r="DET88" s="2"/>
      <c r="DEU88" s="2"/>
      <c r="DEV88" s="2"/>
      <c r="DEW88" s="2"/>
      <c r="DEX88" s="2"/>
      <c r="DEY88" s="2"/>
      <c r="DEZ88" s="2"/>
      <c r="DFA88" s="2"/>
      <c r="DFB88" s="2"/>
      <c r="DFC88" s="2"/>
      <c r="DFD88" s="2"/>
      <c r="DFE88" s="2"/>
      <c r="DFF88" s="2"/>
      <c r="DFG88" s="2"/>
      <c r="DFH88" s="2"/>
      <c r="DFI88" s="2"/>
      <c r="DFJ88" s="2"/>
      <c r="DFK88" s="2"/>
      <c r="DFL88" s="2"/>
      <c r="DFM88" s="2"/>
      <c r="DFN88" s="2"/>
      <c r="DFO88" s="2"/>
      <c r="DFP88" s="2"/>
      <c r="DFQ88" s="2"/>
      <c r="DFR88" s="2"/>
      <c r="DFS88" s="2"/>
      <c r="DFT88" s="2"/>
      <c r="DFU88" s="2"/>
      <c r="DFV88" s="2"/>
      <c r="DFW88" s="2"/>
      <c r="DFX88" s="2"/>
      <c r="DFY88" s="2"/>
      <c r="DFZ88" s="2"/>
      <c r="DGA88" s="2"/>
      <c r="DGB88" s="2"/>
      <c r="DGC88" s="2"/>
      <c r="DGD88" s="2"/>
      <c r="DGE88" s="2"/>
      <c r="DGF88" s="2"/>
      <c r="DGG88" s="2"/>
      <c r="DGH88" s="2"/>
      <c r="DGI88" s="2"/>
      <c r="DGJ88" s="2"/>
      <c r="DGK88" s="2"/>
      <c r="DGL88" s="2"/>
      <c r="DGM88" s="2"/>
      <c r="DGN88" s="2"/>
      <c r="DGO88" s="2"/>
      <c r="DGP88" s="2"/>
      <c r="DGQ88" s="2"/>
      <c r="DGR88" s="2"/>
      <c r="DGS88" s="2"/>
      <c r="DGT88" s="2"/>
      <c r="DGU88" s="2"/>
      <c r="DGV88" s="2"/>
      <c r="DGW88" s="2"/>
      <c r="DGX88" s="2"/>
      <c r="DGY88" s="2"/>
      <c r="DGZ88" s="2"/>
      <c r="DHA88" s="2"/>
      <c r="DHB88" s="2"/>
      <c r="DHC88" s="2"/>
      <c r="DHD88" s="2"/>
      <c r="DHE88" s="2"/>
      <c r="DHF88" s="2"/>
      <c r="DHG88" s="2"/>
      <c r="DHH88" s="2"/>
      <c r="DHI88" s="2"/>
      <c r="DHJ88" s="2"/>
      <c r="DHK88" s="2"/>
      <c r="DHL88" s="2"/>
      <c r="DHM88" s="2"/>
      <c r="DHN88" s="2"/>
      <c r="DHO88" s="2"/>
      <c r="DHP88" s="2"/>
      <c r="DHQ88" s="2"/>
      <c r="DHR88" s="2"/>
      <c r="DHS88" s="2"/>
      <c r="DHT88" s="2"/>
      <c r="DHU88" s="2"/>
      <c r="DHV88" s="2"/>
      <c r="DHW88" s="2"/>
      <c r="DHX88" s="2"/>
      <c r="DHY88" s="2"/>
      <c r="DHZ88" s="2"/>
      <c r="DIA88" s="2"/>
      <c r="DIB88" s="2"/>
      <c r="DIC88" s="2"/>
      <c r="DID88" s="2"/>
      <c r="DIE88" s="2"/>
      <c r="DIF88" s="2"/>
      <c r="DIG88" s="2"/>
      <c r="DIH88" s="2"/>
      <c r="DII88" s="2"/>
      <c r="DIJ88" s="2"/>
      <c r="DIK88" s="2"/>
      <c r="DIL88" s="2"/>
      <c r="DIM88" s="2"/>
      <c r="DIN88" s="2"/>
      <c r="DIO88" s="2"/>
      <c r="DIP88" s="2"/>
      <c r="DIQ88" s="2"/>
      <c r="DIR88" s="2"/>
      <c r="DIS88" s="2"/>
      <c r="DIT88" s="2"/>
      <c r="DIU88" s="2"/>
      <c r="DIV88" s="2"/>
      <c r="DIW88" s="2"/>
      <c r="DIX88" s="2"/>
      <c r="DIY88" s="2"/>
      <c r="DIZ88" s="2"/>
      <c r="DJA88" s="2"/>
      <c r="DJB88" s="2"/>
      <c r="DJC88" s="2"/>
      <c r="DJD88" s="2"/>
      <c r="DJE88" s="2"/>
      <c r="DJF88" s="2"/>
      <c r="DJG88" s="2"/>
      <c r="DJH88" s="2"/>
      <c r="DJI88" s="2"/>
      <c r="DJJ88" s="2"/>
      <c r="DJK88" s="2"/>
      <c r="DJL88" s="2"/>
      <c r="DJM88" s="2"/>
      <c r="DJN88" s="2"/>
      <c r="DJO88" s="2"/>
      <c r="DJP88" s="2"/>
      <c r="DJQ88" s="2"/>
      <c r="DJR88" s="2"/>
      <c r="DJS88" s="2"/>
      <c r="DJT88" s="2"/>
      <c r="DJU88" s="2"/>
      <c r="DJV88" s="2"/>
      <c r="DJW88" s="2"/>
      <c r="DJX88" s="2"/>
      <c r="DJY88" s="2"/>
      <c r="DJZ88" s="2"/>
      <c r="DKA88" s="2"/>
      <c r="DKB88" s="2"/>
      <c r="DKC88" s="2"/>
      <c r="DKD88" s="2"/>
      <c r="DKE88" s="2"/>
      <c r="DKF88" s="2"/>
      <c r="DKG88" s="2"/>
      <c r="DKH88" s="2"/>
      <c r="DKI88" s="2"/>
      <c r="DKJ88" s="2"/>
      <c r="DKK88" s="2"/>
      <c r="DKL88" s="2"/>
      <c r="DKM88" s="2"/>
      <c r="DKN88" s="2"/>
      <c r="DKO88" s="2"/>
      <c r="DKP88" s="2"/>
      <c r="DKQ88" s="2"/>
      <c r="DKR88" s="2"/>
      <c r="DKS88" s="2"/>
      <c r="DKT88" s="2"/>
      <c r="DKU88" s="2"/>
      <c r="DKV88" s="2"/>
      <c r="DKW88" s="2"/>
      <c r="DKX88" s="2"/>
      <c r="DKY88" s="2"/>
      <c r="DKZ88" s="2"/>
      <c r="DLA88" s="2"/>
      <c r="DLB88" s="2"/>
      <c r="DLC88" s="2"/>
      <c r="DLD88" s="2"/>
      <c r="DLE88" s="2"/>
      <c r="DLF88" s="2"/>
      <c r="DLG88" s="2"/>
      <c r="DLH88" s="2"/>
      <c r="DLI88" s="2"/>
      <c r="DLJ88" s="2"/>
      <c r="DLK88" s="2"/>
      <c r="DLL88" s="2"/>
      <c r="DLM88" s="2"/>
      <c r="DLN88" s="2"/>
      <c r="DLO88" s="2"/>
      <c r="DLP88" s="2"/>
      <c r="DLQ88" s="2"/>
      <c r="DLR88" s="2"/>
      <c r="DLS88" s="2"/>
      <c r="DLT88" s="2"/>
      <c r="DLU88" s="2"/>
      <c r="DLV88" s="2"/>
      <c r="DLW88" s="2"/>
      <c r="DLX88" s="2"/>
      <c r="DLY88" s="2"/>
      <c r="DLZ88" s="2"/>
      <c r="DMA88" s="2"/>
      <c r="DMB88" s="2"/>
      <c r="DMC88" s="2"/>
      <c r="DMD88" s="2"/>
      <c r="DME88" s="2"/>
      <c r="DMF88" s="2"/>
      <c r="DMG88" s="2"/>
      <c r="DMH88" s="2"/>
      <c r="DMI88" s="2"/>
      <c r="DMJ88" s="2"/>
      <c r="DMK88" s="2"/>
      <c r="DML88" s="2"/>
      <c r="DMM88" s="2"/>
      <c r="DMN88" s="2"/>
      <c r="DMO88" s="2"/>
      <c r="DMP88" s="2"/>
      <c r="DMQ88" s="2"/>
      <c r="DMR88" s="2"/>
      <c r="DMS88" s="2"/>
      <c r="DMT88" s="2"/>
      <c r="DMU88" s="2"/>
      <c r="DMV88" s="2"/>
      <c r="DMW88" s="2"/>
      <c r="DMX88" s="2"/>
      <c r="DMY88" s="2"/>
      <c r="DMZ88" s="2"/>
      <c r="DNA88" s="2"/>
      <c r="DNB88" s="2"/>
      <c r="DNC88" s="2"/>
      <c r="DND88" s="2"/>
      <c r="DNE88" s="2"/>
      <c r="DNF88" s="2"/>
      <c r="DNG88" s="2"/>
      <c r="DNH88" s="2"/>
      <c r="DNI88" s="2"/>
      <c r="DNJ88" s="2"/>
      <c r="DNK88" s="2"/>
      <c r="DNL88" s="2"/>
      <c r="DNM88" s="2"/>
      <c r="DNN88" s="2"/>
      <c r="DNO88" s="2"/>
      <c r="DNP88" s="2"/>
      <c r="DNQ88" s="2"/>
      <c r="DNR88" s="2"/>
      <c r="DNS88" s="2"/>
      <c r="DNT88" s="2"/>
      <c r="DNU88" s="2"/>
      <c r="DNV88" s="2"/>
      <c r="DNW88" s="2"/>
      <c r="DNX88" s="2"/>
      <c r="DNY88" s="2"/>
      <c r="DNZ88" s="2"/>
      <c r="DOA88" s="2"/>
      <c r="DOB88" s="2"/>
      <c r="DOC88" s="2"/>
      <c r="DOD88" s="2"/>
      <c r="DOE88" s="2"/>
      <c r="DOF88" s="2"/>
      <c r="DOG88" s="2"/>
      <c r="DOH88" s="2"/>
      <c r="DOI88" s="2"/>
      <c r="DOJ88" s="2"/>
      <c r="DOK88" s="2"/>
      <c r="DOL88" s="2"/>
      <c r="DOM88" s="2"/>
      <c r="DON88" s="2"/>
      <c r="DOO88" s="2"/>
      <c r="DOP88" s="2"/>
      <c r="DOQ88" s="2"/>
      <c r="DOR88" s="2"/>
      <c r="DOS88" s="2"/>
      <c r="DOT88" s="2"/>
      <c r="DOU88" s="2"/>
      <c r="DOV88" s="2"/>
      <c r="DOW88" s="2"/>
      <c r="DOX88" s="2"/>
      <c r="DOY88" s="2"/>
      <c r="DOZ88" s="2"/>
      <c r="DPA88" s="2"/>
      <c r="DPB88" s="2"/>
      <c r="DPC88" s="2"/>
      <c r="DPD88" s="2"/>
      <c r="DPE88" s="2"/>
      <c r="DPF88" s="2"/>
      <c r="DPG88" s="2"/>
      <c r="DPH88" s="2"/>
      <c r="DPI88" s="2"/>
      <c r="DPJ88" s="2"/>
      <c r="DPK88" s="2"/>
      <c r="DPL88" s="2"/>
      <c r="DPM88" s="2"/>
      <c r="DPN88" s="2"/>
      <c r="DPO88" s="2"/>
      <c r="DPP88" s="2"/>
      <c r="DPQ88" s="2"/>
      <c r="DPR88" s="2"/>
      <c r="DPS88" s="2"/>
      <c r="DPT88" s="2"/>
      <c r="DPU88" s="2"/>
      <c r="DPV88" s="2"/>
      <c r="DPW88" s="2"/>
      <c r="DPX88" s="2"/>
      <c r="DPY88" s="2"/>
      <c r="DPZ88" s="2"/>
      <c r="DQA88" s="2"/>
      <c r="DQB88" s="2"/>
      <c r="DQC88" s="2"/>
      <c r="DQD88" s="2"/>
      <c r="DQE88" s="2"/>
      <c r="DQF88" s="2"/>
      <c r="DQG88" s="2"/>
      <c r="DQH88" s="2"/>
      <c r="DQI88" s="2"/>
      <c r="DQJ88" s="2"/>
      <c r="DQK88" s="2"/>
      <c r="DQL88" s="2"/>
      <c r="DQM88" s="2"/>
      <c r="DQN88" s="2"/>
      <c r="DQO88" s="2"/>
      <c r="DQP88" s="2"/>
      <c r="DQQ88" s="2"/>
      <c r="DQR88" s="2"/>
      <c r="DQS88" s="2"/>
      <c r="DQT88" s="2"/>
      <c r="DQU88" s="2"/>
      <c r="DQV88" s="2"/>
      <c r="DQW88" s="2"/>
      <c r="DQX88" s="2"/>
      <c r="DQY88" s="2"/>
      <c r="DQZ88" s="2"/>
      <c r="DRA88" s="2"/>
      <c r="DRB88" s="2"/>
      <c r="DRC88" s="2"/>
      <c r="DRD88" s="2"/>
      <c r="DRE88" s="2"/>
      <c r="DRF88" s="2"/>
      <c r="DRG88" s="2"/>
      <c r="DRH88" s="2"/>
      <c r="DRI88" s="2"/>
      <c r="DRJ88" s="2"/>
      <c r="DRK88" s="2"/>
      <c r="DRL88" s="2"/>
      <c r="DRM88" s="2"/>
      <c r="DRN88" s="2"/>
      <c r="DRO88" s="2"/>
      <c r="DRP88" s="2"/>
      <c r="DRQ88" s="2"/>
      <c r="DRR88" s="2"/>
      <c r="DRS88" s="2"/>
      <c r="DRT88" s="2"/>
      <c r="DRU88" s="2"/>
      <c r="DRV88" s="2"/>
      <c r="DRW88" s="2"/>
      <c r="DRX88" s="2"/>
      <c r="DRY88" s="2"/>
      <c r="DRZ88" s="2"/>
      <c r="DSA88" s="2"/>
      <c r="DSB88" s="2"/>
      <c r="DSC88" s="2"/>
      <c r="DSD88" s="2"/>
      <c r="DSE88" s="2"/>
      <c r="DSF88" s="2"/>
      <c r="DSG88" s="2"/>
      <c r="DSH88" s="2"/>
      <c r="DSI88" s="2"/>
      <c r="DSJ88" s="2"/>
      <c r="DSK88" s="2"/>
      <c r="DSL88" s="2"/>
      <c r="DSM88" s="2"/>
      <c r="DSN88" s="2"/>
      <c r="DSO88" s="2"/>
      <c r="DSP88" s="2"/>
      <c r="DSQ88" s="2"/>
      <c r="DSR88" s="2"/>
      <c r="DSS88" s="2"/>
      <c r="DST88" s="2"/>
      <c r="DSU88" s="2"/>
      <c r="DSV88" s="2"/>
      <c r="DSW88" s="2"/>
      <c r="DSX88" s="2"/>
      <c r="DSY88" s="2"/>
      <c r="DSZ88" s="2"/>
      <c r="DTA88" s="2"/>
      <c r="DTB88" s="2"/>
      <c r="DTC88" s="2"/>
      <c r="DTD88" s="2"/>
      <c r="DTE88" s="2"/>
      <c r="DTF88" s="2"/>
      <c r="DTG88" s="2"/>
      <c r="DTH88" s="2"/>
      <c r="DTI88" s="2"/>
      <c r="DTJ88" s="2"/>
      <c r="DTK88" s="2"/>
      <c r="DTL88" s="2"/>
      <c r="DTM88" s="2"/>
      <c r="DTN88" s="2"/>
      <c r="DTO88" s="2"/>
      <c r="DTP88" s="2"/>
      <c r="DTQ88" s="2"/>
      <c r="DTR88" s="2"/>
      <c r="DTS88" s="2"/>
      <c r="DTT88" s="2"/>
      <c r="DTU88" s="2"/>
      <c r="DTV88" s="2"/>
      <c r="DTW88" s="2"/>
      <c r="DTX88" s="2"/>
      <c r="DTY88" s="2"/>
      <c r="DTZ88" s="2"/>
      <c r="DUA88" s="2"/>
      <c r="DUB88" s="2"/>
      <c r="DUC88" s="2"/>
      <c r="DUD88" s="2"/>
      <c r="DUE88" s="2"/>
      <c r="DUF88" s="2"/>
      <c r="DUG88" s="2"/>
      <c r="DUH88" s="2"/>
      <c r="DUI88" s="2"/>
      <c r="DUJ88" s="2"/>
      <c r="DUK88" s="2"/>
      <c r="DUL88" s="2"/>
      <c r="DUM88" s="2"/>
      <c r="DUN88" s="2"/>
      <c r="DUO88" s="2"/>
      <c r="DUP88" s="2"/>
      <c r="DUQ88" s="2"/>
      <c r="DUR88" s="2"/>
      <c r="DUS88" s="2"/>
      <c r="DUT88" s="2"/>
      <c r="DUU88" s="2"/>
      <c r="DUV88" s="2"/>
      <c r="DUW88" s="2"/>
      <c r="DUX88" s="2"/>
      <c r="DUY88" s="2"/>
      <c r="DUZ88" s="2"/>
      <c r="DVA88" s="2"/>
      <c r="DVB88" s="2"/>
      <c r="DVC88" s="2"/>
      <c r="DVD88" s="2"/>
      <c r="DVE88" s="2"/>
      <c r="DVF88" s="2"/>
      <c r="DVG88" s="2"/>
      <c r="DVH88" s="2"/>
      <c r="DVI88" s="2"/>
      <c r="DVJ88" s="2"/>
      <c r="DVK88" s="2"/>
      <c r="DVL88" s="2"/>
      <c r="DVM88" s="2"/>
      <c r="DVN88" s="2"/>
      <c r="DVO88" s="2"/>
      <c r="DVP88" s="2"/>
      <c r="DVQ88" s="2"/>
      <c r="DVR88" s="2"/>
      <c r="DVS88" s="2"/>
      <c r="DVT88" s="2"/>
      <c r="DVU88" s="2"/>
      <c r="DVV88" s="2"/>
      <c r="DVW88" s="2"/>
      <c r="DVX88" s="2"/>
      <c r="DVY88" s="2"/>
      <c r="DVZ88" s="2"/>
      <c r="DWA88" s="2"/>
      <c r="DWB88" s="2"/>
      <c r="DWC88" s="2"/>
      <c r="DWD88" s="2"/>
      <c r="DWE88" s="2"/>
      <c r="DWF88" s="2"/>
      <c r="DWG88" s="2"/>
      <c r="DWH88" s="2"/>
      <c r="DWI88" s="2"/>
      <c r="DWJ88" s="2"/>
      <c r="DWK88" s="2"/>
      <c r="DWL88" s="2"/>
      <c r="DWM88" s="2"/>
      <c r="DWN88" s="2"/>
      <c r="DWO88" s="2"/>
      <c r="DWP88" s="2"/>
      <c r="DWQ88" s="2"/>
      <c r="DWR88" s="2"/>
      <c r="DWS88" s="2"/>
      <c r="DWT88" s="2"/>
      <c r="DWU88" s="2"/>
      <c r="DWV88" s="2"/>
      <c r="DWW88" s="2"/>
      <c r="DWX88" s="2"/>
      <c r="DWY88" s="2"/>
      <c r="DWZ88" s="2"/>
      <c r="DXA88" s="2"/>
      <c r="DXB88" s="2"/>
      <c r="DXC88" s="2"/>
      <c r="DXD88" s="2"/>
      <c r="DXE88" s="2"/>
      <c r="DXF88" s="2"/>
      <c r="DXG88" s="2"/>
      <c r="DXH88" s="2"/>
      <c r="DXI88" s="2"/>
      <c r="DXJ88" s="2"/>
      <c r="DXK88" s="2"/>
      <c r="DXL88" s="2"/>
      <c r="DXM88" s="2"/>
      <c r="DXN88" s="2"/>
      <c r="DXO88" s="2"/>
      <c r="DXP88" s="2"/>
      <c r="DXQ88" s="2"/>
      <c r="DXR88" s="2"/>
      <c r="DXS88" s="2"/>
      <c r="DXT88" s="2"/>
      <c r="DXU88" s="2"/>
      <c r="DXV88" s="2"/>
      <c r="DXW88" s="2"/>
      <c r="DXX88" s="2"/>
      <c r="DXY88" s="2"/>
      <c r="DXZ88" s="2"/>
      <c r="DYA88" s="2"/>
      <c r="DYB88" s="2"/>
      <c r="DYC88" s="2"/>
      <c r="DYD88" s="2"/>
      <c r="DYE88" s="2"/>
      <c r="DYF88" s="2"/>
      <c r="DYG88" s="2"/>
      <c r="DYH88" s="2"/>
      <c r="DYI88" s="2"/>
      <c r="DYJ88" s="2"/>
      <c r="DYK88" s="2"/>
      <c r="DYL88" s="2"/>
      <c r="DYM88" s="2"/>
      <c r="DYN88" s="2"/>
      <c r="DYO88" s="2"/>
      <c r="DYP88" s="2"/>
      <c r="DYQ88" s="2"/>
      <c r="DYR88" s="2"/>
      <c r="DYS88" s="2"/>
      <c r="DYT88" s="2"/>
      <c r="DYU88" s="2"/>
      <c r="DYV88" s="2"/>
      <c r="DYW88" s="2"/>
      <c r="DYX88" s="2"/>
      <c r="DYY88" s="2"/>
      <c r="DYZ88" s="2"/>
      <c r="DZA88" s="2"/>
      <c r="DZB88" s="2"/>
      <c r="DZC88" s="2"/>
      <c r="DZD88" s="2"/>
      <c r="DZE88" s="2"/>
      <c r="DZF88" s="2"/>
      <c r="DZG88" s="2"/>
      <c r="DZH88" s="2"/>
      <c r="DZI88" s="2"/>
      <c r="DZJ88" s="2"/>
      <c r="DZK88" s="2"/>
      <c r="DZL88" s="2"/>
      <c r="DZM88" s="2"/>
      <c r="DZN88" s="2"/>
      <c r="DZO88" s="2"/>
      <c r="DZP88" s="2"/>
      <c r="DZQ88" s="2"/>
      <c r="DZR88" s="2"/>
      <c r="DZS88" s="2"/>
      <c r="DZT88" s="2"/>
      <c r="DZU88" s="2"/>
      <c r="DZV88" s="2"/>
      <c r="DZW88" s="2"/>
      <c r="DZX88" s="2"/>
      <c r="DZY88" s="2"/>
      <c r="DZZ88" s="2"/>
      <c r="EAA88" s="2"/>
      <c r="EAB88" s="2"/>
      <c r="EAC88" s="2"/>
      <c r="EAD88" s="2"/>
      <c r="EAE88" s="2"/>
      <c r="EAF88" s="2"/>
      <c r="EAG88" s="2"/>
      <c r="EAH88" s="2"/>
      <c r="EAI88" s="2"/>
      <c r="EAJ88" s="2"/>
      <c r="EAK88" s="2"/>
      <c r="EAL88" s="2"/>
      <c r="EAM88" s="2"/>
      <c r="EAN88" s="2"/>
      <c r="EAO88" s="2"/>
      <c r="EAP88" s="2"/>
      <c r="EAQ88" s="2"/>
      <c r="EAR88" s="2"/>
      <c r="EAS88" s="2"/>
      <c r="EAT88" s="2"/>
      <c r="EAU88" s="2"/>
      <c r="EAV88" s="2"/>
      <c r="EAW88" s="2"/>
      <c r="EAX88" s="2"/>
      <c r="EAY88" s="2"/>
      <c r="EAZ88" s="2"/>
      <c r="EBA88" s="2"/>
      <c r="EBB88" s="2"/>
      <c r="EBC88" s="2"/>
      <c r="EBD88" s="2"/>
      <c r="EBE88" s="2"/>
      <c r="EBF88" s="2"/>
      <c r="EBG88" s="2"/>
      <c r="EBH88" s="2"/>
      <c r="EBI88" s="2"/>
      <c r="EBJ88" s="2"/>
      <c r="EBK88" s="2"/>
      <c r="EBL88" s="2"/>
      <c r="EBM88" s="2"/>
      <c r="EBN88" s="2"/>
      <c r="EBO88" s="2"/>
      <c r="EBP88" s="2"/>
      <c r="EBQ88" s="2"/>
      <c r="EBR88" s="2"/>
      <c r="EBS88" s="2"/>
      <c r="EBT88" s="2"/>
      <c r="EBU88" s="2"/>
      <c r="EBV88" s="2"/>
      <c r="EBW88" s="2"/>
      <c r="EBX88" s="2"/>
      <c r="EBY88" s="2"/>
      <c r="EBZ88" s="2"/>
      <c r="ECA88" s="2"/>
      <c r="ECB88" s="2"/>
      <c r="ECC88" s="2"/>
      <c r="ECD88" s="2"/>
      <c r="ECE88" s="2"/>
      <c r="ECF88" s="2"/>
      <c r="ECG88" s="2"/>
      <c r="ECH88" s="2"/>
      <c r="ECI88" s="2"/>
      <c r="ECJ88" s="2"/>
      <c r="ECK88" s="2"/>
      <c r="ECL88" s="2"/>
      <c r="ECM88" s="2"/>
      <c r="ECN88" s="2"/>
      <c r="ECO88" s="2"/>
      <c r="ECP88" s="2"/>
      <c r="ECQ88" s="2"/>
      <c r="ECR88" s="2"/>
      <c r="ECS88" s="2"/>
      <c r="ECT88" s="2"/>
      <c r="ECU88" s="2"/>
      <c r="ECV88" s="2"/>
      <c r="ECW88" s="2"/>
      <c r="ECX88" s="2"/>
      <c r="ECY88" s="2"/>
      <c r="ECZ88" s="2"/>
      <c r="EDA88" s="2"/>
      <c r="EDB88" s="2"/>
      <c r="EDC88" s="2"/>
      <c r="EDD88" s="2"/>
      <c r="EDE88" s="2"/>
      <c r="EDF88" s="2"/>
      <c r="EDG88" s="2"/>
      <c r="EDH88" s="2"/>
      <c r="EDI88" s="2"/>
      <c r="EDJ88" s="2"/>
      <c r="EDK88" s="2"/>
      <c r="EDL88" s="2"/>
      <c r="EDM88" s="2"/>
      <c r="EDN88" s="2"/>
      <c r="EDO88" s="2"/>
      <c r="EDP88" s="2"/>
      <c r="EDQ88" s="2"/>
      <c r="EDR88" s="2"/>
      <c r="EDS88" s="2"/>
      <c r="EDT88" s="2"/>
      <c r="EDU88" s="2"/>
      <c r="EDV88" s="2"/>
      <c r="EDW88" s="2"/>
      <c r="EDX88" s="2"/>
      <c r="EDY88" s="2"/>
      <c r="EDZ88" s="2"/>
      <c r="EEA88" s="2"/>
      <c r="EEB88" s="2"/>
      <c r="EEC88" s="2"/>
      <c r="EED88" s="2"/>
      <c r="EEE88" s="2"/>
      <c r="EEF88" s="2"/>
      <c r="EEG88" s="2"/>
      <c r="EEH88" s="2"/>
      <c r="EEI88" s="2"/>
      <c r="EEJ88" s="2"/>
      <c r="EEK88" s="2"/>
      <c r="EEL88" s="2"/>
      <c r="EEM88" s="2"/>
      <c r="EEN88" s="2"/>
      <c r="EEO88" s="2"/>
      <c r="EEP88" s="2"/>
      <c r="EEQ88" s="2"/>
      <c r="EER88" s="2"/>
      <c r="EES88" s="2"/>
      <c r="EET88" s="2"/>
      <c r="EEU88" s="2"/>
      <c r="EEV88" s="2"/>
      <c r="EEW88" s="2"/>
      <c r="EEX88" s="2"/>
      <c r="EEY88" s="2"/>
      <c r="EEZ88" s="2"/>
      <c r="EFA88" s="2"/>
      <c r="EFB88" s="2"/>
      <c r="EFC88" s="2"/>
      <c r="EFD88" s="2"/>
      <c r="EFE88" s="2"/>
      <c r="EFF88" s="2"/>
      <c r="EFG88" s="2"/>
      <c r="EFH88" s="2"/>
      <c r="EFI88" s="2"/>
      <c r="EFJ88" s="2"/>
      <c r="EFK88" s="2"/>
      <c r="EFL88" s="2"/>
      <c r="EFM88" s="2"/>
      <c r="EFN88" s="2"/>
      <c r="EFO88" s="2"/>
      <c r="EFP88" s="2"/>
      <c r="EFQ88" s="2"/>
      <c r="EFR88" s="2"/>
      <c r="EFS88" s="2"/>
      <c r="EFT88" s="2"/>
      <c r="EFU88" s="2"/>
      <c r="EFV88" s="2"/>
      <c r="EFW88" s="2"/>
      <c r="EFX88" s="2"/>
      <c r="EFY88" s="2"/>
      <c r="EFZ88" s="2"/>
      <c r="EGA88" s="2"/>
      <c r="EGB88" s="2"/>
      <c r="EGC88" s="2"/>
      <c r="EGD88" s="2"/>
      <c r="EGE88" s="2"/>
      <c r="EGF88" s="2"/>
      <c r="EGG88" s="2"/>
      <c r="EGH88" s="2"/>
      <c r="EGI88" s="2"/>
      <c r="EGJ88" s="2"/>
      <c r="EGK88" s="2"/>
      <c r="EGL88" s="2"/>
      <c r="EGM88" s="2"/>
      <c r="EGN88" s="2"/>
      <c r="EGO88" s="2"/>
      <c r="EGP88" s="2"/>
      <c r="EGQ88" s="2"/>
      <c r="EGR88" s="2"/>
      <c r="EGS88" s="2"/>
      <c r="EGT88" s="2"/>
      <c r="EGU88" s="2"/>
      <c r="EGV88" s="2"/>
      <c r="EGW88" s="2"/>
      <c r="EGX88" s="2"/>
      <c r="EGY88" s="2"/>
      <c r="EGZ88" s="2"/>
      <c r="EHA88" s="2"/>
      <c r="EHB88" s="2"/>
      <c r="EHC88" s="2"/>
      <c r="EHD88" s="2"/>
      <c r="EHE88" s="2"/>
      <c r="EHF88" s="2"/>
      <c r="EHG88" s="2"/>
      <c r="EHH88" s="2"/>
      <c r="EHI88" s="2"/>
      <c r="EHJ88" s="2"/>
      <c r="EHK88" s="2"/>
      <c r="EHL88" s="2"/>
      <c r="EHM88" s="2"/>
      <c r="EHN88" s="2"/>
      <c r="EHO88" s="2"/>
      <c r="EHP88" s="2"/>
      <c r="EHQ88" s="2"/>
      <c r="EHR88" s="2"/>
      <c r="EHS88" s="2"/>
      <c r="EHT88" s="2"/>
      <c r="EHU88" s="2"/>
      <c r="EHV88" s="2"/>
      <c r="EHW88" s="2"/>
      <c r="EHX88" s="2"/>
      <c r="EHY88" s="2"/>
      <c r="EHZ88" s="2"/>
      <c r="EIA88" s="2"/>
      <c r="EIB88" s="2"/>
      <c r="EIC88" s="2"/>
      <c r="EID88" s="2"/>
      <c r="EIE88" s="2"/>
      <c r="EIF88" s="2"/>
      <c r="EIG88" s="2"/>
      <c r="EIH88" s="2"/>
      <c r="EII88" s="2"/>
      <c r="EIJ88" s="2"/>
      <c r="EIK88" s="2"/>
      <c r="EIL88" s="2"/>
      <c r="EIM88" s="2"/>
      <c r="EIN88" s="2"/>
      <c r="EIO88" s="2"/>
      <c r="EIP88" s="2"/>
      <c r="EIQ88" s="2"/>
      <c r="EIR88" s="2"/>
      <c r="EIS88" s="2"/>
      <c r="EIT88" s="2"/>
      <c r="EIU88" s="2"/>
      <c r="EIV88" s="2"/>
      <c r="EIW88" s="2"/>
      <c r="EIX88" s="2"/>
      <c r="EIY88" s="2"/>
      <c r="EIZ88" s="2"/>
      <c r="EJA88" s="2"/>
      <c r="EJB88" s="2"/>
      <c r="EJC88" s="2"/>
      <c r="EJD88" s="2"/>
      <c r="EJE88" s="2"/>
      <c r="EJF88" s="2"/>
      <c r="EJG88" s="2"/>
      <c r="EJH88" s="2"/>
      <c r="EJI88" s="2"/>
      <c r="EJJ88" s="2"/>
      <c r="EJK88" s="2"/>
      <c r="EJL88" s="2"/>
      <c r="EJM88" s="2"/>
      <c r="EJN88" s="2"/>
      <c r="EJO88" s="2"/>
      <c r="EJP88" s="2"/>
      <c r="EJQ88" s="2"/>
      <c r="EJR88" s="2"/>
      <c r="EJS88" s="2"/>
      <c r="EJT88" s="2"/>
      <c r="EJU88" s="2"/>
      <c r="EJV88" s="2"/>
      <c r="EJW88" s="2"/>
      <c r="EJX88" s="2"/>
      <c r="EJY88" s="2"/>
      <c r="EJZ88" s="2"/>
      <c r="EKA88" s="2"/>
      <c r="EKB88" s="2"/>
      <c r="EKC88" s="2"/>
      <c r="EKD88" s="2"/>
      <c r="EKE88" s="2"/>
      <c r="EKF88" s="2"/>
      <c r="EKG88" s="2"/>
      <c r="EKH88" s="2"/>
      <c r="EKI88" s="2"/>
      <c r="EKJ88" s="2"/>
      <c r="EKK88" s="2"/>
      <c r="EKL88" s="2"/>
      <c r="EKM88" s="2"/>
      <c r="EKN88" s="2"/>
      <c r="EKO88" s="2"/>
      <c r="EKP88" s="2"/>
      <c r="EKQ88" s="2"/>
      <c r="EKR88" s="2"/>
      <c r="EKS88" s="2"/>
      <c r="EKT88" s="2"/>
      <c r="EKU88" s="2"/>
      <c r="EKV88" s="2"/>
      <c r="EKW88" s="2"/>
      <c r="EKX88" s="2"/>
      <c r="EKY88" s="2"/>
      <c r="EKZ88" s="2"/>
      <c r="ELA88" s="2"/>
      <c r="ELB88" s="2"/>
      <c r="ELC88" s="2"/>
      <c r="ELD88" s="2"/>
      <c r="ELE88" s="2"/>
      <c r="ELF88" s="2"/>
      <c r="ELG88" s="2"/>
      <c r="ELH88" s="2"/>
      <c r="ELI88" s="2"/>
      <c r="ELJ88" s="2"/>
      <c r="ELK88" s="2"/>
      <c r="ELL88" s="2"/>
      <c r="ELM88" s="2"/>
      <c r="ELN88" s="2"/>
      <c r="ELO88" s="2"/>
      <c r="ELP88" s="2"/>
      <c r="ELQ88" s="2"/>
      <c r="ELR88" s="2"/>
      <c r="ELS88" s="2"/>
      <c r="ELT88" s="2"/>
      <c r="ELU88" s="2"/>
      <c r="ELV88" s="2"/>
      <c r="ELW88" s="2"/>
      <c r="ELX88" s="2"/>
      <c r="ELY88" s="2"/>
      <c r="ELZ88" s="2"/>
      <c r="EMA88" s="2"/>
      <c r="EMB88" s="2"/>
      <c r="EMC88" s="2"/>
      <c r="EMD88" s="2"/>
      <c r="EME88" s="2"/>
      <c r="EMF88" s="2"/>
      <c r="EMG88" s="2"/>
      <c r="EMH88" s="2"/>
      <c r="EMI88" s="2"/>
      <c r="EMJ88" s="2"/>
      <c r="EMK88" s="2"/>
      <c r="EML88" s="2"/>
      <c r="EMM88" s="2"/>
      <c r="EMN88" s="2"/>
      <c r="EMO88" s="2"/>
      <c r="EMP88" s="2"/>
      <c r="EMQ88" s="2"/>
      <c r="EMR88" s="2"/>
      <c r="EMS88" s="2"/>
      <c r="EMT88" s="2"/>
      <c r="EMU88" s="2"/>
      <c r="EMV88" s="2"/>
      <c r="EMW88" s="2"/>
      <c r="EMX88" s="2"/>
      <c r="EMY88" s="2"/>
      <c r="EMZ88" s="2"/>
      <c r="ENA88" s="2"/>
      <c r="ENB88" s="2"/>
      <c r="ENC88" s="2"/>
      <c r="END88" s="2"/>
      <c r="ENE88" s="2"/>
      <c r="ENF88" s="2"/>
      <c r="ENG88" s="2"/>
      <c r="ENH88" s="2"/>
      <c r="ENI88" s="2"/>
      <c r="ENJ88" s="2"/>
      <c r="ENK88" s="2"/>
      <c r="ENL88" s="2"/>
      <c r="ENM88" s="2"/>
      <c r="ENN88" s="2"/>
      <c r="ENO88" s="2"/>
      <c r="ENP88" s="2"/>
      <c r="ENQ88" s="2"/>
      <c r="ENR88" s="2"/>
      <c r="ENS88" s="2"/>
      <c r="ENT88" s="2"/>
      <c r="ENU88" s="2"/>
      <c r="ENV88" s="2"/>
      <c r="ENW88" s="2"/>
      <c r="ENX88" s="2"/>
      <c r="ENY88" s="2"/>
      <c r="ENZ88" s="2"/>
      <c r="EOA88" s="2"/>
      <c r="EOB88" s="2"/>
      <c r="EOC88" s="2"/>
      <c r="EOD88" s="2"/>
      <c r="EOE88" s="2"/>
      <c r="EOF88" s="2"/>
      <c r="EOG88" s="2"/>
      <c r="EOH88" s="2"/>
      <c r="EOI88" s="2"/>
      <c r="EOJ88" s="2"/>
      <c r="EOK88" s="2"/>
      <c r="EOL88" s="2"/>
      <c r="EOM88" s="2"/>
      <c r="EON88" s="2"/>
      <c r="EOO88" s="2"/>
      <c r="EOP88" s="2"/>
      <c r="EOQ88" s="2"/>
      <c r="EOR88" s="2"/>
      <c r="EOS88" s="2"/>
      <c r="EOT88" s="2"/>
      <c r="EOU88" s="2"/>
      <c r="EOV88" s="2"/>
      <c r="EOW88" s="2"/>
      <c r="EOX88" s="2"/>
      <c r="EOY88" s="2"/>
      <c r="EOZ88" s="2"/>
      <c r="EPA88" s="2"/>
      <c r="EPB88" s="2"/>
      <c r="EPC88" s="2"/>
      <c r="EPD88" s="2"/>
      <c r="EPE88" s="2"/>
      <c r="EPF88" s="2"/>
      <c r="EPG88" s="2"/>
      <c r="EPH88" s="2"/>
      <c r="EPI88" s="2"/>
      <c r="EPJ88" s="2"/>
      <c r="EPK88" s="2"/>
      <c r="EPL88" s="2"/>
      <c r="EPM88" s="2"/>
      <c r="EPN88" s="2"/>
      <c r="EPO88" s="2"/>
      <c r="EPP88" s="2"/>
      <c r="EPQ88" s="2"/>
      <c r="EPR88" s="2"/>
      <c r="EPS88" s="2"/>
      <c r="EPT88" s="2"/>
      <c r="EPU88" s="2"/>
      <c r="EPV88" s="2"/>
      <c r="EPW88" s="2"/>
      <c r="EPX88" s="2"/>
      <c r="EPY88" s="2"/>
      <c r="EPZ88" s="2"/>
      <c r="EQA88" s="2"/>
      <c r="EQB88" s="2"/>
      <c r="EQC88" s="2"/>
      <c r="EQD88" s="2"/>
      <c r="EQE88" s="2"/>
      <c r="EQF88" s="2"/>
      <c r="EQG88" s="2"/>
      <c r="EQH88" s="2"/>
      <c r="EQI88" s="2"/>
      <c r="EQJ88" s="2"/>
      <c r="EQK88" s="2"/>
      <c r="EQL88" s="2"/>
      <c r="EQM88" s="2"/>
      <c r="EQN88" s="2"/>
      <c r="EQO88" s="2"/>
      <c r="EQP88" s="2"/>
      <c r="EQQ88" s="2"/>
      <c r="EQR88" s="2"/>
      <c r="EQS88" s="2"/>
      <c r="EQT88" s="2"/>
      <c r="EQU88" s="2"/>
      <c r="EQV88" s="2"/>
      <c r="EQW88" s="2"/>
      <c r="EQX88" s="2"/>
      <c r="EQY88" s="2"/>
      <c r="EQZ88" s="2"/>
      <c r="ERA88" s="2"/>
      <c r="ERB88" s="2"/>
      <c r="ERC88" s="2"/>
      <c r="ERD88" s="2"/>
      <c r="ERE88" s="2"/>
      <c r="ERF88" s="2"/>
      <c r="ERG88" s="2"/>
      <c r="ERH88" s="2"/>
      <c r="ERI88" s="2"/>
      <c r="ERJ88" s="2"/>
      <c r="ERK88" s="2"/>
      <c r="ERL88" s="2"/>
      <c r="ERM88" s="2"/>
      <c r="ERN88" s="2"/>
      <c r="ERO88" s="2"/>
      <c r="ERP88" s="2"/>
      <c r="ERQ88" s="2"/>
      <c r="ERR88" s="2"/>
      <c r="ERS88" s="2"/>
      <c r="ERT88" s="2"/>
      <c r="ERU88" s="2"/>
      <c r="ERV88" s="2"/>
      <c r="ERW88" s="2"/>
      <c r="ERX88" s="2"/>
      <c r="ERY88" s="2"/>
      <c r="ERZ88" s="2"/>
      <c r="ESA88" s="2"/>
      <c r="ESB88" s="2"/>
      <c r="ESC88" s="2"/>
      <c r="ESD88" s="2"/>
      <c r="ESE88" s="2"/>
      <c r="ESF88" s="2"/>
      <c r="ESG88" s="2"/>
      <c r="ESH88" s="2"/>
      <c r="ESI88" s="2"/>
      <c r="ESJ88" s="2"/>
      <c r="ESK88" s="2"/>
      <c r="ESL88" s="2"/>
      <c r="ESM88" s="2"/>
      <c r="ESN88" s="2"/>
      <c r="ESO88" s="2"/>
      <c r="ESP88" s="2"/>
      <c r="ESQ88" s="2"/>
      <c r="ESR88" s="2"/>
      <c r="ESS88" s="2"/>
      <c r="EST88" s="2"/>
      <c r="ESU88" s="2"/>
      <c r="ESV88" s="2"/>
      <c r="ESW88" s="2"/>
      <c r="ESX88" s="2"/>
      <c r="ESY88" s="2"/>
      <c r="ESZ88" s="2"/>
      <c r="ETA88" s="2"/>
      <c r="ETB88" s="2"/>
      <c r="ETC88" s="2"/>
      <c r="ETD88" s="2"/>
      <c r="ETE88" s="2"/>
      <c r="ETF88" s="2"/>
      <c r="ETG88" s="2"/>
      <c r="ETH88" s="2"/>
      <c r="ETI88" s="2"/>
      <c r="ETJ88" s="2"/>
      <c r="ETK88" s="2"/>
      <c r="ETL88" s="2"/>
      <c r="ETM88" s="2"/>
      <c r="ETN88" s="2"/>
      <c r="ETO88" s="2"/>
      <c r="ETP88" s="2"/>
      <c r="ETQ88" s="2"/>
      <c r="ETR88" s="2"/>
      <c r="ETS88" s="2"/>
      <c r="ETT88" s="2"/>
      <c r="ETU88" s="2"/>
      <c r="ETV88" s="2"/>
      <c r="ETW88" s="2"/>
      <c r="ETX88" s="2"/>
      <c r="ETY88" s="2"/>
      <c r="ETZ88" s="2"/>
      <c r="EUA88" s="2"/>
      <c r="EUB88" s="2"/>
      <c r="EUC88" s="2"/>
      <c r="EUD88" s="2"/>
      <c r="EUE88" s="2"/>
      <c r="EUF88" s="2"/>
      <c r="EUG88" s="2"/>
      <c r="EUH88" s="2"/>
      <c r="EUI88" s="2"/>
      <c r="EUJ88" s="2"/>
      <c r="EUK88" s="2"/>
      <c r="EUL88" s="2"/>
      <c r="EUM88" s="2"/>
      <c r="EUN88" s="2"/>
      <c r="EUO88" s="2"/>
      <c r="EUP88" s="2"/>
      <c r="EUQ88" s="2"/>
      <c r="EUR88" s="2"/>
      <c r="EUS88" s="2"/>
      <c r="EUT88" s="2"/>
      <c r="EUU88" s="2"/>
      <c r="EUV88" s="2"/>
      <c r="EUW88" s="2"/>
      <c r="EUX88" s="2"/>
      <c r="EUY88" s="2"/>
      <c r="EUZ88" s="2"/>
      <c r="EVA88" s="2"/>
      <c r="EVB88" s="2"/>
      <c r="EVC88" s="2"/>
      <c r="EVD88" s="2"/>
      <c r="EVE88" s="2"/>
      <c r="EVF88" s="2"/>
      <c r="EVG88" s="2"/>
      <c r="EVH88" s="2"/>
      <c r="EVI88" s="2"/>
      <c r="EVJ88" s="2"/>
      <c r="EVK88" s="2"/>
      <c r="EVL88" s="2"/>
      <c r="EVM88" s="2"/>
      <c r="EVN88" s="2"/>
      <c r="EVO88" s="2"/>
      <c r="EVP88" s="2"/>
      <c r="EVQ88" s="2"/>
      <c r="EVR88" s="2"/>
      <c r="EVS88" s="2"/>
      <c r="EVT88" s="2"/>
      <c r="EVU88" s="2"/>
      <c r="EVV88" s="2"/>
      <c r="EVW88" s="2"/>
      <c r="EVX88" s="2"/>
      <c r="EVY88" s="2"/>
      <c r="EVZ88" s="2"/>
      <c r="EWA88" s="2"/>
      <c r="EWB88" s="2"/>
      <c r="EWC88" s="2"/>
      <c r="EWD88" s="2"/>
      <c r="EWE88" s="2"/>
      <c r="EWF88" s="2"/>
      <c r="EWG88" s="2"/>
      <c r="EWH88" s="2"/>
      <c r="EWI88" s="2"/>
      <c r="EWJ88" s="2"/>
      <c r="EWK88" s="2"/>
      <c r="EWL88" s="2"/>
      <c r="EWM88" s="2"/>
      <c r="EWN88" s="2"/>
      <c r="EWO88" s="2"/>
      <c r="EWP88" s="2"/>
      <c r="EWQ88" s="2"/>
      <c r="EWR88" s="2"/>
      <c r="EWS88" s="2"/>
      <c r="EWT88" s="2"/>
      <c r="EWU88" s="2"/>
      <c r="EWV88" s="2"/>
      <c r="EWW88" s="2"/>
      <c r="EWX88" s="2"/>
      <c r="EWY88" s="2"/>
      <c r="EWZ88" s="2"/>
      <c r="EXA88" s="2"/>
      <c r="EXB88" s="2"/>
      <c r="EXC88" s="2"/>
      <c r="EXD88" s="2"/>
      <c r="EXE88" s="2"/>
      <c r="EXF88" s="2"/>
      <c r="EXG88" s="2"/>
      <c r="EXH88" s="2"/>
      <c r="EXI88" s="2"/>
      <c r="EXJ88" s="2"/>
      <c r="EXK88" s="2"/>
      <c r="EXL88" s="2"/>
      <c r="EXM88" s="2"/>
      <c r="EXN88" s="2"/>
      <c r="EXO88" s="2"/>
      <c r="EXP88" s="2"/>
      <c r="EXQ88" s="2"/>
      <c r="EXR88" s="2"/>
      <c r="EXS88" s="2"/>
      <c r="EXT88" s="2"/>
      <c r="EXU88" s="2"/>
      <c r="EXV88" s="2"/>
      <c r="EXW88" s="2"/>
      <c r="EXX88" s="2"/>
      <c r="EXY88" s="2"/>
      <c r="EXZ88" s="2"/>
      <c r="EYA88" s="2"/>
      <c r="EYB88" s="2"/>
      <c r="EYC88" s="2"/>
      <c r="EYD88" s="2"/>
      <c r="EYE88" s="2"/>
      <c r="EYF88" s="2"/>
      <c r="EYG88" s="2"/>
      <c r="EYH88" s="2"/>
      <c r="EYI88" s="2"/>
      <c r="EYJ88" s="2"/>
      <c r="EYK88" s="2"/>
      <c r="EYL88" s="2"/>
      <c r="EYM88" s="2"/>
      <c r="EYN88" s="2"/>
      <c r="EYO88" s="2"/>
      <c r="EYP88" s="2"/>
      <c r="EYQ88" s="2"/>
      <c r="EYR88" s="2"/>
      <c r="EYS88" s="2"/>
      <c r="EYT88" s="2"/>
      <c r="EYU88" s="2"/>
      <c r="EYV88" s="2"/>
      <c r="EYW88" s="2"/>
      <c r="EYX88" s="2"/>
      <c r="EYY88" s="2"/>
      <c r="EYZ88" s="2"/>
      <c r="EZA88" s="2"/>
      <c r="EZB88" s="2"/>
      <c r="EZC88" s="2"/>
      <c r="EZD88" s="2"/>
      <c r="EZE88" s="2"/>
      <c r="EZF88" s="2"/>
      <c r="EZG88" s="2"/>
      <c r="EZH88" s="2"/>
      <c r="EZI88" s="2"/>
      <c r="EZJ88" s="2"/>
      <c r="EZK88" s="2"/>
      <c r="EZL88" s="2"/>
      <c r="EZM88" s="2"/>
      <c r="EZN88" s="2"/>
      <c r="EZO88" s="2"/>
      <c r="EZP88" s="2"/>
      <c r="EZQ88" s="2"/>
      <c r="EZR88" s="2"/>
      <c r="EZS88" s="2"/>
      <c r="EZT88" s="2"/>
      <c r="EZU88" s="2"/>
      <c r="EZV88" s="2"/>
      <c r="EZW88" s="2"/>
      <c r="EZX88" s="2"/>
      <c r="EZY88" s="2"/>
      <c r="EZZ88" s="2"/>
      <c r="FAA88" s="2"/>
      <c r="FAB88" s="2"/>
      <c r="FAC88" s="2"/>
      <c r="FAD88" s="2"/>
      <c r="FAE88" s="2"/>
      <c r="FAF88" s="2"/>
      <c r="FAG88" s="2"/>
      <c r="FAH88" s="2"/>
      <c r="FAI88" s="2"/>
      <c r="FAJ88" s="2"/>
      <c r="FAK88" s="2"/>
      <c r="FAL88" s="2"/>
      <c r="FAM88" s="2"/>
      <c r="FAN88" s="2"/>
      <c r="FAO88" s="2"/>
      <c r="FAP88" s="2"/>
      <c r="FAQ88" s="2"/>
      <c r="FAR88" s="2"/>
      <c r="FAS88" s="2"/>
      <c r="FAT88" s="2"/>
      <c r="FAU88" s="2"/>
      <c r="FAV88" s="2"/>
      <c r="FAW88" s="2"/>
      <c r="FAX88" s="2"/>
      <c r="FAY88" s="2"/>
      <c r="FAZ88" s="2"/>
      <c r="FBA88" s="2"/>
      <c r="FBB88" s="2"/>
      <c r="FBC88" s="2"/>
      <c r="FBD88" s="2"/>
      <c r="FBE88" s="2"/>
      <c r="FBF88" s="2"/>
      <c r="FBG88" s="2"/>
      <c r="FBH88" s="2"/>
      <c r="FBI88" s="2"/>
      <c r="FBJ88" s="2"/>
      <c r="FBK88" s="2"/>
      <c r="FBL88" s="2"/>
      <c r="FBM88" s="2"/>
      <c r="FBN88" s="2"/>
      <c r="FBO88" s="2"/>
      <c r="FBP88" s="2"/>
      <c r="FBQ88" s="2"/>
      <c r="FBR88" s="2"/>
      <c r="FBS88" s="2"/>
      <c r="FBT88" s="2"/>
      <c r="FBU88" s="2"/>
      <c r="FBV88" s="2"/>
      <c r="FBW88" s="2"/>
      <c r="FBX88" s="2"/>
      <c r="FBY88" s="2"/>
      <c r="FBZ88" s="2"/>
      <c r="FCA88" s="2"/>
      <c r="FCB88" s="2"/>
      <c r="FCC88" s="2"/>
      <c r="FCD88" s="2"/>
      <c r="FCE88" s="2"/>
      <c r="FCF88" s="2"/>
      <c r="FCG88" s="2"/>
      <c r="FCH88" s="2"/>
      <c r="FCI88" s="2"/>
      <c r="FCJ88" s="2"/>
      <c r="FCK88" s="2"/>
      <c r="FCL88" s="2"/>
      <c r="FCM88" s="2"/>
      <c r="FCN88" s="2"/>
      <c r="FCO88" s="2"/>
      <c r="FCP88" s="2"/>
      <c r="FCQ88" s="2"/>
      <c r="FCR88" s="2"/>
      <c r="FCS88" s="2"/>
      <c r="FCT88" s="2"/>
      <c r="FCU88" s="2"/>
      <c r="FCV88" s="2"/>
      <c r="FCW88" s="2"/>
      <c r="FCX88" s="2"/>
      <c r="FCY88" s="2"/>
      <c r="FCZ88" s="2"/>
      <c r="FDA88" s="2"/>
      <c r="FDB88" s="2"/>
      <c r="FDC88" s="2"/>
      <c r="FDD88" s="2"/>
      <c r="FDE88" s="2"/>
      <c r="FDF88" s="2"/>
      <c r="FDG88" s="2"/>
      <c r="FDH88" s="2"/>
      <c r="FDI88" s="2"/>
      <c r="FDJ88" s="2"/>
      <c r="FDK88" s="2"/>
      <c r="FDL88" s="2"/>
      <c r="FDM88" s="2"/>
      <c r="FDN88" s="2"/>
      <c r="FDO88" s="2"/>
      <c r="FDP88" s="2"/>
      <c r="FDQ88" s="2"/>
      <c r="FDR88" s="2"/>
      <c r="FDS88" s="2"/>
      <c r="FDT88" s="2"/>
      <c r="FDU88" s="2"/>
      <c r="FDV88" s="2"/>
      <c r="FDW88" s="2"/>
      <c r="FDX88" s="2"/>
      <c r="FDY88" s="2"/>
      <c r="FDZ88" s="2"/>
      <c r="FEA88" s="2"/>
      <c r="FEB88" s="2"/>
      <c r="FEC88" s="2"/>
      <c r="FED88" s="2"/>
      <c r="FEE88" s="2"/>
      <c r="FEF88" s="2"/>
      <c r="FEG88" s="2"/>
      <c r="FEH88" s="2"/>
      <c r="FEI88" s="2"/>
      <c r="FEJ88" s="2"/>
      <c r="FEK88" s="2"/>
      <c r="FEL88" s="2"/>
      <c r="FEM88" s="2"/>
      <c r="FEN88" s="2"/>
      <c r="FEO88" s="2"/>
      <c r="FEP88" s="2"/>
      <c r="FEQ88" s="2"/>
      <c r="FER88" s="2"/>
      <c r="FES88" s="2"/>
      <c r="FET88" s="2"/>
      <c r="FEU88" s="2"/>
      <c r="FEV88" s="2"/>
      <c r="FEW88" s="2"/>
      <c r="FEX88" s="2"/>
      <c r="FEY88" s="2"/>
      <c r="FEZ88" s="2"/>
      <c r="FFA88" s="2"/>
      <c r="FFB88" s="2"/>
      <c r="FFC88" s="2"/>
      <c r="FFD88" s="2"/>
      <c r="FFE88" s="2"/>
      <c r="FFF88" s="2"/>
      <c r="FFG88" s="2"/>
      <c r="FFH88" s="2"/>
      <c r="FFI88" s="2"/>
      <c r="FFJ88" s="2"/>
      <c r="FFK88" s="2"/>
      <c r="FFL88" s="2"/>
      <c r="FFM88" s="2"/>
      <c r="FFN88" s="2"/>
      <c r="FFO88" s="2"/>
      <c r="FFP88" s="2"/>
      <c r="FFQ88" s="2"/>
      <c r="FFR88" s="2"/>
      <c r="FFS88" s="2"/>
      <c r="FFT88" s="2"/>
      <c r="FFU88" s="2"/>
      <c r="FFV88" s="2"/>
      <c r="FFW88" s="2"/>
      <c r="FFX88" s="2"/>
      <c r="FFY88" s="2"/>
      <c r="FFZ88" s="2"/>
      <c r="FGA88" s="2"/>
      <c r="FGB88" s="2"/>
      <c r="FGC88" s="2"/>
      <c r="FGD88" s="2"/>
      <c r="FGE88" s="2"/>
      <c r="FGF88" s="2"/>
      <c r="FGG88" s="2"/>
      <c r="FGH88" s="2"/>
      <c r="FGI88" s="2"/>
      <c r="FGJ88" s="2"/>
      <c r="FGK88" s="2"/>
      <c r="FGL88" s="2"/>
      <c r="FGM88" s="2"/>
      <c r="FGN88" s="2"/>
      <c r="FGO88" s="2"/>
      <c r="FGP88" s="2"/>
      <c r="FGQ88" s="2"/>
      <c r="FGR88" s="2"/>
      <c r="FGS88" s="2"/>
      <c r="FGT88" s="2"/>
      <c r="FGU88" s="2"/>
      <c r="FGV88" s="2"/>
      <c r="FGW88" s="2"/>
      <c r="FGX88" s="2"/>
      <c r="FGY88" s="2"/>
      <c r="FGZ88" s="2"/>
      <c r="FHA88" s="2"/>
      <c r="FHB88" s="2"/>
      <c r="FHC88" s="2"/>
      <c r="FHD88" s="2"/>
      <c r="FHE88" s="2"/>
      <c r="FHF88" s="2"/>
      <c r="FHG88" s="2"/>
      <c r="FHH88" s="2"/>
      <c r="FHI88" s="2"/>
      <c r="FHJ88" s="2"/>
      <c r="FHK88" s="2"/>
      <c r="FHL88" s="2"/>
      <c r="FHM88" s="2"/>
      <c r="FHN88" s="2"/>
      <c r="FHO88" s="2"/>
      <c r="FHP88" s="2"/>
      <c r="FHQ88" s="2"/>
      <c r="FHR88" s="2"/>
      <c r="FHS88" s="2"/>
      <c r="FHT88" s="2"/>
      <c r="FHU88" s="2"/>
      <c r="FHV88" s="2"/>
      <c r="FHW88" s="2"/>
      <c r="FHX88" s="2"/>
      <c r="FHY88" s="2"/>
      <c r="FHZ88" s="2"/>
      <c r="FIA88" s="2"/>
      <c r="FIB88" s="2"/>
      <c r="FIC88" s="2"/>
      <c r="FID88" s="2"/>
      <c r="FIE88" s="2"/>
      <c r="FIF88" s="2"/>
      <c r="FIG88" s="2"/>
      <c r="FIH88" s="2"/>
      <c r="FII88" s="2"/>
      <c r="FIJ88" s="2"/>
      <c r="FIK88" s="2"/>
      <c r="FIL88" s="2"/>
      <c r="FIM88" s="2"/>
      <c r="FIN88" s="2"/>
      <c r="FIO88" s="2"/>
      <c r="FIP88" s="2"/>
      <c r="FIQ88" s="2"/>
      <c r="FIR88" s="2"/>
      <c r="FIS88" s="2"/>
      <c r="FIT88" s="2"/>
      <c r="FIU88" s="2"/>
      <c r="FIV88" s="2"/>
      <c r="FIW88" s="2"/>
      <c r="FIX88" s="2"/>
      <c r="FIY88" s="2"/>
      <c r="FIZ88" s="2"/>
      <c r="FJA88" s="2"/>
      <c r="FJB88" s="2"/>
      <c r="FJC88" s="2"/>
      <c r="FJD88" s="2"/>
      <c r="FJE88" s="2"/>
      <c r="FJF88" s="2"/>
      <c r="FJG88" s="2"/>
      <c r="FJH88" s="2"/>
      <c r="FJI88" s="2"/>
      <c r="FJJ88" s="2"/>
      <c r="FJK88" s="2"/>
      <c r="FJL88" s="2"/>
      <c r="FJM88" s="2"/>
      <c r="FJN88" s="2"/>
      <c r="FJO88" s="2"/>
      <c r="FJP88" s="2"/>
      <c r="FJQ88" s="2"/>
      <c r="FJR88" s="2"/>
      <c r="FJS88" s="2"/>
      <c r="FJT88" s="2"/>
      <c r="FJU88" s="2"/>
      <c r="FJV88" s="2"/>
      <c r="FJW88" s="2"/>
      <c r="FJX88" s="2"/>
      <c r="FJY88" s="2"/>
      <c r="FJZ88" s="2"/>
      <c r="FKA88" s="2"/>
      <c r="FKB88" s="2"/>
      <c r="FKC88" s="2"/>
      <c r="FKD88" s="2"/>
      <c r="FKE88" s="2"/>
      <c r="FKF88" s="2"/>
      <c r="FKG88" s="2"/>
      <c r="FKH88" s="2"/>
      <c r="FKI88" s="2"/>
      <c r="FKJ88" s="2"/>
      <c r="FKK88" s="2"/>
      <c r="FKL88" s="2"/>
      <c r="FKM88" s="2"/>
      <c r="FKN88" s="2"/>
      <c r="FKO88" s="2"/>
      <c r="FKP88" s="2"/>
      <c r="FKQ88" s="2"/>
      <c r="FKR88" s="2"/>
      <c r="FKS88" s="2"/>
      <c r="FKT88" s="2"/>
      <c r="FKU88" s="2"/>
      <c r="FKV88" s="2"/>
      <c r="FKW88" s="2"/>
      <c r="FKX88" s="2"/>
      <c r="FKY88" s="2"/>
      <c r="FKZ88" s="2"/>
      <c r="FLA88" s="2"/>
      <c r="FLB88" s="2"/>
      <c r="FLC88" s="2"/>
      <c r="FLD88" s="2"/>
      <c r="FLE88" s="2"/>
      <c r="FLF88" s="2"/>
      <c r="FLG88" s="2"/>
      <c r="FLH88" s="2"/>
      <c r="FLI88" s="2"/>
      <c r="FLJ88" s="2"/>
      <c r="FLK88" s="2"/>
      <c r="FLL88" s="2"/>
      <c r="FLM88" s="2"/>
      <c r="FLN88" s="2"/>
      <c r="FLO88" s="2"/>
      <c r="FLP88" s="2"/>
      <c r="FLQ88" s="2"/>
      <c r="FLR88" s="2"/>
      <c r="FLS88" s="2"/>
      <c r="FLT88" s="2"/>
      <c r="FLU88" s="2"/>
      <c r="FLV88" s="2"/>
      <c r="FLW88" s="2"/>
      <c r="FLX88" s="2"/>
      <c r="FLY88" s="2"/>
      <c r="FLZ88" s="2"/>
      <c r="FMA88" s="2"/>
      <c r="FMB88" s="2"/>
      <c r="FMC88" s="2"/>
      <c r="FMD88" s="2"/>
      <c r="FME88" s="2"/>
      <c r="FMF88" s="2"/>
      <c r="FMG88" s="2"/>
      <c r="FMH88" s="2"/>
      <c r="FMI88" s="2"/>
      <c r="FMJ88" s="2"/>
      <c r="FMK88" s="2"/>
      <c r="FML88" s="2"/>
      <c r="FMM88" s="2"/>
      <c r="FMN88" s="2"/>
      <c r="FMO88" s="2"/>
      <c r="FMP88" s="2"/>
      <c r="FMQ88" s="2"/>
      <c r="FMR88" s="2"/>
      <c r="FMS88" s="2"/>
      <c r="FMT88" s="2"/>
      <c r="FMU88" s="2"/>
      <c r="FMV88" s="2"/>
      <c r="FMW88" s="2"/>
      <c r="FMX88" s="2"/>
      <c r="FMY88" s="2"/>
      <c r="FMZ88" s="2"/>
      <c r="FNA88" s="2"/>
      <c r="FNB88" s="2"/>
      <c r="FNC88" s="2"/>
      <c r="FND88" s="2"/>
      <c r="FNE88" s="2"/>
      <c r="FNF88" s="2"/>
      <c r="FNG88" s="2"/>
      <c r="FNH88" s="2"/>
      <c r="FNI88" s="2"/>
      <c r="FNJ88" s="2"/>
      <c r="FNK88" s="2"/>
      <c r="FNL88" s="2"/>
      <c r="FNM88" s="2"/>
      <c r="FNN88" s="2"/>
      <c r="FNO88" s="2"/>
      <c r="FNP88" s="2"/>
      <c r="FNQ88" s="2"/>
      <c r="FNR88" s="2"/>
      <c r="FNS88" s="2"/>
      <c r="FNT88" s="2"/>
      <c r="FNU88" s="2"/>
      <c r="FNV88" s="2"/>
      <c r="FNW88" s="2"/>
      <c r="FNX88" s="2"/>
      <c r="FNY88" s="2"/>
      <c r="FNZ88" s="2"/>
      <c r="FOA88" s="2"/>
      <c r="FOB88" s="2"/>
      <c r="FOC88" s="2"/>
      <c r="FOD88" s="2"/>
      <c r="FOE88" s="2"/>
      <c r="FOF88" s="2"/>
      <c r="FOG88" s="2"/>
      <c r="FOH88" s="2"/>
      <c r="FOI88" s="2"/>
      <c r="FOJ88" s="2"/>
      <c r="FOK88" s="2"/>
      <c r="FOL88" s="2"/>
      <c r="FOM88" s="2"/>
      <c r="FON88" s="2"/>
      <c r="FOO88" s="2"/>
      <c r="FOP88" s="2"/>
      <c r="FOQ88" s="2"/>
      <c r="FOR88" s="2"/>
      <c r="FOS88" s="2"/>
      <c r="FOT88" s="2"/>
      <c r="FOU88" s="2"/>
      <c r="FOV88" s="2"/>
      <c r="FOW88" s="2"/>
      <c r="FOX88" s="2"/>
      <c r="FOY88" s="2"/>
      <c r="FOZ88" s="2"/>
      <c r="FPA88" s="2"/>
      <c r="FPB88" s="2"/>
      <c r="FPC88" s="2"/>
      <c r="FPD88" s="2"/>
      <c r="FPE88" s="2"/>
      <c r="FPF88" s="2"/>
      <c r="FPG88" s="2"/>
      <c r="FPH88" s="2"/>
      <c r="FPI88" s="2"/>
      <c r="FPJ88" s="2"/>
      <c r="FPK88" s="2"/>
      <c r="FPL88" s="2"/>
      <c r="FPM88" s="2"/>
      <c r="FPN88" s="2"/>
      <c r="FPO88" s="2"/>
      <c r="FPP88" s="2"/>
      <c r="FPQ88" s="2"/>
      <c r="FPR88" s="2"/>
      <c r="FPS88" s="2"/>
      <c r="FPT88" s="2"/>
      <c r="FPU88" s="2"/>
      <c r="FPV88" s="2"/>
      <c r="FPW88" s="2"/>
      <c r="FPX88" s="2"/>
      <c r="FPY88" s="2"/>
      <c r="FPZ88" s="2"/>
      <c r="FQA88" s="2"/>
      <c r="FQB88" s="2"/>
      <c r="FQC88" s="2"/>
      <c r="FQD88" s="2"/>
      <c r="FQE88" s="2"/>
      <c r="FQF88" s="2"/>
      <c r="FQG88" s="2"/>
      <c r="FQH88" s="2"/>
      <c r="FQI88" s="2"/>
      <c r="FQJ88" s="2"/>
      <c r="FQK88" s="2"/>
      <c r="FQL88" s="2"/>
      <c r="FQM88" s="2"/>
      <c r="FQN88" s="2"/>
      <c r="FQO88" s="2"/>
      <c r="FQP88" s="2"/>
      <c r="FQQ88" s="2"/>
      <c r="FQR88" s="2"/>
      <c r="FQS88" s="2"/>
      <c r="FQT88" s="2"/>
      <c r="FQU88" s="2"/>
      <c r="FQV88" s="2"/>
      <c r="FQW88" s="2"/>
      <c r="FQX88" s="2"/>
      <c r="FQY88" s="2"/>
      <c r="FQZ88" s="2"/>
      <c r="FRA88" s="2"/>
      <c r="FRB88" s="2"/>
      <c r="FRC88" s="2"/>
      <c r="FRD88" s="2"/>
      <c r="FRE88" s="2"/>
      <c r="FRF88" s="2"/>
      <c r="FRG88" s="2"/>
      <c r="FRH88" s="2"/>
      <c r="FRI88" s="2"/>
      <c r="FRJ88" s="2"/>
      <c r="FRK88" s="2"/>
      <c r="FRL88" s="2"/>
      <c r="FRM88" s="2"/>
      <c r="FRN88" s="2"/>
      <c r="FRO88" s="2"/>
      <c r="FRP88" s="2"/>
      <c r="FRQ88" s="2"/>
      <c r="FRR88" s="2"/>
      <c r="FRS88" s="2"/>
      <c r="FRT88" s="2"/>
      <c r="FRU88" s="2"/>
      <c r="FRV88" s="2"/>
      <c r="FRW88" s="2"/>
      <c r="FRX88" s="2"/>
      <c r="FRY88" s="2"/>
      <c r="FRZ88" s="2"/>
      <c r="FSA88" s="2"/>
      <c r="FSB88" s="2"/>
      <c r="FSC88" s="2"/>
      <c r="FSD88" s="2"/>
      <c r="FSE88" s="2"/>
      <c r="FSF88" s="2"/>
      <c r="FSG88" s="2"/>
      <c r="FSH88" s="2"/>
      <c r="FSI88" s="2"/>
      <c r="FSJ88" s="2"/>
      <c r="FSK88" s="2"/>
      <c r="FSL88" s="2"/>
      <c r="FSM88" s="2"/>
      <c r="FSN88" s="2"/>
      <c r="FSO88" s="2"/>
      <c r="FSP88" s="2"/>
      <c r="FSQ88" s="2"/>
      <c r="FSR88" s="2"/>
      <c r="FSS88" s="2"/>
      <c r="FST88" s="2"/>
      <c r="FSU88" s="2"/>
      <c r="FSV88" s="2"/>
      <c r="FSW88" s="2"/>
      <c r="FSX88" s="2"/>
      <c r="FSY88" s="2"/>
      <c r="FSZ88" s="2"/>
      <c r="FTA88" s="2"/>
      <c r="FTB88" s="2"/>
      <c r="FTC88" s="2"/>
      <c r="FTD88" s="2"/>
      <c r="FTE88" s="2"/>
      <c r="FTF88" s="2"/>
      <c r="FTG88" s="2"/>
      <c r="FTH88" s="2"/>
      <c r="FTI88" s="2"/>
      <c r="FTJ88" s="2"/>
      <c r="FTK88" s="2"/>
      <c r="FTL88" s="2"/>
      <c r="FTM88" s="2"/>
      <c r="FTN88" s="2"/>
      <c r="FTO88" s="2"/>
      <c r="FTP88" s="2"/>
      <c r="FTQ88" s="2"/>
      <c r="FTR88" s="2"/>
      <c r="FTS88" s="2"/>
      <c r="FTT88" s="2"/>
      <c r="FTU88" s="2"/>
      <c r="FTV88" s="2"/>
      <c r="FTW88" s="2"/>
      <c r="FTX88" s="2"/>
      <c r="FTY88" s="2"/>
      <c r="FTZ88" s="2"/>
      <c r="FUA88" s="2"/>
      <c r="FUB88" s="2"/>
      <c r="FUC88" s="2"/>
      <c r="FUD88" s="2"/>
      <c r="FUE88" s="2"/>
      <c r="FUF88" s="2"/>
      <c r="FUG88" s="2"/>
      <c r="FUH88" s="2"/>
      <c r="FUI88" s="2"/>
      <c r="FUJ88" s="2"/>
      <c r="FUK88" s="2"/>
      <c r="FUL88" s="2"/>
      <c r="FUM88" s="2"/>
      <c r="FUN88" s="2"/>
      <c r="FUO88" s="2"/>
      <c r="FUP88" s="2"/>
      <c r="FUQ88" s="2"/>
      <c r="FUR88" s="2"/>
      <c r="FUS88" s="2"/>
      <c r="FUT88" s="2"/>
      <c r="FUU88" s="2"/>
      <c r="FUV88" s="2"/>
      <c r="FUW88" s="2"/>
      <c r="FUX88" s="2"/>
      <c r="FUY88" s="2"/>
      <c r="FUZ88" s="2"/>
      <c r="FVA88" s="2"/>
      <c r="FVB88" s="2"/>
      <c r="FVC88" s="2"/>
      <c r="FVD88" s="2"/>
      <c r="FVE88" s="2"/>
      <c r="FVF88" s="2"/>
      <c r="FVG88" s="2"/>
      <c r="FVH88" s="2"/>
      <c r="FVI88" s="2"/>
      <c r="FVJ88" s="2"/>
      <c r="FVK88" s="2"/>
      <c r="FVL88" s="2"/>
      <c r="FVM88" s="2"/>
      <c r="FVN88" s="2"/>
      <c r="FVO88" s="2"/>
      <c r="FVP88" s="2"/>
      <c r="FVQ88" s="2"/>
      <c r="FVR88" s="2"/>
      <c r="FVS88" s="2"/>
      <c r="FVT88" s="2"/>
      <c r="FVU88" s="2"/>
      <c r="FVV88" s="2"/>
      <c r="FVW88" s="2"/>
      <c r="FVX88" s="2"/>
      <c r="FVY88" s="2"/>
      <c r="FVZ88" s="2"/>
      <c r="FWA88" s="2"/>
      <c r="FWB88" s="2"/>
      <c r="FWC88" s="2"/>
      <c r="FWD88" s="2"/>
      <c r="FWE88" s="2"/>
      <c r="FWF88" s="2"/>
      <c r="FWG88" s="2"/>
      <c r="FWH88" s="2"/>
      <c r="FWI88" s="2"/>
      <c r="FWJ88" s="2"/>
      <c r="FWK88" s="2"/>
      <c r="FWL88" s="2"/>
      <c r="FWM88" s="2"/>
      <c r="FWN88" s="2"/>
      <c r="FWO88" s="2"/>
      <c r="FWP88" s="2"/>
      <c r="FWQ88" s="2"/>
      <c r="FWR88" s="2"/>
      <c r="FWS88" s="2"/>
      <c r="FWT88" s="2"/>
      <c r="FWU88" s="2"/>
      <c r="FWV88" s="2"/>
      <c r="FWW88" s="2"/>
      <c r="FWX88" s="2"/>
      <c r="FWY88" s="2"/>
      <c r="FWZ88" s="2"/>
      <c r="FXA88" s="2"/>
      <c r="FXB88" s="2"/>
      <c r="FXC88" s="2"/>
      <c r="FXD88" s="2"/>
      <c r="FXE88" s="2"/>
      <c r="FXF88" s="2"/>
      <c r="FXG88" s="2"/>
      <c r="FXH88" s="2"/>
      <c r="FXI88" s="2"/>
      <c r="FXJ88" s="2"/>
      <c r="FXK88" s="2"/>
      <c r="FXL88" s="2"/>
      <c r="FXM88" s="2"/>
      <c r="FXN88" s="2"/>
      <c r="FXO88" s="2"/>
      <c r="FXP88" s="2"/>
      <c r="FXQ88" s="2"/>
      <c r="FXR88" s="2"/>
      <c r="FXS88" s="2"/>
      <c r="FXT88" s="2"/>
      <c r="FXU88" s="2"/>
      <c r="FXV88" s="2"/>
      <c r="FXW88" s="2"/>
      <c r="FXX88" s="2"/>
      <c r="FXY88" s="2"/>
      <c r="FXZ88" s="2"/>
      <c r="FYA88" s="2"/>
      <c r="FYB88" s="2"/>
      <c r="FYC88" s="2"/>
      <c r="FYD88" s="2"/>
      <c r="FYE88" s="2"/>
      <c r="FYF88" s="2"/>
      <c r="FYG88" s="2"/>
      <c r="FYH88" s="2"/>
      <c r="FYI88" s="2"/>
      <c r="FYJ88" s="2"/>
      <c r="FYK88" s="2"/>
      <c r="FYL88" s="2"/>
      <c r="FYM88" s="2"/>
      <c r="FYN88" s="2"/>
      <c r="FYO88" s="2"/>
      <c r="FYP88" s="2"/>
      <c r="FYQ88" s="2"/>
      <c r="FYR88" s="2"/>
      <c r="FYS88" s="2"/>
      <c r="FYT88" s="2"/>
      <c r="FYU88" s="2"/>
      <c r="FYV88" s="2"/>
      <c r="FYW88" s="2"/>
      <c r="FYX88" s="2"/>
      <c r="FYY88" s="2"/>
      <c r="FYZ88" s="2"/>
      <c r="FZA88" s="2"/>
      <c r="FZB88" s="2"/>
      <c r="FZC88" s="2"/>
      <c r="FZD88" s="2"/>
      <c r="FZE88" s="2"/>
      <c r="FZF88" s="2"/>
      <c r="FZG88" s="2"/>
      <c r="FZH88" s="2"/>
      <c r="FZI88" s="2"/>
      <c r="FZJ88" s="2"/>
      <c r="FZK88" s="2"/>
      <c r="FZL88" s="2"/>
      <c r="FZM88" s="2"/>
      <c r="FZN88" s="2"/>
      <c r="FZO88" s="2"/>
      <c r="FZP88" s="2"/>
      <c r="FZQ88" s="2"/>
      <c r="FZR88" s="2"/>
      <c r="FZS88" s="2"/>
      <c r="FZT88" s="2"/>
      <c r="FZU88" s="2"/>
      <c r="FZV88" s="2"/>
      <c r="FZW88" s="2"/>
      <c r="FZX88" s="2"/>
      <c r="FZY88" s="2"/>
      <c r="FZZ88" s="2"/>
      <c r="GAA88" s="2"/>
      <c r="GAB88" s="2"/>
      <c r="GAC88" s="2"/>
      <c r="GAD88" s="2"/>
      <c r="GAE88" s="2"/>
      <c r="GAF88" s="2"/>
      <c r="GAG88" s="2"/>
      <c r="GAH88" s="2"/>
      <c r="GAI88" s="2"/>
      <c r="GAJ88" s="2"/>
      <c r="GAK88" s="2"/>
      <c r="GAL88" s="2"/>
      <c r="GAM88" s="2"/>
      <c r="GAN88" s="2"/>
      <c r="GAO88" s="2"/>
      <c r="GAP88" s="2"/>
      <c r="GAQ88" s="2"/>
      <c r="GAR88" s="2"/>
      <c r="GAS88" s="2"/>
      <c r="GAT88" s="2"/>
      <c r="GAU88" s="2"/>
      <c r="GAV88" s="2"/>
      <c r="GAW88" s="2"/>
      <c r="GAX88" s="2"/>
      <c r="GAY88" s="2"/>
      <c r="GAZ88" s="2"/>
      <c r="GBA88" s="2"/>
      <c r="GBB88" s="2"/>
      <c r="GBC88" s="2"/>
      <c r="GBD88" s="2"/>
      <c r="GBE88" s="2"/>
      <c r="GBF88" s="2"/>
      <c r="GBG88" s="2"/>
      <c r="GBH88" s="2"/>
      <c r="GBI88" s="2"/>
      <c r="GBJ88" s="2"/>
      <c r="GBK88" s="2"/>
      <c r="GBL88" s="2"/>
      <c r="GBM88" s="2"/>
      <c r="GBN88" s="2"/>
      <c r="GBO88" s="2"/>
      <c r="GBP88" s="2"/>
      <c r="GBQ88" s="2"/>
      <c r="GBR88" s="2"/>
      <c r="GBS88" s="2"/>
      <c r="GBT88" s="2"/>
      <c r="GBU88" s="2"/>
      <c r="GBV88" s="2"/>
      <c r="GBW88" s="2"/>
      <c r="GBX88" s="2"/>
      <c r="GBY88" s="2"/>
      <c r="GBZ88" s="2"/>
      <c r="GCA88" s="2"/>
      <c r="GCB88" s="2"/>
      <c r="GCC88" s="2"/>
      <c r="GCD88" s="2"/>
      <c r="GCE88" s="2"/>
      <c r="GCF88" s="2"/>
      <c r="GCG88" s="2"/>
      <c r="GCH88" s="2"/>
      <c r="GCI88" s="2"/>
      <c r="GCJ88" s="2"/>
      <c r="GCK88" s="2"/>
      <c r="GCL88" s="2"/>
      <c r="GCM88" s="2"/>
      <c r="GCN88" s="2"/>
      <c r="GCO88" s="2"/>
      <c r="GCP88" s="2"/>
      <c r="GCQ88" s="2"/>
      <c r="GCR88" s="2"/>
      <c r="GCS88" s="2"/>
      <c r="GCT88" s="2"/>
      <c r="GCU88" s="2"/>
      <c r="GCV88" s="2"/>
      <c r="GCW88" s="2"/>
      <c r="GCX88" s="2"/>
      <c r="GCY88" s="2"/>
      <c r="GCZ88" s="2"/>
      <c r="GDA88" s="2"/>
      <c r="GDB88" s="2"/>
      <c r="GDC88" s="2"/>
      <c r="GDD88" s="2"/>
      <c r="GDE88" s="2"/>
      <c r="GDF88" s="2"/>
      <c r="GDG88" s="2"/>
      <c r="GDH88" s="2"/>
      <c r="GDI88" s="2"/>
      <c r="GDJ88" s="2"/>
      <c r="GDK88" s="2"/>
      <c r="GDL88" s="2"/>
      <c r="GDM88" s="2"/>
      <c r="GDN88" s="2"/>
      <c r="GDO88" s="2"/>
      <c r="GDP88" s="2"/>
      <c r="GDQ88" s="2"/>
      <c r="GDR88" s="2"/>
      <c r="GDS88" s="2"/>
      <c r="GDT88" s="2"/>
      <c r="GDU88" s="2"/>
      <c r="GDV88" s="2"/>
      <c r="GDW88" s="2"/>
      <c r="GDX88" s="2"/>
      <c r="GDY88" s="2"/>
      <c r="GDZ88" s="2"/>
      <c r="GEA88" s="2"/>
      <c r="GEB88" s="2"/>
      <c r="GEC88" s="2"/>
      <c r="GED88" s="2"/>
      <c r="GEE88" s="2"/>
      <c r="GEF88" s="2"/>
      <c r="GEG88" s="2"/>
      <c r="GEH88" s="2"/>
      <c r="GEI88" s="2"/>
      <c r="GEJ88" s="2"/>
      <c r="GEK88" s="2"/>
      <c r="GEL88" s="2"/>
      <c r="GEM88" s="2"/>
      <c r="GEN88" s="2"/>
      <c r="GEO88" s="2"/>
      <c r="GEP88" s="2"/>
      <c r="GEQ88" s="2"/>
      <c r="GER88" s="2"/>
      <c r="GES88" s="2"/>
      <c r="GET88" s="2"/>
      <c r="GEU88" s="2"/>
      <c r="GEV88" s="2"/>
      <c r="GEW88" s="2"/>
      <c r="GEX88" s="2"/>
      <c r="GEY88" s="2"/>
      <c r="GEZ88" s="2"/>
      <c r="GFA88" s="2"/>
      <c r="GFB88" s="2"/>
      <c r="GFC88" s="2"/>
      <c r="GFD88" s="2"/>
      <c r="GFE88" s="2"/>
      <c r="GFF88" s="2"/>
      <c r="GFG88" s="2"/>
      <c r="GFH88" s="2"/>
      <c r="GFI88" s="2"/>
      <c r="GFJ88" s="2"/>
      <c r="GFK88" s="2"/>
      <c r="GFL88" s="2"/>
      <c r="GFM88" s="2"/>
      <c r="GFN88" s="2"/>
      <c r="GFO88" s="2"/>
      <c r="GFP88" s="2"/>
      <c r="GFQ88" s="2"/>
      <c r="GFR88" s="2"/>
      <c r="GFS88" s="2"/>
      <c r="GFT88" s="2"/>
      <c r="GFU88" s="2"/>
      <c r="GFV88" s="2"/>
      <c r="GFW88" s="2"/>
      <c r="GFX88" s="2"/>
      <c r="GFY88" s="2"/>
      <c r="GFZ88" s="2"/>
      <c r="GGA88" s="2"/>
      <c r="GGB88" s="2"/>
      <c r="GGC88" s="2"/>
      <c r="GGD88" s="2"/>
      <c r="GGE88" s="2"/>
      <c r="GGF88" s="2"/>
      <c r="GGG88" s="2"/>
      <c r="GGH88" s="2"/>
      <c r="GGI88" s="2"/>
      <c r="GGJ88" s="2"/>
      <c r="GGK88" s="2"/>
      <c r="GGL88" s="2"/>
      <c r="GGM88" s="2"/>
      <c r="GGN88" s="2"/>
      <c r="GGO88" s="2"/>
      <c r="GGP88" s="2"/>
      <c r="GGQ88" s="2"/>
      <c r="GGR88" s="2"/>
      <c r="GGS88" s="2"/>
      <c r="GGT88" s="2"/>
      <c r="GGU88" s="2"/>
      <c r="GGV88" s="2"/>
      <c r="GGW88" s="2"/>
      <c r="GGX88" s="2"/>
      <c r="GGY88" s="2"/>
      <c r="GGZ88" s="2"/>
      <c r="GHA88" s="2"/>
      <c r="GHB88" s="2"/>
      <c r="GHC88" s="2"/>
      <c r="GHD88" s="2"/>
      <c r="GHE88" s="2"/>
      <c r="GHF88" s="2"/>
      <c r="GHG88" s="2"/>
      <c r="GHH88" s="2"/>
      <c r="GHI88" s="2"/>
      <c r="GHJ88" s="2"/>
      <c r="GHK88" s="2"/>
      <c r="GHL88" s="2"/>
      <c r="GHM88" s="2"/>
      <c r="GHN88" s="2"/>
      <c r="GHO88" s="2"/>
      <c r="GHP88" s="2"/>
      <c r="GHQ88" s="2"/>
      <c r="GHR88" s="2"/>
      <c r="GHS88" s="2"/>
      <c r="GHT88" s="2"/>
      <c r="GHU88" s="2"/>
      <c r="GHV88" s="2"/>
      <c r="GHW88" s="2"/>
      <c r="GHX88" s="2"/>
      <c r="GHY88" s="2"/>
      <c r="GHZ88" s="2"/>
      <c r="GIA88" s="2"/>
      <c r="GIB88" s="2"/>
      <c r="GIC88" s="2"/>
      <c r="GID88" s="2"/>
      <c r="GIE88" s="2"/>
      <c r="GIF88" s="2"/>
      <c r="GIG88" s="2"/>
      <c r="GIH88" s="2"/>
      <c r="GII88" s="2"/>
      <c r="GIJ88" s="2"/>
      <c r="GIK88" s="2"/>
      <c r="GIL88" s="2"/>
      <c r="GIM88" s="2"/>
      <c r="GIN88" s="2"/>
      <c r="GIO88" s="2"/>
      <c r="GIP88" s="2"/>
      <c r="GIQ88" s="2"/>
      <c r="GIR88" s="2"/>
      <c r="GIS88" s="2"/>
      <c r="GIT88" s="2"/>
      <c r="GIU88" s="2"/>
      <c r="GIV88" s="2"/>
      <c r="GIW88" s="2"/>
      <c r="GIX88" s="2"/>
      <c r="GIY88" s="2"/>
      <c r="GIZ88" s="2"/>
      <c r="GJA88" s="2"/>
      <c r="GJB88" s="2"/>
      <c r="GJC88" s="2"/>
      <c r="GJD88" s="2"/>
      <c r="GJE88" s="2"/>
      <c r="GJF88" s="2"/>
      <c r="GJG88" s="2"/>
      <c r="GJH88" s="2"/>
      <c r="GJI88" s="2"/>
      <c r="GJJ88" s="2"/>
      <c r="GJK88" s="2"/>
      <c r="GJL88" s="2"/>
      <c r="GJM88" s="2"/>
      <c r="GJN88" s="2"/>
      <c r="GJO88" s="2"/>
      <c r="GJP88" s="2"/>
      <c r="GJQ88" s="2"/>
      <c r="GJR88" s="2"/>
      <c r="GJS88" s="2"/>
      <c r="GJT88" s="2"/>
      <c r="GJU88" s="2"/>
      <c r="GJV88" s="2"/>
      <c r="GJW88" s="2"/>
      <c r="GJX88" s="2"/>
      <c r="GJY88" s="2"/>
      <c r="GJZ88" s="2"/>
      <c r="GKA88" s="2"/>
      <c r="GKB88" s="2"/>
      <c r="GKC88" s="2"/>
      <c r="GKD88" s="2"/>
      <c r="GKE88" s="2"/>
      <c r="GKF88" s="2"/>
      <c r="GKG88" s="2"/>
      <c r="GKH88" s="2"/>
      <c r="GKI88" s="2"/>
      <c r="GKJ88" s="2"/>
      <c r="GKK88" s="2"/>
      <c r="GKL88" s="2"/>
      <c r="GKM88" s="2"/>
      <c r="GKN88" s="2"/>
      <c r="GKO88" s="2"/>
      <c r="GKP88" s="2"/>
      <c r="GKQ88" s="2"/>
      <c r="GKR88" s="2"/>
      <c r="GKS88" s="2"/>
      <c r="GKT88" s="2"/>
      <c r="GKU88" s="2"/>
      <c r="GKV88" s="2"/>
      <c r="GKW88" s="2"/>
      <c r="GKX88" s="2"/>
      <c r="GKY88" s="2"/>
      <c r="GKZ88" s="2"/>
      <c r="GLA88" s="2"/>
      <c r="GLB88" s="2"/>
      <c r="GLC88" s="2"/>
      <c r="GLD88" s="2"/>
      <c r="GLE88" s="2"/>
      <c r="GLF88" s="2"/>
      <c r="GLG88" s="2"/>
      <c r="GLH88" s="2"/>
      <c r="GLI88" s="2"/>
      <c r="GLJ88" s="2"/>
      <c r="GLK88" s="2"/>
      <c r="GLL88" s="2"/>
      <c r="GLM88" s="2"/>
      <c r="GLN88" s="2"/>
      <c r="GLO88" s="2"/>
      <c r="GLP88" s="2"/>
      <c r="GLQ88" s="2"/>
      <c r="GLR88" s="2"/>
      <c r="GLS88" s="2"/>
      <c r="GLT88" s="2"/>
      <c r="GLU88" s="2"/>
      <c r="GLV88" s="2"/>
      <c r="GLW88" s="2"/>
      <c r="GLX88" s="2"/>
      <c r="GLY88" s="2"/>
      <c r="GLZ88" s="2"/>
      <c r="GMA88" s="2"/>
      <c r="GMB88" s="2"/>
      <c r="GMC88" s="2"/>
      <c r="GMD88" s="2"/>
      <c r="GME88" s="2"/>
      <c r="GMF88" s="2"/>
      <c r="GMG88" s="2"/>
      <c r="GMH88" s="2"/>
      <c r="GMI88" s="2"/>
      <c r="GMJ88" s="2"/>
      <c r="GMK88" s="2"/>
      <c r="GML88" s="2"/>
      <c r="GMM88" s="2"/>
      <c r="GMN88" s="2"/>
      <c r="GMO88" s="2"/>
      <c r="GMP88" s="2"/>
      <c r="GMQ88" s="2"/>
      <c r="GMR88" s="2"/>
      <c r="GMS88" s="2"/>
      <c r="GMT88" s="2"/>
      <c r="GMU88" s="2"/>
      <c r="GMV88" s="2"/>
      <c r="GMW88" s="2"/>
      <c r="GMX88" s="2"/>
      <c r="GMY88" s="2"/>
      <c r="GMZ88" s="2"/>
      <c r="GNA88" s="2"/>
      <c r="GNB88" s="2"/>
      <c r="GNC88" s="2"/>
      <c r="GND88" s="2"/>
      <c r="GNE88" s="2"/>
      <c r="GNF88" s="2"/>
      <c r="GNG88" s="2"/>
      <c r="GNH88" s="2"/>
      <c r="GNI88" s="2"/>
      <c r="GNJ88" s="2"/>
      <c r="GNK88" s="2"/>
      <c r="GNL88" s="2"/>
      <c r="GNM88" s="2"/>
      <c r="GNN88" s="2"/>
      <c r="GNO88" s="2"/>
      <c r="GNP88" s="2"/>
      <c r="GNQ88" s="2"/>
      <c r="GNR88" s="2"/>
      <c r="GNS88" s="2"/>
      <c r="GNT88" s="2"/>
      <c r="GNU88" s="2"/>
      <c r="GNV88" s="2"/>
      <c r="GNW88" s="2"/>
      <c r="GNX88" s="2"/>
      <c r="GNY88" s="2"/>
      <c r="GNZ88" s="2"/>
      <c r="GOA88" s="2"/>
      <c r="GOB88" s="2"/>
      <c r="GOC88" s="2"/>
      <c r="GOD88" s="2"/>
      <c r="GOE88" s="2"/>
      <c r="GOF88" s="2"/>
      <c r="GOG88" s="2"/>
      <c r="GOH88" s="2"/>
      <c r="GOI88" s="2"/>
      <c r="GOJ88" s="2"/>
      <c r="GOK88" s="2"/>
      <c r="GOL88" s="2"/>
      <c r="GOM88" s="2"/>
      <c r="GON88" s="2"/>
      <c r="GOO88" s="2"/>
      <c r="GOP88" s="2"/>
      <c r="GOQ88" s="2"/>
      <c r="GOR88" s="2"/>
      <c r="GOS88" s="2"/>
      <c r="GOT88" s="2"/>
      <c r="GOU88" s="2"/>
      <c r="GOV88" s="2"/>
      <c r="GOW88" s="2"/>
      <c r="GOX88" s="2"/>
      <c r="GOY88" s="2"/>
      <c r="GOZ88" s="2"/>
      <c r="GPA88" s="2"/>
      <c r="GPB88" s="2"/>
      <c r="GPC88" s="2"/>
      <c r="GPD88" s="2"/>
      <c r="GPE88" s="2"/>
      <c r="GPF88" s="2"/>
      <c r="GPG88" s="2"/>
      <c r="GPH88" s="2"/>
      <c r="GPI88" s="2"/>
      <c r="GPJ88" s="2"/>
      <c r="GPK88" s="2"/>
      <c r="GPL88" s="2"/>
      <c r="GPM88" s="2"/>
      <c r="GPN88" s="2"/>
      <c r="GPO88" s="2"/>
      <c r="GPP88" s="2"/>
      <c r="GPQ88" s="2"/>
      <c r="GPR88" s="2"/>
      <c r="GPS88" s="2"/>
      <c r="GPT88" s="2"/>
      <c r="GPU88" s="2"/>
      <c r="GPV88" s="2"/>
      <c r="GPW88" s="2"/>
      <c r="GPX88" s="2"/>
      <c r="GPY88" s="2"/>
      <c r="GPZ88" s="2"/>
      <c r="GQA88" s="2"/>
      <c r="GQB88" s="2"/>
      <c r="GQC88" s="2"/>
      <c r="GQD88" s="2"/>
      <c r="GQE88" s="2"/>
      <c r="GQF88" s="2"/>
      <c r="GQG88" s="2"/>
      <c r="GQH88" s="2"/>
      <c r="GQI88" s="2"/>
      <c r="GQJ88" s="2"/>
      <c r="GQK88" s="2"/>
      <c r="GQL88" s="2"/>
      <c r="GQM88" s="2"/>
      <c r="GQN88" s="2"/>
      <c r="GQO88" s="2"/>
      <c r="GQP88" s="2"/>
      <c r="GQQ88" s="2"/>
      <c r="GQR88" s="2"/>
      <c r="GQS88" s="2"/>
      <c r="GQT88" s="2"/>
      <c r="GQU88" s="2"/>
      <c r="GQV88" s="2"/>
      <c r="GQW88" s="2"/>
      <c r="GQX88" s="2"/>
      <c r="GQY88" s="2"/>
      <c r="GQZ88" s="2"/>
      <c r="GRA88" s="2"/>
      <c r="GRB88" s="2"/>
      <c r="GRC88" s="2"/>
      <c r="GRD88" s="2"/>
      <c r="GRE88" s="2"/>
      <c r="GRF88" s="2"/>
      <c r="GRG88" s="2"/>
      <c r="GRH88" s="2"/>
      <c r="GRI88" s="2"/>
      <c r="GRJ88" s="2"/>
      <c r="GRK88" s="2"/>
      <c r="GRL88" s="2"/>
      <c r="GRM88" s="2"/>
      <c r="GRN88" s="2"/>
      <c r="GRO88" s="2"/>
      <c r="GRP88" s="2"/>
      <c r="GRQ88" s="2"/>
      <c r="GRR88" s="2"/>
      <c r="GRS88" s="2"/>
      <c r="GRT88" s="2"/>
      <c r="GRU88" s="2"/>
      <c r="GRV88" s="2"/>
      <c r="GRW88" s="2"/>
      <c r="GRX88" s="2"/>
      <c r="GRY88" s="2"/>
      <c r="GRZ88" s="2"/>
      <c r="GSA88" s="2"/>
      <c r="GSB88" s="2"/>
      <c r="GSC88" s="2"/>
      <c r="GSD88" s="2"/>
      <c r="GSE88" s="2"/>
      <c r="GSF88" s="2"/>
      <c r="GSG88" s="2"/>
      <c r="GSH88" s="2"/>
      <c r="GSI88" s="2"/>
      <c r="GSJ88" s="2"/>
      <c r="GSK88" s="2"/>
      <c r="GSL88" s="2"/>
      <c r="GSM88" s="2"/>
      <c r="GSN88" s="2"/>
      <c r="GSO88" s="2"/>
      <c r="GSP88" s="2"/>
      <c r="GSQ88" s="2"/>
      <c r="GSR88" s="2"/>
      <c r="GSS88" s="2"/>
      <c r="GST88" s="2"/>
      <c r="GSU88" s="2"/>
      <c r="GSV88" s="2"/>
      <c r="GSW88" s="2"/>
      <c r="GSX88" s="2"/>
      <c r="GSY88" s="2"/>
      <c r="GSZ88" s="2"/>
      <c r="GTA88" s="2"/>
      <c r="GTB88" s="2"/>
      <c r="GTC88" s="2"/>
      <c r="GTD88" s="2"/>
      <c r="GTE88" s="2"/>
      <c r="GTF88" s="2"/>
      <c r="GTG88" s="2"/>
      <c r="GTH88" s="2"/>
      <c r="GTI88" s="2"/>
      <c r="GTJ88" s="2"/>
      <c r="GTK88" s="2"/>
      <c r="GTL88" s="2"/>
      <c r="GTM88" s="2"/>
      <c r="GTN88" s="2"/>
      <c r="GTO88" s="2"/>
      <c r="GTP88" s="2"/>
      <c r="GTQ88" s="2"/>
      <c r="GTR88" s="2"/>
      <c r="GTS88" s="2"/>
      <c r="GTT88" s="2"/>
      <c r="GTU88" s="2"/>
      <c r="GTV88" s="2"/>
      <c r="GTW88" s="2"/>
      <c r="GTX88" s="2"/>
      <c r="GTY88" s="2"/>
      <c r="GTZ88" s="2"/>
      <c r="GUA88" s="2"/>
      <c r="GUB88" s="2"/>
      <c r="GUC88" s="2"/>
      <c r="GUD88" s="2"/>
      <c r="GUE88" s="2"/>
      <c r="GUF88" s="2"/>
      <c r="GUG88" s="2"/>
      <c r="GUH88" s="2"/>
      <c r="GUI88" s="2"/>
      <c r="GUJ88" s="2"/>
      <c r="GUK88" s="2"/>
      <c r="GUL88" s="2"/>
      <c r="GUM88" s="2"/>
      <c r="GUN88" s="2"/>
      <c r="GUO88" s="2"/>
      <c r="GUP88" s="2"/>
      <c r="GUQ88" s="2"/>
      <c r="GUR88" s="2"/>
      <c r="GUS88" s="2"/>
      <c r="GUT88" s="2"/>
      <c r="GUU88" s="2"/>
      <c r="GUV88" s="2"/>
      <c r="GUW88" s="2"/>
      <c r="GUX88" s="2"/>
      <c r="GUY88" s="2"/>
      <c r="GUZ88" s="2"/>
      <c r="GVA88" s="2"/>
      <c r="GVB88" s="2"/>
      <c r="GVC88" s="2"/>
      <c r="GVD88" s="2"/>
      <c r="GVE88" s="2"/>
      <c r="GVF88" s="2"/>
      <c r="GVG88" s="2"/>
      <c r="GVH88" s="2"/>
      <c r="GVI88" s="2"/>
      <c r="GVJ88" s="2"/>
      <c r="GVK88" s="2"/>
      <c r="GVL88" s="2"/>
      <c r="GVM88" s="2"/>
      <c r="GVN88" s="2"/>
      <c r="GVO88" s="2"/>
      <c r="GVP88" s="2"/>
      <c r="GVQ88" s="2"/>
      <c r="GVR88" s="2"/>
      <c r="GVS88" s="2"/>
      <c r="GVT88" s="2"/>
      <c r="GVU88" s="2"/>
      <c r="GVV88" s="2"/>
      <c r="GVW88" s="2"/>
      <c r="GVX88" s="2"/>
      <c r="GVY88" s="2"/>
      <c r="GVZ88" s="2"/>
      <c r="GWA88" s="2"/>
      <c r="GWB88" s="2"/>
      <c r="GWC88" s="2"/>
      <c r="GWD88" s="2"/>
      <c r="GWE88" s="2"/>
      <c r="GWF88" s="2"/>
      <c r="GWG88" s="2"/>
      <c r="GWH88" s="2"/>
      <c r="GWI88" s="2"/>
      <c r="GWJ88" s="2"/>
      <c r="GWK88" s="2"/>
      <c r="GWL88" s="2"/>
      <c r="GWM88" s="2"/>
      <c r="GWN88" s="2"/>
      <c r="GWO88" s="2"/>
      <c r="GWP88" s="2"/>
      <c r="GWQ88" s="2"/>
      <c r="GWR88" s="2"/>
      <c r="GWS88" s="2"/>
      <c r="GWT88" s="2"/>
      <c r="GWU88" s="2"/>
      <c r="GWV88" s="2"/>
      <c r="GWW88" s="2"/>
      <c r="GWX88" s="2"/>
      <c r="GWY88" s="2"/>
      <c r="GWZ88" s="2"/>
      <c r="GXA88" s="2"/>
      <c r="GXB88" s="2"/>
      <c r="GXC88" s="2"/>
      <c r="GXD88" s="2"/>
      <c r="GXE88" s="2"/>
      <c r="GXF88" s="2"/>
      <c r="GXG88" s="2"/>
      <c r="GXH88" s="2"/>
      <c r="GXI88" s="2"/>
      <c r="GXJ88" s="2"/>
      <c r="GXK88" s="2"/>
      <c r="GXL88" s="2"/>
      <c r="GXM88" s="2"/>
      <c r="GXN88" s="2"/>
      <c r="GXO88" s="2"/>
      <c r="GXP88" s="2"/>
      <c r="GXQ88" s="2"/>
      <c r="GXR88" s="2"/>
      <c r="GXS88" s="2"/>
      <c r="GXT88" s="2"/>
      <c r="GXU88" s="2"/>
      <c r="GXV88" s="2"/>
      <c r="GXW88" s="2"/>
      <c r="GXX88" s="2"/>
      <c r="GXY88" s="2"/>
      <c r="GXZ88" s="2"/>
      <c r="GYA88" s="2"/>
      <c r="GYB88" s="2"/>
      <c r="GYC88" s="2"/>
      <c r="GYD88" s="2"/>
      <c r="GYE88" s="2"/>
      <c r="GYF88" s="2"/>
      <c r="GYG88" s="2"/>
      <c r="GYH88" s="2"/>
      <c r="GYI88" s="2"/>
      <c r="GYJ88" s="2"/>
      <c r="GYK88" s="2"/>
      <c r="GYL88" s="2"/>
      <c r="GYM88" s="2"/>
      <c r="GYN88" s="2"/>
      <c r="GYO88" s="2"/>
      <c r="GYP88" s="2"/>
      <c r="GYQ88" s="2"/>
      <c r="GYR88" s="2"/>
      <c r="GYS88" s="2"/>
      <c r="GYT88" s="2"/>
      <c r="GYU88" s="2"/>
      <c r="GYV88" s="2"/>
      <c r="GYW88" s="2"/>
      <c r="GYX88" s="2"/>
      <c r="GYY88" s="2"/>
      <c r="GYZ88" s="2"/>
      <c r="GZA88" s="2"/>
      <c r="GZB88" s="2"/>
      <c r="GZC88" s="2"/>
      <c r="GZD88" s="2"/>
      <c r="GZE88" s="2"/>
      <c r="GZF88" s="2"/>
      <c r="GZG88" s="2"/>
      <c r="GZH88" s="2"/>
      <c r="GZI88" s="2"/>
      <c r="GZJ88" s="2"/>
      <c r="GZK88" s="2"/>
      <c r="GZL88" s="2"/>
      <c r="GZM88" s="2"/>
      <c r="GZN88" s="2"/>
      <c r="GZO88" s="2"/>
      <c r="GZP88" s="2"/>
      <c r="GZQ88" s="2"/>
      <c r="GZR88" s="2"/>
      <c r="GZS88" s="2"/>
      <c r="GZT88" s="2"/>
      <c r="GZU88" s="2"/>
      <c r="GZV88" s="2"/>
      <c r="GZW88" s="2"/>
      <c r="GZX88" s="2"/>
      <c r="GZY88" s="2"/>
      <c r="GZZ88" s="2"/>
      <c r="HAA88" s="2"/>
      <c r="HAB88" s="2"/>
      <c r="HAC88" s="2"/>
      <c r="HAD88" s="2"/>
      <c r="HAE88" s="2"/>
      <c r="HAF88" s="2"/>
      <c r="HAG88" s="2"/>
      <c r="HAH88" s="2"/>
      <c r="HAI88" s="2"/>
      <c r="HAJ88" s="2"/>
      <c r="HAK88" s="2"/>
      <c r="HAL88" s="2"/>
      <c r="HAM88" s="2"/>
      <c r="HAN88" s="2"/>
      <c r="HAO88" s="2"/>
      <c r="HAP88" s="2"/>
      <c r="HAQ88" s="2"/>
      <c r="HAR88" s="2"/>
      <c r="HAS88" s="2"/>
      <c r="HAT88" s="2"/>
      <c r="HAU88" s="2"/>
      <c r="HAV88" s="2"/>
      <c r="HAW88" s="2"/>
      <c r="HAX88" s="2"/>
      <c r="HAY88" s="2"/>
      <c r="HAZ88" s="2"/>
      <c r="HBA88" s="2"/>
      <c r="HBB88" s="2"/>
      <c r="HBC88" s="2"/>
      <c r="HBD88" s="2"/>
      <c r="HBE88" s="2"/>
      <c r="HBF88" s="2"/>
      <c r="HBG88" s="2"/>
      <c r="HBH88" s="2"/>
      <c r="HBI88" s="2"/>
      <c r="HBJ88" s="2"/>
      <c r="HBK88" s="2"/>
      <c r="HBL88" s="2"/>
      <c r="HBM88" s="2"/>
      <c r="HBN88" s="2"/>
      <c r="HBO88" s="2"/>
      <c r="HBP88" s="2"/>
      <c r="HBQ88" s="2"/>
      <c r="HBR88" s="2"/>
      <c r="HBS88" s="2"/>
      <c r="HBT88" s="2"/>
      <c r="HBU88" s="2"/>
      <c r="HBV88" s="2"/>
      <c r="HBW88" s="2"/>
      <c r="HBX88" s="2"/>
      <c r="HBY88" s="2"/>
      <c r="HBZ88" s="2"/>
      <c r="HCA88" s="2"/>
      <c r="HCB88" s="2"/>
      <c r="HCC88" s="2"/>
      <c r="HCD88" s="2"/>
      <c r="HCE88" s="2"/>
      <c r="HCF88" s="2"/>
      <c r="HCG88" s="2"/>
      <c r="HCH88" s="2"/>
      <c r="HCI88" s="2"/>
      <c r="HCJ88" s="2"/>
      <c r="HCK88" s="2"/>
      <c r="HCL88" s="2"/>
      <c r="HCM88" s="2"/>
      <c r="HCN88" s="2"/>
      <c r="HCO88" s="2"/>
      <c r="HCP88" s="2"/>
      <c r="HCQ88" s="2"/>
      <c r="HCR88" s="2"/>
      <c r="HCS88" s="2"/>
      <c r="HCT88" s="2"/>
      <c r="HCU88" s="2"/>
      <c r="HCV88" s="2"/>
      <c r="HCW88" s="2"/>
      <c r="HCX88" s="2"/>
      <c r="HCY88" s="2"/>
      <c r="HCZ88" s="2"/>
      <c r="HDA88" s="2"/>
      <c r="HDB88" s="2"/>
      <c r="HDC88" s="2"/>
      <c r="HDD88" s="2"/>
      <c r="HDE88" s="2"/>
      <c r="HDF88" s="2"/>
      <c r="HDG88" s="2"/>
      <c r="HDH88" s="2"/>
      <c r="HDI88" s="2"/>
      <c r="HDJ88" s="2"/>
      <c r="HDK88" s="2"/>
      <c r="HDL88" s="2"/>
      <c r="HDM88" s="2"/>
      <c r="HDN88" s="2"/>
      <c r="HDO88" s="2"/>
      <c r="HDP88" s="2"/>
      <c r="HDQ88" s="2"/>
      <c r="HDR88" s="2"/>
      <c r="HDS88" s="2"/>
      <c r="HDT88" s="2"/>
      <c r="HDU88" s="2"/>
      <c r="HDV88" s="2"/>
      <c r="HDW88" s="2"/>
      <c r="HDX88" s="2"/>
      <c r="HDY88" s="2"/>
      <c r="HDZ88" s="2"/>
      <c r="HEA88" s="2"/>
      <c r="HEB88" s="2"/>
      <c r="HEC88" s="2"/>
      <c r="HED88" s="2"/>
      <c r="HEE88" s="2"/>
      <c r="HEF88" s="2"/>
      <c r="HEG88" s="2"/>
      <c r="HEH88" s="2"/>
      <c r="HEI88" s="2"/>
      <c r="HEJ88" s="2"/>
      <c r="HEK88" s="2"/>
      <c r="HEL88" s="2"/>
      <c r="HEM88" s="2"/>
      <c r="HEN88" s="2"/>
      <c r="HEO88" s="2"/>
      <c r="HEP88" s="2"/>
      <c r="HEQ88" s="2"/>
      <c r="HER88" s="2"/>
      <c r="HES88" s="2"/>
      <c r="HET88" s="2"/>
      <c r="HEU88" s="2"/>
      <c r="HEV88" s="2"/>
      <c r="HEW88" s="2"/>
      <c r="HEX88" s="2"/>
      <c r="HEY88" s="2"/>
      <c r="HEZ88" s="2"/>
      <c r="HFA88" s="2"/>
      <c r="HFB88" s="2"/>
      <c r="HFC88" s="2"/>
      <c r="HFD88" s="2"/>
      <c r="HFE88" s="2"/>
      <c r="HFF88" s="2"/>
      <c r="HFG88" s="2"/>
      <c r="HFH88" s="2"/>
      <c r="HFI88" s="2"/>
      <c r="HFJ88" s="2"/>
      <c r="HFK88" s="2"/>
      <c r="HFL88" s="2"/>
      <c r="HFM88" s="2"/>
      <c r="HFN88" s="2"/>
      <c r="HFO88" s="2"/>
      <c r="HFP88" s="2"/>
      <c r="HFQ88" s="2"/>
      <c r="HFR88" s="2"/>
      <c r="HFS88" s="2"/>
      <c r="HFT88" s="2"/>
      <c r="HFU88" s="2"/>
      <c r="HFV88" s="2"/>
      <c r="HFW88" s="2"/>
      <c r="HFX88" s="2"/>
      <c r="HFY88" s="2"/>
      <c r="HFZ88" s="2"/>
      <c r="HGA88" s="2"/>
      <c r="HGB88" s="2"/>
      <c r="HGC88" s="2"/>
      <c r="HGD88" s="2"/>
      <c r="HGE88" s="2"/>
      <c r="HGF88" s="2"/>
      <c r="HGG88" s="2"/>
      <c r="HGH88" s="2"/>
      <c r="HGI88" s="2"/>
      <c r="HGJ88" s="2"/>
      <c r="HGK88" s="2"/>
      <c r="HGL88" s="2"/>
      <c r="HGM88" s="2"/>
      <c r="HGN88" s="2"/>
      <c r="HGO88" s="2"/>
      <c r="HGP88" s="2"/>
      <c r="HGQ88" s="2"/>
      <c r="HGR88" s="2"/>
      <c r="HGS88" s="2"/>
      <c r="HGT88" s="2"/>
      <c r="HGU88" s="2"/>
      <c r="HGV88" s="2"/>
      <c r="HGW88" s="2"/>
      <c r="HGX88" s="2"/>
      <c r="HGY88" s="2"/>
      <c r="HGZ88" s="2"/>
      <c r="HHA88" s="2"/>
      <c r="HHB88" s="2"/>
      <c r="HHC88" s="2"/>
      <c r="HHD88" s="2"/>
      <c r="HHE88" s="2"/>
      <c r="HHF88" s="2"/>
      <c r="HHG88" s="2"/>
      <c r="HHH88" s="2"/>
      <c r="HHI88" s="2"/>
      <c r="HHJ88" s="2"/>
      <c r="HHK88" s="2"/>
      <c r="HHL88" s="2"/>
      <c r="HHM88" s="2"/>
      <c r="HHN88" s="2"/>
      <c r="HHO88" s="2"/>
      <c r="HHP88" s="2"/>
      <c r="HHQ88" s="2"/>
      <c r="HHR88" s="2"/>
      <c r="HHS88" s="2"/>
      <c r="HHT88" s="2"/>
      <c r="HHU88" s="2"/>
      <c r="HHV88" s="2"/>
      <c r="HHW88" s="2"/>
      <c r="HHX88" s="2"/>
      <c r="HHY88" s="2"/>
      <c r="HHZ88" s="2"/>
      <c r="HIA88" s="2"/>
      <c r="HIB88" s="2"/>
      <c r="HIC88" s="2"/>
      <c r="HID88" s="2"/>
      <c r="HIE88" s="2"/>
      <c r="HIF88" s="2"/>
      <c r="HIG88" s="2"/>
      <c r="HIH88" s="2"/>
      <c r="HII88" s="2"/>
      <c r="HIJ88" s="2"/>
      <c r="HIK88" s="2"/>
      <c r="HIL88" s="2"/>
      <c r="HIM88" s="2"/>
      <c r="HIN88" s="2"/>
      <c r="HIO88" s="2"/>
      <c r="HIP88" s="2"/>
      <c r="HIQ88" s="2"/>
      <c r="HIR88" s="2"/>
      <c r="HIS88" s="2"/>
      <c r="HIT88" s="2"/>
      <c r="HIU88" s="2"/>
      <c r="HIV88" s="2"/>
      <c r="HIW88" s="2"/>
      <c r="HIX88" s="2"/>
      <c r="HIY88" s="2"/>
      <c r="HIZ88" s="2"/>
      <c r="HJA88" s="2"/>
      <c r="HJB88" s="2"/>
      <c r="HJC88" s="2"/>
      <c r="HJD88" s="2"/>
      <c r="HJE88" s="2"/>
      <c r="HJF88" s="2"/>
      <c r="HJG88" s="2"/>
      <c r="HJH88" s="2"/>
      <c r="HJI88" s="2"/>
      <c r="HJJ88" s="2"/>
      <c r="HJK88" s="2"/>
      <c r="HJL88" s="2"/>
      <c r="HJM88" s="2"/>
      <c r="HJN88" s="2"/>
      <c r="HJO88" s="2"/>
      <c r="HJP88" s="2"/>
      <c r="HJQ88" s="2"/>
      <c r="HJR88" s="2"/>
      <c r="HJS88" s="2"/>
      <c r="HJT88" s="2"/>
      <c r="HJU88" s="2"/>
      <c r="HJV88" s="2"/>
      <c r="HJW88" s="2"/>
      <c r="HJX88" s="2"/>
      <c r="HJY88" s="2"/>
      <c r="HJZ88" s="2"/>
      <c r="HKA88" s="2"/>
      <c r="HKB88" s="2"/>
      <c r="HKC88" s="2"/>
      <c r="HKD88" s="2"/>
      <c r="HKE88" s="2"/>
      <c r="HKF88" s="2"/>
      <c r="HKG88" s="2"/>
      <c r="HKH88" s="2"/>
      <c r="HKI88" s="2"/>
      <c r="HKJ88" s="2"/>
      <c r="HKK88" s="2"/>
      <c r="HKL88" s="2"/>
      <c r="HKM88" s="2"/>
      <c r="HKN88" s="2"/>
      <c r="HKO88" s="2"/>
      <c r="HKP88" s="2"/>
      <c r="HKQ88" s="2"/>
      <c r="HKR88" s="2"/>
      <c r="HKS88" s="2"/>
      <c r="HKT88" s="2"/>
      <c r="HKU88" s="2"/>
      <c r="HKV88" s="2"/>
      <c r="HKW88" s="2"/>
      <c r="HKX88" s="2"/>
      <c r="HKY88" s="2"/>
      <c r="HKZ88" s="2"/>
      <c r="HLA88" s="2"/>
      <c r="HLB88" s="2"/>
      <c r="HLC88" s="2"/>
      <c r="HLD88" s="2"/>
      <c r="HLE88" s="2"/>
      <c r="HLF88" s="2"/>
      <c r="HLG88" s="2"/>
      <c r="HLH88" s="2"/>
      <c r="HLI88" s="2"/>
      <c r="HLJ88" s="2"/>
      <c r="HLK88" s="2"/>
      <c r="HLL88" s="2"/>
      <c r="HLM88" s="2"/>
      <c r="HLN88" s="2"/>
      <c r="HLO88" s="2"/>
      <c r="HLP88" s="2"/>
      <c r="HLQ88" s="2"/>
      <c r="HLR88" s="2"/>
      <c r="HLS88" s="2"/>
      <c r="HLT88" s="2"/>
      <c r="HLU88" s="2"/>
      <c r="HLV88" s="2"/>
      <c r="HLW88" s="2"/>
      <c r="HLX88" s="2"/>
      <c r="HLY88" s="2"/>
      <c r="HLZ88" s="2"/>
      <c r="HMA88" s="2"/>
      <c r="HMB88" s="2"/>
      <c r="HMC88" s="2"/>
      <c r="HMD88" s="2"/>
      <c r="HME88" s="2"/>
      <c r="HMF88" s="2"/>
      <c r="HMG88" s="2"/>
      <c r="HMH88" s="2"/>
      <c r="HMI88" s="2"/>
      <c r="HMJ88" s="2"/>
      <c r="HMK88" s="2"/>
      <c r="HML88" s="2"/>
      <c r="HMM88" s="2"/>
      <c r="HMN88" s="2"/>
      <c r="HMO88" s="2"/>
      <c r="HMP88" s="2"/>
      <c r="HMQ88" s="2"/>
      <c r="HMR88" s="2"/>
      <c r="HMS88" s="2"/>
      <c r="HMT88" s="2"/>
      <c r="HMU88" s="2"/>
      <c r="HMV88" s="2"/>
      <c r="HMW88" s="2"/>
      <c r="HMX88" s="2"/>
      <c r="HMY88" s="2"/>
      <c r="HMZ88" s="2"/>
      <c r="HNA88" s="2"/>
      <c r="HNB88" s="2"/>
      <c r="HNC88" s="2"/>
      <c r="HND88" s="2"/>
      <c r="HNE88" s="2"/>
      <c r="HNF88" s="2"/>
      <c r="HNG88" s="2"/>
      <c r="HNH88" s="2"/>
      <c r="HNI88" s="2"/>
      <c r="HNJ88" s="2"/>
      <c r="HNK88" s="2"/>
      <c r="HNL88" s="2"/>
      <c r="HNM88" s="2"/>
      <c r="HNN88" s="2"/>
      <c r="HNO88" s="2"/>
      <c r="HNP88" s="2"/>
      <c r="HNQ88" s="2"/>
      <c r="HNR88" s="2"/>
      <c r="HNS88" s="2"/>
      <c r="HNT88" s="2"/>
      <c r="HNU88" s="2"/>
      <c r="HNV88" s="2"/>
      <c r="HNW88" s="2"/>
      <c r="HNX88" s="2"/>
      <c r="HNY88" s="2"/>
      <c r="HNZ88" s="2"/>
      <c r="HOA88" s="2"/>
      <c r="HOB88" s="2"/>
      <c r="HOC88" s="2"/>
      <c r="HOD88" s="2"/>
      <c r="HOE88" s="2"/>
      <c r="HOF88" s="2"/>
      <c r="HOG88" s="2"/>
      <c r="HOH88" s="2"/>
      <c r="HOI88" s="2"/>
      <c r="HOJ88" s="2"/>
      <c r="HOK88" s="2"/>
      <c r="HOL88" s="2"/>
      <c r="HOM88" s="2"/>
      <c r="HON88" s="2"/>
      <c r="HOO88" s="2"/>
      <c r="HOP88" s="2"/>
      <c r="HOQ88" s="2"/>
      <c r="HOR88" s="2"/>
      <c r="HOS88" s="2"/>
      <c r="HOT88" s="2"/>
      <c r="HOU88" s="2"/>
      <c r="HOV88" s="2"/>
      <c r="HOW88" s="2"/>
      <c r="HOX88" s="2"/>
      <c r="HOY88" s="2"/>
      <c r="HOZ88" s="2"/>
      <c r="HPA88" s="2"/>
      <c r="HPB88" s="2"/>
      <c r="HPC88" s="2"/>
      <c r="HPD88" s="2"/>
      <c r="HPE88" s="2"/>
      <c r="HPF88" s="2"/>
      <c r="HPG88" s="2"/>
      <c r="HPH88" s="2"/>
      <c r="HPI88" s="2"/>
      <c r="HPJ88" s="2"/>
      <c r="HPK88" s="2"/>
      <c r="HPL88" s="2"/>
      <c r="HPM88" s="2"/>
      <c r="HPN88" s="2"/>
      <c r="HPO88" s="2"/>
      <c r="HPP88" s="2"/>
      <c r="HPQ88" s="2"/>
      <c r="HPR88" s="2"/>
      <c r="HPS88" s="2"/>
      <c r="HPT88" s="2"/>
      <c r="HPU88" s="2"/>
      <c r="HPV88" s="2"/>
      <c r="HPW88" s="2"/>
      <c r="HPX88" s="2"/>
      <c r="HPY88" s="2"/>
      <c r="HPZ88" s="2"/>
      <c r="HQA88" s="2"/>
      <c r="HQB88" s="2"/>
      <c r="HQC88" s="2"/>
      <c r="HQD88" s="2"/>
      <c r="HQE88" s="2"/>
      <c r="HQF88" s="2"/>
      <c r="HQG88" s="2"/>
      <c r="HQH88" s="2"/>
      <c r="HQI88" s="2"/>
      <c r="HQJ88" s="2"/>
      <c r="HQK88" s="2"/>
      <c r="HQL88" s="2"/>
      <c r="HQM88" s="2"/>
      <c r="HQN88" s="2"/>
      <c r="HQO88" s="2"/>
      <c r="HQP88" s="2"/>
      <c r="HQQ88" s="2"/>
      <c r="HQR88" s="2"/>
      <c r="HQS88" s="2"/>
      <c r="HQT88" s="2"/>
      <c r="HQU88" s="2"/>
      <c r="HQV88" s="2"/>
      <c r="HQW88" s="2"/>
      <c r="HQX88" s="2"/>
      <c r="HQY88" s="2"/>
      <c r="HQZ88" s="2"/>
      <c r="HRA88" s="2"/>
      <c r="HRB88" s="2"/>
      <c r="HRC88" s="2"/>
      <c r="HRD88" s="2"/>
      <c r="HRE88" s="2"/>
      <c r="HRF88" s="2"/>
      <c r="HRG88" s="2"/>
      <c r="HRH88" s="2"/>
      <c r="HRI88" s="2"/>
      <c r="HRJ88" s="2"/>
      <c r="HRK88" s="2"/>
      <c r="HRL88" s="2"/>
      <c r="HRM88" s="2"/>
      <c r="HRN88" s="2"/>
      <c r="HRO88" s="2"/>
      <c r="HRP88" s="2"/>
      <c r="HRQ88" s="2"/>
      <c r="HRR88" s="2"/>
      <c r="HRS88" s="2"/>
      <c r="HRT88" s="2"/>
      <c r="HRU88" s="2"/>
      <c r="HRV88" s="2"/>
      <c r="HRW88" s="2"/>
      <c r="HRX88" s="2"/>
      <c r="HRY88" s="2"/>
      <c r="HRZ88" s="2"/>
      <c r="HSA88" s="2"/>
      <c r="HSB88" s="2"/>
      <c r="HSC88" s="2"/>
      <c r="HSD88" s="2"/>
      <c r="HSE88" s="2"/>
      <c r="HSF88" s="2"/>
      <c r="HSG88" s="2"/>
      <c r="HSH88" s="2"/>
      <c r="HSI88" s="2"/>
      <c r="HSJ88" s="2"/>
      <c r="HSK88" s="2"/>
      <c r="HSL88" s="2"/>
      <c r="HSM88" s="2"/>
      <c r="HSN88" s="2"/>
      <c r="HSO88" s="2"/>
      <c r="HSP88" s="2"/>
      <c r="HSQ88" s="2"/>
      <c r="HSR88" s="2"/>
      <c r="HSS88" s="2"/>
      <c r="HST88" s="2"/>
      <c r="HSU88" s="2"/>
      <c r="HSV88" s="2"/>
      <c r="HSW88" s="2"/>
      <c r="HSX88" s="2"/>
      <c r="HSY88" s="2"/>
      <c r="HSZ88" s="2"/>
      <c r="HTA88" s="2"/>
      <c r="HTB88" s="2"/>
      <c r="HTC88" s="2"/>
      <c r="HTD88" s="2"/>
      <c r="HTE88" s="2"/>
      <c r="HTF88" s="2"/>
      <c r="HTG88" s="2"/>
      <c r="HTH88" s="2"/>
      <c r="HTI88" s="2"/>
      <c r="HTJ88" s="2"/>
      <c r="HTK88" s="2"/>
      <c r="HTL88" s="2"/>
      <c r="HTM88" s="2"/>
      <c r="HTN88" s="2"/>
      <c r="HTO88" s="2"/>
      <c r="HTP88" s="2"/>
      <c r="HTQ88" s="2"/>
      <c r="HTR88" s="2"/>
      <c r="HTS88" s="2"/>
      <c r="HTT88" s="2"/>
      <c r="HTU88" s="2"/>
      <c r="HTV88" s="2"/>
      <c r="HTW88" s="2"/>
      <c r="HTX88" s="2"/>
      <c r="HTY88" s="2"/>
      <c r="HTZ88" s="2"/>
      <c r="HUA88" s="2"/>
      <c r="HUB88" s="2"/>
      <c r="HUC88" s="2"/>
      <c r="HUD88" s="2"/>
      <c r="HUE88" s="2"/>
      <c r="HUF88" s="2"/>
      <c r="HUG88" s="2"/>
      <c r="HUH88" s="2"/>
      <c r="HUI88" s="2"/>
      <c r="HUJ88" s="2"/>
      <c r="HUK88" s="2"/>
      <c r="HUL88" s="2"/>
      <c r="HUM88" s="2"/>
      <c r="HUN88" s="2"/>
      <c r="HUO88" s="2"/>
      <c r="HUP88" s="2"/>
      <c r="HUQ88" s="2"/>
      <c r="HUR88" s="2"/>
      <c r="HUS88" s="2"/>
      <c r="HUT88" s="2"/>
      <c r="HUU88" s="2"/>
      <c r="HUV88" s="2"/>
      <c r="HUW88" s="2"/>
      <c r="HUX88" s="2"/>
      <c r="HUY88" s="2"/>
      <c r="HUZ88" s="2"/>
      <c r="HVA88" s="2"/>
      <c r="HVB88" s="2"/>
      <c r="HVC88" s="2"/>
      <c r="HVD88" s="2"/>
      <c r="HVE88" s="2"/>
      <c r="HVF88" s="2"/>
      <c r="HVG88" s="2"/>
      <c r="HVH88" s="2"/>
      <c r="HVI88" s="2"/>
      <c r="HVJ88" s="2"/>
      <c r="HVK88" s="2"/>
      <c r="HVL88" s="2"/>
      <c r="HVM88" s="2"/>
      <c r="HVN88" s="2"/>
      <c r="HVO88" s="2"/>
      <c r="HVP88" s="2"/>
      <c r="HVQ88" s="2"/>
      <c r="HVR88" s="2"/>
      <c r="HVS88" s="2"/>
      <c r="HVT88" s="2"/>
      <c r="HVU88" s="2"/>
      <c r="HVV88" s="2"/>
      <c r="HVW88" s="2"/>
      <c r="HVX88" s="2"/>
      <c r="HVY88" s="2"/>
      <c r="HVZ88" s="2"/>
      <c r="HWA88" s="2"/>
      <c r="HWB88" s="2"/>
      <c r="HWC88" s="2"/>
      <c r="HWD88" s="2"/>
      <c r="HWE88" s="2"/>
      <c r="HWF88" s="2"/>
      <c r="HWG88" s="2"/>
      <c r="HWH88" s="2"/>
      <c r="HWI88" s="2"/>
      <c r="HWJ88" s="2"/>
      <c r="HWK88" s="2"/>
      <c r="HWL88" s="2"/>
      <c r="HWM88" s="2"/>
      <c r="HWN88" s="2"/>
      <c r="HWO88" s="2"/>
      <c r="HWP88" s="2"/>
      <c r="HWQ88" s="2"/>
      <c r="HWR88" s="2"/>
      <c r="HWS88" s="2"/>
      <c r="HWT88" s="2"/>
      <c r="HWU88" s="2"/>
      <c r="HWV88" s="2"/>
      <c r="HWW88" s="2"/>
      <c r="HWX88" s="2"/>
      <c r="HWY88" s="2"/>
      <c r="HWZ88" s="2"/>
      <c r="HXA88" s="2"/>
      <c r="HXB88" s="2"/>
      <c r="HXC88" s="2"/>
      <c r="HXD88" s="2"/>
      <c r="HXE88" s="2"/>
      <c r="HXF88" s="2"/>
      <c r="HXG88" s="2"/>
      <c r="HXH88" s="2"/>
      <c r="HXI88" s="2"/>
      <c r="HXJ88" s="2"/>
      <c r="HXK88" s="2"/>
      <c r="HXL88" s="2"/>
      <c r="HXM88" s="2"/>
      <c r="HXN88" s="2"/>
      <c r="HXO88" s="2"/>
      <c r="HXP88" s="2"/>
      <c r="HXQ88" s="2"/>
      <c r="HXR88" s="2"/>
      <c r="HXS88" s="2"/>
      <c r="HXT88" s="2"/>
      <c r="HXU88" s="2"/>
      <c r="HXV88" s="2"/>
      <c r="HXW88" s="2"/>
      <c r="HXX88" s="2"/>
      <c r="HXY88" s="2"/>
      <c r="HXZ88" s="2"/>
      <c r="HYA88" s="2"/>
      <c r="HYB88" s="2"/>
      <c r="HYC88" s="2"/>
      <c r="HYD88" s="2"/>
      <c r="HYE88" s="2"/>
      <c r="HYF88" s="2"/>
      <c r="HYG88" s="2"/>
      <c r="HYH88" s="2"/>
      <c r="HYI88" s="2"/>
      <c r="HYJ88" s="2"/>
      <c r="HYK88" s="2"/>
      <c r="HYL88" s="2"/>
      <c r="HYM88" s="2"/>
      <c r="HYN88" s="2"/>
      <c r="HYO88" s="2"/>
      <c r="HYP88" s="2"/>
      <c r="HYQ88" s="2"/>
      <c r="HYR88" s="2"/>
      <c r="HYS88" s="2"/>
      <c r="HYT88" s="2"/>
      <c r="HYU88" s="2"/>
      <c r="HYV88" s="2"/>
      <c r="HYW88" s="2"/>
      <c r="HYX88" s="2"/>
      <c r="HYY88" s="2"/>
      <c r="HYZ88" s="2"/>
      <c r="HZA88" s="2"/>
      <c r="HZB88" s="2"/>
      <c r="HZC88" s="2"/>
      <c r="HZD88" s="2"/>
      <c r="HZE88" s="2"/>
      <c r="HZF88" s="2"/>
      <c r="HZG88" s="2"/>
      <c r="HZH88" s="2"/>
      <c r="HZI88" s="2"/>
      <c r="HZJ88" s="2"/>
      <c r="HZK88" s="2"/>
      <c r="HZL88" s="2"/>
      <c r="HZM88" s="2"/>
      <c r="HZN88" s="2"/>
      <c r="HZO88" s="2"/>
      <c r="HZP88" s="2"/>
      <c r="HZQ88" s="2"/>
      <c r="HZR88" s="2"/>
      <c r="HZS88" s="2"/>
      <c r="HZT88" s="2"/>
      <c r="HZU88" s="2"/>
      <c r="HZV88" s="2"/>
      <c r="HZW88" s="2"/>
      <c r="HZX88" s="2"/>
      <c r="HZY88" s="2"/>
      <c r="HZZ88" s="2"/>
      <c r="IAA88" s="2"/>
      <c r="IAB88" s="2"/>
      <c r="IAC88" s="2"/>
      <c r="IAD88" s="2"/>
      <c r="IAE88" s="2"/>
      <c r="IAF88" s="2"/>
      <c r="IAG88" s="2"/>
      <c r="IAH88" s="2"/>
      <c r="IAI88" s="2"/>
      <c r="IAJ88" s="2"/>
      <c r="IAK88" s="2"/>
      <c r="IAL88" s="2"/>
      <c r="IAM88" s="2"/>
      <c r="IAN88" s="2"/>
      <c r="IAO88" s="2"/>
      <c r="IAP88" s="2"/>
      <c r="IAQ88" s="2"/>
      <c r="IAR88" s="2"/>
      <c r="IAS88" s="2"/>
      <c r="IAT88" s="2"/>
      <c r="IAU88" s="2"/>
      <c r="IAV88" s="2"/>
      <c r="IAW88" s="2"/>
      <c r="IAX88" s="2"/>
      <c r="IAY88" s="2"/>
      <c r="IAZ88" s="2"/>
      <c r="IBA88" s="2"/>
      <c r="IBB88" s="2"/>
      <c r="IBC88" s="2"/>
      <c r="IBD88" s="2"/>
      <c r="IBE88" s="2"/>
      <c r="IBF88" s="2"/>
      <c r="IBG88" s="2"/>
      <c r="IBH88" s="2"/>
      <c r="IBI88" s="2"/>
      <c r="IBJ88" s="2"/>
      <c r="IBK88" s="2"/>
      <c r="IBL88" s="2"/>
      <c r="IBM88" s="2"/>
      <c r="IBN88" s="2"/>
      <c r="IBO88" s="2"/>
      <c r="IBP88" s="2"/>
      <c r="IBQ88" s="2"/>
      <c r="IBR88" s="2"/>
      <c r="IBS88" s="2"/>
      <c r="IBT88" s="2"/>
      <c r="IBU88" s="2"/>
      <c r="IBV88" s="2"/>
      <c r="IBW88" s="2"/>
      <c r="IBX88" s="2"/>
      <c r="IBY88" s="2"/>
      <c r="IBZ88" s="2"/>
      <c r="ICA88" s="2"/>
      <c r="ICB88" s="2"/>
      <c r="ICC88" s="2"/>
      <c r="ICD88" s="2"/>
      <c r="ICE88" s="2"/>
      <c r="ICF88" s="2"/>
      <c r="ICG88" s="2"/>
      <c r="ICH88" s="2"/>
      <c r="ICI88" s="2"/>
      <c r="ICJ88" s="2"/>
      <c r="ICK88" s="2"/>
      <c r="ICL88" s="2"/>
      <c r="ICM88" s="2"/>
      <c r="ICN88" s="2"/>
      <c r="ICO88" s="2"/>
      <c r="ICP88" s="2"/>
      <c r="ICQ88" s="2"/>
      <c r="ICR88" s="2"/>
      <c r="ICS88" s="2"/>
      <c r="ICT88" s="2"/>
      <c r="ICU88" s="2"/>
      <c r="ICV88" s="2"/>
      <c r="ICW88" s="2"/>
      <c r="ICX88" s="2"/>
      <c r="ICY88" s="2"/>
      <c r="ICZ88" s="2"/>
      <c r="IDA88" s="2"/>
      <c r="IDB88" s="2"/>
      <c r="IDC88" s="2"/>
      <c r="IDD88" s="2"/>
      <c r="IDE88" s="2"/>
      <c r="IDF88" s="2"/>
      <c r="IDG88" s="2"/>
      <c r="IDH88" s="2"/>
      <c r="IDI88" s="2"/>
      <c r="IDJ88" s="2"/>
      <c r="IDK88" s="2"/>
      <c r="IDL88" s="2"/>
      <c r="IDM88" s="2"/>
      <c r="IDN88" s="2"/>
      <c r="IDO88" s="2"/>
      <c r="IDP88" s="2"/>
      <c r="IDQ88" s="2"/>
      <c r="IDR88" s="2"/>
      <c r="IDS88" s="2"/>
      <c r="IDT88" s="2"/>
      <c r="IDU88" s="2"/>
      <c r="IDV88" s="2"/>
      <c r="IDW88" s="2"/>
      <c r="IDX88" s="2"/>
      <c r="IDY88" s="2"/>
      <c r="IDZ88" s="2"/>
      <c r="IEA88" s="2"/>
      <c r="IEB88" s="2"/>
      <c r="IEC88" s="2"/>
      <c r="IED88" s="2"/>
      <c r="IEE88" s="2"/>
      <c r="IEF88" s="2"/>
      <c r="IEG88" s="2"/>
      <c r="IEH88" s="2"/>
      <c r="IEI88" s="2"/>
      <c r="IEJ88" s="2"/>
      <c r="IEK88" s="2"/>
      <c r="IEL88" s="2"/>
      <c r="IEM88" s="2"/>
      <c r="IEN88" s="2"/>
      <c r="IEO88" s="2"/>
      <c r="IEP88" s="2"/>
      <c r="IEQ88" s="2"/>
      <c r="IER88" s="2"/>
      <c r="IES88" s="2"/>
      <c r="IET88" s="2"/>
      <c r="IEU88" s="2"/>
      <c r="IEV88" s="2"/>
      <c r="IEW88" s="2"/>
      <c r="IEX88" s="2"/>
      <c r="IEY88" s="2"/>
      <c r="IEZ88" s="2"/>
      <c r="IFA88" s="2"/>
      <c r="IFB88" s="2"/>
      <c r="IFC88" s="2"/>
      <c r="IFD88" s="2"/>
      <c r="IFE88" s="2"/>
      <c r="IFF88" s="2"/>
      <c r="IFG88" s="2"/>
      <c r="IFH88" s="2"/>
      <c r="IFI88" s="2"/>
      <c r="IFJ88" s="2"/>
      <c r="IFK88" s="2"/>
      <c r="IFL88" s="2"/>
      <c r="IFM88" s="2"/>
      <c r="IFN88" s="2"/>
      <c r="IFO88" s="2"/>
      <c r="IFP88" s="2"/>
      <c r="IFQ88" s="2"/>
      <c r="IFR88" s="2"/>
      <c r="IFS88" s="2"/>
      <c r="IFT88" s="2"/>
      <c r="IFU88" s="2"/>
      <c r="IFV88" s="2"/>
      <c r="IFW88" s="2"/>
      <c r="IFX88" s="2"/>
      <c r="IFY88" s="2"/>
      <c r="IFZ88" s="2"/>
      <c r="IGA88" s="2"/>
      <c r="IGB88" s="2"/>
      <c r="IGC88" s="2"/>
      <c r="IGD88" s="2"/>
      <c r="IGE88" s="2"/>
      <c r="IGF88" s="2"/>
      <c r="IGG88" s="2"/>
      <c r="IGH88" s="2"/>
      <c r="IGI88" s="2"/>
      <c r="IGJ88" s="2"/>
      <c r="IGK88" s="2"/>
      <c r="IGL88" s="2"/>
      <c r="IGM88" s="2"/>
      <c r="IGN88" s="2"/>
      <c r="IGO88" s="2"/>
      <c r="IGP88" s="2"/>
      <c r="IGQ88" s="2"/>
      <c r="IGR88" s="2"/>
      <c r="IGS88" s="2"/>
      <c r="IGT88" s="2"/>
      <c r="IGU88" s="2"/>
      <c r="IGV88" s="2"/>
      <c r="IGW88" s="2"/>
      <c r="IGX88" s="2"/>
      <c r="IGY88" s="2"/>
      <c r="IGZ88" s="2"/>
      <c r="IHA88" s="2"/>
      <c r="IHB88" s="2"/>
      <c r="IHC88" s="2"/>
      <c r="IHD88" s="2"/>
      <c r="IHE88" s="2"/>
      <c r="IHF88" s="2"/>
      <c r="IHG88" s="2"/>
      <c r="IHH88" s="2"/>
      <c r="IHI88" s="2"/>
      <c r="IHJ88" s="2"/>
      <c r="IHK88" s="2"/>
      <c r="IHL88" s="2"/>
      <c r="IHM88" s="2"/>
      <c r="IHN88" s="2"/>
      <c r="IHO88" s="2"/>
      <c r="IHP88" s="2"/>
      <c r="IHQ88" s="2"/>
      <c r="IHR88" s="2"/>
      <c r="IHS88" s="2"/>
      <c r="IHT88" s="2"/>
      <c r="IHU88" s="2"/>
      <c r="IHV88" s="2"/>
      <c r="IHW88" s="2"/>
      <c r="IHX88" s="2"/>
      <c r="IHY88" s="2"/>
      <c r="IHZ88" s="2"/>
      <c r="IIA88" s="2"/>
      <c r="IIB88" s="2"/>
      <c r="IIC88" s="2"/>
      <c r="IID88" s="2"/>
      <c r="IIE88" s="2"/>
      <c r="IIF88" s="2"/>
      <c r="IIG88" s="2"/>
      <c r="IIH88" s="2"/>
      <c r="III88" s="2"/>
      <c r="IIJ88" s="2"/>
      <c r="IIK88" s="2"/>
      <c r="IIL88" s="2"/>
      <c r="IIM88" s="2"/>
      <c r="IIN88" s="2"/>
      <c r="IIO88" s="2"/>
      <c r="IIP88" s="2"/>
      <c r="IIQ88" s="2"/>
      <c r="IIR88" s="2"/>
      <c r="IIS88" s="2"/>
      <c r="IIT88" s="2"/>
      <c r="IIU88" s="2"/>
      <c r="IIV88" s="2"/>
      <c r="IIW88" s="2"/>
      <c r="IIX88" s="2"/>
      <c r="IIY88" s="2"/>
      <c r="IIZ88" s="2"/>
      <c r="IJA88" s="2"/>
      <c r="IJB88" s="2"/>
      <c r="IJC88" s="2"/>
      <c r="IJD88" s="2"/>
      <c r="IJE88" s="2"/>
      <c r="IJF88" s="2"/>
      <c r="IJG88" s="2"/>
      <c r="IJH88" s="2"/>
      <c r="IJI88" s="2"/>
      <c r="IJJ88" s="2"/>
      <c r="IJK88" s="2"/>
      <c r="IJL88" s="2"/>
      <c r="IJM88" s="2"/>
      <c r="IJN88" s="2"/>
      <c r="IJO88" s="2"/>
      <c r="IJP88" s="2"/>
      <c r="IJQ88" s="2"/>
      <c r="IJR88" s="2"/>
      <c r="IJS88" s="2"/>
      <c r="IJT88" s="2"/>
      <c r="IJU88" s="2"/>
      <c r="IJV88" s="2"/>
      <c r="IJW88" s="2"/>
      <c r="IJX88" s="2"/>
      <c r="IJY88" s="2"/>
      <c r="IJZ88" s="2"/>
      <c r="IKA88" s="2"/>
      <c r="IKB88" s="2"/>
      <c r="IKC88" s="2"/>
      <c r="IKD88" s="2"/>
      <c r="IKE88" s="2"/>
      <c r="IKF88" s="2"/>
      <c r="IKG88" s="2"/>
      <c r="IKH88" s="2"/>
      <c r="IKI88" s="2"/>
      <c r="IKJ88" s="2"/>
      <c r="IKK88" s="2"/>
      <c r="IKL88" s="2"/>
      <c r="IKM88" s="2"/>
      <c r="IKN88" s="2"/>
      <c r="IKO88" s="2"/>
      <c r="IKP88" s="2"/>
      <c r="IKQ88" s="2"/>
      <c r="IKR88" s="2"/>
      <c r="IKS88" s="2"/>
      <c r="IKT88" s="2"/>
      <c r="IKU88" s="2"/>
      <c r="IKV88" s="2"/>
      <c r="IKW88" s="2"/>
      <c r="IKX88" s="2"/>
      <c r="IKY88" s="2"/>
      <c r="IKZ88" s="2"/>
      <c r="ILA88" s="2"/>
      <c r="ILB88" s="2"/>
      <c r="ILC88" s="2"/>
      <c r="ILD88" s="2"/>
      <c r="ILE88" s="2"/>
      <c r="ILF88" s="2"/>
      <c r="ILG88" s="2"/>
      <c r="ILH88" s="2"/>
      <c r="ILI88" s="2"/>
      <c r="ILJ88" s="2"/>
      <c r="ILK88" s="2"/>
      <c r="ILL88" s="2"/>
      <c r="ILM88" s="2"/>
      <c r="ILN88" s="2"/>
      <c r="ILO88" s="2"/>
      <c r="ILP88" s="2"/>
      <c r="ILQ88" s="2"/>
      <c r="ILR88" s="2"/>
      <c r="ILS88" s="2"/>
      <c r="ILT88" s="2"/>
      <c r="ILU88" s="2"/>
      <c r="ILV88" s="2"/>
      <c r="ILW88" s="2"/>
      <c r="ILX88" s="2"/>
      <c r="ILY88" s="2"/>
      <c r="ILZ88" s="2"/>
      <c r="IMA88" s="2"/>
      <c r="IMB88" s="2"/>
      <c r="IMC88" s="2"/>
      <c r="IMD88" s="2"/>
      <c r="IME88" s="2"/>
      <c r="IMF88" s="2"/>
      <c r="IMG88" s="2"/>
      <c r="IMH88" s="2"/>
      <c r="IMI88" s="2"/>
      <c r="IMJ88" s="2"/>
      <c r="IMK88" s="2"/>
      <c r="IML88" s="2"/>
      <c r="IMM88" s="2"/>
      <c r="IMN88" s="2"/>
      <c r="IMO88" s="2"/>
      <c r="IMP88" s="2"/>
      <c r="IMQ88" s="2"/>
      <c r="IMR88" s="2"/>
      <c r="IMS88" s="2"/>
      <c r="IMT88" s="2"/>
      <c r="IMU88" s="2"/>
      <c r="IMV88" s="2"/>
      <c r="IMW88" s="2"/>
      <c r="IMX88" s="2"/>
      <c r="IMY88" s="2"/>
      <c r="IMZ88" s="2"/>
      <c r="INA88" s="2"/>
      <c r="INB88" s="2"/>
      <c r="INC88" s="2"/>
      <c r="IND88" s="2"/>
      <c r="INE88" s="2"/>
      <c r="INF88" s="2"/>
      <c r="ING88" s="2"/>
      <c r="INH88" s="2"/>
      <c r="INI88" s="2"/>
      <c r="INJ88" s="2"/>
      <c r="INK88" s="2"/>
      <c r="INL88" s="2"/>
      <c r="INM88" s="2"/>
      <c r="INN88" s="2"/>
      <c r="INO88" s="2"/>
      <c r="INP88" s="2"/>
      <c r="INQ88" s="2"/>
      <c r="INR88" s="2"/>
      <c r="INS88" s="2"/>
      <c r="INT88" s="2"/>
      <c r="INU88" s="2"/>
      <c r="INV88" s="2"/>
      <c r="INW88" s="2"/>
      <c r="INX88" s="2"/>
      <c r="INY88" s="2"/>
      <c r="INZ88" s="2"/>
      <c r="IOA88" s="2"/>
      <c r="IOB88" s="2"/>
      <c r="IOC88" s="2"/>
      <c r="IOD88" s="2"/>
      <c r="IOE88" s="2"/>
      <c r="IOF88" s="2"/>
      <c r="IOG88" s="2"/>
      <c r="IOH88" s="2"/>
      <c r="IOI88" s="2"/>
      <c r="IOJ88" s="2"/>
      <c r="IOK88" s="2"/>
      <c r="IOL88" s="2"/>
      <c r="IOM88" s="2"/>
      <c r="ION88" s="2"/>
      <c r="IOO88" s="2"/>
      <c r="IOP88" s="2"/>
      <c r="IOQ88" s="2"/>
      <c r="IOR88" s="2"/>
      <c r="IOS88" s="2"/>
      <c r="IOT88" s="2"/>
      <c r="IOU88" s="2"/>
      <c r="IOV88" s="2"/>
      <c r="IOW88" s="2"/>
      <c r="IOX88" s="2"/>
      <c r="IOY88" s="2"/>
      <c r="IOZ88" s="2"/>
      <c r="IPA88" s="2"/>
      <c r="IPB88" s="2"/>
      <c r="IPC88" s="2"/>
      <c r="IPD88" s="2"/>
      <c r="IPE88" s="2"/>
      <c r="IPF88" s="2"/>
      <c r="IPG88" s="2"/>
      <c r="IPH88" s="2"/>
      <c r="IPI88" s="2"/>
      <c r="IPJ88" s="2"/>
      <c r="IPK88" s="2"/>
      <c r="IPL88" s="2"/>
      <c r="IPM88" s="2"/>
      <c r="IPN88" s="2"/>
      <c r="IPO88" s="2"/>
      <c r="IPP88" s="2"/>
      <c r="IPQ88" s="2"/>
      <c r="IPR88" s="2"/>
      <c r="IPS88" s="2"/>
      <c r="IPT88" s="2"/>
      <c r="IPU88" s="2"/>
      <c r="IPV88" s="2"/>
      <c r="IPW88" s="2"/>
      <c r="IPX88" s="2"/>
      <c r="IPY88" s="2"/>
      <c r="IPZ88" s="2"/>
      <c r="IQA88" s="2"/>
      <c r="IQB88" s="2"/>
      <c r="IQC88" s="2"/>
      <c r="IQD88" s="2"/>
      <c r="IQE88" s="2"/>
      <c r="IQF88" s="2"/>
      <c r="IQG88" s="2"/>
      <c r="IQH88" s="2"/>
      <c r="IQI88" s="2"/>
      <c r="IQJ88" s="2"/>
      <c r="IQK88" s="2"/>
      <c r="IQL88" s="2"/>
      <c r="IQM88" s="2"/>
      <c r="IQN88" s="2"/>
      <c r="IQO88" s="2"/>
      <c r="IQP88" s="2"/>
      <c r="IQQ88" s="2"/>
      <c r="IQR88" s="2"/>
      <c r="IQS88" s="2"/>
      <c r="IQT88" s="2"/>
      <c r="IQU88" s="2"/>
      <c r="IQV88" s="2"/>
      <c r="IQW88" s="2"/>
      <c r="IQX88" s="2"/>
      <c r="IQY88" s="2"/>
      <c r="IQZ88" s="2"/>
      <c r="IRA88" s="2"/>
      <c r="IRB88" s="2"/>
      <c r="IRC88" s="2"/>
      <c r="IRD88" s="2"/>
      <c r="IRE88" s="2"/>
      <c r="IRF88" s="2"/>
      <c r="IRG88" s="2"/>
      <c r="IRH88" s="2"/>
      <c r="IRI88" s="2"/>
      <c r="IRJ88" s="2"/>
      <c r="IRK88" s="2"/>
      <c r="IRL88" s="2"/>
      <c r="IRM88" s="2"/>
      <c r="IRN88" s="2"/>
      <c r="IRO88" s="2"/>
      <c r="IRP88" s="2"/>
      <c r="IRQ88" s="2"/>
      <c r="IRR88" s="2"/>
      <c r="IRS88" s="2"/>
      <c r="IRT88" s="2"/>
      <c r="IRU88" s="2"/>
      <c r="IRV88" s="2"/>
      <c r="IRW88" s="2"/>
      <c r="IRX88" s="2"/>
      <c r="IRY88" s="2"/>
      <c r="IRZ88" s="2"/>
      <c r="ISA88" s="2"/>
      <c r="ISB88" s="2"/>
      <c r="ISC88" s="2"/>
      <c r="ISD88" s="2"/>
      <c r="ISE88" s="2"/>
      <c r="ISF88" s="2"/>
      <c r="ISG88" s="2"/>
      <c r="ISH88" s="2"/>
      <c r="ISI88" s="2"/>
      <c r="ISJ88" s="2"/>
      <c r="ISK88" s="2"/>
      <c r="ISL88" s="2"/>
      <c r="ISM88" s="2"/>
      <c r="ISN88" s="2"/>
      <c r="ISO88" s="2"/>
      <c r="ISP88" s="2"/>
      <c r="ISQ88" s="2"/>
      <c r="ISR88" s="2"/>
      <c r="ISS88" s="2"/>
      <c r="IST88" s="2"/>
      <c r="ISU88" s="2"/>
      <c r="ISV88" s="2"/>
      <c r="ISW88" s="2"/>
      <c r="ISX88" s="2"/>
      <c r="ISY88" s="2"/>
      <c r="ISZ88" s="2"/>
      <c r="ITA88" s="2"/>
      <c r="ITB88" s="2"/>
      <c r="ITC88" s="2"/>
      <c r="ITD88" s="2"/>
      <c r="ITE88" s="2"/>
      <c r="ITF88" s="2"/>
      <c r="ITG88" s="2"/>
      <c r="ITH88" s="2"/>
      <c r="ITI88" s="2"/>
      <c r="ITJ88" s="2"/>
      <c r="ITK88" s="2"/>
      <c r="ITL88" s="2"/>
      <c r="ITM88" s="2"/>
      <c r="ITN88" s="2"/>
      <c r="ITO88" s="2"/>
      <c r="ITP88" s="2"/>
      <c r="ITQ88" s="2"/>
      <c r="ITR88" s="2"/>
      <c r="ITS88" s="2"/>
      <c r="ITT88" s="2"/>
      <c r="ITU88" s="2"/>
      <c r="ITV88" s="2"/>
      <c r="ITW88" s="2"/>
      <c r="ITX88" s="2"/>
      <c r="ITY88" s="2"/>
      <c r="ITZ88" s="2"/>
      <c r="IUA88" s="2"/>
      <c r="IUB88" s="2"/>
      <c r="IUC88" s="2"/>
      <c r="IUD88" s="2"/>
      <c r="IUE88" s="2"/>
      <c r="IUF88" s="2"/>
      <c r="IUG88" s="2"/>
      <c r="IUH88" s="2"/>
      <c r="IUI88" s="2"/>
      <c r="IUJ88" s="2"/>
      <c r="IUK88" s="2"/>
      <c r="IUL88" s="2"/>
      <c r="IUM88" s="2"/>
      <c r="IUN88" s="2"/>
      <c r="IUO88" s="2"/>
      <c r="IUP88" s="2"/>
      <c r="IUQ88" s="2"/>
      <c r="IUR88" s="2"/>
      <c r="IUS88" s="2"/>
      <c r="IUT88" s="2"/>
      <c r="IUU88" s="2"/>
      <c r="IUV88" s="2"/>
      <c r="IUW88" s="2"/>
      <c r="IUX88" s="2"/>
      <c r="IUY88" s="2"/>
      <c r="IUZ88" s="2"/>
      <c r="IVA88" s="2"/>
      <c r="IVB88" s="2"/>
      <c r="IVC88" s="2"/>
      <c r="IVD88" s="2"/>
      <c r="IVE88" s="2"/>
      <c r="IVF88" s="2"/>
      <c r="IVG88" s="2"/>
      <c r="IVH88" s="2"/>
      <c r="IVI88" s="2"/>
      <c r="IVJ88" s="2"/>
      <c r="IVK88" s="2"/>
      <c r="IVL88" s="2"/>
      <c r="IVM88" s="2"/>
      <c r="IVN88" s="2"/>
      <c r="IVO88" s="2"/>
      <c r="IVP88" s="2"/>
      <c r="IVQ88" s="2"/>
      <c r="IVR88" s="2"/>
      <c r="IVS88" s="2"/>
      <c r="IVT88" s="2"/>
      <c r="IVU88" s="2"/>
      <c r="IVV88" s="2"/>
      <c r="IVW88" s="2"/>
      <c r="IVX88" s="2"/>
      <c r="IVY88" s="2"/>
      <c r="IVZ88" s="2"/>
      <c r="IWA88" s="2"/>
      <c r="IWB88" s="2"/>
      <c r="IWC88" s="2"/>
      <c r="IWD88" s="2"/>
      <c r="IWE88" s="2"/>
      <c r="IWF88" s="2"/>
      <c r="IWG88" s="2"/>
      <c r="IWH88" s="2"/>
      <c r="IWI88" s="2"/>
      <c r="IWJ88" s="2"/>
      <c r="IWK88" s="2"/>
      <c r="IWL88" s="2"/>
      <c r="IWM88" s="2"/>
      <c r="IWN88" s="2"/>
      <c r="IWO88" s="2"/>
      <c r="IWP88" s="2"/>
      <c r="IWQ88" s="2"/>
      <c r="IWR88" s="2"/>
      <c r="IWS88" s="2"/>
      <c r="IWT88" s="2"/>
      <c r="IWU88" s="2"/>
      <c r="IWV88" s="2"/>
      <c r="IWW88" s="2"/>
      <c r="IWX88" s="2"/>
      <c r="IWY88" s="2"/>
      <c r="IWZ88" s="2"/>
      <c r="IXA88" s="2"/>
      <c r="IXB88" s="2"/>
      <c r="IXC88" s="2"/>
      <c r="IXD88" s="2"/>
      <c r="IXE88" s="2"/>
      <c r="IXF88" s="2"/>
      <c r="IXG88" s="2"/>
      <c r="IXH88" s="2"/>
      <c r="IXI88" s="2"/>
      <c r="IXJ88" s="2"/>
      <c r="IXK88" s="2"/>
      <c r="IXL88" s="2"/>
      <c r="IXM88" s="2"/>
      <c r="IXN88" s="2"/>
      <c r="IXO88" s="2"/>
      <c r="IXP88" s="2"/>
      <c r="IXQ88" s="2"/>
      <c r="IXR88" s="2"/>
      <c r="IXS88" s="2"/>
      <c r="IXT88" s="2"/>
      <c r="IXU88" s="2"/>
      <c r="IXV88" s="2"/>
      <c r="IXW88" s="2"/>
      <c r="IXX88" s="2"/>
      <c r="IXY88" s="2"/>
      <c r="IXZ88" s="2"/>
      <c r="IYA88" s="2"/>
      <c r="IYB88" s="2"/>
      <c r="IYC88" s="2"/>
      <c r="IYD88" s="2"/>
      <c r="IYE88" s="2"/>
      <c r="IYF88" s="2"/>
      <c r="IYG88" s="2"/>
      <c r="IYH88" s="2"/>
      <c r="IYI88" s="2"/>
      <c r="IYJ88" s="2"/>
      <c r="IYK88" s="2"/>
      <c r="IYL88" s="2"/>
      <c r="IYM88" s="2"/>
      <c r="IYN88" s="2"/>
      <c r="IYO88" s="2"/>
      <c r="IYP88" s="2"/>
      <c r="IYQ88" s="2"/>
      <c r="IYR88" s="2"/>
      <c r="IYS88" s="2"/>
      <c r="IYT88" s="2"/>
      <c r="IYU88" s="2"/>
      <c r="IYV88" s="2"/>
      <c r="IYW88" s="2"/>
      <c r="IYX88" s="2"/>
      <c r="IYY88" s="2"/>
      <c r="IYZ88" s="2"/>
      <c r="IZA88" s="2"/>
      <c r="IZB88" s="2"/>
      <c r="IZC88" s="2"/>
      <c r="IZD88" s="2"/>
      <c r="IZE88" s="2"/>
      <c r="IZF88" s="2"/>
      <c r="IZG88" s="2"/>
      <c r="IZH88" s="2"/>
      <c r="IZI88" s="2"/>
      <c r="IZJ88" s="2"/>
      <c r="IZK88" s="2"/>
      <c r="IZL88" s="2"/>
      <c r="IZM88" s="2"/>
      <c r="IZN88" s="2"/>
      <c r="IZO88" s="2"/>
      <c r="IZP88" s="2"/>
      <c r="IZQ88" s="2"/>
      <c r="IZR88" s="2"/>
      <c r="IZS88" s="2"/>
      <c r="IZT88" s="2"/>
      <c r="IZU88" s="2"/>
      <c r="IZV88" s="2"/>
      <c r="IZW88" s="2"/>
      <c r="IZX88" s="2"/>
      <c r="IZY88" s="2"/>
      <c r="IZZ88" s="2"/>
      <c r="JAA88" s="2"/>
      <c r="JAB88" s="2"/>
      <c r="JAC88" s="2"/>
      <c r="JAD88" s="2"/>
      <c r="JAE88" s="2"/>
      <c r="JAF88" s="2"/>
      <c r="JAG88" s="2"/>
      <c r="JAH88" s="2"/>
      <c r="JAI88" s="2"/>
      <c r="JAJ88" s="2"/>
      <c r="JAK88" s="2"/>
      <c r="JAL88" s="2"/>
      <c r="JAM88" s="2"/>
      <c r="JAN88" s="2"/>
      <c r="JAO88" s="2"/>
      <c r="JAP88" s="2"/>
      <c r="JAQ88" s="2"/>
      <c r="JAR88" s="2"/>
      <c r="JAS88" s="2"/>
      <c r="JAT88" s="2"/>
      <c r="JAU88" s="2"/>
      <c r="JAV88" s="2"/>
      <c r="JAW88" s="2"/>
      <c r="JAX88" s="2"/>
      <c r="JAY88" s="2"/>
      <c r="JAZ88" s="2"/>
      <c r="JBA88" s="2"/>
      <c r="JBB88" s="2"/>
      <c r="JBC88" s="2"/>
      <c r="JBD88" s="2"/>
      <c r="JBE88" s="2"/>
      <c r="JBF88" s="2"/>
      <c r="JBG88" s="2"/>
      <c r="JBH88" s="2"/>
      <c r="JBI88" s="2"/>
      <c r="JBJ88" s="2"/>
      <c r="JBK88" s="2"/>
      <c r="JBL88" s="2"/>
      <c r="JBM88" s="2"/>
      <c r="JBN88" s="2"/>
      <c r="JBO88" s="2"/>
      <c r="JBP88" s="2"/>
      <c r="JBQ88" s="2"/>
      <c r="JBR88" s="2"/>
      <c r="JBS88" s="2"/>
      <c r="JBT88" s="2"/>
      <c r="JBU88" s="2"/>
      <c r="JBV88" s="2"/>
      <c r="JBW88" s="2"/>
      <c r="JBX88" s="2"/>
      <c r="JBY88" s="2"/>
      <c r="JBZ88" s="2"/>
      <c r="JCA88" s="2"/>
      <c r="JCB88" s="2"/>
      <c r="JCC88" s="2"/>
      <c r="JCD88" s="2"/>
      <c r="JCE88" s="2"/>
      <c r="JCF88" s="2"/>
      <c r="JCG88" s="2"/>
      <c r="JCH88" s="2"/>
      <c r="JCI88" s="2"/>
      <c r="JCJ88" s="2"/>
      <c r="JCK88" s="2"/>
      <c r="JCL88" s="2"/>
      <c r="JCM88" s="2"/>
      <c r="JCN88" s="2"/>
      <c r="JCO88" s="2"/>
      <c r="JCP88" s="2"/>
      <c r="JCQ88" s="2"/>
      <c r="JCR88" s="2"/>
      <c r="JCS88" s="2"/>
      <c r="JCT88" s="2"/>
      <c r="JCU88" s="2"/>
      <c r="JCV88" s="2"/>
      <c r="JCW88" s="2"/>
      <c r="JCX88" s="2"/>
      <c r="JCY88" s="2"/>
      <c r="JCZ88" s="2"/>
      <c r="JDA88" s="2"/>
      <c r="JDB88" s="2"/>
      <c r="JDC88" s="2"/>
      <c r="JDD88" s="2"/>
      <c r="JDE88" s="2"/>
      <c r="JDF88" s="2"/>
      <c r="JDG88" s="2"/>
      <c r="JDH88" s="2"/>
      <c r="JDI88" s="2"/>
      <c r="JDJ88" s="2"/>
      <c r="JDK88" s="2"/>
      <c r="JDL88" s="2"/>
      <c r="JDM88" s="2"/>
      <c r="JDN88" s="2"/>
      <c r="JDO88" s="2"/>
      <c r="JDP88" s="2"/>
      <c r="JDQ88" s="2"/>
      <c r="JDR88" s="2"/>
      <c r="JDS88" s="2"/>
      <c r="JDT88" s="2"/>
      <c r="JDU88" s="2"/>
      <c r="JDV88" s="2"/>
      <c r="JDW88" s="2"/>
      <c r="JDX88" s="2"/>
      <c r="JDY88" s="2"/>
      <c r="JDZ88" s="2"/>
      <c r="JEA88" s="2"/>
      <c r="JEB88" s="2"/>
      <c r="JEC88" s="2"/>
      <c r="JED88" s="2"/>
      <c r="JEE88" s="2"/>
      <c r="JEF88" s="2"/>
      <c r="JEG88" s="2"/>
      <c r="JEH88" s="2"/>
      <c r="JEI88" s="2"/>
      <c r="JEJ88" s="2"/>
      <c r="JEK88" s="2"/>
      <c r="JEL88" s="2"/>
      <c r="JEM88" s="2"/>
      <c r="JEN88" s="2"/>
      <c r="JEO88" s="2"/>
      <c r="JEP88" s="2"/>
      <c r="JEQ88" s="2"/>
      <c r="JER88" s="2"/>
      <c r="JES88" s="2"/>
      <c r="JET88" s="2"/>
      <c r="JEU88" s="2"/>
      <c r="JEV88" s="2"/>
      <c r="JEW88" s="2"/>
      <c r="JEX88" s="2"/>
      <c r="JEY88" s="2"/>
      <c r="JEZ88" s="2"/>
      <c r="JFA88" s="2"/>
      <c r="JFB88" s="2"/>
      <c r="JFC88" s="2"/>
      <c r="JFD88" s="2"/>
      <c r="JFE88" s="2"/>
      <c r="JFF88" s="2"/>
      <c r="JFG88" s="2"/>
      <c r="JFH88" s="2"/>
      <c r="JFI88" s="2"/>
      <c r="JFJ88" s="2"/>
      <c r="JFK88" s="2"/>
      <c r="JFL88" s="2"/>
      <c r="JFM88" s="2"/>
      <c r="JFN88" s="2"/>
      <c r="JFO88" s="2"/>
      <c r="JFP88" s="2"/>
      <c r="JFQ88" s="2"/>
      <c r="JFR88" s="2"/>
      <c r="JFS88" s="2"/>
      <c r="JFT88" s="2"/>
      <c r="JFU88" s="2"/>
      <c r="JFV88" s="2"/>
      <c r="JFW88" s="2"/>
      <c r="JFX88" s="2"/>
      <c r="JFY88" s="2"/>
      <c r="JFZ88" s="2"/>
      <c r="JGA88" s="2"/>
      <c r="JGB88" s="2"/>
      <c r="JGC88" s="2"/>
      <c r="JGD88" s="2"/>
      <c r="JGE88" s="2"/>
      <c r="JGF88" s="2"/>
      <c r="JGG88" s="2"/>
      <c r="JGH88" s="2"/>
      <c r="JGI88" s="2"/>
      <c r="JGJ88" s="2"/>
      <c r="JGK88" s="2"/>
      <c r="JGL88" s="2"/>
      <c r="JGM88" s="2"/>
      <c r="JGN88" s="2"/>
      <c r="JGO88" s="2"/>
      <c r="JGP88" s="2"/>
      <c r="JGQ88" s="2"/>
      <c r="JGR88" s="2"/>
      <c r="JGS88" s="2"/>
      <c r="JGT88" s="2"/>
      <c r="JGU88" s="2"/>
      <c r="JGV88" s="2"/>
      <c r="JGW88" s="2"/>
      <c r="JGX88" s="2"/>
      <c r="JGY88" s="2"/>
      <c r="JGZ88" s="2"/>
      <c r="JHA88" s="2"/>
      <c r="JHB88" s="2"/>
      <c r="JHC88" s="2"/>
      <c r="JHD88" s="2"/>
      <c r="JHE88" s="2"/>
      <c r="JHF88" s="2"/>
      <c r="JHG88" s="2"/>
      <c r="JHH88" s="2"/>
      <c r="JHI88" s="2"/>
      <c r="JHJ88" s="2"/>
      <c r="JHK88" s="2"/>
      <c r="JHL88" s="2"/>
      <c r="JHM88" s="2"/>
      <c r="JHN88" s="2"/>
      <c r="JHO88" s="2"/>
      <c r="JHP88" s="2"/>
      <c r="JHQ88" s="2"/>
      <c r="JHR88" s="2"/>
      <c r="JHS88" s="2"/>
      <c r="JHT88" s="2"/>
      <c r="JHU88" s="2"/>
      <c r="JHV88" s="2"/>
      <c r="JHW88" s="2"/>
      <c r="JHX88" s="2"/>
      <c r="JHY88" s="2"/>
      <c r="JHZ88" s="2"/>
      <c r="JIA88" s="2"/>
      <c r="JIB88" s="2"/>
      <c r="JIC88" s="2"/>
      <c r="JID88" s="2"/>
      <c r="JIE88" s="2"/>
      <c r="JIF88" s="2"/>
      <c r="JIG88" s="2"/>
      <c r="JIH88" s="2"/>
      <c r="JII88" s="2"/>
      <c r="JIJ88" s="2"/>
      <c r="JIK88" s="2"/>
      <c r="JIL88" s="2"/>
      <c r="JIM88" s="2"/>
      <c r="JIN88" s="2"/>
      <c r="JIO88" s="2"/>
      <c r="JIP88" s="2"/>
      <c r="JIQ88" s="2"/>
      <c r="JIR88" s="2"/>
      <c r="JIS88" s="2"/>
      <c r="JIT88" s="2"/>
      <c r="JIU88" s="2"/>
      <c r="JIV88" s="2"/>
      <c r="JIW88" s="2"/>
      <c r="JIX88" s="2"/>
      <c r="JIY88" s="2"/>
      <c r="JIZ88" s="2"/>
      <c r="JJA88" s="2"/>
      <c r="JJB88" s="2"/>
      <c r="JJC88" s="2"/>
      <c r="JJD88" s="2"/>
      <c r="JJE88" s="2"/>
      <c r="JJF88" s="2"/>
      <c r="JJG88" s="2"/>
      <c r="JJH88" s="2"/>
      <c r="JJI88" s="2"/>
      <c r="JJJ88" s="2"/>
      <c r="JJK88" s="2"/>
      <c r="JJL88" s="2"/>
      <c r="JJM88" s="2"/>
      <c r="JJN88" s="2"/>
      <c r="JJO88" s="2"/>
      <c r="JJP88" s="2"/>
      <c r="JJQ88" s="2"/>
      <c r="JJR88" s="2"/>
      <c r="JJS88" s="2"/>
      <c r="JJT88" s="2"/>
      <c r="JJU88" s="2"/>
      <c r="JJV88" s="2"/>
      <c r="JJW88" s="2"/>
      <c r="JJX88" s="2"/>
      <c r="JJY88" s="2"/>
      <c r="JJZ88" s="2"/>
      <c r="JKA88" s="2"/>
      <c r="JKB88" s="2"/>
      <c r="JKC88" s="2"/>
      <c r="JKD88" s="2"/>
      <c r="JKE88" s="2"/>
      <c r="JKF88" s="2"/>
      <c r="JKG88" s="2"/>
      <c r="JKH88" s="2"/>
      <c r="JKI88" s="2"/>
      <c r="JKJ88" s="2"/>
      <c r="JKK88" s="2"/>
      <c r="JKL88" s="2"/>
      <c r="JKM88" s="2"/>
      <c r="JKN88" s="2"/>
      <c r="JKO88" s="2"/>
      <c r="JKP88" s="2"/>
      <c r="JKQ88" s="2"/>
      <c r="JKR88" s="2"/>
      <c r="JKS88" s="2"/>
      <c r="JKT88" s="2"/>
      <c r="JKU88" s="2"/>
      <c r="JKV88" s="2"/>
      <c r="JKW88" s="2"/>
      <c r="JKX88" s="2"/>
      <c r="JKY88" s="2"/>
      <c r="JKZ88" s="2"/>
      <c r="JLA88" s="2"/>
      <c r="JLB88" s="2"/>
      <c r="JLC88" s="2"/>
      <c r="JLD88" s="2"/>
      <c r="JLE88" s="2"/>
      <c r="JLF88" s="2"/>
      <c r="JLG88" s="2"/>
      <c r="JLH88" s="2"/>
      <c r="JLI88" s="2"/>
      <c r="JLJ88" s="2"/>
      <c r="JLK88" s="2"/>
      <c r="JLL88" s="2"/>
      <c r="JLM88" s="2"/>
      <c r="JLN88" s="2"/>
      <c r="JLO88" s="2"/>
      <c r="JLP88" s="2"/>
      <c r="JLQ88" s="2"/>
      <c r="JLR88" s="2"/>
      <c r="JLS88" s="2"/>
      <c r="JLT88" s="2"/>
      <c r="JLU88" s="2"/>
      <c r="JLV88" s="2"/>
      <c r="JLW88" s="2"/>
      <c r="JLX88" s="2"/>
      <c r="JLY88" s="2"/>
      <c r="JLZ88" s="2"/>
      <c r="JMA88" s="2"/>
      <c r="JMB88" s="2"/>
      <c r="JMC88" s="2"/>
      <c r="JMD88" s="2"/>
      <c r="JME88" s="2"/>
      <c r="JMF88" s="2"/>
      <c r="JMG88" s="2"/>
      <c r="JMH88" s="2"/>
      <c r="JMI88" s="2"/>
      <c r="JMJ88" s="2"/>
      <c r="JMK88" s="2"/>
      <c r="JML88" s="2"/>
      <c r="JMM88" s="2"/>
      <c r="JMN88" s="2"/>
      <c r="JMO88" s="2"/>
      <c r="JMP88" s="2"/>
      <c r="JMQ88" s="2"/>
      <c r="JMR88" s="2"/>
      <c r="JMS88" s="2"/>
      <c r="JMT88" s="2"/>
      <c r="JMU88" s="2"/>
      <c r="JMV88" s="2"/>
      <c r="JMW88" s="2"/>
      <c r="JMX88" s="2"/>
      <c r="JMY88" s="2"/>
      <c r="JMZ88" s="2"/>
      <c r="JNA88" s="2"/>
      <c r="JNB88" s="2"/>
      <c r="JNC88" s="2"/>
      <c r="JND88" s="2"/>
      <c r="JNE88" s="2"/>
      <c r="JNF88" s="2"/>
      <c r="JNG88" s="2"/>
      <c r="JNH88" s="2"/>
      <c r="JNI88" s="2"/>
      <c r="JNJ88" s="2"/>
      <c r="JNK88" s="2"/>
      <c r="JNL88" s="2"/>
      <c r="JNM88" s="2"/>
      <c r="JNN88" s="2"/>
      <c r="JNO88" s="2"/>
      <c r="JNP88" s="2"/>
      <c r="JNQ88" s="2"/>
      <c r="JNR88" s="2"/>
      <c r="JNS88" s="2"/>
      <c r="JNT88" s="2"/>
      <c r="JNU88" s="2"/>
      <c r="JNV88" s="2"/>
      <c r="JNW88" s="2"/>
      <c r="JNX88" s="2"/>
      <c r="JNY88" s="2"/>
      <c r="JNZ88" s="2"/>
      <c r="JOA88" s="2"/>
      <c r="JOB88" s="2"/>
      <c r="JOC88" s="2"/>
      <c r="JOD88" s="2"/>
      <c r="JOE88" s="2"/>
      <c r="JOF88" s="2"/>
      <c r="JOG88" s="2"/>
      <c r="JOH88" s="2"/>
      <c r="JOI88" s="2"/>
      <c r="JOJ88" s="2"/>
      <c r="JOK88" s="2"/>
      <c r="JOL88" s="2"/>
      <c r="JOM88" s="2"/>
      <c r="JON88" s="2"/>
      <c r="JOO88" s="2"/>
      <c r="JOP88" s="2"/>
      <c r="JOQ88" s="2"/>
      <c r="JOR88" s="2"/>
      <c r="JOS88" s="2"/>
      <c r="JOT88" s="2"/>
      <c r="JOU88" s="2"/>
      <c r="JOV88" s="2"/>
      <c r="JOW88" s="2"/>
      <c r="JOX88" s="2"/>
      <c r="JOY88" s="2"/>
      <c r="JOZ88" s="2"/>
      <c r="JPA88" s="2"/>
      <c r="JPB88" s="2"/>
      <c r="JPC88" s="2"/>
      <c r="JPD88" s="2"/>
      <c r="JPE88" s="2"/>
      <c r="JPF88" s="2"/>
      <c r="JPG88" s="2"/>
      <c r="JPH88" s="2"/>
      <c r="JPI88" s="2"/>
      <c r="JPJ88" s="2"/>
      <c r="JPK88" s="2"/>
      <c r="JPL88" s="2"/>
      <c r="JPM88" s="2"/>
      <c r="JPN88" s="2"/>
      <c r="JPO88" s="2"/>
      <c r="JPP88" s="2"/>
      <c r="JPQ88" s="2"/>
      <c r="JPR88" s="2"/>
      <c r="JPS88" s="2"/>
      <c r="JPT88" s="2"/>
      <c r="JPU88" s="2"/>
      <c r="JPV88" s="2"/>
      <c r="JPW88" s="2"/>
      <c r="JPX88" s="2"/>
      <c r="JPY88" s="2"/>
      <c r="JPZ88" s="2"/>
      <c r="JQA88" s="2"/>
      <c r="JQB88" s="2"/>
      <c r="JQC88" s="2"/>
      <c r="JQD88" s="2"/>
      <c r="JQE88" s="2"/>
      <c r="JQF88" s="2"/>
      <c r="JQG88" s="2"/>
      <c r="JQH88" s="2"/>
      <c r="JQI88" s="2"/>
      <c r="JQJ88" s="2"/>
      <c r="JQK88" s="2"/>
      <c r="JQL88" s="2"/>
      <c r="JQM88" s="2"/>
      <c r="JQN88" s="2"/>
      <c r="JQO88" s="2"/>
      <c r="JQP88" s="2"/>
      <c r="JQQ88" s="2"/>
      <c r="JQR88" s="2"/>
      <c r="JQS88" s="2"/>
      <c r="JQT88" s="2"/>
      <c r="JQU88" s="2"/>
      <c r="JQV88" s="2"/>
      <c r="JQW88" s="2"/>
      <c r="JQX88" s="2"/>
      <c r="JQY88" s="2"/>
      <c r="JQZ88" s="2"/>
      <c r="JRA88" s="2"/>
      <c r="JRB88" s="2"/>
      <c r="JRC88" s="2"/>
      <c r="JRD88" s="2"/>
      <c r="JRE88" s="2"/>
      <c r="JRF88" s="2"/>
      <c r="JRG88" s="2"/>
      <c r="JRH88" s="2"/>
      <c r="JRI88" s="2"/>
      <c r="JRJ88" s="2"/>
      <c r="JRK88" s="2"/>
      <c r="JRL88" s="2"/>
      <c r="JRM88" s="2"/>
      <c r="JRN88" s="2"/>
      <c r="JRO88" s="2"/>
      <c r="JRP88" s="2"/>
      <c r="JRQ88" s="2"/>
      <c r="JRR88" s="2"/>
      <c r="JRS88" s="2"/>
      <c r="JRT88" s="2"/>
      <c r="JRU88" s="2"/>
      <c r="JRV88" s="2"/>
      <c r="JRW88" s="2"/>
      <c r="JRX88" s="2"/>
      <c r="JRY88" s="2"/>
      <c r="JRZ88" s="2"/>
      <c r="JSA88" s="2"/>
      <c r="JSB88" s="2"/>
      <c r="JSC88" s="2"/>
      <c r="JSD88" s="2"/>
      <c r="JSE88" s="2"/>
      <c r="JSF88" s="2"/>
      <c r="JSG88" s="2"/>
      <c r="JSH88" s="2"/>
      <c r="JSI88" s="2"/>
      <c r="JSJ88" s="2"/>
      <c r="JSK88" s="2"/>
      <c r="JSL88" s="2"/>
      <c r="JSM88" s="2"/>
      <c r="JSN88" s="2"/>
      <c r="JSO88" s="2"/>
      <c r="JSP88" s="2"/>
      <c r="JSQ88" s="2"/>
      <c r="JSR88" s="2"/>
      <c r="JSS88" s="2"/>
      <c r="JST88" s="2"/>
      <c r="JSU88" s="2"/>
      <c r="JSV88" s="2"/>
      <c r="JSW88" s="2"/>
      <c r="JSX88" s="2"/>
      <c r="JSY88" s="2"/>
      <c r="JSZ88" s="2"/>
      <c r="JTA88" s="2"/>
      <c r="JTB88" s="2"/>
      <c r="JTC88" s="2"/>
      <c r="JTD88" s="2"/>
      <c r="JTE88" s="2"/>
      <c r="JTF88" s="2"/>
      <c r="JTG88" s="2"/>
      <c r="JTH88" s="2"/>
      <c r="JTI88" s="2"/>
      <c r="JTJ88" s="2"/>
      <c r="JTK88" s="2"/>
      <c r="JTL88" s="2"/>
      <c r="JTM88" s="2"/>
      <c r="JTN88" s="2"/>
      <c r="JTO88" s="2"/>
      <c r="JTP88" s="2"/>
      <c r="JTQ88" s="2"/>
      <c r="JTR88" s="2"/>
      <c r="JTS88" s="2"/>
      <c r="JTT88" s="2"/>
      <c r="JTU88" s="2"/>
      <c r="JTV88" s="2"/>
      <c r="JTW88" s="2"/>
      <c r="JTX88" s="2"/>
      <c r="JTY88" s="2"/>
      <c r="JTZ88" s="2"/>
      <c r="JUA88" s="2"/>
      <c r="JUB88" s="2"/>
      <c r="JUC88" s="2"/>
      <c r="JUD88" s="2"/>
      <c r="JUE88" s="2"/>
      <c r="JUF88" s="2"/>
      <c r="JUG88" s="2"/>
      <c r="JUH88" s="2"/>
      <c r="JUI88" s="2"/>
      <c r="JUJ88" s="2"/>
      <c r="JUK88" s="2"/>
      <c r="JUL88" s="2"/>
      <c r="JUM88" s="2"/>
      <c r="JUN88" s="2"/>
      <c r="JUO88" s="2"/>
      <c r="JUP88" s="2"/>
      <c r="JUQ88" s="2"/>
      <c r="JUR88" s="2"/>
      <c r="JUS88" s="2"/>
      <c r="JUT88" s="2"/>
      <c r="JUU88" s="2"/>
      <c r="JUV88" s="2"/>
      <c r="JUW88" s="2"/>
      <c r="JUX88" s="2"/>
      <c r="JUY88" s="2"/>
      <c r="JUZ88" s="2"/>
      <c r="JVA88" s="2"/>
      <c r="JVB88" s="2"/>
      <c r="JVC88" s="2"/>
      <c r="JVD88" s="2"/>
      <c r="JVE88" s="2"/>
      <c r="JVF88" s="2"/>
      <c r="JVG88" s="2"/>
      <c r="JVH88" s="2"/>
      <c r="JVI88" s="2"/>
      <c r="JVJ88" s="2"/>
      <c r="JVK88" s="2"/>
      <c r="JVL88" s="2"/>
      <c r="JVM88" s="2"/>
      <c r="JVN88" s="2"/>
      <c r="JVO88" s="2"/>
      <c r="JVP88" s="2"/>
      <c r="JVQ88" s="2"/>
      <c r="JVR88" s="2"/>
      <c r="JVS88" s="2"/>
      <c r="JVT88" s="2"/>
      <c r="JVU88" s="2"/>
      <c r="JVV88" s="2"/>
      <c r="JVW88" s="2"/>
      <c r="JVX88" s="2"/>
      <c r="JVY88" s="2"/>
      <c r="JVZ88" s="2"/>
      <c r="JWA88" s="2"/>
      <c r="JWB88" s="2"/>
      <c r="JWC88" s="2"/>
      <c r="JWD88" s="2"/>
      <c r="JWE88" s="2"/>
      <c r="JWF88" s="2"/>
      <c r="JWG88" s="2"/>
      <c r="JWH88" s="2"/>
      <c r="JWI88" s="2"/>
      <c r="JWJ88" s="2"/>
      <c r="JWK88" s="2"/>
      <c r="JWL88" s="2"/>
      <c r="JWM88" s="2"/>
      <c r="JWN88" s="2"/>
      <c r="JWO88" s="2"/>
      <c r="JWP88" s="2"/>
      <c r="JWQ88" s="2"/>
      <c r="JWR88" s="2"/>
      <c r="JWS88" s="2"/>
      <c r="JWT88" s="2"/>
      <c r="JWU88" s="2"/>
      <c r="JWV88" s="2"/>
      <c r="JWW88" s="2"/>
      <c r="JWX88" s="2"/>
      <c r="JWY88" s="2"/>
      <c r="JWZ88" s="2"/>
      <c r="JXA88" s="2"/>
      <c r="JXB88" s="2"/>
      <c r="JXC88" s="2"/>
      <c r="JXD88" s="2"/>
      <c r="JXE88" s="2"/>
      <c r="JXF88" s="2"/>
      <c r="JXG88" s="2"/>
      <c r="JXH88" s="2"/>
      <c r="JXI88" s="2"/>
      <c r="JXJ88" s="2"/>
      <c r="JXK88" s="2"/>
      <c r="JXL88" s="2"/>
      <c r="JXM88" s="2"/>
      <c r="JXN88" s="2"/>
      <c r="JXO88" s="2"/>
      <c r="JXP88" s="2"/>
      <c r="JXQ88" s="2"/>
      <c r="JXR88" s="2"/>
      <c r="JXS88" s="2"/>
      <c r="JXT88" s="2"/>
      <c r="JXU88" s="2"/>
      <c r="JXV88" s="2"/>
      <c r="JXW88" s="2"/>
      <c r="JXX88" s="2"/>
      <c r="JXY88" s="2"/>
      <c r="JXZ88" s="2"/>
      <c r="JYA88" s="2"/>
      <c r="JYB88" s="2"/>
      <c r="JYC88" s="2"/>
      <c r="JYD88" s="2"/>
      <c r="JYE88" s="2"/>
      <c r="JYF88" s="2"/>
      <c r="JYG88" s="2"/>
      <c r="JYH88" s="2"/>
      <c r="JYI88" s="2"/>
      <c r="JYJ88" s="2"/>
      <c r="JYK88" s="2"/>
      <c r="JYL88" s="2"/>
      <c r="JYM88" s="2"/>
      <c r="JYN88" s="2"/>
      <c r="JYO88" s="2"/>
      <c r="JYP88" s="2"/>
      <c r="JYQ88" s="2"/>
      <c r="JYR88" s="2"/>
      <c r="JYS88" s="2"/>
      <c r="JYT88" s="2"/>
      <c r="JYU88" s="2"/>
      <c r="JYV88" s="2"/>
      <c r="JYW88" s="2"/>
      <c r="JYX88" s="2"/>
      <c r="JYY88" s="2"/>
      <c r="JYZ88" s="2"/>
      <c r="JZA88" s="2"/>
      <c r="JZB88" s="2"/>
      <c r="JZC88" s="2"/>
      <c r="JZD88" s="2"/>
      <c r="JZE88" s="2"/>
      <c r="JZF88" s="2"/>
      <c r="JZG88" s="2"/>
      <c r="JZH88" s="2"/>
      <c r="JZI88" s="2"/>
      <c r="JZJ88" s="2"/>
      <c r="JZK88" s="2"/>
      <c r="JZL88" s="2"/>
      <c r="JZM88" s="2"/>
      <c r="JZN88" s="2"/>
      <c r="JZO88" s="2"/>
      <c r="JZP88" s="2"/>
      <c r="JZQ88" s="2"/>
      <c r="JZR88" s="2"/>
      <c r="JZS88" s="2"/>
      <c r="JZT88" s="2"/>
      <c r="JZU88" s="2"/>
      <c r="JZV88" s="2"/>
      <c r="JZW88" s="2"/>
      <c r="JZX88" s="2"/>
      <c r="JZY88" s="2"/>
      <c r="JZZ88" s="2"/>
      <c r="KAA88" s="2"/>
      <c r="KAB88" s="2"/>
      <c r="KAC88" s="2"/>
      <c r="KAD88" s="2"/>
      <c r="KAE88" s="2"/>
      <c r="KAF88" s="2"/>
      <c r="KAG88" s="2"/>
      <c r="KAH88" s="2"/>
      <c r="KAI88" s="2"/>
      <c r="KAJ88" s="2"/>
      <c r="KAK88" s="2"/>
      <c r="KAL88" s="2"/>
      <c r="KAM88" s="2"/>
      <c r="KAN88" s="2"/>
      <c r="KAO88" s="2"/>
      <c r="KAP88" s="2"/>
      <c r="KAQ88" s="2"/>
      <c r="KAR88" s="2"/>
      <c r="KAS88" s="2"/>
      <c r="KAT88" s="2"/>
      <c r="KAU88" s="2"/>
      <c r="KAV88" s="2"/>
      <c r="KAW88" s="2"/>
      <c r="KAX88" s="2"/>
      <c r="KAY88" s="2"/>
      <c r="KAZ88" s="2"/>
      <c r="KBA88" s="2"/>
      <c r="KBB88" s="2"/>
      <c r="KBC88" s="2"/>
      <c r="KBD88" s="2"/>
      <c r="KBE88" s="2"/>
      <c r="KBF88" s="2"/>
      <c r="KBG88" s="2"/>
      <c r="KBH88" s="2"/>
      <c r="KBI88" s="2"/>
      <c r="KBJ88" s="2"/>
      <c r="KBK88" s="2"/>
      <c r="KBL88" s="2"/>
      <c r="KBM88" s="2"/>
      <c r="KBN88" s="2"/>
      <c r="KBO88" s="2"/>
      <c r="KBP88" s="2"/>
      <c r="KBQ88" s="2"/>
      <c r="KBR88" s="2"/>
      <c r="KBS88" s="2"/>
      <c r="KBT88" s="2"/>
      <c r="KBU88" s="2"/>
      <c r="KBV88" s="2"/>
      <c r="KBW88" s="2"/>
      <c r="KBX88" s="2"/>
      <c r="KBY88" s="2"/>
      <c r="KBZ88" s="2"/>
      <c r="KCA88" s="2"/>
      <c r="KCB88" s="2"/>
      <c r="KCC88" s="2"/>
      <c r="KCD88" s="2"/>
      <c r="KCE88" s="2"/>
      <c r="KCF88" s="2"/>
      <c r="KCG88" s="2"/>
      <c r="KCH88" s="2"/>
      <c r="KCI88" s="2"/>
      <c r="KCJ88" s="2"/>
      <c r="KCK88" s="2"/>
      <c r="KCL88" s="2"/>
      <c r="KCM88" s="2"/>
      <c r="KCN88" s="2"/>
      <c r="KCO88" s="2"/>
      <c r="KCP88" s="2"/>
      <c r="KCQ88" s="2"/>
      <c r="KCR88" s="2"/>
      <c r="KCS88" s="2"/>
      <c r="KCT88" s="2"/>
      <c r="KCU88" s="2"/>
      <c r="KCV88" s="2"/>
      <c r="KCW88" s="2"/>
      <c r="KCX88" s="2"/>
      <c r="KCY88" s="2"/>
      <c r="KCZ88" s="2"/>
      <c r="KDA88" s="2"/>
      <c r="KDB88" s="2"/>
      <c r="KDC88" s="2"/>
      <c r="KDD88" s="2"/>
      <c r="KDE88" s="2"/>
      <c r="KDF88" s="2"/>
      <c r="KDG88" s="2"/>
      <c r="KDH88" s="2"/>
      <c r="KDI88" s="2"/>
      <c r="KDJ88" s="2"/>
      <c r="KDK88" s="2"/>
      <c r="KDL88" s="2"/>
      <c r="KDM88" s="2"/>
      <c r="KDN88" s="2"/>
      <c r="KDO88" s="2"/>
      <c r="KDP88" s="2"/>
      <c r="KDQ88" s="2"/>
      <c r="KDR88" s="2"/>
      <c r="KDS88" s="2"/>
      <c r="KDT88" s="2"/>
      <c r="KDU88" s="2"/>
      <c r="KDV88" s="2"/>
      <c r="KDW88" s="2"/>
      <c r="KDX88" s="2"/>
      <c r="KDY88" s="2"/>
      <c r="KDZ88" s="2"/>
      <c r="KEA88" s="2"/>
      <c r="KEB88" s="2"/>
      <c r="KEC88" s="2"/>
      <c r="KED88" s="2"/>
      <c r="KEE88" s="2"/>
      <c r="KEF88" s="2"/>
      <c r="KEG88" s="2"/>
      <c r="KEH88" s="2"/>
      <c r="KEI88" s="2"/>
      <c r="KEJ88" s="2"/>
      <c r="KEK88" s="2"/>
      <c r="KEL88" s="2"/>
      <c r="KEM88" s="2"/>
      <c r="KEN88" s="2"/>
      <c r="KEO88" s="2"/>
      <c r="KEP88" s="2"/>
      <c r="KEQ88" s="2"/>
      <c r="KER88" s="2"/>
      <c r="KES88" s="2"/>
      <c r="KET88" s="2"/>
      <c r="KEU88" s="2"/>
      <c r="KEV88" s="2"/>
      <c r="KEW88" s="2"/>
      <c r="KEX88" s="2"/>
      <c r="KEY88" s="2"/>
      <c r="KEZ88" s="2"/>
      <c r="KFA88" s="2"/>
      <c r="KFB88" s="2"/>
      <c r="KFC88" s="2"/>
      <c r="KFD88" s="2"/>
      <c r="KFE88" s="2"/>
      <c r="KFF88" s="2"/>
      <c r="KFG88" s="2"/>
      <c r="KFH88" s="2"/>
      <c r="KFI88" s="2"/>
      <c r="KFJ88" s="2"/>
      <c r="KFK88" s="2"/>
      <c r="KFL88" s="2"/>
      <c r="KFM88" s="2"/>
      <c r="KFN88" s="2"/>
      <c r="KFO88" s="2"/>
      <c r="KFP88" s="2"/>
      <c r="KFQ88" s="2"/>
      <c r="KFR88" s="2"/>
      <c r="KFS88" s="2"/>
      <c r="KFT88" s="2"/>
      <c r="KFU88" s="2"/>
      <c r="KFV88" s="2"/>
      <c r="KFW88" s="2"/>
      <c r="KFX88" s="2"/>
      <c r="KFY88" s="2"/>
      <c r="KFZ88" s="2"/>
      <c r="KGA88" s="2"/>
      <c r="KGB88" s="2"/>
      <c r="KGC88" s="2"/>
      <c r="KGD88" s="2"/>
      <c r="KGE88" s="2"/>
      <c r="KGF88" s="2"/>
      <c r="KGG88" s="2"/>
      <c r="KGH88" s="2"/>
      <c r="KGI88" s="2"/>
      <c r="KGJ88" s="2"/>
      <c r="KGK88" s="2"/>
      <c r="KGL88" s="2"/>
      <c r="KGM88" s="2"/>
      <c r="KGN88" s="2"/>
      <c r="KGO88" s="2"/>
      <c r="KGP88" s="2"/>
      <c r="KGQ88" s="2"/>
      <c r="KGR88" s="2"/>
      <c r="KGS88" s="2"/>
      <c r="KGT88" s="2"/>
      <c r="KGU88" s="2"/>
      <c r="KGV88" s="2"/>
      <c r="KGW88" s="2"/>
      <c r="KGX88" s="2"/>
      <c r="KGY88" s="2"/>
      <c r="KGZ88" s="2"/>
      <c r="KHA88" s="2"/>
      <c r="KHB88" s="2"/>
      <c r="KHC88" s="2"/>
      <c r="KHD88" s="2"/>
      <c r="KHE88" s="2"/>
      <c r="KHF88" s="2"/>
      <c r="KHG88" s="2"/>
      <c r="KHH88" s="2"/>
      <c r="KHI88" s="2"/>
      <c r="KHJ88" s="2"/>
      <c r="KHK88" s="2"/>
      <c r="KHL88" s="2"/>
      <c r="KHM88" s="2"/>
      <c r="KHN88" s="2"/>
      <c r="KHO88" s="2"/>
      <c r="KHP88" s="2"/>
      <c r="KHQ88" s="2"/>
      <c r="KHR88" s="2"/>
      <c r="KHS88" s="2"/>
      <c r="KHT88" s="2"/>
      <c r="KHU88" s="2"/>
      <c r="KHV88" s="2"/>
      <c r="KHW88" s="2"/>
      <c r="KHX88" s="2"/>
      <c r="KHY88" s="2"/>
      <c r="KHZ88" s="2"/>
      <c r="KIA88" s="2"/>
      <c r="KIB88" s="2"/>
      <c r="KIC88" s="2"/>
      <c r="KID88" s="2"/>
      <c r="KIE88" s="2"/>
      <c r="KIF88" s="2"/>
      <c r="KIG88" s="2"/>
      <c r="KIH88" s="2"/>
      <c r="KII88" s="2"/>
      <c r="KIJ88" s="2"/>
      <c r="KIK88" s="2"/>
      <c r="KIL88" s="2"/>
      <c r="KIM88" s="2"/>
      <c r="KIN88" s="2"/>
      <c r="KIO88" s="2"/>
      <c r="KIP88" s="2"/>
      <c r="KIQ88" s="2"/>
      <c r="KIR88" s="2"/>
      <c r="KIS88" s="2"/>
      <c r="KIT88" s="2"/>
      <c r="KIU88" s="2"/>
      <c r="KIV88" s="2"/>
      <c r="KIW88" s="2"/>
      <c r="KIX88" s="2"/>
      <c r="KIY88" s="2"/>
      <c r="KIZ88" s="2"/>
      <c r="KJA88" s="2"/>
      <c r="KJB88" s="2"/>
      <c r="KJC88" s="2"/>
      <c r="KJD88" s="2"/>
      <c r="KJE88" s="2"/>
      <c r="KJF88" s="2"/>
      <c r="KJG88" s="2"/>
      <c r="KJH88" s="2"/>
      <c r="KJI88" s="2"/>
      <c r="KJJ88" s="2"/>
      <c r="KJK88" s="2"/>
      <c r="KJL88" s="2"/>
      <c r="KJM88" s="2"/>
      <c r="KJN88" s="2"/>
      <c r="KJO88" s="2"/>
      <c r="KJP88" s="2"/>
      <c r="KJQ88" s="2"/>
      <c r="KJR88" s="2"/>
      <c r="KJS88" s="2"/>
      <c r="KJT88" s="2"/>
      <c r="KJU88" s="2"/>
      <c r="KJV88" s="2"/>
      <c r="KJW88" s="2"/>
      <c r="KJX88" s="2"/>
      <c r="KJY88" s="2"/>
      <c r="KJZ88" s="2"/>
      <c r="KKA88" s="2"/>
      <c r="KKB88" s="2"/>
      <c r="KKC88" s="2"/>
      <c r="KKD88" s="2"/>
      <c r="KKE88" s="2"/>
      <c r="KKF88" s="2"/>
      <c r="KKG88" s="2"/>
      <c r="KKH88" s="2"/>
      <c r="KKI88" s="2"/>
      <c r="KKJ88" s="2"/>
      <c r="KKK88" s="2"/>
      <c r="KKL88" s="2"/>
      <c r="KKM88" s="2"/>
      <c r="KKN88" s="2"/>
      <c r="KKO88" s="2"/>
      <c r="KKP88" s="2"/>
      <c r="KKQ88" s="2"/>
      <c r="KKR88" s="2"/>
      <c r="KKS88" s="2"/>
      <c r="KKT88" s="2"/>
      <c r="KKU88" s="2"/>
      <c r="KKV88" s="2"/>
      <c r="KKW88" s="2"/>
      <c r="KKX88" s="2"/>
      <c r="KKY88" s="2"/>
      <c r="KKZ88" s="2"/>
      <c r="KLA88" s="2"/>
      <c r="KLB88" s="2"/>
      <c r="KLC88" s="2"/>
      <c r="KLD88" s="2"/>
      <c r="KLE88" s="2"/>
      <c r="KLF88" s="2"/>
      <c r="KLG88" s="2"/>
      <c r="KLH88" s="2"/>
      <c r="KLI88" s="2"/>
      <c r="KLJ88" s="2"/>
      <c r="KLK88" s="2"/>
      <c r="KLL88" s="2"/>
      <c r="KLM88" s="2"/>
      <c r="KLN88" s="2"/>
      <c r="KLO88" s="2"/>
      <c r="KLP88" s="2"/>
      <c r="KLQ88" s="2"/>
      <c r="KLR88" s="2"/>
      <c r="KLS88" s="2"/>
      <c r="KLT88" s="2"/>
      <c r="KLU88" s="2"/>
      <c r="KLV88" s="2"/>
      <c r="KLW88" s="2"/>
      <c r="KLX88" s="2"/>
      <c r="KLY88" s="2"/>
      <c r="KLZ88" s="2"/>
      <c r="KMA88" s="2"/>
      <c r="KMB88" s="2"/>
      <c r="KMC88" s="2"/>
      <c r="KMD88" s="2"/>
      <c r="KME88" s="2"/>
      <c r="KMF88" s="2"/>
      <c r="KMG88" s="2"/>
      <c r="KMH88" s="2"/>
      <c r="KMI88" s="2"/>
      <c r="KMJ88" s="2"/>
      <c r="KMK88" s="2"/>
      <c r="KML88" s="2"/>
      <c r="KMM88" s="2"/>
      <c r="KMN88" s="2"/>
      <c r="KMO88" s="2"/>
      <c r="KMP88" s="2"/>
      <c r="KMQ88" s="2"/>
      <c r="KMR88" s="2"/>
      <c r="KMS88" s="2"/>
      <c r="KMT88" s="2"/>
      <c r="KMU88" s="2"/>
      <c r="KMV88" s="2"/>
      <c r="KMW88" s="2"/>
      <c r="KMX88" s="2"/>
      <c r="KMY88" s="2"/>
      <c r="KMZ88" s="2"/>
      <c r="KNA88" s="2"/>
      <c r="KNB88" s="2"/>
      <c r="KNC88" s="2"/>
      <c r="KND88" s="2"/>
      <c r="KNE88" s="2"/>
      <c r="KNF88" s="2"/>
      <c r="KNG88" s="2"/>
      <c r="KNH88" s="2"/>
      <c r="KNI88" s="2"/>
      <c r="KNJ88" s="2"/>
      <c r="KNK88" s="2"/>
      <c r="KNL88" s="2"/>
      <c r="KNM88" s="2"/>
      <c r="KNN88" s="2"/>
      <c r="KNO88" s="2"/>
      <c r="KNP88" s="2"/>
      <c r="KNQ88" s="2"/>
      <c r="KNR88" s="2"/>
      <c r="KNS88" s="2"/>
      <c r="KNT88" s="2"/>
      <c r="KNU88" s="2"/>
      <c r="KNV88" s="2"/>
      <c r="KNW88" s="2"/>
      <c r="KNX88" s="2"/>
      <c r="KNY88" s="2"/>
      <c r="KNZ88" s="2"/>
      <c r="KOA88" s="2"/>
      <c r="KOB88" s="2"/>
      <c r="KOC88" s="2"/>
      <c r="KOD88" s="2"/>
      <c r="KOE88" s="2"/>
      <c r="KOF88" s="2"/>
      <c r="KOG88" s="2"/>
      <c r="KOH88" s="2"/>
      <c r="KOI88" s="2"/>
      <c r="KOJ88" s="2"/>
      <c r="KOK88" s="2"/>
      <c r="KOL88" s="2"/>
      <c r="KOM88" s="2"/>
      <c r="KON88" s="2"/>
      <c r="KOO88" s="2"/>
      <c r="KOP88" s="2"/>
      <c r="KOQ88" s="2"/>
      <c r="KOR88" s="2"/>
      <c r="KOS88" s="2"/>
      <c r="KOT88" s="2"/>
      <c r="KOU88" s="2"/>
      <c r="KOV88" s="2"/>
      <c r="KOW88" s="2"/>
      <c r="KOX88" s="2"/>
      <c r="KOY88" s="2"/>
      <c r="KOZ88" s="2"/>
      <c r="KPA88" s="2"/>
      <c r="KPB88" s="2"/>
      <c r="KPC88" s="2"/>
      <c r="KPD88" s="2"/>
      <c r="KPE88" s="2"/>
      <c r="KPF88" s="2"/>
      <c r="KPG88" s="2"/>
      <c r="KPH88" s="2"/>
      <c r="KPI88" s="2"/>
      <c r="KPJ88" s="2"/>
      <c r="KPK88" s="2"/>
      <c r="KPL88" s="2"/>
      <c r="KPM88" s="2"/>
      <c r="KPN88" s="2"/>
      <c r="KPO88" s="2"/>
      <c r="KPP88" s="2"/>
      <c r="KPQ88" s="2"/>
      <c r="KPR88" s="2"/>
      <c r="KPS88" s="2"/>
      <c r="KPT88" s="2"/>
      <c r="KPU88" s="2"/>
      <c r="KPV88" s="2"/>
      <c r="KPW88" s="2"/>
      <c r="KPX88" s="2"/>
      <c r="KPY88" s="2"/>
      <c r="KPZ88" s="2"/>
      <c r="KQA88" s="2"/>
      <c r="KQB88" s="2"/>
      <c r="KQC88" s="2"/>
      <c r="KQD88" s="2"/>
      <c r="KQE88" s="2"/>
      <c r="KQF88" s="2"/>
      <c r="KQG88" s="2"/>
      <c r="KQH88" s="2"/>
      <c r="KQI88" s="2"/>
      <c r="KQJ88" s="2"/>
      <c r="KQK88" s="2"/>
      <c r="KQL88" s="2"/>
      <c r="KQM88" s="2"/>
      <c r="KQN88" s="2"/>
      <c r="KQO88" s="2"/>
      <c r="KQP88" s="2"/>
      <c r="KQQ88" s="2"/>
      <c r="KQR88" s="2"/>
      <c r="KQS88" s="2"/>
      <c r="KQT88" s="2"/>
      <c r="KQU88" s="2"/>
      <c r="KQV88" s="2"/>
      <c r="KQW88" s="2"/>
      <c r="KQX88" s="2"/>
      <c r="KQY88" s="2"/>
      <c r="KQZ88" s="2"/>
      <c r="KRA88" s="2"/>
      <c r="KRB88" s="2"/>
      <c r="KRC88" s="2"/>
      <c r="KRD88" s="2"/>
      <c r="KRE88" s="2"/>
      <c r="KRF88" s="2"/>
      <c r="KRG88" s="2"/>
      <c r="KRH88" s="2"/>
      <c r="KRI88" s="2"/>
      <c r="KRJ88" s="2"/>
      <c r="KRK88" s="2"/>
      <c r="KRL88" s="2"/>
      <c r="KRM88" s="2"/>
      <c r="KRN88" s="2"/>
      <c r="KRO88" s="2"/>
      <c r="KRP88" s="2"/>
      <c r="KRQ88" s="2"/>
      <c r="KRR88" s="2"/>
      <c r="KRS88" s="2"/>
      <c r="KRT88" s="2"/>
      <c r="KRU88" s="2"/>
      <c r="KRV88" s="2"/>
      <c r="KRW88" s="2"/>
      <c r="KRX88" s="2"/>
      <c r="KRY88" s="2"/>
      <c r="KRZ88" s="2"/>
      <c r="KSA88" s="2"/>
      <c r="KSB88" s="2"/>
      <c r="KSC88" s="2"/>
      <c r="KSD88" s="2"/>
      <c r="KSE88" s="2"/>
      <c r="KSF88" s="2"/>
      <c r="KSG88" s="2"/>
      <c r="KSH88" s="2"/>
      <c r="KSI88" s="2"/>
      <c r="KSJ88" s="2"/>
      <c r="KSK88" s="2"/>
      <c r="KSL88" s="2"/>
      <c r="KSM88" s="2"/>
      <c r="KSN88" s="2"/>
      <c r="KSO88" s="2"/>
      <c r="KSP88" s="2"/>
      <c r="KSQ88" s="2"/>
      <c r="KSR88" s="2"/>
      <c r="KSS88" s="2"/>
      <c r="KST88" s="2"/>
      <c r="KSU88" s="2"/>
      <c r="KSV88" s="2"/>
      <c r="KSW88" s="2"/>
      <c r="KSX88" s="2"/>
      <c r="KSY88" s="2"/>
      <c r="KSZ88" s="2"/>
      <c r="KTA88" s="2"/>
      <c r="KTB88" s="2"/>
      <c r="KTC88" s="2"/>
      <c r="KTD88" s="2"/>
      <c r="KTE88" s="2"/>
      <c r="KTF88" s="2"/>
      <c r="KTG88" s="2"/>
      <c r="KTH88" s="2"/>
      <c r="KTI88" s="2"/>
      <c r="KTJ88" s="2"/>
      <c r="KTK88" s="2"/>
      <c r="KTL88" s="2"/>
      <c r="KTM88" s="2"/>
      <c r="KTN88" s="2"/>
      <c r="KTO88" s="2"/>
      <c r="KTP88" s="2"/>
      <c r="KTQ88" s="2"/>
      <c r="KTR88" s="2"/>
      <c r="KTS88" s="2"/>
      <c r="KTT88" s="2"/>
      <c r="KTU88" s="2"/>
      <c r="KTV88" s="2"/>
      <c r="KTW88" s="2"/>
      <c r="KTX88" s="2"/>
      <c r="KTY88" s="2"/>
      <c r="KTZ88" s="2"/>
      <c r="KUA88" s="2"/>
      <c r="KUB88" s="2"/>
      <c r="KUC88" s="2"/>
      <c r="KUD88" s="2"/>
      <c r="KUE88" s="2"/>
      <c r="KUF88" s="2"/>
      <c r="KUG88" s="2"/>
      <c r="KUH88" s="2"/>
      <c r="KUI88" s="2"/>
      <c r="KUJ88" s="2"/>
      <c r="KUK88" s="2"/>
      <c r="KUL88" s="2"/>
      <c r="KUM88" s="2"/>
      <c r="KUN88" s="2"/>
      <c r="KUO88" s="2"/>
      <c r="KUP88" s="2"/>
      <c r="KUQ88" s="2"/>
      <c r="KUR88" s="2"/>
      <c r="KUS88" s="2"/>
      <c r="KUT88" s="2"/>
      <c r="KUU88" s="2"/>
      <c r="KUV88" s="2"/>
      <c r="KUW88" s="2"/>
      <c r="KUX88" s="2"/>
      <c r="KUY88" s="2"/>
      <c r="KUZ88" s="2"/>
      <c r="KVA88" s="2"/>
      <c r="KVB88" s="2"/>
      <c r="KVC88" s="2"/>
      <c r="KVD88" s="2"/>
      <c r="KVE88" s="2"/>
      <c r="KVF88" s="2"/>
      <c r="KVG88" s="2"/>
      <c r="KVH88" s="2"/>
      <c r="KVI88" s="2"/>
      <c r="KVJ88" s="2"/>
      <c r="KVK88" s="2"/>
      <c r="KVL88" s="2"/>
      <c r="KVM88" s="2"/>
      <c r="KVN88" s="2"/>
      <c r="KVO88" s="2"/>
      <c r="KVP88" s="2"/>
      <c r="KVQ88" s="2"/>
      <c r="KVR88" s="2"/>
      <c r="KVS88" s="2"/>
      <c r="KVT88" s="2"/>
      <c r="KVU88" s="2"/>
      <c r="KVV88" s="2"/>
      <c r="KVW88" s="2"/>
      <c r="KVX88" s="2"/>
      <c r="KVY88" s="2"/>
      <c r="KVZ88" s="2"/>
      <c r="KWA88" s="2"/>
      <c r="KWB88" s="2"/>
      <c r="KWC88" s="2"/>
      <c r="KWD88" s="2"/>
      <c r="KWE88" s="2"/>
      <c r="KWF88" s="2"/>
      <c r="KWG88" s="2"/>
      <c r="KWH88" s="2"/>
      <c r="KWI88" s="2"/>
      <c r="KWJ88" s="2"/>
      <c r="KWK88" s="2"/>
      <c r="KWL88" s="2"/>
      <c r="KWM88" s="2"/>
      <c r="KWN88" s="2"/>
      <c r="KWO88" s="2"/>
      <c r="KWP88" s="2"/>
      <c r="KWQ88" s="2"/>
      <c r="KWR88" s="2"/>
      <c r="KWS88" s="2"/>
      <c r="KWT88" s="2"/>
      <c r="KWU88" s="2"/>
      <c r="KWV88" s="2"/>
      <c r="KWW88" s="2"/>
      <c r="KWX88" s="2"/>
      <c r="KWY88" s="2"/>
      <c r="KWZ88" s="2"/>
      <c r="KXA88" s="2"/>
      <c r="KXB88" s="2"/>
      <c r="KXC88" s="2"/>
      <c r="KXD88" s="2"/>
      <c r="KXE88" s="2"/>
      <c r="KXF88" s="2"/>
      <c r="KXG88" s="2"/>
      <c r="KXH88" s="2"/>
      <c r="KXI88" s="2"/>
      <c r="KXJ88" s="2"/>
      <c r="KXK88" s="2"/>
      <c r="KXL88" s="2"/>
      <c r="KXM88" s="2"/>
      <c r="KXN88" s="2"/>
      <c r="KXO88" s="2"/>
      <c r="KXP88" s="2"/>
      <c r="KXQ88" s="2"/>
      <c r="KXR88" s="2"/>
      <c r="KXS88" s="2"/>
      <c r="KXT88" s="2"/>
      <c r="KXU88" s="2"/>
      <c r="KXV88" s="2"/>
      <c r="KXW88" s="2"/>
      <c r="KXX88" s="2"/>
      <c r="KXY88" s="2"/>
      <c r="KXZ88" s="2"/>
      <c r="KYA88" s="2"/>
      <c r="KYB88" s="2"/>
      <c r="KYC88" s="2"/>
      <c r="KYD88" s="2"/>
      <c r="KYE88" s="2"/>
      <c r="KYF88" s="2"/>
      <c r="KYG88" s="2"/>
      <c r="KYH88" s="2"/>
      <c r="KYI88" s="2"/>
      <c r="KYJ88" s="2"/>
      <c r="KYK88" s="2"/>
      <c r="KYL88" s="2"/>
      <c r="KYM88" s="2"/>
      <c r="KYN88" s="2"/>
      <c r="KYO88" s="2"/>
      <c r="KYP88" s="2"/>
      <c r="KYQ88" s="2"/>
      <c r="KYR88" s="2"/>
      <c r="KYS88" s="2"/>
      <c r="KYT88" s="2"/>
      <c r="KYU88" s="2"/>
      <c r="KYV88" s="2"/>
      <c r="KYW88" s="2"/>
      <c r="KYX88" s="2"/>
      <c r="KYY88" s="2"/>
      <c r="KYZ88" s="2"/>
      <c r="KZA88" s="2"/>
      <c r="KZB88" s="2"/>
      <c r="KZC88" s="2"/>
      <c r="KZD88" s="2"/>
      <c r="KZE88" s="2"/>
      <c r="KZF88" s="2"/>
      <c r="KZG88" s="2"/>
      <c r="KZH88" s="2"/>
      <c r="KZI88" s="2"/>
      <c r="KZJ88" s="2"/>
      <c r="KZK88" s="2"/>
      <c r="KZL88" s="2"/>
      <c r="KZM88" s="2"/>
      <c r="KZN88" s="2"/>
      <c r="KZO88" s="2"/>
      <c r="KZP88" s="2"/>
      <c r="KZQ88" s="2"/>
      <c r="KZR88" s="2"/>
      <c r="KZS88" s="2"/>
      <c r="KZT88" s="2"/>
      <c r="KZU88" s="2"/>
      <c r="KZV88" s="2"/>
      <c r="KZW88" s="2"/>
      <c r="KZX88" s="2"/>
      <c r="KZY88" s="2"/>
      <c r="KZZ88" s="2"/>
      <c r="LAA88" s="2"/>
      <c r="LAB88" s="2"/>
      <c r="LAC88" s="2"/>
      <c r="LAD88" s="2"/>
      <c r="LAE88" s="2"/>
      <c r="LAF88" s="2"/>
      <c r="LAG88" s="2"/>
      <c r="LAH88" s="2"/>
      <c r="LAI88" s="2"/>
      <c r="LAJ88" s="2"/>
      <c r="LAK88" s="2"/>
      <c r="LAL88" s="2"/>
      <c r="LAM88" s="2"/>
      <c r="LAN88" s="2"/>
      <c r="LAO88" s="2"/>
      <c r="LAP88" s="2"/>
      <c r="LAQ88" s="2"/>
      <c r="LAR88" s="2"/>
      <c r="LAS88" s="2"/>
      <c r="LAT88" s="2"/>
      <c r="LAU88" s="2"/>
      <c r="LAV88" s="2"/>
      <c r="LAW88" s="2"/>
      <c r="LAX88" s="2"/>
      <c r="LAY88" s="2"/>
      <c r="LAZ88" s="2"/>
      <c r="LBA88" s="2"/>
      <c r="LBB88" s="2"/>
      <c r="LBC88" s="2"/>
      <c r="LBD88" s="2"/>
      <c r="LBE88" s="2"/>
      <c r="LBF88" s="2"/>
      <c r="LBG88" s="2"/>
      <c r="LBH88" s="2"/>
      <c r="LBI88" s="2"/>
      <c r="LBJ88" s="2"/>
      <c r="LBK88" s="2"/>
      <c r="LBL88" s="2"/>
      <c r="LBM88" s="2"/>
      <c r="LBN88" s="2"/>
      <c r="LBO88" s="2"/>
      <c r="LBP88" s="2"/>
      <c r="LBQ88" s="2"/>
      <c r="LBR88" s="2"/>
      <c r="LBS88" s="2"/>
      <c r="LBT88" s="2"/>
      <c r="LBU88" s="2"/>
      <c r="LBV88" s="2"/>
      <c r="LBW88" s="2"/>
      <c r="LBX88" s="2"/>
      <c r="LBY88" s="2"/>
      <c r="LBZ88" s="2"/>
      <c r="LCA88" s="2"/>
      <c r="LCB88" s="2"/>
      <c r="LCC88" s="2"/>
      <c r="LCD88" s="2"/>
      <c r="LCE88" s="2"/>
      <c r="LCF88" s="2"/>
      <c r="LCG88" s="2"/>
      <c r="LCH88" s="2"/>
      <c r="LCI88" s="2"/>
      <c r="LCJ88" s="2"/>
      <c r="LCK88" s="2"/>
      <c r="LCL88" s="2"/>
      <c r="LCM88" s="2"/>
      <c r="LCN88" s="2"/>
      <c r="LCO88" s="2"/>
      <c r="LCP88" s="2"/>
      <c r="LCQ88" s="2"/>
      <c r="LCR88" s="2"/>
      <c r="LCS88" s="2"/>
      <c r="LCT88" s="2"/>
      <c r="LCU88" s="2"/>
      <c r="LCV88" s="2"/>
      <c r="LCW88" s="2"/>
      <c r="LCX88" s="2"/>
      <c r="LCY88" s="2"/>
      <c r="LCZ88" s="2"/>
      <c r="LDA88" s="2"/>
      <c r="LDB88" s="2"/>
      <c r="LDC88" s="2"/>
      <c r="LDD88" s="2"/>
      <c r="LDE88" s="2"/>
      <c r="LDF88" s="2"/>
      <c r="LDG88" s="2"/>
      <c r="LDH88" s="2"/>
      <c r="LDI88" s="2"/>
      <c r="LDJ88" s="2"/>
      <c r="LDK88" s="2"/>
      <c r="LDL88" s="2"/>
      <c r="LDM88" s="2"/>
      <c r="LDN88" s="2"/>
      <c r="LDO88" s="2"/>
      <c r="LDP88" s="2"/>
      <c r="LDQ88" s="2"/>
      <c r="LDR88" s="2"/>
      <c r="LDS88" s="2"/>
      <c r="LDT88" s="2"/>
      <c r="LDU88" s="2"/>
      <c r="LDV88" s="2"/>
      <c r="LDW88" s="2"/>
      <c r="LDX88" s="2"/>
      <c r="LDY88" s="2"/>
      <c r="LDZ88" s="2"/>
      <c r="LEA88" s="2"/>
      <c r="LEB88" s="2"/>
      <c r="LEC88" s="2"/>
      <c r="LED88" s="2"/>
      <c r="LEE88" s="2"/>
      <c r="LEF88" s="2"/>
      <c r="LEG88" s="2"/>
      <c r="LEH88" s="2"/>
      <c r="LEI88" s="2"/>
      <c r="LEJ88" s="2"/>
      <c r="LEK88" s="2"/>
      <c r="LEL88" s="2"/>
      <c r="LEM88" s="2"/>
      <c r="LEN88" s="2"/>
      <c r="LEO88" s="2"/>
      <c r="LEP88" s="2"/>
      <c r="LEQ88" s="2"/>
      <c r="LER88" s="2"/>
      <c r="LES88" s="2"/>
      <c r="LET88" s="2"/>
      <c r="LEU88" s="2"/>
      <c r="LEV88" s="2"/>
      <c r="LEW88" s="2"/>
      <c r="LEX88" s="2"/>
      <c r="LEY88" s="2"/>
      <c r="LEZ88" s="2"/>
      <c r="LFA88" s="2"/>
      <c r="LFB88" s="2"/>
      <c r="LFC88" s="2"/>
      <c r="LFD88" s="2"/>
      <c r="LFE88" s="2"/>
      <c r="LFF88" s="2"/>
      <c r="LFG88" s="2"/>
      <c r="LFH88" s="2"/>
      <c r="LFI88" s="2"/>
      <c r="LFJ88" s="2"/>
      <c r="LFK88" s="2"/>
      <c r="LFL88" s="2"/>
      <c r="LFM88" s="2"/>
      <c r="LFN88" s="2"/>
      <c r="LFO88" s="2"/>
      <c r="LFP88" s="2"/>
      <c r="LFQ88" s="2"/>
      <c r="LFR88" s="2"/>
      <c r="LFS88" s="2"/>
      <c r="LFT88" s="2"/>
      <c r="LFU88" s="2"/>
      <c r="LFV88" s="2"/>
      <c r="LFW88" s="2"/>
      <c r="LFX88" s="2"/>
      <c r="LFY88" s="2"/>
      <c r="LFZ88" s="2"/>
      <c r="LGA88" s="2"/>
      <c r="LGB88" s="2"/>
      <c r="LGC88" s="2"/>
      <c r="LGD88" s="2"/>
      <c r="LGE88" s="2"/>
      <c r="LGF88" s="2"/>
      <c r="LGG88" s="2"/>
      <c r="LGH88" s="2"/>
      <c r="LGI88" s="2"/>
      <c r="LGJ88" s="2"/>
      <c r="LGK88" s="2"/>
      <c r="LGL88" s="2"/>
      <c r="LGM88" s="2"/>
      <c r="LGN88" s="2"/>
      <c r="LGO88" s="2"/>
      <c r="LGP88" s="2"/>
      <c r="LGQ88" s="2"/>
      <c r="LGR88" s="2"/>
      <c r="LGS88" s="2"/>
      <c r="LGT88" s="2"/>
      <c r="LGU88" s="2"/>
      <c r="LGV88" s="2"/>
      <c r="LGW88" s="2"/>
      <c r="LGX88" s="2"/>
      <c r="LGY88" s="2"/>
      <c r="LGZ88" s="2"/>
      <c r="LHA88" s="2"/>
      <c r="LHB88" s="2"/>
      <c r="LHC88" s="2"/>
      <c r="LHD88" s="2"/>
      <c r="LHE88" s="2"/>
      <c r="LHF88" s="2"/>
      <c r="LHG88" s="2"/>
      <c r="LHH88" s="2"/>
      <c r="LHI88" s="2"/>
      <c r="LHJ88" s="2"/>
      <c r="LHK88" s="2"/>
      <c r="LHL88" s="2"/>
      <c r="LHM88" s="2"/>
      <c r="LHN88" s="2"/>
      <c r="LHO88" s="2"/>
      <c r="LHP88" s="2"/>
      <c r="LHQ88" s="2"/>
      <c r="LHR88" s="2"/>
      <c r="LHS88" s="2"/>
      <c r="LHT88" s="2"/>
      <c r="LHU88" s="2"/>
      <c r="LHV88" s="2"/>
      <c r="LHW88" s="2"/>
      <c r="LHX88" s="2"/>
      <c r="LHY88" s="2"/>
      <c r="LHZ88" s="2"/>
      <c r="LIA88" s="2"/>
      <c r="LIB88" s="2"/>
      <c r="LIC88" s="2"/>
      <c r="LID88" s="2"/>
      <c r="LIE88" s="2"/>
      <c r="LIF88" s="2"/>
      <c r="LIG88" s="2"/>
      <c r="LIH88" s="2"/>
      <c r="LII88" s="2"/>
      <c r="LIJ88" s="2"/>
      <c r="LIK88" s="2"/>
      <c r="LIL88" s="2"/>
      <c r="LIM88" s="2"/>
      <c r="LIN88" s="2"/>
      <c r="LIO88" s="2"/>
      <c r="LIP88" s="2"/>
      <c r="LIQ88" s="2"/>
      <c r="LIR88" s="2"/>
      <c r="LIS88" s="2"/>
      <c r="LIT88" s="2"/>
      <c r="LIU88" s="2"/>
      <c r="LIV88" s="2"/>
      <c r="LIW88" s="2"/>
      <c r="LIX88" s="2"/>
      <c r="LIY88" s="2"/>
      <c r="LIZ88" s="2"/>
      <c r="LJA88" s="2"/>
      <c r="LJB88" s="2"/>
      <c r="LJC88" s="2"/>
      <c r="LJD88" s="2"/>
      <c r="LJE88" s="2"/>
      <c r="LJF88" s="2"/>
      <c r="LJG88" s="2"/>
      <c r="LJH88" s="2"/>
      <c r="LJI88" s="2"/>
      <c r="LJJ88" s="2"/>
      <c r="LJK88" s="2"/>
      <c r="LJL88" s="2"/>
      <c r="LJM88" s="2"/>
      <c r="LJN88" s="2"/>
      <c r="LJO88" s="2"/>
      <c r="LJP88" s="2"/>
      <c r="LJQ88" s="2"/>
      <c r="LJR88" s="2"/>
      <c r="LJS88" s="2"/>
      <c r="LJT88" s="2"/>
      <c r="LJU88" s="2"/>
      <c r="LJV88" s="2"/>
      <c r="LJW88" s="2"/>
      <c r="LJX88" s="2"/>
      <c r="LJY88" s="2"/>
      <c r="LJZ88" s="2"/>
      <c r="LKA88" s="2"/>
      <c r="LKB88" s="2"/>
      <c r="LKC88" s="2"/>
      <c r="LKD88" s="2"/>
      <c r="LKE88" s="2"/>
      <c r="LKF88" s="2"/>
      <c r="LKG88" s="2"/>
      <c r="LKH88" s="2"/>
      <c r="LKI88" s="2"/>
      <c r="LKJ88" s="2"/>
      <c r="LKK88" s="2"/>
      <c r="LKL88" s="2"/>
      <c r="LKM88" s="2"/>
      <c r="LKN88" s="2"/>
      <c r="LKO88" s="2"/>
      <c r="LKP88" s="2"/>
      <c r="LKQ88" s="2"/>
      <c r="LKR88" s="2"/>
      <c r="LKS88" s="2"/>
      <c r="LKT88" s="2"/>
      <c r="LKU88" s="2"/>
      <c r="LKV88" s="2"/>
      <c r="LKW88" s="2"/>
      <c r="LKX88" s="2"/>
      <c r="LKY88" s="2"/>
      <c r="LKZ88" s="2"/>
      <c r="LLA88" s="2"/>
      <c r="LLB88" s="2"/>
      <c r="LLC88" s="2"/>
      <c r="LLD88" s="2"/>
      <c r="LLE88" s="2"/>
      <c r="LLF88" s="2"/>
      <c r="LLG88" s="2"/>
      <c r="LLH88" s="2"/>
      <c r="LLI88" s="2"/>
      <c r="LLJ88" s="2"/>
      <c r="LLK88" s="2"/>
      <c r="LLL88" s="2"/>
      <c r="LLM88" s="2"/>
      <c r="LLN88" s="2"/>
      <c r="LLO88" s="2"/>
      <c r="LLP88" s="2"/>
      <c r="LLQ88" s="2"/>
      <c r="LLR88" s="2"/>
      <c r="LLS88" s="2"/>
      <c r="LLT88" s="2"/>
      <c r="LLU88" s="2"/>
      <c r="LLV88" s="2"/>
      <c r="LLW88" s="2"/>
      <c r="LLX88" s="2"/>
      <c r="LLY88" s="2"/>
      <c r="LLZ88" s="2"/>
      <c r="LMA88" s="2"/>
      <c r="LMB88" s="2"/>
      <c r="LMC88" s="2"/>
      <c r="LMD88" s="2"/>
      <c r="LME88" s="2"/>
      <c r="LMF88" s="2"/>
      <c r="LMG88" s="2"/>
      <c r="LMH88" s="2"/>
      <c r="LMI88" s="2"/>
      <c r="LMJ88" s="2"/>
      <c r="LMK88" s="2"/>
      <c r="LML88" s="2"/>
      <c r="LMM88" s="2"/>
      <c r="LMN88" s="2"/>
      <c r="LMO88" s="2"/>
      <c r="LMP88" s="2"/>
      <c r="LMQ88" s="2"/>
      <c r="LMR88" s="2"/>
      <c r="LMS88" s="2"/>
      <c r="LMT88" s="2"/>
      <c r="LMU88" s="2"/>
      <c r="LMV88" s="2"/>
      <c r="LMW88" s="2"/>
      <c r="LMX88" s="2"/>
      <c r="LMY88" s="2"/>
      <c r="LMZ88" s="2"/>
      <c r="LNA88" s="2"/>
      <c r="LNB88" s="2"/>
      <c r="LNC88" s="2"/>
      <c r="LND88" s="2"/>
      <c r="LNE88" s="2"/>
      <c r="LNF88" s="2"/>
      <c r="LNG88" s="2"/>
      <c r="LNH88" s="2"/>
      <c r="LNI88" s="2"/>
      <c r="LNJ88" s="2"/>
      <c r="LNK88" s="2"/>
      <c r="LNL88" s="2"/>
      <c r="LNM88" s="2"/>
      <c r="LNN88" s="2"/>
      <c r="LNO88" s="2"/>
      <c r="LNP88" s="2"/>
      <c r="LNQ88" s="2"/>
      <c r="LNR88" s="2"/>
      <c r="LNS88" s="2"/>
      <c r="LNT88" s="2"/>
      <c r="LNU88" s="2"/>
      <c r="LNV88" s="2"/>
      <c r="LNW88" s="2"/>
      <c r="LNX88" s="2"/>
      <c r="LNY88" s="2"/>
      <c r="LNZ88" s="2"/>
      <c r="LOA88" s="2"/>
      <c r="LOB88" s="2"/>
      <c r="LOC88" s="2"/>
      <c r="LOD88" s="2"/>
      <c r="LOE88" s="2"/>
      <c r="LOF88" s="2"/>
      <c r="LOG88" s="2"/>
      <c r="LOH88" s="2"/>
      <c r="LOI88" s="2"/>
      <c r="LOJ88" s="2"/>
      <c r="LOK88" s="2"/>
      <c r="LOL88" s="2"/>
      <c r="LOM88" s="2"/>
      <c r="LON88" s="2"/>
      <c r="LOO88" s="2"/>
      <c r="LOP88" s="2"/>
      <c r="LOQ88" s="2"/>
      <c r="LOR88" s="2"/>
      <c r="LOS88" s="2"/>
      <c r="LOT88" s="2"/>
      <c r="LOU88" s="2"/>
      <c r="LOV88" s="2"/>
      <c r="LOW88" s="2"/>
      <c r="LOX88" s="2"/>
      <c r="LOY88" s="2"/>
      <c r="LOZ88" s="2"/>
      <c r="LPA88" s="2"/>
      <c r="LPB88" s="2"/>
      <c r="LPC88" s="2"/>
      <c r="LPD88" s="2"/>
      <c r="LPE88" s="2"/>
      <c r="LPF88" s="2"/>
      <c r="LPG88" s="2"/>
      <c r="LPH88" s="2"/>
      <c r="LPI88" s="2"/>
      <c r="LPJ88" s="2"/>
      <c r="LPK88" s="2"/>
      <c r="LPL88" s="2"/>
      <c r="LPM88" s="2"/>
      <c r="LPN88" s="2"/>
      <c r="LPO88" s="2"/>
      <c r="LPP88" s="2"/>
      <c r="LPQ88" s="2"/>
      <c r="LPR88" s="2"/>
      <c r="LPS88" s="2"/>
      <c r="LPT88" s="2"/>
      <c r="LPU88" s="2"/>
      <c r="LPV88" s="2"/>
      <c r="LPW88" s="2"/>
      <c r="LPX88" s="2"/>
      <c r="LPY88" s="2"/>
      <c r="LPZ88" s="2"/>
      <c r="LQA88" s="2"/>
      <c r="LQB88" s="2"/>
      <c r="LQC88" s="2"/>
      <c r="LQD88" s="2"/>
      <c r="LQE88" s="2"/>
      <c r="LQF88" s="2"/>
      <c r="LQG88" s="2"/>
      <c r="LQH88" s="2"/>
      <c r="LQI88" s="2"/>
      <c r="LQJ88" s="2"/>
      <c r="LQK88" s="2"/>
      <c r="LQL88" s="2"/>
      <c r="LQM88" s="2"/>
      <c r="LQN88" s="2"/>
      <c r="LQO88" s="2"/>
      <c r="LQP88" s="2"/>
      <c r="LQQ88" s="2"/>
      <c r="LQR88" s="2"/>
      <c r="LQS88" s="2"/>
      <c r="LQT88" s="2"/>
      <c r="LQU88" s="2"/>
      <c r="LQV88" s="2"/>
      <c r="LQW88" s="2"/>
      <c r="LQX88" s="2"/>
      <c r="LQY88" s="2"/>
      <c r="LQZ88" s="2"/>
      <c r="LRA88" s="2"/>
      <c r="LRB88" s="2"/>
      <c r="LRC88" s="2"/>
      <c r="LRD88" s="2"/>
      <c r="LRE88" s="2"/>
      <c r="LRF88" s="2"/>
      <c r="LRG88" s="2"/>
      <c r="LRH88" s="2"/>
      <c r="LRI88" s="2"/>
      <c r="LRJ88" s="2"/>
      <c r="LRK88" s="2"/>
      <c r="LRL88" s="2"/>
      <c r="LRM88" s="2"/>
      <c r="LRN88" s="2"/>
      <c r="LRO88" s="2"/>
      <c r="LRP88" s="2"/>
      <c r="LRQ88" s="2"/>
      <c r="LRR88" s="2"/>
      <c r="LRS88" s="2"/>
      <c r="LRT88" s="2"/>
      <c r="LRU88" s="2"/>
      <c r="LRV88" s="2"/>
      <c r="LRW88" s="2"/>
      <c r="LRX88" s="2"/>
      <c r="LRY88" s="2"/>
      <c r="LRZ88" s="2"/>
      <c r="LSA88" s="2"/>
      <c r="LSB88" s="2"/>
      <c r="LSC88" s="2"/>
      <c r="LSD88" s="2"/>
      <c r="LSE88" s="2"/>
      <c r="LSF88" s="2"/>
      <c r="LSG88" s="2"/>
      <c r="LSH88" s="2"/>
      <c r="LSI88" s="2"/>
      <c r="LSJ88" s="2"/>
      <c r="LSK88" s="2"/>
      <c r="LSL88" s="2"/>
      <c r="LSM88" s="2"/>
      <c r="LSN88" s="2"/>
      <c r="LSO88" s="2"/>
      <c r="LSP88" s="2"/>
      <c r="LSQ88" s="2"/>
      <c r="LSR88" s="2"/>
      <c r="LSS88" s="2"/>
      <c r="LST88" s="2"/>
      <c r="LSU88" s="2"/>
      <c r="LSV88" s="2"/>
      <c r="LSW88" s="2"/>
      <c r="LSX88" s="2"/>
      <c r="LSY88" s="2"/>
      <c r="LSZ88" s="2"/>
      <c r="LTA88" s="2"/>
      <c r="LTB88" s="2"/>
      <c r="LTC88" s="2"/>
      <c r="LTD88" s="2"/>
      <c r="LTE88" s="2"/>
      <c r="LTF88" s="2"/>
      <c r="LTG88" s="2"/>
      <c r="LTH88" s="2"/>
      <c r="LTI88" s="2"/>
      <c r="LTJ88" s="2"/>
      <c r="LTK88" s="2"/>
      <c r="LTL88" s="2"/>
      <c r="LTM88" s="2"/>
      <c r="LTN88" s="2"/>
      <c r="LTO88" s="2"/>
      <c r="LTP88" s="2"/>
      <c r="LTQ88" s="2"/>
      <c r="LTR88" s="2"/>
      <c r="LTS88" s="2"/>
      <c r="LTT88" s="2"/>
      <c r="LTU88" s="2"/>
      <c r="LTV88" s="2"/>
      <c r="LTW88" s="2"/>
      <c r="LTX88" s="2"/>
      <c r="LTY88" s="2"/>
      <c r="LTZ88" s="2"/>
      <c r="LUA88" s="2"/>
      <c r="LUB88" s="2"/>
      <c r="LUC88" s="2"/>
      <c r="LUD88" s="2"/>
      <c r="LUE88" s="2"/>
      <c r="LUF88" s="2"/>
      <c r="LUG88" s="2"/>
      <c r="LUH88" s="2"/>
      <c r="LUI88" s="2"/>
      <c r="LUJ88" s="2"/>
      <c r="LUK88" s="2"/>
      <c r="LUL88" s="2"/>
      <c r="LUM88" s="2"/>
      <c r="LUN88" s="2"/>
      <c r="LUO88" s="2"/>
      <c r="LUP88" s="2"/>
      <c r="LUQ88" s="2"/>
      <c r="LUR88" s="2"/>
      <c r="LUS88" s="2"/>
      <c r="LUT88" s="2"/>
      <c r="LUU88" s="2"/>
      <c r="LUV88" s="2"/>
      <c r="LUW88" s="2"/>
      <c r="LUX88" s="2"/>
      <c r="LUY88" s="2"/>
      <c r="LUZ88" s="2"/>
      <c r="LVA88" s="2"/>
      <c r="LVB88" s="2"/>
      <c r="LVC88" s="2"/>
      <c r="LVD88" s="2"/>
      <c r="LVE88" s="2"/>
      <c r="LVF88" s="2"/>
      <c r="LVG88" s="2"/>
      <c r="LVH88" s="2"/>
      <c r="LVI88" s="2"/>
      <c r="LVJ88" s="2"/>
      <c r="LVK88" s="2"/>
      <c r="LVL88" s="2"/>
      <c r="LVM88" s="2"/>
      <c r="LVN88" s="2"/>
      <c r="LVO88" s="2"/>
      <c r="LVP88" s="2"/>
      <c r="LVQ88" s="2"/>
      <c r="LVR88" s="2"/>
      <c r="LVS88" s="2"/>
      <c r="LVT88" s="2"/>
      <c r="LVU88" s="2"/>
      <c r="LVV88" s="2"/>
      <c r="LVW88" s="2"/>
      <c r="LVX88" s="2"/>
      <c r="LVY88" s="2"/>
      <c r="LVZ88" s="2"/>
      <c r="LWA88" s="2"/>
      <c r="LWB88" s="2"/>
      <c r="LWC88" s="2"/>
      <c r="LWD88" s="2"/>
      <c r="LWE88" s="2"/>
      <c r="LWF88" s="2"/>
      <c r="LWG88" s="2"/>
      <c r="LWH88" s="2"/>
      <c r="LWI88" s="2"/>
      <c r="LWJ88" s="2"/>
      <c r="LWK88" s="2"/>
      <c r="LWL88" s="2"/>
      <c r="LWM88" s="2"/>
      <c r="LWN88" s="2"/>
      <c r="LWO88" s="2"/>
      <c r="LWP88" s="2"/>
      <c r="LWQ88" s="2"/>
      <c r="LWR88" s="2"/>
      <c r="LWS88" s="2"/>
      <c r="LWT88" s="2"/>
      <c r="LWU88" s="2"/>
      <c r="LWV88" s="2"/>
      <c r="LWW88" s="2"/>
      <c r="LWX88" s="2"/>
      <c r="LWY88" s="2"/>
      <c r="LWZ88" s="2"/>
      <c r="LXA88" s="2"/>
      <c r="LXB88" s="2"/>
      <c r="LXC88" s="2"/>
      <c r="LXD88" s="2"/>
      <c r="LXE88" s="2"/>
      <c r="LXF88" s="2"/>
      <c r="LXG88" s="2"/>
      <c r="LXH88" s="2"/>
      <c r="LXI88" s="2"/>
      <c r="LXJ88" s="2"/>
      <c r="LXK88" s="2"/>
      <c r="LXL88" s="2"/>
      <c r="LXM88" s="2"/>
      <c r="LXN88" s="2"/>
      <c r="LXO88" s="2"/>
      <c r="LXP88" s="2"/>
      <c r="LXQ88" s="2"/>
      <c r="LXR88" s="2"/>
      <c r="LXS88" s="2"/>
      <c r="LXT88" s="2"/>
      <c r="LXU88" s="2"/>
      <c r="LXV88" s="2"/>
      <c r="LXW88" s="2"/>
      <c r="LXX88" s="2"/>
      <c r="LXY88" s="2"/>
      <c r="LXZ88" s="2"/>
      <c r="LYA88" s="2"/>
      <c r="LYB88" s="2"/>
      <c r="LYC88" s="2"/>
      <c r="LYD88" s="2"/>
      <c r="LYE88" s="2"/>
      <c r="LYF88" s="2"/>
      <c r="LYG88" s="2"/>
      <c r="LYH88" s="2"/>
      <c r="LYI88" s="2"/>
      <c r="LYJ88" s="2"/>
      <c r="LYK88" s="2"/>
      <c r="LYL88" s="2"/>
      <c r="LYM88" s="2"/>
      <c r="LYN88" s="2"/>
      <c r="LYO88" s="2"/>
      <c r="LYP88" s="2"/>
      <c r="LYQ88" s="2"/>
      <c r="LYR88" s="2"/>
      <c r="LYS88" s="2"/>
      <c r="LYT88" s="2"/>
      <c r="LYU88" s="2"/>
      <c r="LYV88" s="2"/>
      <c r="LYW88" s="2"/>
      <c r="LYX88" s="2"/>
      <c r="LYY88" s="2"/>
      <c r="LYZ88" s="2"/>
      <c r="LZA88" s="2"/>
      <c r="LZB88" s="2"/>
      <c r="LZC88" s="2"/>
      <c r="LZD88" s="2"/>
      <c r="LZE88" s="2"/>
      <c r="LZF88" s="2"/>
      <c r="LZG88" s="2"/>
      <c r="LZH88" s="2"/>
      <c r="LZI88" s="2"/>
      <c r="LZJ88" s="2"/>
      <c r="LZK88" s="2"/>
      <c r="LZL88" s="2"/>
      <c r="LZM88" s="2"/>
      <c r="LZN88" s="2"/>
      <c r="LZO88" s="2"/>
      <c r="LZP88" s="2"/>
      <c r="LZQ88" s="2"/>
      <c r="LZR88" s="2"/>
      <c r="LZS88" s="2"/>
      <c r="LZT88" s="2"/>
      <c r="LZU88" s="2"/>
      <c r="LZV88" s="2"/>
      <c r="LZW88" s="2"/>
      <c r="LZX88" s="2"/>
      <c r="LZY88" s="2"/>
      <c r="LZZ88" s="2"/>
      <c r="MAA88" s="2"/>
      <c r="MAB88" s="2"/>
      <c r="MAC88" s="2"/>
      <c r="MAD88" s="2"/>
      <c r="MAE88" s="2"/>
      <c r="MAF88" s="2"/>
      <c r="MAG88" s="2"/>
      <c r="MAH88" s="2"/>
      <c r="MAI88" s="2"/>
      <c r="MAJ88" s="2"/>
      <c r="MAK88" s="2"/>
      <c r="MAL88" s="2"/>
      <c r="MAM88" s="2"/>
      <c r="MAN88" s="2"/>
      <c r="MAO88" s="2"/>
      <c r="MAP88" s="2"/>
      <c r="MAQ88" s="2"/>
      <c r="MAR88" s="2"/>
      <c r="MAS88" s="2"/>
      <c r="MAT88" s="2"/>
      <c r="MAU88" s="2"/>
      <c r="MAV88" s="2"/>
      <c r="MAW88" s="2"/>
      <c r="MAX88" s="2"/>
      <c r="MAY88" s="2"/>
      <c r="MAZ88" s="2"/>
      <c r="MBA88" s="2"/>
      <c r="MBB88" s="2"/>
      <c r="MBC88" s="2"/>
      <c r="MBD88" s="2"/>
      <c r="MBE88" s="2"/>
      <c r="MBF88" s="2"/>
      <c r="MBG88" s="2"/>
      <c r="MBH88" s="2"/>
      <c r="MBI88" s="2"/>
      <c r="MBJ88" s="2"/>
      <c r="MBK88" s="2"/>
      <c r="MBL88" s="2"/>
      <c r="MBM88" s="2"/>
      <c r="MBN88" s="2"/>
      <c r="MBO88" s="2"/>
      <c r="MBP88" s="2"/>
      <c r="MBQ88" s="2"/>
      <c r="MBR88" s="2"/>
      <c r="MBS88" s="2"/>
      <c r="MBT88" s="2"/>
      <c r="MBU88" s="2"/>
      <c r="MBV88" s="2"/>
      <c r="MBW88" s="2"/>
      <c r="MBX88" s="2"/>
      <c r="MBY88" s="2"/>
      <c r="MBZ88" s="2"/>
      <c r="MCA88" s="2"/>
      <c r="MCB88" s="2"/>
      <c r="MCC88" s="2"/>
      <c r="MCD88" s="2"/>
      <c r="MCE88" s="2"/>
      <c r="MCF88" s="2"/>
      <c r="MCG88" s="2"/>
      <c r="MCH88" s="2"/>
      <c r="MCI88" s="2"/>
      <c r="MCJ88" s="2"/>
      <c r="MCK88" s="2"/>
      <c r="MCL88" s="2"/>
      <c r="MCM88" s="2"/>
      <c r="MCN88" s="2"/>
      <c r="MCO88" s="2"/>
      <c r="MCP88" s="2"/>
      <c r="MCQ88" s="2"/>
      <c r="MCR88" s="2"/>
      <c r="MCS88" s="2"/>
      <c r="MCT88" s="2"/>
      <c r="MCU88" s="2"/>
      <c r="MCV88" s="2"/>
      <c r="MCW88" s="2"/>
      <c r="MCX88" s="2"/>
      <c r="MCY88" s="2"/>
      <c r="MCZ88" s="2"/>
      <c r="MDA88" s="2"/>
      <c r="MDB88" s="2"/>
      <c r="MDC88" s="2"/>
      <c r="MDD88" s="2"/>
      <c r="MDE88" s="2"/>
      <c r="MDF88" s="2"/>
      <c r="MDG88" s="2"/>
      <c r="MDH88" s="2"/>
      <c r="MDI88" s="2"/>
      <c r="MDJ88" s="2"/>
      <c r="MDK88" s="2"/>
      <c r="MDL88" s="2"/>
      <c r="MDM88" s="2"/>
      <c r="MDN88" s="2"/>
      <c r="MDO88" s="2"/>
      <c r="MDP88" s="2"/>
      <c r="MDQ88" s="2"/>
      <c r="MDR88" s="2"/>
      <c r="MDS88" s="2"/>
      <c r="MDT88" s="2"/>
      <c r="MDU88" s="2"/>
      <c r="MDV88" s="2"/>
      <c r="MDW88" s="2"/>
      <c r="MDX88" s="2"/>
      <c r="MDY88" s="2"/>
      <c r="MDZ88" s="2"/>
      <c r="MEA88" s="2"/>
      <c r="MEB88" s="2"/>
      <c r="MEC88" s="2"/>
      <c r="MED88" s="2"/>
      <c r="MEE88" s="2"/>
      <c r="MEF88" s="2"/>
      <c r="MEG88" s="2"/>
      <c r="MEH88" s="2"/>
      <c r="MEI88" s="2"/>
      <c r="MEJ88" s="2"/>
      <c r="MEK88" s="2"/>
      <c r="MEL88" s="2"/>
      <c r="MEM88" s="2"/>
      <c r="MEN88" s="2"/>
      <c r="MEO88" s="2"/>
      <c r="MEP88" s="2"/>
      <c r="MEQ88" s="2"/>
      <c r="MER88" s="2"/>
      <c r="MES88" s="2"/>
      <c r="MET88" s="2"/>
      <c r="MEU88" s="2"/>
      <c r="MEV88" s="2"/>
      <c r="MEW88" s="2"/>
      <c r="MEX88" s="2"/>
      <c r="MEY88" s="2"/>
      <c r="MEZ88" s="2"/>
      <c r="MFA88" s="2"/>
      <c r="MFB88" s="2"/>
      <c r="MFC88" s="2"/>
      <c r="MFD88" s="2"/>
      <c r="MFE88" s="2"/>
      <c r="MFF88" s="2"/>
      <c r="MFG88" s="2"/>
      <c r="MFH88" s="2"/>
      <c r="MFI88" s="2"/>
      <c r="MFJ88" s="2"/>
      <c r="MFK88" s="2"/>
      <c r="MFL88" s="2"/>
      <c r="MFM88" s="2"/>
      <c r="MFN88" s="2"/>
      <c r="MFO88" s="2"/>
      <c r="MFP88" s="2"/>
      <c r="MFQ88" s="2"/>
      <c r="MFR88" s="2"/>
      <c r="MFS88" s="2"/>
      <c r="MFT88" s="2"/>
      <c r="MFU88" s="2"/>
      <c r="MFV88" s="2"/>
      <c r="MFW88" s="2"/>
      <c r="MFX88" s="2"/>
      <c r="MFY88" s="2"/>
      <c r="MFZ88" s="2"/>
      <c r="MGA88" s="2"/>
      <c r="MGB88" s="2"/>
      <c r="MGC88" s="2"/>
      <c r="MGD88" s="2"/>
      <c r="MGE88" s="2"/>
      <c r="MGF88" s="2"/>
      <c r="MGG88" s="2"/>
      <c r="MGH88" s="2"/>
      <c r="MGI88" s="2"/>
      <c r="MGJ88" s="2"/>
      <c r="MGK88" s="2"/>
      <c r="MGL88" s="2"/>
      <c r="MGM88" s="2"/>
      <c r="MGN88" s="2"/>
      <c r="MGO88" s="2"/>
      <c r="MGP88" s="2"/>
      <c r="MGQ88" s="2"/>
      <c r="MGR88" s="2"/>
      <c r="MGS88" s="2"/>
      <c r="MGT88" s="2"/>
      <c r="MGU88" s="2"/>
      <c r="MGV88" s="2"/>
      <c r="MGW88" s="2"/>
      <c r="MGX88" s="2"/>
      <c r="MGY88" s="2"/>
      <c r="MGZ88" s="2"/>
      <c r="MHA88" s="2"/>
      <c r="MHB88" s="2"/>
      <c r="MHC88" s="2"/>
      <c r="MHD88" s="2"/>
      <c r="MHE88" s="2"/>
      <c r="MHF88" s="2"/>
      <c r="MHG88" s="2"/>
      <c r="MHH88" s="2"/>
      <c r="MHI88" s="2"/>
      <c r="MHJ88" s="2"/>
      <c r="MHK88" s="2"/>
      <c r="MHL88" s="2"/>
      <c r="MHM88" s="2"/>
      <c r="MHN88" s="2"/>
      <c r="MHO88" s="2"/>
      <c r="MHP88" s="2"/>
      <c r="MHQ88" s="2"/>
      <c r="MHR88" s="2"/>
      <c r="MHS88" s="2"/>
      <c r="MHT88" s="2"/>
      <c r="MHU88" s="2"/>
      <c r="MHV88" s="2"/>
      <c r="MHW88" s="2"/>
      <c r="MHX88" s="2"/>
      <c r="MHY88" s="2"/>
      <c r="MHZ88" s="2"/>
      <c r="MIA88" s="2"/>
      <c r="MIB88" s="2"/>
      <c r="MIC88" s="2"/>
      <c r="MID88" s="2"/>
      <c r="MIE88" s="2"/>
      <c r="MIF88" s="2"/>
      <c r="MIG88" s="2"/>
      <c r="MIH88" s="2"/>
      <c r="MII88" s="2"/>
      <c r="MIJ88" s="2"/>
      <c r="MIK88" s="2"/>
      <c r="MIL88" s="2"/>
      <c r="MIM88" s="2"/>
      <c r="MIN88" s="2"/>
      <c r="MIO88" s="2"/>
      <c r="MIP88" s="2"/>
      <c r="MIQ88" s="2"/>
      <c r="MIR88" s="2"/>
      <c r="MIS88" s="2"/>
      <c r="MIT88" s="2"/>
      <c r="MIU88" s="2"/>
      <c r="MIV88" s="2"/>
      <c r="MIW88" s="2"/>
      <c r="MIX88" s="2"/>
      <c r="MIY88" s="2"/>
      <c r="MIZ88" s="2"/>
      <c r="MJA88" s="2"/>
      <c r="MJB88" s="2"/>
      <c r="MJC88" s="2"/>
      <c r="MJD88" s="2"/>
      <c r="MJE88" s="2"/>
      <c r="MJF88" s="2"/>
      <c r="MJG88" s="2"/>
      <c r="MJH88" s="2"/>
      <c r="MJI88" s="2"/>
      <c r="MJJ88" s="2"/>
      <c r="MJK88" s="2"/>
      <c r="MJL88" s="2"/>
      <c r="MJM88" s="2"/>
      <c r="MJN88" s="2"/>
      <c r="MJO88" s="2"/>
      <c r="MJP88" s="2"/>
      <c r="MJQ88" s="2"/>
      <c r="MJR88" s="2"/>
      <c r="MJS88" s="2"/>
      <c r="MJT88" s="2"/>
      <c r="MJU88" s="2"/>
      <c r="MJV88" s="2"/>
      <c r="MJW88" s="2"/>
      <c r="MJX88" s="2"/>
      <c r="MJY88" s="2"/>
      <c r="MJZ88" s="2"/>
      <c r="MKA88" s="2"/>
      <c r="MKB88" s="2"/>
      <c r="MKC88" s="2"/>
      <c r="MKD88" s="2"/>
      <c r="MKE88" s="2"/>
      <c r="MKF88" s="2"/>
      <c r="MKG88" s="2"/>
      <c r="MKH88" s="2"/>
      <c r="MKI88" s="2"/>
      <c r="MKJ88" s="2"/>
      <c r="MKK88" s="2"/>
      <c r="MKL88" s="2"/>
      <c r="MKM88" s="2"/>
      <c r="MKN88" s="2"/>
      <c r="MKO88" s="2"/>
      <c r="MKP88" s="2"/>
      <c r="MKQ88" s="2"/>
      <c r="MKR88" s="2"/>
      <c r="MKS88" s="2"/>
      <c r="MKT88" s="2"/>
      <c r="MKU88" s="2"/>
      <c r="MKV88" s="2"/>
      <c r="MKW88" s="2"/>
      <c r="MKX88" s="2"/>
      <c r="MKY88" s="2"/>
      <c r="MKZ88" s="2"/>
      <c r="MLA88" s="2"/>
      <c r="MLB88" s="2"/>
      <c r="MLC88" s="2"/>
      <c r="MLD88" s="2"/>
      <c r="MLE88" s="2"/>
      <c r="MLF88" s="2"/>
      <c r="MLG88" s="2"/>
      <c r="MLH88" s="2"/>
      <c r="MLI88" s="2"/>
      <c r="MLJ88" s="2"/>
      <c r="MLK88" s="2"/>
      <c r="MLL88" s="2"/>
      <c r="MLM88" s="2"/>
      <c r="MLN88" s="2"/>
      <c r="MLO88" s="2"/>
      <c r="MLP88" s="2"/>
      <c r="MLQ88" s="2"/>
      <c r="MLR88" s="2"/>
      <c r="MLS88" s="2"/>
      <c r="MLT88" s="2"/>
      <c r="MLU88" s="2"/>
      <c r="MLV88" s="2"/>
      <c r="MLW88" s="2"/>
      <c r="MLX88" s="2"/>
      <c r="MLY88" s="2"/>
      <c r="MLZ88" s="2"/>
      <c r="MMA88" s="2"/>
      <c r="MMB88" s="2"/>
      <c r="MMC88" s="2"/>
      <c r="MMD88" s="2"/>
      <c r="MME88" s="2"/>
      <c r="MMF88" s="2"/>
      <c r="MMG88" s="2"/>
      <c r="MMH88" s="2"/>
      <c r="MMI88" s="2"/>
      <c r="MMJ88" s="2"/>
      <c r="MMK88" s="2"/>
      <c r="MML88" s="2"/>
      <c r="MMM88" s="2"/>
      <c r="MMN88" s="2"/>
      <c r="MMO88" s="2"/>
      <c r="MMP88" s="2"/>
      <c r="MMQ88" s="2"/>
      <c r="MMR88" s="2"/>
      <c r="MMS88" s="2"/>
      <c r="MMT88" s="2"/>
      <c r="MMU88" s="2"/>
      <c r="MMV88" s="2"/>
      <c r="MMW88" s="2"/>
      <c r="MMX88" s="2"/>
      <c r="MMY88" s="2"/>
      <c r="MMZ88" s="2"/>
      <c r="MNA88" s="2"/>
      <c r="MNB88" s="2"/>
      <c r="MNC88" s="2"/>
      <c r="MND88" s="2"/>
      <c r="MNE88" s="2"/>
      <c r="MNF88" s="2"/>
      <c r="MNG88" s="2"/>
      <c r="MNH88" s="2"/>
      <c r="MNI88" s="2"/>
      <c r="MNJ88" s="2"/>
      <c r="MNK88" s="2"/>
      <c r="MNL88" s="2"/>
      <c r="MNM88" s="2"/>
      <c r="MNN88" s="2"/>
      <c r="MNO88" s="2"/>
      <c r="MNP88" s="2"/>
      <c r="MNQ88" s="2"/>
      <c r="MNR88" s="2"/>
      <c r="MNS88" s="2"/>
      <c r="MNT88" s="2"/>
      <c r="MNU88" s="2"/>
      <c r="MNV88" s="2"/>
      <c r="MNW88" s="2"/>
      <c r="MNX88" s="2"/>
      <c r="MNY88" s="2"/>
      <c r="MNZ88" s="2"/>
      <c r="MOA88" s="2"/>
      <c r="MOB88" s="2"/>
      <c r="MOC88" s="2"/>
      <c r="MOD88" s="2"/>
      <c r="MOE88" s="2"/>
      <c r="MOF88" s="2"/>
      <c r="MOG88" s="2"/>
      <c r="MOH88" s="2"/>
      <c r="MOI88" s="2"/>
      <c r="MOJ88" s="2"/>
      <c r="MOK88" s="2"/>
      <c r="MOL88" s="2"/>
      <c r="MOM88" s="2"/>
      <c r="MON88" s="2"/>
      <c r="MOO88" s="2"/>
      <c r="MOP88" s="2"/>
      <c r="MOQ88" s="2"/>
      <c r="MOR88" s="2"/>
      <c r="MOS88" s="2"/>
      <c r="MOT88" s="2"/>
      <c r="MOU88" s="2"/>
      <c r="MOV88" s="2"/>
      <c r="MOW88" s="2"/>
      <c r="MOX88" s="2"/>
      <c r="MOY88" s="2"/>
      <c r="MOZ88" s="2"/>
      <c r="MPA88" s="2"/>
      <c r="MPB88" s="2"/>
      <c r="MPC88" s="2"/>
      <c r="MPD88" s="2"/>
      <c r="MPE88" s="2"/>
      <c r="MPF88" s="2"/>
      <c r="MPG88" s="2"/>
      <c r="MPH88" s="2"/>
      <c r="MPI88" s="2"/>
      <c r="MPJ88" s="2"/>
      <c r="MPK88" s="2"/>
      <c r="MPL88" s="2"/>
      <c r="MPM88" s="2"/>
      <c r="MPN88" s="2"/>
      <c r="MPO88" s="2"/>
      <c r="MPP88" s="2"/>
      <c r="MPQ88" s="2"/>
      <c r="MPR88" s="2"/>
      <c r="MPS88" s="2"/>
      <c r="MPT88" s="2"/>
      <c r="MPU88" s="2"/>
      <c r="MPV88" s="2"/>
      <c r="MPW88" s="2"/>
      <c r="MPX88" s="2"/>
      <c r="MPY88" s="2"/>
      <c r="MPZ88" s="2"/>
      <c r="MQA88" s="2"/>
      <c r="MQB88" s="2"/>
      <c r="MQC88" s="2"/>
      <c r="MQD88" s="2"/>
      <c r="MQE88" s="2"/>
      <c r="MQF88" s="2"/>
      <c r="MQG88" s="2"/>
      <c r="MQH88" s="2"/>
      <c r="MQI88" s="2"/>
      <c r="MQJ88" s="2"/>
      <c r="MQK88" s="2"/>
      <c r="MQL88" s="2"/>
      <c r="MQM88" s="2"/>
      <c r="MQN88" s="2"/>
      <c r="MQO88" s="2"/>
      <c r="MQP88" s="2"/>
      <c r="MQQ88" s="2"/>
      <c r="MQR88" s="2"/>
      <c r="MQS88" s="2"/>
      <c r="MQT88" s="2"/>
      <c r="MQU88" s="2"/>
      <c r="MQV88" s="2"/>
      <c r="MQW88" s="2"/>
      <c r="MQX88" s="2"/>
      <c r="MQY88" s="2"/>
      <c r="MQZ88" s="2"/>
      <c r="MRA88" s="2"/>
      <c r="MRB88" s="2"/>
      <c r="MRC88" s="2"/>
      <c r="MRD88" s="2"/>
      <c r="MRE88" s="2"/>
      <c r="MRF88" s="2"/>
      <c r="MRG88" s="2"/>
      <c r="MRH88" s="2"/>
      <c r="MRI88" s="2"/>
      <c r="MRJ88" s="2"/>
      <c r="MRK88" s="2"/>
      <c r="MRL88" s="2"/>
      <c r="MRM88" s="2"/>
      <c r="MRN88" s="2"/>
      <c r="MRO88" s="2"/>
      <c r="MRP88" s="2"/>
      <c r="MRQ88" s="2"/>
      <c r="MRR88" s="2"/>
      <c r="MRS88" s="2"/>
      <c r="MRT88" s="2"/>
      <c r="MRU88" s="2"/>
      <c r="MRV88" s="2"/>
      <c r="MRW88" s="2"/>
      <c r="MRX88" s="2"/>
      <c r="MRY88" s="2"/>
      <c r="MRZ88" s="2"/>
      <c r="MSA88" s="2"/>
      <c r="MSB88" s="2"/>
      <c r="MSC88" s="2"/>
      <c r="MSD88" s="2"/>
      <c r="MSE88" s="2"/>
      <c r="MSF88" s="2"/>
      <c r="MSG88" s="2"/>
      <c r="MSH88" s="2"/>
      <c r="MSI88" s="2"/>
      <c r="MSJ88" s="2"/>
      <c r="MSK88" s="2"/>
      <c r="MSL88" s="2"/>
      <c r="MSM88" s="2"/>
      <c r="MSN88" s="2"/>
      <c r="MSO88" s="2"/>
      <c r="MSP88" s="2"/>
      <c r="MSQ88" s="2"/>
      <c r="MSR88" s="2"/>
      <c r="MSS88" s="2"/>
      <c r="MST88" s="2"/>
      <c r="MSU88" s="2"/>
      <c r="MSV88" s="2"/>
      <c r="MSW88" s="2"/>
      <c r="MSX88" s="2"/>
      <c r="MSY88" s="2"/>
      <c r="MSZ88" s="2"/>
      <c r="MTA88" s="2"/>
      <c r="MTB88" s="2"/>
      <c r="MTC88" s="2"/>
      <c r="MTD88" s="2"/>
      <c r="MTE88" s="2"/>
      <c r="MTF88" s="2"/>
      <c r="MTG88" s="2"/>
      <c r="MTH88" s="2"/>
      <c r="MTI88" s="2"/>
      <c r="MTJ88" s="2"/>
      <c r="MTK88" s="2"/>
      <c r="MTL88" s="2"/>
      <c r="MTM88" s="2"/>
      <c r="MTN88" s="2"/>
      <c r="MTO88" s="2"/>
      <c r="MTP88" s="2"/>
      <c r="MTQ88" s="2"/>
      <c r="MTR88" s="2"/>
      <c r="MTS88" s="2"/>
      <c r="MTT88" s="2"/>
      <c r="MTU88" s="2"/>
      <c r="MTV88" s="2"/>
      <c r="MTW88" s="2"/>
      <c r="MTX88" s="2"/>
      <c r="MTY88" s="2"/>
      <c r="MTZ88" s="2"/>
      <c r="MUA88" s="2"/>
      <c r="MUB88" s="2"/>
      <c r="MUC88" s="2"/>
      <c r="MUD88" s="2"/>
      <c r="MUE88" s="2"/>
      <c r="MUF88" s="2"/>
      <c r="MUG88" s="2"/>
      <c r="MUH88" s="2"/>
      <c r="MUI88" s="2"/>
      <c r="MUJ88" s="2"/>
      <c r="MUK88" s="2"/>
      <c r="MUL88" s="2"/>
      <c r="MUM88" s="2"/>
      <c r="MUN88" s="2"/>
      <c r="MUO88" s="2"/>
      <c r="MUP88" s="2"/>
      <c r="MUQ88" s="2"/>
      <c r="MUR88" s="2"/>
      <c r="MUS88" s="2"/>
      <c r="MUT88" s="2"/>
      <c r="MUU88" s="2"/>
      <c r="MUV88" s="2"/>
      <c r="MUW88" s="2"/>
      <c r="MUX88" s="2"/>
      <c r="MUY88" s="2"/>
      <c r="MUZ88" s="2"/>
      <c r="MVA88" s="2"/>
      <c r="MVB88" s="2"/>
      <c r="MVC88" s="2"/>
      <c r="MVD88" s="2"/>
      <c r="MVE88" s="2"/>
      <c r="MVF88" s="2"/>
      <c r="MVG88" s="2"/>
      <c r="MVH88" s="2"/>
      <c r="MVI88" s="2"/>
      <c r="MVJ88" s="2"/>
      <c r="MVK88" s="2"/>
      <c r="MVL88" s="2"/>
      <c r="MVM88" s="2"/>
      <c r="MVN88" s="2"/>
      <c r="MVO88" s="2"/>
      <c r="MVP88" s="2"/>
      <c r="MVQ88" s="2"/>
      <c r="MVR88" s="2"/>
      <c r="MVS88" s="2"/>
      <c r="MVT88" s="2"/>
      <c r="MVU88" s="2"/>
      <c r="MVV88" s="2"/>
      <c r="MVW88" s="2"/>
      <c r="MVX88" s="2"/>
      <c r="MVY88" s="2"/>
      <c r="MVZ88" s="2"/>
      <c r="MWA88" s="2"/>
      <c r="MWB88" s="2"/>
      <c r="MWC88" s="2"/>
      <c r="MWD88" s="2"/>
      <c r="MWE88" s="2"/>
      <c r="MWF88" s="2"/>
      <c r="MWG88" s="2"/>
      <c r="MWH88" s="2"/>
      <c r="MWI88" s="2"/>
      <c r="MWJ88" s="2"/>
      <c r="MWK88" s="2"/>
      <c r="MWL88" s="2"/>
      <c r="MWM88" s="2"/>
      <c r="MWN88" s="2"/>
      <c r="MWO88" s="2"/>
      <c r="MWP88" s="2"/>
      <c r="MWQ88" s="2"/>
      <c r="MWR88" s="2"/>
      <c r="MWS88" s="2"/>
      <c r="MWT88" s="2"/>
      <c r="MWU88" s="2"/>
      <c r="MWV88" s="2"/>
      <c r="MWW88" s="2"/>
      <c r="MWX88" s="2"/>
      <c r="MWY88" s="2"/>
      <c r="MWZ88" s="2"/>
      <c r="MXA88" s="2"/>
      <c r="MXB88" s="2"/>
      <c r="MXC88" s="2"/>
      <c r="MXD88" s="2"/>
      <c r="MXE88" s="2"/>
      <c r="MXF88" s="2"/>
      <c r="MXG88" s="2"/>
      <c r="MXH88" s="2"/>
      <c r="MXI88" s="2"/>
      <c r="MXJ88" s="2"/>
      <c r="MXK88" s="2"/>
      <c r="MXL88" s="2"/>
      <c r="MXM88" s="2"/>
      <c r="MXN88" s="2"/>
      <c r="MXO88" s="2"/>
      <c r="MXP88" s="2"/>
      <c r="MXQ88" s="2"/>
      <c r="MXR88" s="2"/>
      <c r="MXS88" s="2"/>
      <c r="MXT88" s="2"/>
      <c r="MXU88" s="2"/>
      <c r="MXV88" s="2"/>
      <c r="MXW88" s="2"/>
      <c r="MXX88" s="2"/>
      <c r="MXY88" s="2"/>
      <c r="MXZ88" s="2"/>
      <c r="MYA88" s="2"/>
      <c r="MYB88" s="2"/>
      <c r="MYC88" s="2"/>
      <c r="MYD88" s="2"/>
      <c r="MYE88" s="2"/>
      <c r="MYF88" s="2"/>
      <c r="MYG88" s="2"/>
      <c r="MYH88" s="2"/>
      <c r="MYI88" s="2"/>
      <c r="MYJ88" s="2"/>
      <c r="MYK88" s="2"/>
      <c r="MYL88" s="2"/>
      <c r="MYM88" s="2"/>
      <c r="MYN88" s="2"/>
      <c r="MYO88" s="2"/>
      <c r="MYP88" s="2"/>
      <c r="MYQ88" s="2"/>
      <c r="MYR88" s="2"/>
      <c r="MYS88" s="2"/>
      <c r="MYT88" s="2"/>
      <c r="MYU88" s="2"/>
      <c r="MYV88" s="2"/>
      <c r="MYW88" s="2"/>
      <c r="MYX88" s="2"/>
      <c r="MYY88" s="2"/>
      <c r="MYZ88" s="2"/>
      <c r="MZA88" s="2"/>
      <c r="MZB88" s="2"/>
      <c r="MZC88" s="2"/>
      <c r="MZD88" s="2"/>
      <c r="MZE88" s="2"/>
      <c r="MZF88" s="2"/>
      <c r="MZG88" s="2"/>
      <c r="MZH88" s="2"/>
      <c r="MZI88" s="2"/>
      <c r="MZJ88" s="2"/>
      <c r="MZK88" s="2"/>
      <c r="MZL88" s="2"/>
      <c r="MZM88" s="2"/>
      <c r="MZN88" s="2"/>
      <c r="MZO88" s="2"/>
      <c r="MZP88" s="2"/>
      <c r="MZQ88" s="2"/>
      <c r="MZR88" s="2"/>
      <c r="MZS88" s="2"/>
      <c r="MZT88" s="2"/>
      <c r="MZU88" s="2"/>
      <c r="MZV88" s="2"/>
      <c r="MZW88" s="2"/>
      <c r="MZX88" s="2"/>
      <c r="MZY88" s="2"/>
      <c r="MZZ88" s="2"/>
      <c r="NAA88" s="2"/>
      <c r="NAB88" s="2"/>
      <c r="NAC88" s="2"/>
      <c r="NAD88" s="2"/>
      <c r="NAE88" s="2"/>
      <c r="NAF88" s="2"/>
      <c r="NAG88" s="2"/>
      <c r="NAH88" s="2"/>
      <c r="NAI88" s="2"/>
      <c r="NAJ88" s="2"/>
      <c r="NAK88" s="2"/>
      <c r="NAL88" s="2"/>
      <c r="NAM88" s="2"/>
      <c r="NAN88" s="2"/>
      <c r="NAO88" s="2"/>
      <c r="NAP88" s="2"/>
      <c r="NAQ88" s="2"/>
      <c r="NAR88" s="2"/>
      <c r="NAS88" s="2"/>
      <c r="NAT88" s="2"/>
      <c r="NAU88" s="2"/>
      <c r="NAV88" s="2"/>
      <c r="NAW88" s="2"/>
      <c r="NAX88" s="2"/>
      <c r="NAY88" s="2"/>
      <c r="NAZ88" s="2"/>
      <c r="NBA88" s="2"/>
      <c r="NBB88" s="2"/>
      <c r="NBC88" s="2"/>
      <c r="NBD88" s="2"/>
      <c r="NBE88" s="2"/>
      <c r="NBF88" s="2"/>
      <c r="NBG88" s="2"/>
      <c r="NBH88" s="2"/>
      <c r="NBI88" s="2"/>
      <c r="NBJ88" s="2"/>
      <c r="NBK88" s="2"/>
      <c r="NBL88" s="2"/>
      <c r="NBM88" s="2"/>
      <c r="NBN88" s="2"/>
      <c r="NBO88" s="2"/>
      <c r="NBP88" s="2"/>
      <c r="NBQ88" s="2"/>
      <c r="NBR88" s="2"/>
      <c r="NBS88" s="2"/>
      <c r="NBT88" s="2"/>
      <c r="NBU88" s="2"/>
      <c r="NBV88" s="2"/>
      <c r="NBW88" s="2"/>
      <c r="NBX88" s="2"/>
      <c r="NBY88" s="2"/>
      <c r="NBZ88" s="2"/>
      <c r="NCA88" s="2"/>
      <c r="NCB88" s="2"/>
      <c r="NCC88" s="2"/>
      <c r="NCD88" s="2"/>
      <c r="NCE88" s="2"/>
      <c r="NCF88" s="2"/>
      <c r="NCG88" s="2"/>
      <c r="NCH88" s="2"/>
      <c r="NCI88" s="2"/>
      <c r="NCJ88" s="2"/>
      <c r="NCK88" s="2"/>
      <c r="NCL88" s="2"/>
      <c r="NCM88" s="2"/>
      <c r="NCN88" s="2"/>
      <c r="NCO88" s="2"/>
      <c r="NCP88" s="2"/>
      <c r="NCQ88" s="2"/>
      <c r="NCR88" s="2"/>
      <c r="NCS88" s="2"/>
      <c r="NCT88" s="2"/>
      <c r="NCU88" s="2"/>
      <c r="NCV88" s="2"/>
      <c r="NCW88" s="2"/>
      <c r="NCX88" s="2"/>
      <c r="NCY88" s="2"/>
      <c r="NCZ88" s="2"/>
      <c r="NDA88" s="2"/>
      <c r="NDB88" s="2"/>
      <c r="NDC88" s="2"/>
      <c r="NDD88" s="2"/>
      <c r="NDE88" s="2"/>
      <c r="NDF88" s="2"/>
      <c r="NDG88" s="2"/>
      <c r="NDH88" s="2"/>
      <c r="NDI88" s="2"/>
      <c r="NDJ88" s="2"/>
      <c r="NDK88" s="2"/>
      <c r="NDL88" s="2"/>
      <c r="NDM88" s="2"/>
      <c r="NDN88" s="2"/>
      <c r="NDO88" s="2"/>
      <c r="NDP88" s="2"/>
      <c r="NDQ88" s="2"/>
      <c r="NDR88" s="2"/>
      <c r="NDS88" s="2"/>
      <c r="NDT88" s="2"/>
      <c r="NDU88" s="2"/>
      <c r="NDV88" s="2"/>
      <c r="NDW88" s="2"/>
      <c r="NDX88" s="2"/>
      <c r="NDY88" s="2"/>
      <c r="NDZ88" s="2"/>
      <c r="NEA88" s="2"/>
      <c r="NEB88" s="2"/>
      <c r="NEC88" s="2"/>
      <c r="NED88" s="2"/>
      <c r="NEE88" s="2"/>
      <c r="NEF88" s="2"/>
      <c r="NEG88" s="2"/>
      <c r="NEH88" s="2"/>
      <c r="NEI88" s="2"/>
      <c r="NEJ88" s="2"/>
      <c r="NEK88" s="2"/>
      <c r="NEL88" s="2"/>
      <c r="NEM88" s="2"/>
      <c r="NEN88" s="2"/>
      <c r="NEO88" s="2"/>
      <c r="NEP88" s="2"/>
      <c r="NEQ88" s="2"/>
      <c r="NER88" s="2"/>
      <c r="NES88" s="2"/>
      <c r="NET88" s="2"/>
      <c r="NEU88" s="2"/>
      <c r="NEV88" s="2"/>
      <c r="NEW88" s="2"/>
      <c r="NEX88" s="2"/>
      <c r="NEY88" s="2"/>
      <c r="NEZ88" s="2"/>
      <c r="NFA88" s="2"/>
      <c r="NFB88" s="2"/>
      <c r="NFC88" s="2"/>
      <c r="NFD88" s="2"/>
      <c r="NFE88" s="2"/>
      <c r="NFF88" s="2"/>
      <c r="NFG88" s="2"/>
      <c r="NFH88" s="2"/>
      <c r="NFI88" s="2"/>
      <c r="NFJ88" s="2"/>
      <c r="NFK88" s="2"/>
      <c r="NFL88" s="2"/>
      <c r="NFM88" s="2"/>
      <c r="NFN88" s="2"/>
      <c r="NFO88" s="2"/>
      <c r="NFP88" s="2"/>
      <c r="NFQ88" s="2"/>
      <c r="NFR88" s="2"/>
      <c r="NFS88" s="2"/>
      <c r="NFT88" s="2"/>
      <c r="NFU88" s="2"/>
      <c r="NFV88" s="2"/>
      <c r="NFW88" s="2"/>
      <c r="NFX88" s="2"/>
      <c r="NFY88" s="2"/>
      <c r="NFZ88" s="2"/>
      <c r="NGA88" s="2"/>
      <c r="NGB88" s="2"/>
      <c r="NGC88" s="2"/>
      <c r="NGD88" s="2"/>
      <c r="NGE88" s="2"/>
      <c r="NGF88" s="2"/>
      <c r="NGG88" s="2"/>
      <c r="NGH88" s="2"/>
      <c r="NGI88" s="2"/>
      <c r="NGJ88" s="2"/>
      <c r="NGK88" s="2"/>
      <c r="NGL88" s="2"/>
      <c r="NGM88" s="2"/>
      <c r="NGN88" s="2"/>
      <c r="NGO88" s="2"/>
      <c r="NGP88" s="2"/>
      <c r="NGQ88" s="2"/>
      <c r="NGR88" s="2"/>
      <c r="NGS88" s="2"/>
      <c r="NGT88" s="2"/>
      <c r="NGU88" s="2"/>
      <c r="NGV88" s="2"/>
      <c r="NGW88" s="2"/>
      <c r="NGX88" s="2"/>
      <c r="NGY88" s="2"/>
      <c r="NGZ88" s="2"/>
      <c r="NHA88" s="2"/>
      <c r="NHB88" s="2"/>
      <c r="NHC88" s="2"/>
      <c r="NHD88" s="2"/>
      <c r="NHE88" s="2"/>
      <c r="NHF88" s="2"/>
      <c r="NHG88" s="2"/>
      <c r="NHH88" s="2"/>
      <c r="NHI88" s="2"/>
      <c r="NHJ88" s="2"/>
      <c r="NHK88" s="2"/>
      <c r="NHL88" s="2"/>
      <c r="NHM88" s="2"/>
      <c r="NHN88" s="2"/>
      <c r="NHO88" s="2"/>
      <c r="NHP88" s="2"/>
      <c r="NHQ88" s="2"/>
      <c r="NHR88" s="2"/>
      <c r="NHS88" s="2"/>
      <c r="NHT88" s="2"/>
      <c r="NHU88" s="2"/>
      <c r="NHV88" s="2"/>
      <c r="NHW88" s="2"/>
      <c r="NHX88" s="2"/>
      <c r="NHY88" s="2"/>
      <c r="NHZ88" s="2"/>
      <c r="NIA88" s="2"/>
      <c r="NIB88" s="2"/>
      <c r="NIC88" s="2"/>
      <c r="NID88" s="2"/>
      <c r="NIE88" s="2"/>
      <c r="NIF88" s="2"/>
      <c r="NIG88" s="2"/>
      <c r="NIH88" s="2"/>
      <c r="NII88" s="2"/>
      <c r="NIJ88" s="2"/>
      <c r="NIK88" s="2"/>
      <c r="NIL88" s="2"/>
      <c r="NIM88" s="2"/>
      <c r="NIN88" s="2"/>
      <c r="NIO88" s="2"/>
      <c r="NIP88" s="2"/>
      <c r="NIQ88" s="2"/>
      <c r="NIR88" s="2"/>
      <c r="NIS88" s="2"/>
      <c r="NIT88" s="2"/>
      <c r="NIU88" s="2"/>
      <c r="NIV88" s="2"/>
      <c r="NIW88" s="2"/>
      <c r="NIX88" s="2"/>
      <c r="NIY88" s="2"/>
      <c r="NIZ88" s="2"/>
      <c r="NJA88" s="2"/>
      <c r="NJB88" s="2"/>
      <c r="NJC88" s="2"/>
      <c r="NJD88" s="2"/>
      <c r="NJE88" s="2"/>
      <c r="NJF88" s="2"/>
      <c r="NJG88" s="2"/>
      <c r="NJH88" s="2"/>
      <c r="NJI88" s="2"/>
      <c r="NJJ88" s="2"/>
      <c r="NJK88" s="2"/>
      <c r="NJL88" s="2"/>
      <c r="NJM88" s="2"/>
      <c r="NJN88" s="2"/>
      <c r="NJO88" s="2"/>
      <c r="NJP88" s="2"/>
      <c r="NJQ88" s="2"/>
      <c r="NJR88" s="2"/>
      <c r="NJS88" s="2"/>
      <c r="NJT88" s="2"/>
      <c r="NJU88" s="2"/>
      <c r="NJV88" s="2"/>
      <c r="NJW88" s="2"/>
      <c r="NJX88" s="2"/>
      <c r="NJY88" s="2"/>
      <c r="NJZ88" s="2"/>
      <c r="NKA88" s="2"/>
      <c r="NKB88" s="2"/>
      <c r="NKC88" s="2"/>
      <c r="NKD88" s="2"/>
      <c r="NKE88" s="2"/>
      <c r="NKF88" s="2"/>
      <c r="NKG88" s="2"/>
      <c r="NKH88" s="2"/>
      <c r="NKI88" s="2"/>
      <c r="NKJ88" s="2"/>
      <c r="NKK88" s="2"/>
      <c r="NKL88" s="2"/>
      <c r="NKM88" s="2"/>
      <c r="NKN88" s="2"/>
      <c r="NKO88" s="2"/>
      <c r="NKP88" s="2"/>
      <c r="NKQ88" s="2"/>
      <c r="NKR88" s="2"/>
      <c r="NKS88" s="2"/>
      <c r="NKT88" s="2"/>
      <c r="NKU88" s="2"/>
      <c r="NKV88" s="2"/>
      <c r="NKW88" s="2"/>
      <c r="NKX88" s="2"/>
      <c r="NKY88" s="2"/>
      <c r="NKZ88" s="2"/>
      <c r="NLA88" s="2"/>
      <c r="NLB88" s="2"/>
      <c r="NLC88" s="2"/>
      <c r="NLD88" s="2"/>
      <c r="NLE88" s="2"/>
      <c r="NLF88" s="2"/>
      <c r="NLG88" s="2"/>
      <c r="NLH88" s="2"/>
      <c r="NLI88" s="2"/>
      <c r="NLJ88" s="2"/>
      <c r="NLK88" s="2"/>
      <c r="NLL88" s="2"/>
      <c r="NLM88" s="2"/>
      <c r="NLN88" s="2"/>
      <c r="NLO88" s="2"/>
      <c r="NLP88" s="2"/>
      <c r="NLQ88" s="2"/>
      <c r="NLR88" s="2"/>
      <c r="NLS88" s="2"/>
      <c r="NLT88" s="2"/>
      <c r="NLU88" s="2"/>
      <c r="NLV88" s="2"/>
      <c r="NLW88" s="2"/>
      <c r="NLX88" s="2"/>
      <c r="NLY88" s="2"/>
      <c r="NLZ88" s="2"/>
      <c r="NMA88" s="2"/>
      <c r="NMB88" s="2"/>
      <c r="NMC88" s="2"/>
      <c r="NMD88" s="2"/>
      <c r="NME88" s="2"/>
      <c r="NMF88" s="2"/>
      <c r="NMG88" s="2"/>
      <c r="NMH88" s="2"/>
      <c r="NMI88" s="2"/>
      <c r="NMJ88" s="2"/>
      <c r="NMK88" s="2"/>
      <c r="NML88" s="2"/>
      <c r="NMM88" s="2"/>
      <c r="NMN88" s="2"/>
      <c r="NMO88" s="2"/>
      <c r="NMP88" s="2"/>
      <c r="NMQ88" s="2"/>
      <c r="NMR88" s="2"/>
      <c r="NMS88" s="2"/>
      <c r="NMT88" s="2"/>
      <c r="NMU88" s="2"/>
      <c r="NMV88" s="2"/>
      <c r="NMW88" s="2"/>
      <c r="NMX88" s="2"/>
      <c r="NMY88" s="2"/>
      <c r="NMZ88" s="2"/>
      <c r="NNA88" s="2"/>
      <c r="NNB88" s="2"/>
      <c r="NNC88" s="2"/>
      <c r="NND88" s="2"/>
      <c r="NNE88" s="2"/>
      <c r="NNF88" s="2"/>
      <c r="NNG88" s="2"/>
      <c r="NNH88" s="2"/>
      <c r="NNI88" s="2"/>
      <c r="NNJ88" s="2"/>
      <c r="NNK88" s="2"/>
      <c r="NNL88" s="2"/>
      <c r="NNM88" s="2"/>
      <c r="NNN88" s="2"/>
      <c r="NNO88" s="2"/>
      <c r="NNP88" s="2"/>
      <c r="NNQ88" s="2"/>
      <c r="NNR88" s="2"/>
      <c r="NNS88" s="2"/>
      <c r="NNT88" s="2"/>
      <c r="NNU88" s="2"/>
      <c r="NNV88" s="2"/>
      <c r="NNW88" s="2"/>
      <c r="NNX88" s="2"/>
      <c r="NNY88" s="2"/>
      <c r="NNZ88" s="2"/>
      <c r="NOA88" s="2"/>
      <c r="NOB88" s="2"/>
      <c r="NOC88" s="2"/>
      <c r="NOD88" s="2"/>
      <c r="NOE88" s="2"/>
      <c r="NOF88" s="2"/>
      <c r="NOG88" s="2"/>
      <c r="NOH88" s="2"/>
      <c r="NOI88" s="2"/>
      <c r="NOJ88" s="2"/>
      <c r="NOK88" s="2"/>
      <c r="NOL88" s="2"/>
      <c r="NOM88" s="2"/>
      <c r="NON88" s="2"/>
      <c r="NOO88" s="2"/>
      <c r="NOP88" s="2"/>
      <c r="NOQ88" s="2"/>
      <c r="NOR88" s="2"/>
      <c r="NOS88" s="2"/>
      <c r="NOT88" s="2"/>
      <c r="NOU88" s="2"/>
      <c r="NOV88" s="2"/>
      <c r="NOW88" s="2"/>
      <c r="NOX88" s="2"/>
      <c r="NOY88" s="2"/>
      <c r="NOZ88" s="2"/>
      <c r="NPA88" s="2"/>
      <c r="NPB88" s="2"/>
      <c r="NPC88" s="2"/>
      <c r="NPD88" s="2"/>
      <c r="NPE88" s="2"/>
      <c r="NPF88" s="2"/>
      <c r="NPG88" s="2"/>
      <c r="NPH88" s="2"/>
      <c r="NPI88" s="2"/>
      <c r="NPJ88" s="2"/>
      <c r="NPK88" s="2"/>
      <c r="NPL88" s="2"/>
      <c r="NPM88" s="2"/>
      <c r="NPN88" s="2"/>
      <c r="NPO88" s="2"/>
      <c r="NPP88" s="2"/>
      <c r="NPQ88" s="2"/>
      <c r="NPR88" s="2"/>
      <c r="NPS88" s="2"/>
      <c r="NPT88" s="2"/>
      <c r="NPU88" s="2"/>
      <c r="NPV88" s="2"/>
      <c r="NPW88" s="2"/>
      <c r="NPX88" s="2"/>
      <c r="NPY88" s="2"/>
      <c r="NPZ88" s="2"/>
      <c r="NQA88" s="2"/>
      <c r="NQB88" s="2"/>
      <c r="NQC88" s="2"/>
      <c r="NQD88" s="2"/>
      <c r="NQE88" s="2"/>
      <c r="NQF88" s="2"/>
      <c r="NQG88" s="2"/>
      <c r="NQH88" s="2"/>
      <c r="NQI88" s="2"/>
      <c r="NQJ88" s="2"/>
      <c r="NQK88" s="2"/>
      <c r="NQL88" s="2"/>
      <c r="NQM88" s="2"/>
      <c r="NQN88" s="2"/>
      <c r="NQO88" s="2"/>
      <c r="NQP88" s="2"/>
      <c r="NQQ88" s="2"/>
      <c r="NQR88" s="2"/>
      <c r="NQS88" s="2"/>
      <c r="NQT88" s="2"/>
      <c r="NQU88" s="2"/>
      <c r="NQV88" s="2"/>
      <c r="NQW88" s="2"/>
      <c r="NQX88" s="2"/>
      <c r="NQY88" s="2"/>
      <c r="NQZ88" s="2"/>
      <c r="NRA88" s="2"/>
      <c r="NRB88" s="2"/>
      <c r="NRC88" s="2"/>
      <c r="NRD88" s="2"/>
      <c r="NRE88" s="2"/>
      <c r="NRF88" s="2"/>
      <c r="NRG88" s="2"/>
      <c r="NRH88" s="2"/>
      <c r="NRI88" s="2"/>
      <c r="NRJ88" s="2"/>
      <c r="NRK88" s="2"/>
      <c r="NRL88" s="2"/>
      <c r="NRM88" s="2"/>
      <c r="NRN88" s="2"/>
      <c r="NRO88" s="2"/>
      <c r="NRP88" s="2"/>
      <c r="NRQ88" s="2"/>
      <c r="NRR88" s="2"/>
      <c r="NRS88" s="2"/>
      <c r="NRT88" s="2"/>
      <c r="NRU88" s="2"/>
      <c r="NRV88" s="2"/>
      <c r="NRW88" s="2"/>
      <c r="NRX88" s="2"/>
      <c r="NRY88" s="2"/>
      <c r="NRZ88" s="2"/>
      <c r="NSA88" s="2"/>
      <c r="NSB88" s="2"/>
      <c r="NSC88" s="2"/>
      <c r="NSD88" s="2"/>
      <c r="NSE88" s="2"/>
      <c r="NSF88" s="2"/>
      <c r="NSG88" s="2"/>
      <c r="NSH88" s="2"/>
      <c r="NSI88" s="2"/>
      <c r="NSJ88" s="2"/>
      <c r="NSK88" s="2"/>
      <c r="NSL88" s="2"/>
      <c r="NSM88" s="2"/>
      <c r="NSN88" s="2"/>
      <c r="NSO88" s="2"/>
      <c r="NSP88" s="2"/>
      <c r="NSQ88" s="2"/>
      <c r="NSR88" s="2"/>
      <c r="NSS88" s="2"/>
      <c r="NST88" s="2"/>
      <c r="NSU88" s="2"/>
      <c r="NSV88" s="2"/>
      <c r="NSW88" s="2"/>
      <c r="NSX88" s="2"/>
      <c r="NSY88" s="2"/>
      <c r="NSZ88" s="2"/>
      <c r="NTA88" s="2"/>
      <c r="NTB88" s="2"/>
      <c r="NTC88" s="2"/>
      <c r="NTD88" s="2"/>
      <c r="NTE88" s="2"/>
      <c r="NTF88" s="2"/>
      <c r="NTG88" s="2"/>
      <c r="NTH88" s="2"/>
      <c r="NTI88" s="2"/>
      <c r="NTJ88" s="2"/>
      <c r="NTK88" s="2"/>
      <c r="NTL88" s="2"/>
      <c r="NTM88" s="2"/>
      <c r="NTN88" s="2"/>
      <c r="NTO88" s="2"/>
      <c r="NTP88" s="2"/>
      <c r="NTQ88" s="2"/>
      <c r="NTR88" s="2"/>
      <c r="NTS88" s="2"/>
      <c r="NTT88" s="2"/>
      <c r="NTU88" s="2"/>
      <c r="NTV88" s="2"/>
      <c r="NTW88" s="2"/>
      <c r="NTX88" s="2"/>
      <c r="NTY88" s="2"/>
      <c r="NTZ88" s="2"/>
      <c r="NUA88" s="2"/>
      <c r="NUB88" s="2"/>
      <c r="NUC88" s="2"/>
      <c r="NUD88" s="2"/>
      <c r="NUE88" s="2"/>
      <c r="NUF88" s="2"/>
      <c r="NUG88" s="2"/>
      <c r="NUH88" s="2"/>
      <c r="NUI88" s="2"/>
      <c r="NUJ88" s="2"/>
      <c r="NUK88" s="2"/>
      <c r="NUL88" s="2"/>
      <c r="NUM88" s="2"/>
      <c r="NUN88" s="2"/>
      <c r="NUO88" s="2"/>
      <c r="NUP88" s="2"/>
      <c r="NUQ88" s="2"/>
      <c r="NUR88" s="2"/>
      <c r="NUS88" s="2"/>
      <c r="NUT88" s="2"/>
      <c r="NUU88" s="2"/>
      <c r="NUV88" s="2"/>
      <c r="NUW88" s="2"/>
      <c r="NUX88" s="2"/>
      <c r="NUY88" s="2"/>
      <c r="NUZ88" s="2"/>
      <c r="NVA88" s="2"/>
      <c r="NVB88" s="2"/>
      <c r="NVC88" s="2"/>
      <c r="NVD88" s="2"/>
      <c r="NVE88" s="2"/>
      <c r="NVF88" s="2"/>
      <c r="NVG88" s="2"/>
      <c r="NVH88" s="2"/>
      <c r="NVI88" s="2"/>
      <c r="NVJ88" s="2"/>
      <c r="NVK88" s="2"/>
      <c r="NVL88" s="2"/>
      <c r="NVM88" s="2"/>
      <c r="NVN88" s="2"/>
      <c r="NVO88" s="2"/>
      <c r="NVP88" s="2"/>
      <c r="NVQ88" s="2"/>
      <c r="NVR88" s="2"/>
      <c r="NVS88" s="2"/>
      <c r="NVT88" s="2"/>
      <c r="NVU88" s="2"/>
      <c r="NVV88" s="2"/>
      <c r="NVW88" s="2"/>
      <c r="NVX88" s="2"/>
      <c r="NVY88" s="2"/>
      <c r="NVZ88" s="2"/>
      <c r="NWA88" s="2"/>
      <c r="NWB88" s="2"/>
      <c r="NWC88" s="2"/>
      <c r="NWD88" s="2"/>
      <c r="NWE88" s="2"/>
      <c r="NWF88" s="2"/>
      <c r="NWG88" s="2"/>
      <c r="NWH88" s="2"/>
      <c r="NWI88" s="2"/>
      <c r="NWJ88" s="2"/>
      <c r="NWK88" s="2"/>
      <c r="NWL88" s="2"/>
      <c r="NWM88" s="2"/>
      <c r="NWN88" s="2"/>
      <c r="NWO88" s="2"/>
      <c r="NWP88" s="2"/>
      <c r="NWQ88" s="2"/>
      <c r="NWR88" s="2"/>
      <c r="NWS88" s="2"/>
      <c r="NWT88" s="2"/>
      <c r="NWU88" s="2"/>
      <c r="NWV88" s="2"/>
      <c r="NWW88" s="2"/>
      <c r="NWX88" s="2"/>
      <c r="NWY88" s="2"/>
      <c r="NWZ88" s="2"/>
      <c r="NXA88" s="2"/>
      <c r="NXB88" s="2"/>
      <c r="NXC88" s="2"/>
      <c r="NXD88" s="2"/>
      <c r="NXE88" s="2"/>
      <c r="NXF88" s="2"/>
      <c r="NXG88" s="2"/>
      <c r="NXH88" s="2"/>
      <c r="NXI88" s="2"/>
      <c r="NXJ88" s="2"/>
      <c r="NXK88" s="2"/>
      <c r="NXL88" s="2"/>
      <c r="NXM88" s="2"/>
      <c r="NXN88" s="2"/>
      <c r="NXO88" s="2"/>
      <c r="NXP88" s="2"/>
      <c r="NXQ88" s="2"/>
      <c r="NXR88" s="2"/>
      <c r="NXS88" s="2"/>
      <c r="NXT88" s="2"/>
      <c r="NXU88" s="2"/>
      <c r="NXV88" s="2"/>
      <c r="NXW88" s="2"/>
      <c r="NXX88" s="2"/>
      <c r="NXY88" s="2"/>
      <c r="NXZ88" s="2"/>
      <c r="NYA88" s="2"/>
      <c r="NYB88" s="2"/>
      <c r="NYC88" s="2"/>
      <c r="NYD88" s="2"/>
      <c r="NYE88" s="2"/>
      <c r="NYF88" s="2"/>
      <c r="NYG88" s="2"/>
      <c r="NYH88" s="2"/>
      <c r="NYI88" s="2"/>
      <c r="NYJ88" s="2"/>
      <c r="NYK88" s="2"/>
      <c r="NYL88" s="2"/>
      <c r="NYM88" s="2"/>
      <c r="NYN88" s="2"/>
      <c r="NYO88" s="2"/>
      <c r="NYP88" s="2"/>
      <c r="NYQ88" s="2"/>
      <c r="NYR88" s="2"/>
      <c r="NYS88" s="2"/>
      <c r="NYT88" s="2"/>
      <c r="NYU88" s="2"/>
      <c r="NYV88" s="2"/>
      <c r="NYW88" s="2"/>
      <c r="NYX88" s="2"/>
      <c r="NYY88" s="2"/>
      <c r="NYZ88" s="2"/>
      <c r="NZA88" s="2"/>
      <c r="NZB88" s="2"/>
      <c r="NZC88" s="2"/>
      <c r="NZD88" s="2"/>
      <c r="NZE88" s="2"/>
      <c r="NZF88" s="2"/>
      <c r="NZG88" s="2"/>
      <c r="NZH88" s="2"/>
      <c r="NZI88" s="2"/>
      <c r="NZJ88" s="2"/>
      <c r="NZK88" s="2"/>
      <c r="NZL88" s="2"/>
      <c r="NZM88" s="2"/>
      <c r="NZN88" s="2"/>
      <c r="NZO88" s="2"/>
      <c r="NZP88" s="2"/>
      <c r="NZQ88" s="2"/>
      <c r="NZR88" s="2"/>
      <c r="NZS88" s="2"/>
      <c r="NZT88" s="2"/>
      <c r="NZU88" s="2"/>
      <c r="NZV88" s="2"/>
      <c r="NZW88" s="2"/>
      <c r="NZX88" s="2"/>
      <c r="NZY88" s="2"/>
      <c r="NZZ88" s="2"/>
      <c r="OAA88" s="2"/>
      <c r="OAB88" s="2"/>
      <c r="OAC88" s="2"/>
      <c r="OAD88" s="2"/>
      <c r="OAE88" s="2"/>
      <c r="OAF88" s="2"/>
      <c r="OAG88" s="2"/>
      <c r="OAH88" s="2"/>
      <c r="OAI88" s="2"/>
      <c r="OAJ88" s="2"/>
      <c r="OAK88" s="2"/>
      <c r="OAL88" s="2"/>
      <c r="OAM88" s="2"/>
      <c r="OAN88" s="2"/>
      <c r="OAO88" s="2"/>
      <c r="OAP88" s="2"/>
      <c r="OAQ88" s="2"/>
      <c r="OAR88" s="2"/>
      <c r="OAS88" s="2"/>
      <c r="OAT88" s="2"/>
      <c r="OAU88" s="2"/>
      <c r="OAV88" s="2"/>
      <c r="OAW88" s="2"/>
      <c r="OAX88" s="2"/>
      <c r="OAY88" s="2"/>
      <c r="OAZ88" s="2"/>
      <c r="OBA88" s="2"/>
      <c r="OBB88" s="2"/>
      <c r="OBC88" s="2"/>
      <c r="OBD88" s="2"/>
      <c r="OBE88" s="2"/>
      <c r="OBF88" s="2"/>
      <c r="OBG88" s="2"/>
      <c r="OBH88" s="2"/>
      <c r="OBI88" s="2"/>
      <c r="OBJ88" s="2"/>
      <c r="OBK88" s="2"/>
      <c r="OBL88" s="2"/>
      <c r="OBM88" s="2"/>
      <c r="OBN88" s="2"/>
      <c r="OBO88" s="2"/>
      <c r="OBP88" s="2"/>
      <c r="OBQ88" s="2"/>
      <c r="OBR88" s="2"/>
      <c r="OBS88" s="2"/>
      <c r="OBT88" s="2"/>
      <c r="OBU88" s="2"/>
      <c r="OBV88" s="2"/>
      <c r="OBW88" s="2"/>
      <c r="OBX88" s="2"/>
      <c r="OBY88" s="2"/>
      <c r="OBZ88" s="2"/>
      <c r="OCA88" s="2"/>
      <c r="OCB88" s="2"/>
      <c r="OCC88" s="2"/>
      <c r="OCD88" s="2"/>
      <c r="OCE88" s="2"/>
      <c r="OCF88" s="2"/>
      <c r="OCG88" s="2"/>
      <c r="OCH88" s="2"/>
      <c r="OCI88" s="2"/>
      <c r="OCJ88" s="2"/>
      <c r="OCK88" s="2"/>
      <c r="OCL88" s="2"/>
      <c r="OCM88" s="2"/>
      <c r="OCN88" s="2"/>
      <c r="OCO88" s="2"/>
      <c r="OCP88" s="2"/>
      <c r="OCQ88" s="2"/>
      <c r="OCR88" s="2"/>
      <c r="OCS88" s="2"/>
      <c r="OCT88" s="2"/>
      <c r="OCU88" s="2"/>
      <c r="OCV88" s="2"/>
      <c r="OCW88" s="2"/>
      <c r="OCX88" s="2"/>
      <c r="OCY88" s="2"/>
      <c r="OCZ88" s="2"/>
      <c r="ODA88" s="2"/>
      <c r="ODB88" s="2"/>
      <c r="ODC88" s="2"/>
      <c r="ODD88" s="2"/>
      <c r="ODE88" s="2"/>
      <c r="ODF88" s="2"/>
      <c r="ODG88" s="2"/>
      <c r="ODH88" s="2"/>
      <c r="ODI88" s="2"/>
      <c r="ODJ88" s="2"/>
      <c r="ODK88" s="2"/>
      <c r="ODL88" s="2"/>
      <c r="ODM88" s="2"/>
      <c r="ODN88" s="2"/>
      <c r="ODO88" s="2"/>
      <c r="ODP88" s="2"/>
      <c r="ODQ88" s="2"/>
      <c r="ODR88" s="2"/>
      <c r="ODS88" s="2"/>
      <c r="ODT88" s="2"/>
      <c r="ODU88" s="2"/>
      <c r="ODV88" s="2"/>
      <c r="ODW88" s="2"/>
      <c r="ODX88" s="2"/>
      <c r="ODY88" s="2"/>
      <c r="ODZ88" s="2"/>
      <c r="OEA88" s="2"/>
      <c r="OEB88" s="2"/>
      <c r="OEC88" s="2"/>
      <c r="OED88" s="2"/>
      <c r="OEE88" s="2"/>
      <c r="OEF88" s="2"/>
      <c r="OEG88" s="2"/>
      <c r="OEH88" s="2"/>
      <c r="OEI88" s="2"/>
      <c r="OEJ88" s="2"/>
      <c r="OEK88" s="2"/>
      <c r="OEL88" s="2"/>
      <c r="OEM88" s="2"/>
      <c r="OEN88" s="2"/>
      <c r="OEO88" s="2"/>
      <c r="OEP88" s="2"/>
      <c r="OEQ88" s="2"/>
      <c r="OER88" s="2"/>
      <c r="OES88" s="2"/>
      <c r="OET88" s="2"/>
      <c r="OEU88" s="2"/>
      <c r="OEV88" s="2"/>
      <c r="OEW88" s="2"/>
      <c r="OEX88" s="2"/>
      <c r="OEY88" s="2"/>
      <c r="OEZ88" s="2"/>
      <c r="OFA88" s="2"/>
      <c r="OFB88" s="2"/>
      <c r="OFC88" s="2"/>
      <c r="OFD88" s="2"/>
      <c r="OFE88" s="2"/>
      <c r="OFF88" s="2"/>
      <c r="OFG88" s="2"/>
      <c r="OFH88" s="2"/>
      <c r="OFI88" s="2"/>
      <c r="OFJ88" s="2"/>
      <c r="OFK88" s="2"/>
      <c r="OFL88" s="2"/>
      <c r="OFM88" s="2"/>
      <c r="OFN88" s="2"/>
      <c r="OFO88" s="2"/>
      <c r="OFP88" s="2"/>
      <c r="OFQ88" s="2"/>
      <c r="OFR88" s="2"/>
      <c r="OFS88" s="2"/>
      <c r="OFT88" s="2"/>
      <c r="OFU88" s="2"/>
      <c r="OFV88" s="2"/>
      <c r="OFW88" s="2"/>
      <c r="OFX88" s="2"/>
      <c r="OFY88" s="2"/>
      <c r="OFZ88" s="2"/>
      <c r="OGA88" s="2"/>
      <c r="OGB88" s="2"/>
      <c r="OGC88" s="2"/>
      <c r="OGD88" s="2"/>
      <c r="OGE88" s="2"/>
      <c r="OGF88" s="2"/>
      <c r="OGG88" s="2"/>
      <c r="OGH88" s="2"/>
      <c r="OGI88" s="2"/>
      <c r="OGJ88" s="2"/>
      <c r="OGK88" s="2"/>
      <c r="OGL88" s="2"/>
      <c r="OGM88" s="2"/>
      <c r="OGN88" s="2"/>
      <c r="OGO88" s="2"/>
      <c r="OGP88" s="2"/>
      <c r="OGQ88" s="2"/>
      <c r="OGR88" s="2"/>
      <c r="OGS88" s="2"/>
      <c r="OGT88" s="2"/>
      <c r="OGU88" s="2"/>
      <c r="OGV88" s="2"/>
      <c r="OGW88" s="2"/>
      <c r="OGX88" s="2"/>
      <c r="OGY88" s="2"/>
      <c r="OGZ88" s="2"/>
      <c r="OHA88" s="2"/>
      <c r="OHB88" s="2"/>
      <c r="OHC88" s="2"/>
      <c r="OHD88" s="2"/>
      <c r="OHE88" s="2"/>
      <c r="OHF88" s="2"/>
      <c r="OHG88" s="2"/>
      <c r="OHH88" s="2"/>
      <c r="OHI88" s="2"/>
      <c r="OHJ88" s="2"/>
      <c r="OHK88" s="2"/>
      <c r="OHL88" s="2"/>
      <c r="OHM88" s="2"/>
      <c r="OHN88" s="2"/>
      <c r="OHO88" s="2"/>
      <c r="OHP88" s="2"/>
      <c r="OHQ88" s="2"/>
      <c r="OHR88" s="2"/>
      <c r="OHS88" s="2"/>
      <c r="OHT88" s="2"/>
      <c r="OHU88" s="2"/>
      <c r="OHV88" s="2"/>
      <c r="OHW88" s="2"/>
      <c r="OHX88" s="2"/>
      <c r="OHY88" s="2"/>
      <c r="OHZ88" s="2"/>
      <c r="OIA88" s="2"/>
      <c r="OIB88" s="2"/>
      <c r="OIC88" s="2"/>
      <c r="OID88" s="2"/>
      <c r="OIE88" s="2"/>
      <c r="OIF88" s="2"/>
      <c r="OIG88" s="2"/>
      <c r="OIH88" s="2"/>
      <c r="OII88" s="2"/>
      <c r="OIJ88" s="2"/>
      <c r="OIK88" s="2"/>
      <c r="OIL88" s="2"/>
      <c r="OIM88" s="2"/>
      <c r="OIN88" s="2"/>
      <c r="OIO88" s="2"/>
      <c r="OIP88" s="2"/>
      <c r="OIQ88" s="2"/>
      <c r="OIR88" s="2"/>
      <c r="OIS88" s="2"/>
      <c r="OIT88" s="2"/>
      <c r="OIU88" s="2"/>
      <c r="OIV88" s="2"/>
      <c r="OIW88" s="2"/>
      <c r="OIX88" s="2"/>
      <c r="OIY88" s="2"/>
      <c r="OIZ88" s="2"/>
      <c r="OJA88" s="2"/>
      <c r="OJB88" s="2"/>
      <c r="OJC88" s="2"/>
      <c r="OJD88" s="2"/>
      <c r="OJE88" s="2"/>
      <c r="OJF88" s="2"/>
      <c r="OJG88" s="2"/>
      <c r="OJH88" s="2"/>
      <c r="OJI88" s="2"/>
      <c r="OJJ88" s="2"/>
      <c r="OJK88" s="2"/>
      <c r="OJL88" s="2"/>
      <c r="OJM88" s="2"/>
      <c r="OJN88" s="2"/>
      <c r="OJO88" s="2"/>
      <c r="OJP88" s="2"/>
      <c r="OJQ88" s="2"/>
      <c r="OJR88" s="2"/>
      <c r="OJS88" s="2"/>
      <c r="OJT88" s="2"/>
      <c r="OJU88" s="2"/>
      <c r="OJV88" s="2"/>
      <c r="OJW88" s="2"/>
      <c r="OJX88" s="2"/>
      <c r="OJY88" s="2"/>
      <c r="OJZ88" s="2"/>
      <c r="OKA88" s="2"/>
      <c r="OKB88" s="2"/>
      <c r="OKC88" s="2"/>
      <c r="OKD88" s="2"/>
      <c r="OKE88" s="2"/>
      <c r="OKF88" s="2"/>
      <c r="OKG88" s="2"/>
      <c r="OKH88" s="2"/>
      <c r="OKI88" s="2"/>
      <c r="OKJ88" s="2"/>
      <c r="OKK88" s="2"/>
      <c r="OKL88" s="2"/>
      <c r="OKM88" s="2"/>
      <c r="OKN88" s="2"/>
      <c r="OKO88" s="2"/>
      <c r="OKP88" s="2"/>
      <c r="OKQ88" s="2"/>
      <c r="OKR88" s="2"/>
      <c r="OKS88" s="2"/>
      <c r="OKT88" s="2"/>
      <c r="OKU88" s="2"/>
      <c r="OKV88" s="2"/>
      <c r="OKW88" s="2"/>
      <c r="OKX88" s="2"/>
      <c r="OKY88" s="2"/>
      <c r="OKZ88" s="2"/>
      <c r="OLA88" s="2"/>
      <c r="OLB88" s="2"/>
      <c r="OLC88" s="2"/>
      <c r="OLD88" s="2"/>
      <c r="OLE88" s="2"/>
      <c r="OLF88" s="2"/>
      <c r="OLG88" s="2"/>
      <c r="OLH88" s="2"/>
      <c r="OLI88" s="2"/>
      <c r="OLJ88" s="2"/>
      <c r="OLK88" s="2"/>
      <c r="OLL88" s="2"/>
      <c r="OLM88" s="2"/>
      <c r="OLN88" s="2"/>
      <c r="OLO88" s="2"/>
      <c r="OLP88" s="2"/>
      <c r="OLQ88" s="2"/>
      <c r="OLR88" s="2"/>
      <c r="OLS88" s="2"/>
      <c r="OLT88" s="2"/>
      <c r="OLU88" s="2"/>
      <c r="OLV88" s="2"/>
      <c r="OLW88" s="2"/>
      <c r="OLX88" s="2"/>
      <c r="OLY88" s="2"/>
      <c r="OLZ88" s="2"/>
      <c r="OMA88" s="2"/>
      <c r="OMB88" s="2"/>
      <c r="OMC88" s="2"/>
      <c r="OMD88" s="2"/>
      <c r="OME88" s="2"/>
      <c r="OMF88" s="2"/>
      <c r="OMG88" s="2"/>
      <c r="OMH88" s="2"/>
      <c r="OMI88" s="2"/>
      <c r="OMJ88" s="2"/>
      <c r="OMK88" s="2"/>
      <c r="OML88" s="2"/>
      <c r="OMM88" s="2"/>
      <c r="OMN88" s="2"/>
      <c r="OMO88" s="2"/>
      <c r="OMP88" s="2"/>
      <c r="OMQ88" s="2"/>
      <c r="OMR88" s="2"/>
      <c r="OMS88" s="2"/>
      <c r="OMT88" s="2"/>
      <c r="OMU88" s="2"/>
      <c r="OMV88" s="2"/>
      <c r="OMW88" s="2"/>
      <c r="OMX88" s="2"/>
      <c r="OMY88" s="2"/>
      <c r="OMZ88" s="2"/>
      <c r="ONA88" s="2"/>
      <c r="ONB88" s="2"/>
      <c r="ONC88" s="2"/>
      <c r="OND88" s="2"/>
      <c r="ONE88" s="2"/>
      <c r="ONF88" s="2"/>
      <c r="ONG88" s="2"/>
      <c r="ONH88" s="2"/>
      <c r="ONI88" s="2"/>
      <c r="ONJ88" s="2"/>
      <c r="ONK88" s="2"/>
      <c r="ONL88" s="2"/>
      <c r="ONM88" s="2"/>
      <c r="ONN88" s="2"/>
      <c r="ONO88" s="2"/>
      <c r="ONP88" s="2"/>
      <c r="ONQ88" s="2"/>
      <c r="ONR88" s="2"/>
      <c r="ONS88" s="2"/>
      <c r="ONT88" s="2"/>
      <c r="ONU88" s="2"/>
      <c r="ONV88" s="2"/>
      <c r="ONW88" s="2"/>
      <c r="ONX88" s="2"/>
      <c r="ONY88" s="2"/>
      <c r="ONZ88" s="2"/>
      <c r="OOA88" s="2"/>
      <c r="OOB88" s="2"/>
      <c r="OOC88" s="2"/>
      <c r="OOD88" s="2"/>
      <c r="OOE88" s="2"/>
      <c r="OOF88" s="2"/>
      <c r="OOG88" s="2"/>
      <c r="OOH88" s="2"/>
      <c r="OOI88" s="2"/>
      <c r="OOJ88" s="2"/>
      <c r="OOK88" s="2"/>
      <c r="OOL88" s="2"/>
      <c r="OOM88" s="2"/>
      <c r="OON88" s="2"/>
      <c r="OOO88" s="2"/>
      <c r="OOP88" s="2"/>
      <c r="OOQ88" s="2"/>
      <c r="OOR88" s="2"/>
      <c r="OOS88" s="2"/>
      <c r="OOT88" s="2"/>
      <c r="OOU88" s="2"/>
      <c r="OOV88" s="2"/>
      <c r="OOW88" s="2"/>
      <c r="OOX88" s="2"/>
      <c r="OOY88" s="2"/>
      <c r="OOZ88" s="2"/>
      <c r="OPA88" s="2"/>
      <c r="OPB88" s="2"/>
      <c r="OPC88" s="2"/>
      <c r="OPD88" s="2"/>
      <c r="OPE88" s="2"/>
      <c r="OPF88" s="2"/>
      <c r="OPG88" s="2"/>
      <c r="OPH88" s="2"/>
      <c r="OPI88" s="2"/>
      <c r="OPJ88" s="2"/>
      <c r="OPK88" s="2"/>
      <c r="OPL88" s="2"/>
      <c r="OPM88" s="2"/>
      <c r="OPN88" s="2"/>
      <c r="OPO88" s="2"/>
      <c r="OPP88" s="2"/>
      <c r="OPQ88" s="2"/>
      <c r="OPR88" s="2"/>
      <c r="OPS88" s="2"/>
      <c r="OPT88" s="2"/>
      <c r="OPU88" s="2"/>
      <c r="OPV88" s="2"/>
      <c r="OPW88" s="2"/>
      <c r="OPX88" s="2"/>
      <c r="OPY88" s="2"/>
      <c r="OPZ88" s="2"/>
      <c r="OQA88" s="2"/>
      <c r="OQB88" s="2"/>
      <c r="OQC88" s="2"/>
      <c r="OQD88" s="2"/>
      <c r="OQE88" s="2"/>
      <c r="OQF88" s="2"/>
      <c r="OQG88" s="2"/>
      <c r="OQH88" s="2"/>
      <c r="OQI88" s="2"/>
      <c r="OQJ88" s="2"/>
      <c r="OQK88" s="2"/>
      <c r="OQL88" s="2"/>
      <c r="OQM88" s="2"/>
      <c r="OQN88" s="2"/>
      <c r="OQO88" s="2"/>
      <c r="OQP88" s="2"/>
      <c r="OQQ88" s="2"/>
      <c r="OQR88" s="2"/>
      <c r="OQS88" s="2"/>
      <c r="OQT88" s="2"/>
      <c r="OQU88" s="2"/>
      <c r="OQV88" s="2"/>
      <c r="OQW88" s="2"/>
      <c r="OQX88" s="2"/>
      <c r="OQY88" s="2"/>
      <c r="OQZ88" s="2"/>
      <c r="ORA88" s="2"/>
      <c r="ORB88" s="2"/>
      <c r="ORC88" s="2"/>
      <c r="ORD88" s="2"/>
      <c r="ORE88" s="2"/>
      <c r="ORF88" s="2"/>
      <c r="ORG88" s="2"/>
      <c r="ORH88" s="2"/>
      <c r="ORI88" s="2"/>
      <c r="ORJ88" s="2"/>
      <c r="ORK88" s="2"/>
      <c r="ORL88" s="2"/>
      <c r="ORM88" s="2"/>
      <c r="ORN88" s="2"/>
      <c r="ORO88" s="2"/>
      <c r="ORP88" s="2"/>
      <c r="ORQ88" s="2"/>
      <c r="ORR88" s="2"/>
      <c r="ORS88" s="2"/>
      <c r="ORT88" s="2"/>
      <c r="ORU88" s="2"/>
      <c r="ORV88" s="2"/>
      <c r="ORW88" s="2"/>
      <c r="ORX88" s="2"/>
      <c r="ORY88" s="2"/>
      <c r="ORZ88" s="2"/>
      <c r="OSA88" s="2"/>
      <c r="OSB88" s="2"/>
      <c r="OSC88" s="2"/>
      <c r="OSD88" s="2"/>
      <c r="OSE88" s="2"/>
      <c r="OSF88" s="2"/>
      <c r="OSG88" s="2"/>
      <c r="OSH88" s="2"/>
      <c r="OSI88" s="2"/>
      <c r="OSJ88" s="2"/>
      <c r="OSK88" s="2"/>
      <c r="OSL88" s="2"/>
      <c r="OSM88" s="2"/>
      <c r="OSN88" s="2"/>
      <c r="OSO88" s="2"/>
      <c r="OSP88" s="2"/>
      <c r="OSQ88" s="2"/>
      <c r="OSR88" s="2"/>
      <c r="OSS88" s="2"/>
      <c r="OST88" s="2"/>
      <c r="OSU88" s="2"/>
      <c r="OSV88" s="2"/>
      <c r="OSW88" s="2"/>
      <c r="OSX88" s="2"/>
      <c r="OSY88" s="2"/>
      <c r="OSZ88" s="2"/>
      <c r="OTA88" s="2"/>
      <c r="OTB88" s="2"/>
      <c r="OTC88" s="2"/>
      <c r="OTD88" s="2"/>
      <c r="OTE88" s="2"/>
      <c r="OTF88" s="2"/>
      <c r="OTG88" s="2"/>
      <c r="OTH88" s="2"/>
      <c r="OTI88" s="2"/>
      <c r="OTJ88" s="2"/>
      <c r="OTK88" s="2"/>
      <c r="OTL88" s="2"/>
      <c r="OTM88" s="2"/>
      <c r="OTN88" s="2"/>
      <c r="OTO88" s="2"/>
      <c r="OTP88" s="2"/>
      <c r="OTQ88" s="2"/>
      <c r="OTR88" s="2"/>
      <c r="OTS88" s="2"/>
      <c r="OTT88" s="2"/>
      <c r="OTU88" s="2"/>
      <c r="OTV88" s="2"/>
      <c r="OTW88" s="2"/>
      <c r="OTX88" s="2"/>
      <c r="OTY88" s="2"/>
      <c r="OTZ88" s="2"/>
      <c r="OUA88" s="2"/>
      <c r="OUB88" s="2"/>
      <c r="OUC88" s="2"/>
      <c r="OUD88" s="2"/>
      <c r="OUE88" s="2"/>
      <c r="OUF88" s="2"/>
      <c r="OUG88" s="2"/>
      <c r="OUH88" s="2"/>
      <c r="OUI88" s="2"/>
      <c r="OUJ88" s="2"/>
      <c r="OUK88" s="2"/>
      <c r="OUL88" s="2"/>
      <c r="OUM88" s="2"/>
      <c r="OUN88" s="2"/>
      <c r="OUO88" s="2"/>
      <c r="OUP88" s="2"/>
      <c r="OUQ88" s="2"/>
      <c r="OUR88" s="2"/>
      <c r="OUS88" s="2"/>
      <c r="OUT88" s="2"/>
      <c r="OUU88" s="2"/>
      <c r="OUV88" s="2"/>
      <c r="OUW88" s="2"/>
      <c r="OUX88" s="2"/>
      <c r="OUY88" s="2"/>
      <c r="OUZ88" s="2"/>
      <c r="OVA88" s="2"/>
      <c r="OVB88" s="2"/>
      <c r="OVC88" s="2"/>
      <c r="OVD88" s="2"/>
      <c r="OVE88" s="2"/>
      <c r="OVF88" s="2"/>
      <c r="OVG88" s="2"/>
      <c r="OVH88" s="2"/>
      <c r="OVI88" s="2"/>
      <c r="OVJ88" s="2"/>
      <c r="OVK88" s="2"/>
      <c r="OVL88" s="2"/>
      <c r="OVM88" s="2"/>
      <c r="OVN88" s="2"/>
      <c r="OVO88" s="2"/>
      <c r="OVP88" s="2"/>
      <c r="OVQ88" s="2"/>
      <c r="OVR88" s="2"/>
      <c r="OVS88" s="2"/>
      <c r="OVT88" s="2"/>
      <c r="OVU88" s="2"/>
      <c r="OVV88" s="2"/>
      <c r="OVW88" s="2"/>
      <c r="OVX88" s="2"/>
      <c r="OVY88" s="2"/>
      <c r="OVZ88" s="2"/>
      <c r="OWA88" s="2"/>
      <c r="OWB88" s="2"/>
      <c r="OWC88" s="2"/>
      <c r="OWD88" s="2"/>
      <c r="OWE88" s="2"/>
      <c r="OWF88" s="2"/>
      <c r="OWG88" s="2"/>
      <c r="OWH88" s="2"/>
      <c r="OWI88" s="2"/>
      <c r="OWJ88" s="2"/>
      <c r="OWK88" s="2"/>
      <c r="OWL88" s="2"/>
      <c r="OWM88" s="2"/>
      <c r="OWN88" s="2"/>
      <c r="OWO88" s="2"/>
      <c r="OWP88" s="2"/>
      <c r="OWQ88" s="2"/>
      <c r="OWR88" s="2"/>
      <c r="OWS88" s="2"/>
      <c r="OWT88" s="2"/>
      <c r="OWU88" s="2"/>
      <c r="OWV88" s="2"/>
      <c r="OWW88" s="2"/>
      <c r="OWX88" s="2"/>
      <c r="OWY88" s="2"/>
      <c r="OWZ88" s="2"/>
      <c r="OXA88" s="2"/>
      <c r="OXB88" s="2"/>
      <c r="OXC88" s="2"/>
      <c r="OXD88" s="2"/>
      <c r="OXE88" s="2"/>
      <c r="OXF88" s="2"/>
      <c r="OXG88" s="2"/>
      <c r="OXH88" s="2"/>
      <c r="OXI88" s="2"/>
      <c r="OXJ88" s="2"/>
      <c r="OXK88" s="2"/>
      <c r="OXL88" s="2"/>
      <c r="OXM88" s="2"/>
      <c r="OXN88" s="2"/>
      <c r="OXO88" s="2"/>
      <c r="OXP88" s="2"/>
      <c r="OXQ88" s="2"/>
      <c r="OXR88" s="2"/>
      <c r="OXS88" s="2"/>
      <c r="OXT88" s="2"/>
      <c r="OXU88" s="2"/>
      <c r="OXV88" s="2"/>
      <c r="OXW88" s="2"/>
      <c r="OXX88" s="2"/>
      <c r="OXY88" s="2"/>
      <c r="OXZ88" s="2"/>
      <c r="OYA88" s="2"/>
      <c r="OYB88" s="2"/>
      <c r="OYC88" s="2"/>
      <c r="OYD88" s="2"/>
      <c r="OYE88" s="2"/>
      <c r="OYF88" s="2"/>
      <c r="OYG88" s="2"/>
      <c r="OYH88" s="2"/>
      <c r="OYI88" s="2"/>
      <c r="OYJ88" s="2"/>
      <c r="OYK88" s="2"/>
      <c r="OYL88" s="2"/>
      <c r="OYM88" s="2"/>
      <c r="OYN88" s="2"/>
      <c r="OYO88" s="2"/>
      <c r="OYP88" s="2"/>
      <c r="OYQ88" s="2"/>
      <c r="OYR88" s="2"/>
      <c r="OYS88" s="2"/>
      <c r="OYT88" s="2"/>
      <c r="OYU88" s="2"/>
      <c r="OYV88" s="2"/>
      <c r="OYW88" s="2"/>
      <c r="OYX88" s="2"/>
      <c r="OYY88" s="2"/>
      <c r="OYZ88" s="2"/>
      <c r="OZA88" s="2"/>
      <c r="OZB88" s="2"/>
      <c r="OZC88" s="2"/>
      <c r="OZD88" s="2"/>
      <c r="OZE88" s="2"/>
      <c r="OZF88" s="2"/>
      <c r="OZG88" s="2"/>
      <c r="OZH88" s="2"/>
      <c r="OZI88" s="2"/>
      <c r="OZJ88" s="2"/>
      <c r="OZK88" s="2"/>
      <c r="OZL88" s="2"/>
      <c r="OZM88" s="2"/>
      <c r="OZN88" s="2"/>
      <c r="OZO88" s="2"/>
      <c r="OZP88" s="2"/>
      <c r="OZQ88" s="2"/>
      <c r="OZR88" s="2"/>
      <c r="OZS88" s="2"/>
      <c r="OZT88" s="2"/>
      <c r="OZU88" s="2"/>
      <c r="OZV88" s="2"/>
      <c r="OZW88" s="2"/>
      <c r="OZX88" s="2"/>
      <c r="OZY88" s="2"/>
      <c r="OZZ88" s="2"/>
      <c r="PAA88" s="2"/>
      <c r="PAB88" s="2"/>
      <c r="PAC88" s="2"/>
      <c r="PAD88" s="2"/>
      <c r="PAE88" s="2"/>
      <c r="PAF88" s="2"/>
      <c r="PAG88" s="2"/>
      <c r="PAH88" s="2"/>
      <c r="PAI88" s="2"/>
      <c r="PAJ88" s="2"/>
      <c r="PAK88" s="2"/>
      <c r="PAL88" s="2"/>
      <c r="PAM88" s="2"/>
      <c r="PAN88" s="2"/>
      <c r="PAO88" s="2"/>
      <c r="PAP88" s="2"/>
      <c r="PAQ88" s="2"/>
      <c r="PAR88" s="2"/>
      <c r="PAS88" s="2"/>
      <c r="PAT88" s="2"/>
      <c r="PAU88" s="2"/>
      <c r="PAV88" s="2"/>
      <c r="PAW88" s="2"/>
      <c r="PAX88" s="2"/>
      <c r="PAY88" s="2"/>
      <c r="PAZ88" s="2"/>
      <c r="PBA88" s="2"/>
      <c r="PBB88" s="2"/>
      <c r="PBC88" s="2"/>
      <c r="PBD88" s="2"/>
      <c r="PBE88" s="2"/>
      <c r="PBF88" s="2"/>
      <c r="PBG88" s="2"/>
      <c r="PBH88" s="2"/>
      <c r="PBI88" s="2"/>
      <c r="PBJ88" s="2"/>
      <c r="PBK88" s="2"/>
      <c r="PBL88" s="2"/>
      <c r="PBM88" s="2"/>
      <c r="PBN88" s="2"/>
      <c r="PBO88" s="2"/>
      <c r="PBP88" s="2"/>
      <c r="PBQ88" s="2"/>
      <c r="PBR88" s="2"/>
      <c r="PBS88" s="2"/>
      <c r="PBT88" s="2"/>
      <c r="PBU88" s="2"/>
      <c r="PBV88" s="2"/>
      <c r="PBW88" s="2"/>
      <c r="PBX88" s="2"/>
      <c r="PBY88" s="2"/>
      <c r="PBZ88" s="2"/>
      <c r="PCA88" s="2"/>
      <c r="PCB88" s="2"/>
      <c r="PCC88" s="2"/>
      <c r="PCD88" s="2"/>
      <c r="PCE88" s="2"/>
      <c r="PCF88" s="2"/>
      <c r="PCG88" s="2"/>
      <c r="PCH88" s="2"/>
      <c r="PCI88" s="2"/>
      <c r="PCJ88" s="2"/>
      <c r="PCK88" s="2"/>
      <c r="PCL88" s="2"/>
      <c r="PCM88" s="2"/>
      <c r="PCN88" s="2"/>
      <c r="PCO88" s="2"/>
      <c r="PCP88" s="2"/>
      <c r="PCQ88" s="2"/>
      <c r="PCR88" s="2"/>
      <c r="PCS88" s="2"/>
      <c r="PCT88" s="2"/>
      <c r="PCU88" s="2"/>
      <c r="PCV88" s="2"/>
      <c r="PCW88" s="2"/>
      <c r="PCX88" s="2"/>
      <c r="PCY88" s="2"/>
      <c r="PCZ88" s="2"/>
      <c r="PDA88" s="2"/>
      <c r="PDB88" s="2"/>
      <c r="PDC88" s="2"/>
      <c r="PDD88" s="2"/>
      <c r="PDE88" s="2"/>
      <c r="PDF88" s="2"/>
      <c r="PDG88" s="2"/>
      <c r="PDH88" s="2"/>
      <c r="PDI88" s="2"/>
      <c r="PDJ88" s="2"/>
      <c r="PDK88" s="2"/>
      <c r="PDL88" s="2"/>
      <c r="PDM88" s="2"/>
      <c r="PDN88" s="2"/>
      <c r="PDO88" s="2"/>
      <c r="PDP88" s="2"/>
      <c r="PDQ88" s="2"/>
      <c r="PDR88" s="2"/>
      <c r="PDS88" s="2"/>
      <c r="PDT88" s="2"/>
      <c r="PDU88" s="2"/>
      <c r="PDV88" s="2"/>
      <c r="PDW88" s="2"/>
      <c r="PDX88" s="2"/>
      <c r="PDY88" s="2"/>
      <c r="PDZ88" s="2"/>
      <c r="PEA88" s="2"/>
      <c r="PEB88" s="2"/>
      <c r="PEC88" s="2"/>
      <c r="PED88" s="2"/>
      <c r="PEE88" s="2"/>
      <c r="PEF88" s="2"/>
      <c r="PEG88" s="2"/>
      <c r="PEH88" s="2"/>
      <c r="PEI88" s="2"/>
      <c r="PEJ88" s="2"/>
      <c r="PEK88" s="2"/>
      <c r="PEL88" s="2"/>
      <c r="PEM88" s="2"/>
      <c r="PEN88" s="2"/>
      <c r="PEO88" s="2"/>
      <c r="PEP88" s="2"/>
      <c r="PEQ88" s="2"/>
      <c r="PER88" s="2"/>
      <c r="PES88" s="2"/>
      <c r="PET88" s="2"/>
      <c r="PEU88" s="2"/>
      <c r="PEV88" s="2"/>
      <c r="PEW88" s="2"/>
      <c r="PEX88" s="2"/>
      <c r="PEY88" s="2"/>
      <c r="PEZ88" s="2"/>
      <c r="PFA88" s="2"/>
      <c r="PFB88" s="2"/>
      <c r="PFC88" s="2"/>
      <c r="PFD88" s="2"/>
      <c r="PFE88" s="2"/>
      <c r="PFF88" s="2"/>
      <c r="PFG88" s="2"/>
      <c r="PFH88" s="2"/>
      <c r="PFI88" s="2"/>
      <c r="PFJ88" s="2"/>
      <c r="PFK88" s="2"/>
      <c r="PFL88" s="2"/>
      <c r="PFM88" s="2"/>
      <c r="PFN88" s="2"/>
      <c r="PFO88" s="2"/>
      <c r="PFP88" s="2"/>
      <c r="PFQ88" s="2"/>
      <c r="PFR88" s="2"/>
      <c r="PFS88" s="2"/>
      <c r="PFT88" s="2"/>
      <c r="PFU88" s="2"/>
      <c r="PFV88" s="2"/>
      <c r="PFW88" s="2"/>
      <c r="PFX88" s="2"/>
      <c r="PFY88" s="2"/>
      <c r="PFZ88" s="2"/>
      <c r="PGA88" s="2"/>
      <c r="PGB88" s="2"/>
      <c r="PGC88" s="2"/>
      <c r="PGD88" s="2"/>
      <c r="PGE88" s="2"/>
      <c r="PGF88" s="2"/>
      <c r="PGG88" s="2"/>
      <c r="PGH88" s="2"/>
      <c r="PGI88" s="2"/>
      <c r="PGJ88" s="2"/>
      <c r="PGK88" s="2"/>
      <c r="PGL88" s="2"/>
      <c r="PGM88" s="2"/>
      <c r="PGN88" s="2"/>
      <c r="PGO88" s="2"/>
      <c r="PGP88" s="2"/>
      <c r="PGQ88" s="2"/>
      <c r="PGR88" s="2"/>
      <c r="PGS88" s="2"/>
      <c r="PGT88" s="2"/>
      <c r="PGU88" s="2"/>
      <c r="PGV88" s="2"/>
      <c r="PGW88" s="2"/>
      <c r="PGX88" s="2"/>
      <c r="PGY88" s="2"/>
      <c r="PGZ88" s="2"/>
      <c r="PHA88" s="2"/>
      <c r="PHB88" s="2"/>
      <c r="PHC88" s="2"/>
      <c r="PHD88" s="2"/>
      <c r="PHE88" s="2"/>
      <c r="PHF88" s="2"/>
      <c r="PHG88" s="2"/>
      <c r="PHH88" s="2"/>
      <c r="PHI88" s="2"/>
      <c r="PHJ88" s="2"/>
      <c r="PHK88" s="2"/>
      <c r="PHL88" s="2"/>
      <c r="PHM88" s="2"/>
      <c r="PHN88" s="2"/>
      <c r="PHO88" s="2"/>
      <c r="PHP88" s="2"/>
      <c r="PHQ88" s="2"/>
      <c r="PHR88" s="2"/>
      <c r="PHS88" s="2"/>
      <c r="PHT88" s="2"/>
      <c r="PHU88" s="2"/>
      <c r="PHV88" s="2"/>
      <c r="PHW88" s="2"/>
      <c r="PHX88" s="2"/>
      <c r="PHY88" s="2"/>
      <c r="PHZ88" s="2"/>
      <c r="PIA88" s="2"/>
      <c r="PIB88" s="2"/>
      <c r="PIC88" s="2"/>
      <c r="PID88" s="2"/>
      <c r="PIE88" s="2"/>
      <c r="PIF88" s="2"/>
      <c r="PIG88" s="2"/>
      <c r="PIH88" s="2"/>
      <c r="PII88" s="2"/>
      <c r="PIJ88" s="2"/>
      <c r="PIK88" s="2"/>
      <c r="PIL88" s="2"/>
      <c r="PIM88" s="2"/>
      <c r="PIN88" s="2"/>
      <c r="PIO88" s="2"/>
      <c r="PIP88" s="2"/>
      <c r="PIQ88" s="2"/>
      <c r="PIR88" s="2"/>
      <c r="PIS88" s="2"/>
      <c r="PIT88" s="2"/>
      <c r="PIU88" s="2"/>
      <c r="PIV88" s="2"/>
      <c r="PIW88" s="2"/>
      <c r="PIX88" s="2"/>
      <c r="PIY88" s="2"/>
      <c r="PIZ88" s="2"/>
      <c r="PJA88" s="2"/>
      <c r="PJB88" s="2"/>
      <c r="PJC88" s="2"/>
      <c r="PJD88" s="2"/>
      <c r="PJE88" s="2"/>
      <c r="PJF88" s="2"/>
      <c r="PJG88" s="2"/>
      <c r="PJH88" s="2"/>
      <c r="PJI88" s="2"/>
      <c r="PJJ88" s="2"/>
      <c r="PJK88" s="2"/>
      <c r="PJL88" s="2"/>
      <c r="PJM88" s="2"/>
      <c r="PJN88" s="2"/>
      <c r="PJO88" s="2"/>
      <c r="PJP88" s="2"/>
      <c r="PJQ88" s="2"/>
      <c r="PJR88" s="2"/>
      <c r="PJS88" s="2"/>
      <c r="PJT88" s="2"/>
      <c r="PJU88" s="2"/>
      <c r="PJV88" s="2"/>
      <c r="PJW88" s="2"/>
      <c r="PJX88" s="2"/>
      <c r="PJY88" s="2"/>
      <c r="PJZ88" s="2"/>
      <c r="PKA88" s="2"/>
      <c r="PKB88" s="2"/>
      <c r="PKC88" s="2"/>
      <c r="PKD88" s="2"/>
      <c r="PKE88" s="2"/>
      <c r="PKF88" s="2"/>
      <c r="PKG88" s="2"/>
      <c r="PKH88" s="2"/>
      <c r="PKI88" s="2"/>
      <c r="PKJ88" s="2"/>
      <c r="PKK88" s="2"/>
      <c r="PKL88" s="2"/>
      <c r="PKM88" s="2"/>
      <c r="PKN88" s="2"/>
      <c r="PKO88" s="2"/>
      <c r="PKP88" s="2"/>
      <c r="PKQ88" s="2"/>
      <c r="PKR88" s="2"/>
      <c r="PKS88" s="2"/>
      <c r="PKT88" s="2"/>
      <c r="PKU88" s="2"/>
      <c r="PKV88" s="2"/>
      <c r="PKW88" s="2"/>
      <c r="PKX88" s="2"/>
      <c r="PKY88" s="2"/>
      <c r="PKZ88" s="2"/>
      <c r="PLA88" s="2"/>
      <c r="PLB88" s="2"/>
      <c r="PLC88" s="2"/>
      <c r="PLD88" s="2"/>
      <c r="PLE88" s="2"/>
      <c r="PLF88" s="2"/>
      <c r="PLG88" s="2"/>
      <c r="PLH88" s="2"/>
      <c r="PLI88" s="2"/>
      <c r="PLJ88" s="2"/>
      <c r="PLK88" s="2"/>
      <c r="PLL88" s="2"/>
      <c r="PLM88" s="2"/>
      <c r="PLN88" s="2"/>
      <c r="PLO88" s="2"/>
      <c r="PLP88" s="2"/>
      <c r="PLQ88" s="2"/>
      <c r="PLR88" s="2"/>
      <c r="PLS88" s="2"/>
      <c r="PLT88" s="2"/>
      <c r="PLU88" s="2"/>
      <c r="PLV88" s="2"/>
      <c r="PLW88" s="2"/>
      <c r="PLX88" s="2"/>
      <c r="PLY88" s="2"/>
      <c r="PLZ88" s="2"/>
      <c r="PMA88" s="2"/>
      <c r="PMB88" s="2"/>
      <c r="PMC88" s="2"/>
      <c r="PMD88" s="2"/>
      <c r="PME88" s="2"/>
      <c r="PMF88" s="2"/>
      <c r="PMG88" s="2"/>
      <c r="PMH88" s="2"/>
      <c r="PMI88" s="2"/>
      <c r="PMJ88" s="2"/>
      <c r="PMK88" s="2"/>
      <c r="PML88" s="2"/>
      <c r="PMM88" s="2"/>
      <c r="PMN88" s="2"/>
      <c r="PMO88" s="2"/>
      <c r="PMP88" s="2"/>
      <c r="PMQ88" s="2"/>
      <c r="PMR88" s="2"/>
      <c r="PMS88" s="2"/>
      <c r="PMT88" s="2"/>
      <c r="PMU88" s="2"/>
      <c r="PMV88" s="2"/>
      <c r="PMW88" s="2"/>
      <c r="PMX88" s="2"/>
      <c r="PMY88" s="2"/>
      <c r="PMZ88" s="2"/>
      <c r="PNA88" s="2"/>
      <c r="PNB88" s="2"/>
      <c r="PNC88" s="2"/>
      <c r="PND88" s="2"/>
      <c r="PNE88" s="2"/>
      <c r="PNF88" s="2"/>
      <c r="PNG88" s="2"/>
      <c r="PNH88" s="2"/>
      <c r="PNI88" s="2"/>
      <c r="PNJ88" s="2"/>
      <c r="PNK88" s="2"/>
      <c r="PNL88" s="2"/>
      <c r="PNM88" s="2"/>
      <c r="PNN88" s="2"/>
      <c r="PNO88" s="2"/>
      <c r="PNP88" s="2"/>
      <c r="PNQ88" s="2"/>
      <c r="PNR88" s="2"/>
      <c r="PNS88" s="2"/>
      <c r="PNT88" s="2"/>
      <c r="PNU88" s="2"/>
      <c r="PNV88" s="2"/>
      <c r="PNW88" s="2"/>
      <c r="PNX88" s="2"/>
      <c r="PNY88" s="2"/>
      <c r="PNZ88" s="2"/>
      <c r="POA88" s="2"/>
      <c r="POB88" s="2"/>
      <c r="POC88" s="2"/>
      <c r="POD88" s="2"/>
      <c r="POE88" s="2"/>
      <c r="POF88" s="2"/>
      <c r="POG88" s="2"/>
      <c r="POH88" s="2"/>
      <c r="POI88" s="2"/>
      <c r="POJ88" s="2"/>
      <c r="POK88" s="2"/>
      <c r="POL88" s="2"/>
      <c r="POM88" s="2"/>
      <c r="PON88" s="2"/>
      <c r="POO88" s="2"/>
      <c r="POP88" s="2"/>
      <c r="POQ88" s="2"/>
      <c r="POR88" s="2"/>
      <c r="POS88" s="2"/>
      <c r="POT88" s="2"/>
      <c r="POU88" s="2"/>
      <c r="POV88" s="2"/>
      <c r="POW88" s="2"/>
      <c r="POX88" s="2"/>
      <c r="POY88" s="2"/>
      <c r="POZ88" s="2"/>
      <c r="PPA88" s="2"/>
      <c r="PPB88" s="2"/>
      <c r="PPC88" s="2"/>
      <c r="PPD88" s="2"/>
      <c r="PPE88" s="2"/>
      <c r="PPF88" s="2"/>
      <c r="PPG88" s="2"/>
      <c r="PPH88" s="2"/>
      <c r="PPI88" s="2"/>
      <c r="PPJ88" s="2"/>
      <c r="PPK88" s="2"/>
      <c r="PPL88" s="2"/>
      <c r="PPM88" s="2"/>
      <c r="PPN88" s="2"/>
      <c r="PPO88" s="2"/>
      <c r="PPP88" s="2"/>
      <c r="PPQ88" s="2"/>
      <c r="PPR88" s="2"/>
      <c r="PPS88" s="2"/>
      <c r="PPT88" s="2"/>
      <c r="PPU88" s="2"/>
      <c r="PPV88" s="2"/>
      <c r="PPW88" s="2"/>
      <c r="PPX88" s="2"/>
      <c r="PPY88" s="2"/>
      <c r="PPZ88" s="2"/>
      <c r="PQA88" s="2"/>
      <c r="PQB88" s="2"/>
      <c r="PQC88" s="2"/>
      <c r="PQD88" s="2"/>
      <c r="PQE88" s="2"/>
      <c r="PQF88" s="2"/>
      <c r="PQG88" s="2"/>
      <c r="PQH88" s="2"/>
      <c r="PQI88" s="2"/>
      <c r="PQJ88" s="2"/>
      <c r="PQK88" s="2"/>
      <c r="PQL88" s="2"/>
      <c r="PQM88" s="2"/>
      <c r="PQN88" s="2"/>
      <c r="PQO88" s="2"/>
      <c r="PQP88" s="2"/>
      <c r="PQQ88" s="2"/>
      <c r="PQR88" s="2"/>
      <c r="PQS88" s="2"/>
      <c r="PQT88" s="2"/>
      <c r="PQU88" s="2"/>
      <c r="PQV88" s="2"/>
      <c r="PQW88" s="2"/>
      <c r="PQX88" s="2"/>
      <c r="PQY88" s="2"/>
      <c r="PQZ88" s="2"/>
      <c r="PRA88" s="2"/>
      <c r="PRB88" s="2"/>
      <c r="PRC88" s="2"/>
      <c r="PRD88" s="2"/>
      <c r="PRE88" s="2"/>
      <c r="PRF88" s="2"/>
      <c r="PRG88" s="2"/>
      <c r="PRH88" s="2"/>
      <c r="PRI88" s="2"/>
      <c r="PRJ88" s="2"/>
      <c r="PRK88" s="2"/>
      <c r="PRL88" s="2"/>
      <c r="PRM88" s="2"/>
      <c r="PRN88" s="2"/>
      <c r="PRO88" s="2"/>
      <c r="PRP88" s="2"/>
      <c r="PRQ88" s="2"/>
      <c r="PRR88" s="2"/>
      <c r="PRS88" s="2"/>
      <c r="PRT88" s="2"/>
      <c r="PRU88" s="2"/>
      <c r="PRV88" s="2"/>
      <c r="PRW88" s="2"/>
      <c r="PRX88" s="2"/>
      <c r="PRY88" s="2"/>
      <c r="PRZ88" s="2"/>
      <c r="PSA88" s="2"/>
      <c r="PSB88" s="2"/>
      <c r="PSC88" s="2"/>
      <c r="PSD88" s="2"/>
      <c r="PSE88" s="2"/>
      <c r="PSF88" s="2"/>
      <c r="PSG88" s="2"/>
      <c r="PSH88" s="2"/>
      <c r="PSI88" s="2"/>
      <c r="PSJ88" s="2"/>
      <c r="PSK88" s="2"/>
      <c r="PSL88" s="2"/>
      <c r="PSM88" s="2"/>
      <c r="PSN88" s="2"/>
      <c r="PSO88" s="2"/>
      <c r="PSP88" s="2"/>
      <c r="PSQ88" s="2"/>
      <c r="PSR88" s="2"/>
      <c r="PSS88" s="2"/>
      <c r="PST88" s="2"/>
      <c r="PSU88" s="2"/>
      <c r="PSV88" s="2"/>
      <c r="PSW88" s="2"/>
      <c r="PSX88" s="2"/>
      <c r="PSY88" s="2"/>
      <c r="PSZ88" s="2"/>
      <c r="PTA88" s="2"/>
      <c r="PTB88" s="2"/>
      <c r="PTC88" s="2"/>
      <c r="PTD88" s="2"/>
      <c r="PTE88" s="2"/>
      <c r="PTF88" s="2"/>
      <c r="PTG88" s="2"/>
      <c r="PTH88" s="2"/>
      <c r="PTI88" s="2"/>
      <c r="PTJ88" s="2"/>
      <c r="PTK88" s="2"/>
      <c r="PTL88" s="2"/>
      <c r="PTM88" s="2"/>
      <c r="PTN88" s="2"/>
      <c r="PTO88" s="2"/>
      <c r="PTP88" s="2"/>
      <c r="PTQ88" s="2"/>
      <c r="PTR88" s="2"/>
      <c r="PTS88" s="2"/>
      <c r="PTT88" s="2"/>
      <c r="PTU88" s="2"/>
      <c r="PTV88" s="2"/>
      <c r="PTW88" s="2"/>
      <c r="PTX88" s="2"/>
      <c r="PTY88" s="2"/>
      <c r="PTZ88" s="2"/>
      <c r="PUA88" s="2"/>
      <c r="PUB88" s="2"/>
      <c r="PUC88" s="2"/>
      <c r="PUD88" s="2"/>
      <c r="PUE88" s="2"/>
      <c r="PUF88" s="2"/>
      <c r="PUG88" s="2"/>
      <c r="PUH88" s="2"/>
      <c r="PUI88" s="2"/>
      <c r="PUJ88" s="2"/>
      <c r="PUK88" s="2"/>
      <c r="PUL88" s="2"/>
      <c r="PUM88" s="2"/>
      <c r="PUN88" s="2"/>
      <c r="PUO88" s="2"/>
      <c r="PUP88" s="2"/>
      <c r="PUQ88" s="2"/>
      <c r="PUR88" s="2"/>
      <c r="PUS88" s="2"/>
      <c r="PUT88" s="2"/>
      <c r="PUU88" s="2"/>
      <c r="PUV88" s="2"/>
      <c r="PUW88" s="2"/>
      <c r="PUX88" s="2"/>
      <c r="PUY88" s="2"/>
      <c r="PUZ88" s="2"/>
      <c r="PVA88" s="2"/>
      <c r="PVB88" s="2"/>
      <c r="PVC88" s="2"/>
      <c r="PVD88" s="2"/>
      <c r="PVE88" s="2"/>
      <c r="PVF88" s="2"/>
      <c r="PVG88" s="2"/>
      <c r="PVH88" s="2"/>
      <c r="PVI88" s="2"/>
      <c r="PVJ88" s="2"/>
      <c r="PVK88" s="2"/>
      <c r="PVL88" s="2"/>
      <c r="PVM88" s="2"/>
      <c r="PVN88" s="2"/>
      <c r="PVO88" s="2"/>
      <c r="PVP88" s="2"/>
      <c r="PVQ88" s="2"/>
      <c r="PVR88" s="2"/>
      <c r="PVS88" s="2"/>
      <c r="PVT88" s="2"/>
      <c r="PVU88" s="2"/>
      <c r="PVV88" s="2"/>
      <c r="PVW88" s="2"/>
      <c r="PVX88" s="2"/>
      <c r="PVY88" s="2"/>
      <c r="PVZ88" s="2"/>
      <c r="PWA88" s="2"/>
      <c r="PWB88" s="2"/>
      <c r="PWC88" s="2"/>
      <c r="PWD88" s="2"/>
      <c r="PWE88" s="2"/>
      <c r="PWF88" s="2"/>
      <c r="PWG88" s="2"/>
      <c r="PWH88" s="2"/>
      <c r="PWI88" s="2"/>
      <c r="PWJ88" s="2"/>
      <c r="PWK88" s="2"/>
      <c r="PWL88" s="2"/>
      <c r="PWM88" s="2"/>
      <c r="PWN88" s="2"/>
      <c r="PWO88" s="2"/>
      <c r="PWP88" s="2"/>
      <c r="PWQ88" s="2"/>
      <c r="PWR88" s="2"/>
      <c r="PWS88" s="2"/>
      <c r="PWT88" s="2"/>
      <c r="PWU88" s="2"/>
      <c r="PWV88" s="2"/>
      <c r="PWW88" s="2"/>
      <c r="PWX88" s="2"/>
      <c r="PWY88" s="2"/>
      <c r="PWZ88" s="2"/>
      <c r="PXA88" s="2"/>
      <c r="PXB88" s="2"/>
      <c r="PXC88" s="2"/>
      <c r="PXD88" s="2"/>
      <c r="PXE88" s="2"/>
      <c r="PXF88" s="2"/>
      <c r="PXG88" s="2"/>
      <c r="PXH88" s="2"/>
      <c r="PXI88" s="2"/>
      <c r="PXJ88" s="2"/>
      <c r="PXK88" s="2"/>
      <c r="PXL88" s="2"/>
      <c r="PXM88" s="2"/>
      <c r="PXN88" s="2"/>
      <c r="PXO88" s="2"/>
      <c r="PXP88" s="2"/>
      <c r="PXQ88" s="2"/>
      <c r="PXR88" s="2"/>
      <c r="PXS88" s="2"/>
      <c r="PXT88" s="2"/>
      <c r="PXU88" s="2"/>
      <c r="PXV88" s="2"/>
      <c r="PXW88" s="2"/>
      <c r="PXX88" s="2"/>
      <c r="PXY88" s="2"/>
      <c r="PXZ88" s="2"/>
      <c r="PYA88" s="2"/>
      <c r="PYB88" s="2"/>
      <c r="PYC88" s="2"/>
      <c r="PYD88" s="2"/>
      <c r="PYE88" s="2"/>
      <c r="PYF88" s="2"/>
      <c r="PYG88" s="2"/>
      <c r="PYH88" s="2"/>
      <c r="PYI88" s="2"/>
      <c r="PYJ88" s="2"/>
      <c r="PYK88" s="2"/>
      <c r="PYL88" s="2"/>
      <c r="PYM88" s="2"/>
      <c r="PYN88" s="2"/>
      <c r="PYO88" s="2"/>
      <c r="PYP88" s="2"/>
      <c r="PYQ88" s="2"/>
      <c r="PYR88" s="2"/>
      <c r="PYS88" s="2"/>
      <c r="PYT88" s="2"/>
      <c r="PYU88" s="2"/>
      <c r="PYV88" s="2"/>
      <c r="PYW88" s="2"/>
      <c r="PYX88" s="2"/>
      <c r="PYY88" s="2"/>
      <c r="PYZ88" s="2"/>
      <c r="PZA88" s="2"/>
      <c r="PZB88" s="2"/>
      <c r="PZC88" s="2"/>
      <c r="PZD88" s="2"/>
      <c r="PZE88" s="2"/>
      <c r="PZF88" s="2"/>
      <c r="PZG88" s="2"/>
      <c r="PZH88" s="2"/>
      <c r="PZI88" s="2"/>
      <c r="PZJ88" s="2"/>
      <c r="PZK88" s="2"/>
      <c r="PZL88" s="2"/>
      <c r="PZM88" s="2"/>
      <c r="PZN88" s="2"/>
      <c r="PZO88" s="2"/>
      <c r="PZP88" s="2"/>
      <c r="PZQ88" s="2"/>
      <c r="PZR88" s="2"/>
      <c r="PZS88" s="2"/>
      <c r="PZT88" s="2"/>
      <c r="PZU88" s="2"/>
      <c r="PZV88" s="2"/>
      <c r="PZW88" s="2"/>
      <c r="PZX88" s="2"/>
      <c r="PZY88" s="2"/>
      <c r="PZZ88" s="2"/>
      <c r="QAA88" s="2"/>
      <c r="QAB88" s="2"/>
      <c r="QAC88" s="2"/>
      <c r="QAD88" s="2"/>
      <c r="QAE88" s="2"/>
      <c r="QAF88" s="2"/>
      <c r="QAG88" s="2"/>
      <c r="QAH88" s="2"/>
      <c r="QAI88" s="2"/>
      <c r="QAJ88" s="2"/>
      <c r="QAK88" s="2"/>
      <c r="QAL88" s="2"/>
      <c r="QAM88" s="2"/>
      <c r="QAN88" s="2"/>
      <c r="QAO88" s="2"/>
      <c r="QAP88" s="2"/>
      <c r="QAQ88" s="2"/>
      <c r="QAR88" s="2"/>
      <c r="QAS88" s="2"/>
      <c r="QAT88" s="2"/>
      <c r="QAU88" s="2"/>
      <c r="QAV88" s="2"/>
      <c r="QAW88" s="2"/>
      <c r="QAX88" s="2"/>
      <c r="QAY88" s="2"/>
      <c r="QAZ88" s="2"/>
      <c r="QBA88" s="2"/>
      <c r="QBB88" s="2"/>
      <c r="QBC88" s="2"/>
      <c r="QBD88" s="2"/>
      <c r="QBE88" s="2"/>
      <c r="QBF88" s="2"/>
      <c r="QBG88" s="2"/>
      <c r="QBH88" s="2"/>
      <c r="QBI88" s="2"/>
      <c r="QBJ88" s="2"/>
      <c r="QBK88" s="2"/>
      <c r="QBL88" s="2"/>
      <c r="QBM88" s="2"/>
      <c r="QBN88" s="2"/>
      <c r="QBO88" s="2"/>
      <c r="QBP88" s="2"/>
      <c r="QBQ88" s="2"/>
      <c r="QBR88" s="2"/>
      <c r="QBS88" s="2"/>
      <c r="QBT88" s="2"/>
      <c r="QBU88" s="2"/>
      <c r="QBV88" s="2"/>
      <c r="QBW88" s="2"/>
      <c r="QBX88" s="2"/>
      <c r="QBY88" s="2"/>
      <c r="QBZ88" s="2"/>
      <c r="QCA88" s="2"/>
      <c r="QCB88" s="2"/>
      <c r="QCC88" s="2"/>
      <c r="QCD88" s="2"/>
      <c r="QCE88" s="2"/>
      <c r="QCF88" s="2"/>
      <c r="QCG88" s="2"/>
      <c r="QCH88" s="2"/>
      <c r="QCI88" s="2"/>
      <c r="QCJ88" s="2"/>
      <c r="QCK88" s="2"/>
      <c r="QCL88" s="2"/>
      <c r="QCM88" s="2"/>
      <c r="QCN88" s="2"/>
      <c r="QCO88" s="2"/>
      <c r="QCP88" s="2"/>
      <c r="QCQ88" s="2"/>
      <c r="QCR88" s="2"/>
      <c r="QCS88" s="2"/>
      <c r="QCT88" s="2"/>
      <c r="QCU88" s="2"/>
      <c r="QCV88" s="2"/>
      <c r="QCW88" s="2"/>
      <c r="QCX88" s="2"/>
      <c r="QCY88" s="2"/>
      <c r="QCZ88" s="2"/>
      <c r="QDA88" s="2"/>
      <c r="QDB88" s="2"/>
      <c r="QDC88" s="2"/>
      <c r="QDD88" s="2"/>
      <c r="QDE88" s="2"/>
      <c r="QDF88" s="2"/>
      <c r="QDG88" s="2"/>
      <c r="QDH88" s="2"/>
      <c r="QDI88" s="2"/>
      <c r="QDJ88" s="2"/>
      <c r="QDK88" s="2"/>
      <c r="QDL88" s="2"/>
      <c r="QDM88" s="2"/>
      <c r="QDN88" s="2"/>
      <c r="QDO88" s="2"/>
      <c r="QDP88" s="2"/>
      <c r="QDQ88" s="2"/>
      <c r="QDR88" s="2"/>
      <c r="QDS88" s="2"/>
      <c r="QDT88" s="2"/>
      <c r="QDU88" s="2"/>
      <c r="QDV88" s="2"/>
      <c r="QDW88" s="2"/>
      <c r="QDX88" s="2"/>
      <c r="QDY88" s="2"/>
      <c r="QDZ88" s="2"/>
      <c r="QEA88" s="2"/>
      <c r="QEB88" s="2"/>
      <c r="QEC88" s="2"/>
      <c r="QED88" s="2"/>
      <c r="QEE88" s="2"/>
      <c r="QEF88" s="2"/>
      <c r="QEG88" s="2"/>
      <c r="QEH88" s="2"/>
      <c r="QEI88" s="2"/>
      <c r="QEJ88" s="2"/>
      <c r="QEK88" s="2"/>
      <c r="QEL88" s="2"/>
      <c r="QEM88" s="2"/>
      <c r="QEN88" s="2"/>
      <c r="QEO88" s="2"/>
      <c r="QEP88" s="2"/>
      <c r="QEQ88" s="2"/>
      <c r="QER88" s="2"/>
      <c r="QES88" s="2"/>
      <c r="QET88" s="2"/>
      <c r="QEU88" s="2"/>
      <c r="QEV88" s="2"/>
      <c r="QEW88" s="2"/>
      <c r="QEX88" s="2"/>
      <c r="QEY88" s="2"/>
      <c r="QEZ88" s="2"/>
      <c r="QFA88" s="2"/>
      <c r="QFB88" s="2"/>
      <c r="QFC88" s="2"/>
      <c r="QFD88" s="2"/>
      <c r="QFE88" s="2"/>
      <c r="QFF88" s="2"/>
      <c r="QFG88" s="2"/>
      <c r="QFH88" s="2"/>
      <c r="QFI88" s="2"/>
      <c r="QFJ88" s="2"/>
      <c r="QFK88" s="2"/>
      <c r="QFL88" s="2"/>
      <c r="QFM88" s="2"/>
      <c r="QFN88" s="2"/>
      <c r="QFO88" s="2"/>
      <c r="QFP88" s="2"/>
      <c r="QFQ88" s="2"/>
      <c r="QFR88" s="2"/>
      <c r="QFS88" s="2"/>
      <c r="QFT88" s="2"/>
      <c r="QFU88" s="2"/>
      <c r="QFV88" s="2"/>
      <c r="QFW88" s="2"/>
      <c r="QFX88" s="2"/>
      <c r="QFY88" s="2"/>
      <c r="QFZ88" s="2"/>
      <c r="QGA88" s="2"/>
      <c r="QGB88" s="2"/>
      <c r="QGC88" s="2"/>
      <c r="QGD88" s="2"/>
      <c r="QGE88" s="2"/>
      <c r="QGF88" s="2"/>
      <c r="QGG88" s="2"/>
      <c r="QGH88" s="2"/>
      <c r="QGI88" s="2"/>
      <c r="QGJ88" s="2"/>
      <c r="QGK88" s="2"/>
      <c r="QGL88" s="2"/>
      <c r="QGM88" s="2"/>
      <c r="QGN88" s="2"/>
      <c r="QGO88" s="2"/>
      <c r="QGP88" s="2"/>
      <c r="QGQ88" s="2"/>
      <c r="QGR88" s="2"/>
      <c r="QGS88" s="2"/>
      <c r="QGT88" s="2"/>
      <c r="QGU88" s="2"/>
      <c r="QGV88" s="2"/>
      <c r="QGW88" s="2"/>
      <c r="QGX88" s="2"/>
      <c r="QGY88" s="2"/>
      <c r="QGZ88" s="2"/>
      <c r="QHA88" s="2"/>
      <c r="QHB88" s="2"/>
      <c r="QHC88" s="2"/>
      <c r="QHD88" s="2"/>
      <c r="QHE88" s="2"/>
      <c r="QHF88" s="2"/>
      <c r="QHG88" s="2"/>
      <c r="QHH88" s="2"/>
      <c r="QHI88" s="2"/>
      <c r="QHJ88" s="2"/>
      <c r="QHK88" s="2"/>
      <c r="QHL88" s="2"/>
      <c r="QHM88" s="2"/>
      <c r="QHN88" s="2"/>
      <c r="QHO88" s="2"/>
      <c r="QHP88" s="2"/>
      <c r="QHQ88" s="2"/>
      <c r="QHR88" s="2"/>
      <c r="QHS88" s="2"/>
      <c r="QHT88" s="2"/>
      <c r="QHU88" s="2"/>
      <c r="QHV88" s="2"/>
      <c r="QHW88" s="2"/>
      <c r="QHX88" s="2"/>
      <c r="QHY88" s="2"/>
      <c r="QHZ88" s="2"/>
      <c r="QIA88" s="2"/>
      <c r="QIB88" s="2"/>
      <c r="QIC88" s="2"/>
      <c r="QID88" s="2"/>
      <c r="QIE88" s="2"/>
      <c r="QIF88" s="2"/>
      <c r="QIG88" s="2"/>
      <c r="QIH88" s="2"/>
      <c r="QII88" s="2"/>
      <c r="QIJ88" s="2"/>
      <c r="QIK88" s="2"/>
      <c r="QIL88" s="2"/>
      <c r="QIM88" s="2"/>
      <c r="QIN88" s="2"/>
      <c r="QIO88" s="2"/>
      <c r="QIP88" s="2"/>
      <c r="QIQ88" s="2"/>
      <c r="QIR88" s="2"/>
      <c r="QIS88" s="2"/>
      <c r="QIT88" s="2"/>
      <c r="QIU88" s="2"/>
      <c r="QIV88" s="2"/>
      <c r="QIW88" s="2"/>
      <c r="QIX88" s="2"/>
      <c r="QIY88" s="2"/>
      <c r="QIZ88" s="2"/>
      <c r="QJA88" s="2"/>
      <c r="QJB88" s="2"/>
      <c r="QJC88" s="2"/>
      <c r="QJD88" s="2"/>
      <c r="QJE88" s="2"/>
      <c r="QJF88" s="2"/>
      <c r="QJG88" s="2"/>
      <c r="QJH88" s="2"/>
      <c r="QJI88" s="2"/>
      <c r="QJJ88" s="2"/>
      <c r="QJK88" s="2"/>
      <c r="QJL88" s="2"/>
      <c r="QJM88" s="2"/>
      <c r="QJN88" s="2"/>
      <c r="QJO88" s="2"/>
      <c r="QJP88" s="2"/>
      <c r="QJQ88" s="2"/>
      <c r="QJR88" s="2"/>
      <c r="QJS88" s="2"/>
      <c r="QJT88" s="2"/>
      <c r="QJU88" s="2"/>
      <c r="QJV88" s="2"/>
      <c r="QJW88" s="2"/>
      <c r="QJX88" s="2"/>
      <c r="QJY88" s="2"/>
      <c r="QJZ88" s="2"/>
      <c r="QKA88" s="2"/>
      <c r="QKB88" s="2"/>
      <c r="QKC88" s="2"/>
      <c r="QKD88" s="2"/>
      <c r="QKE88" s="2"/>
      <c r="QKF88" s="2"/>
      <c r="QKG88" s="2"/>
      <c r="QKH88" s="2"/>
      <c r="QKI88" s="2"/>
      <c r="QKJ88" s="2"/>
      <c r="QKK88" s="2"/>
      <c r="QKL88" s="2"/>
      <c r="QKM88" s="2"/>
      <c r="QKN88" s="2"/>
      <c r="QKO88" s="2"/>
      <c r="QKP88" s="2"/>
      <c r="QKQ88" s="2"/>
      <c r="QKR88" s="2"/>
      <c r="QKS88" s="2"/>
      <c r="QKT88" s="2"/>
      <c r="QKU88" s="2"/>
      <c r="QKV88" s="2"/>
      <c r="QKW88" s="2"/>
      <c r="QKX88" s="2"/>
      <c r="QKY88" s="2"/>
      <c r="QKZ88" s="2"/>
      <c r="QLA88" s="2"/>
      <c r="QLB88" s="2"/>
      <c r="QLC88" s="2"/>
      <c r="QLD88" s="2"/>
      <c r="QLE88" s="2"/>
      <c r="QLF88" s="2"/>
      <c r="QLG88" s="2"/>
      <c r="QLH88" s="2"/>
      <c r="QLI88" s="2"/>
      <c r="QLJ88" s="2"/>
      <c r="QLK88" s="2"/>
      <c r="QLL88" s="2"/>
      <c r="QLM88" s="2"/>
      <c r="QLN88" s="2"/>
      <c r="QLO88" s="2"/>
      <c r="QLP88" s="2"/>
      <c r="QLQ88" s="2"/>
      <c r="QLR88" s="2"/>
      <c r="QLS88" s="2"/>
      <c r="QLT88" s="2"/>
      <c r="QLU88" s="2"/>
      <c r="QLV88" s="2"/>
      <c r="QLW88" s="2"/>
      <c r="QLX88" s="2"/>
      <c r="QLY88" s="2"/>
      <c r="QLZ88" s="2"/>
      <c r="QMA88" s="2"/>
      <c r="QMB88" s="2"/>
      <c r="QMC88" s="2"/>
      <c r="QMD88" s="2"/>
      <c r="QME88" s="2"/>
      <c r="QMF88" s="2"/>
      <c r="QMG88" s="2"/>
      <c r="QMH88" s="2"/>
      <c r="QMI88" s="2"/>
      <c r="QMJ88" s="2"/>
      <c r="QMK88" s="2"/>
      <c r="QML88" s="2"/>
      <c r="QMM88" s="2"/>
      <c r="QMN88" s="2"/>
      <c r="QMO88" s="2"/>
      <c r="QMP88" s="2"/>
      <c r="QMQ88" s="2"/>
      <c r="QMR88" s="2"/>
      <c r="QMS88" s="2"/>
      <c r="QMT88" s="2"/>
      <c r="QMU88" s="2"/>
      <c r="QMV88" s="2"/>
      <c r="QMW88" s="2"/>
      <c r="QMX88" s="2"/>
      <c r="QMY88" s="2"/>
      <c r="QMZ88" s="2"/>
      <c r="QNA88" s="2"/>
      <c r="QNB88" s="2"/>
      <c r="QNC88" s="2"/>
      <c r="QND88" s="2"/>
      <c r="QNE88" s="2"/>
      <c r="QNF88" s="2"/>
      <c r="QNG88" s="2"/>
      <c r="QNH88" s="2"/>
      <c r="QNI88" s="2"/>
      <c r="QNJ88" s="2"/>
      <c r="QNK88" s="2"/>
      <c r="QNL88" s="2"/>
      <c r="QNM88" s="2"/>
      <c r="QNN88" s="2"/>
      <c r="QNO88" s="2"/>
      <c r="QNP88" s="2"/>
      <c r="QNQ88" s="2"/>
      <c r="QNR88" s="2"/>
      <c r="QNS88" s="2"/>
      <c r="QNT88" s="2"/>
      <c r="QNU88" s="2"/>
      <c r="QNV88" s="2"/>
      <c r="QNW88" s="2"/>
      <c r="QNX88" s="2"/>
      <c r="QNY88" s="2"/>
      <c r="QNZ88" s="2"/>
      <c r="QOA88" s="2"/>
      <c r="QOB88" s="2"/>
      <c r="QOC88" s="2"/>
      <c r="QOD88" s="2"/>
      <c r="QOE88" s="2"/>
      <c r="QOF88" s="2"/>
      <c r="QOG88" s="2"/>
      <c r="QOH88" s="2"/>
      <c r="QOI88" s="2"/>
      <c r="QOJ88" s="2"/>
      <c r="QOK88" s="2"/>
      <c r="QOL88" s="2"/>
      <c r="QOM88" s="2"/>
      <c r="QON88" s="2"/>
      <c r="QOO88" s="2"/>
      <c r="QOP88" s="2"/>
      <c r="QOQ88" s="2"/>
      <c r="QOR88" s="2"/>
      <c r="QOS88" s="2"/>
      <c r="QOT88" s="2"/>
      <c r="QOU88" s="2"/>
      <c r="QOV88" s="2"/>
      <c r="QOW88" s="2"/>
      <c r="QOX88" s="2"/>
      <c r="QOY88" s="2"/>
      <c r="QOZ88" s="2"/>
      <c r="QPA88" s="2"/>
      <c r="QPB88" s="2"/>
      <c r="QPC88" s="2"/>
      <c r="QPD88" s="2"/>
      <c r="QPE88" s="2"/>
      <c r="QPF88" s="2"/>
      <c r="QPG88" s="2"/>
      <c r="QPH88" s="2"/>
      <c r="QPI88" s="2"/>
      <c r="QPJ88" s="2"/>
      <c r="QPK88" s="2"/>
      <c r="QPL88" s="2"/>
      <c r="QPM88" s="2"/>
      <c r="QPN88" s="2"/>
      <c r="QPO88" s="2"/>
      <c r="QPP88" s="2"/>
      <c r="QPQ88" s="2"/>
      <c r="QPR88" s="2"/>
      <c r="QPS88" s="2"/>
      <c r="QPT88" s="2"/>
      <c r="QPU88" s="2"/>
      <c r="QPV88" s="2"/>
      <c r="QPW88" s="2"/>
      <c r="QPX88" s="2"/>
      <c r="QPY88" s="2"/>
      <c r="QPZ88" s="2"/>
      <c r="QQA88" s="2"/>
      <c r="QQB88" s="2"/>
      <c r="QQC88" s="2"/>
      <c r="QQD88" s="2"/>
      <c r="QQE88" s="2"/>
      <c r="QQF88" s="2"/>
      <c r="QQG88" s="2"/>
      <c r="QQH88" s="2"/>
      <c r="QQI88" s="2"/>
      <c r="QQJ88" s="2"/>
      <c r="QQK88" s="2"/>
      <c r="QQL88" s="2"/>
      <c r="QQM88" s="2"/>
      <c r="QQN88" s="2"/>
      <c r="QQO88" s="2"/>
      <c r="QQP88" s="2"/>
      <c r="QQQ88" s="2"/>
      <c r="QQR88" s="2"/>
      <c r="QQS88" s="2"/>
      <c r="QQT88" s="2"/>
      <c r="QQU88" s="2"/>
      <c r="QQV88" s="2"/>
      <c r="QQW88" s="2"/>
      <c r="QQX88" s="2"/>
      <c r="QQY88" s="2"/>
      <c r="QQZ88" s="2"/>
      <c r="QRA88" s="2"/>
      <c r="QRB88" s="2"/>
      <c r="QRC88" s="2"/>
      <c r="QRD88" s="2"/>
      <c r="QRE88" s="2"/>
      <c r="QRF88" s="2"/>
      <c r="QRG88" s="2"/>
      <c r="QRH88" s="2"/>
      <c r="QRI88" s="2"/>
      <c r="QRJ88" s="2"/>
      <c r="QRK88" s="2"/>
      <c r="QRL88" s="2"/>
      <c r="QRM88" s="2"/>
      <c r="QRN88" s="2"/>
      <c r="QRO88" s="2"/>
      <c r="QRP88" s="2"/>
      <c r="QRQ88" s="2"/>
      <c r="QRR88" s="2"/>
      <c r="QRS88" s="2"/>
      <c r="QRT88" s="2"/>
      <c r="QRU88" s="2"/>
      <c r="QRV88" s="2"/>
      <c r="QRW88" s="2"/>
      <c r="QRX88" s="2"/>
      <c r="QRY88" s="2"/>
      <c r="QRZ88" s="2"/>
      <c r="QSA88" s="2"/>
      <c r="QSB88" s="2"/>
      <c r="QSC88" s="2"/>
      <c r="QSD88" s="2"/>
      <c r="QSE88" s="2"/>
      <c r="QSF88" s="2"/>
      <c r="QSG88" s="2"/>
      <c r="QSH88" s="2"/>
      <c r="QSI88" s="2"/>
      <c r="QSJ88" s="2"/>
      <c r="QSK88" s="2"/>
      <c r="QSL88" s="2"/>
      <c r="QSM88" s="2"/>
      <c r="QSN88" s="2"/>
      <c r="QSO88" s="2"/>
      <c r="QSP88" s="2"/>
      <c r="QSQ88" s="2"/>
      <c r="QSR88" s="2"/>
      <c r="QSS88" s="2"/>
      <c r="QST88" s="2"/>
      <c r="QSU88" s="2"/>
      <c r="QSV88" s="2"/>
      <c r="QSW88" s="2"/>
      <c r="QSX88" s="2"/>
      <c r="QSY88" s="2"/>
      <c r="QSZ88" s="2"/>
      <c r="QTA88" s="2"/>
      <c r="QTB88" s="2"/>
      <c r="QTC88" s="2"/>
      <c r="QTD88" s="2"/>
      <c r="QTE88" s="2"/>
      <c r="QTF88" s="2"/>
      <c r="QTG88" s="2"/>
      <c r="QTH88" s="2"/>
      <c r="QTI88" s="2"/>
      <c r="QTJ88" s="2"/>
      <c r="QTK88" s="2"/>
      <c r="QTL88" s="2"/>
      <c r="QTM88" s="2"/>
      <c r="QTN88" s="2"/>
      <c r="QTO88" s="2"/>
      <c r="QTP88" s="2"/>
      <c r="QTQ88" s="2"/>
      <c r="QTR88" s="2"/>
      <c r="QTS88" s="2"/>
      <c r="QTT88" s="2"/>
      <c r="QTU88" s="2"/>
      <c r="QTV88" s="2"/>
      <c r="QTW88" s="2"/>
      <c r="QTX88" s="2"/>
      <c r="QTY88" s="2"/>
      <c r="QTZ88" s="2"/>
      <c r="QUA88" s="2"/>
      <c r="QUB88" s="2"/>
      <c r="QUC88" s="2"/>
      <c r="QUD88" s="2"/>
      <c r="QUE88" s="2"/>
      <c r="QUF88" s="2"/>
      <c r="QUG88" s="2"/>
      <c r="QUH88" s="2"/>
      <c r="QUI88" s="2"/>
      <c r="QUJ88" s="2"/>
      <c r="QUK88" s="2"/>
      <c r="QUL88" s="2"/>
      <c r="QUM88" s="2"/>
      <c r="QUN88" s="2"/>
      <c r="QUO88" s="2"/>
      <c r="QUP88" s="2"/>
      <c r="QUQ88" s="2"/>
      <c r="QUR88" s="2"/>
      <c r="QUS88" s="2"/>
      <c r="QUT88" s="2"/>
      <c r="QUU88" s="2"/>
      <c r="QUV88" s="2"/>
      <c r="QUW88" s="2"/>
      <c r="QUX88" s="2"/>
      <c r="QUY88" s="2"/>
      <c r="QUZ88" s="2"/>
      <c r="QVA88" s="2"/>
      <c r="QVB88" s="2"/>
      <c r="QVC88" s="2"/>
      <c r="QVD88" s="2"/>
      <c r="QVE88" s="2"/>
      <c r="QVF88" s="2"/>
      <c r="QVG88" s="2"/>
      <c r="QVH88" s="2"/>
      <c r="QVI88" s="2"/>
      <c r="QVJ88" s="2"/>
      <c r="QVK88" s="2"/>
      <c r="QVL88" s="2"/>
      <c r="QVM88" s="2"/>
      <c r="QVN88" s="2"/>
      <c r="QVO88" s="2"/>
      <c r="QVP88" s="2"/>
      <c r="QVQ88" s="2"/>
      <c r="QVR88" s="2"/>
      <c r="QVS88" s="2"/>
      <c r="QVT88" s="2"/>
      <c r="QVU88" s="2"/>
      <c r="QVV88" s="2"/>
      <c r="QVW88" s="2"/>
      <c r="QVX88" s="2"/>
      <c r="QVY88" s="2"/>
      <c r="QVZ88" s="2"/>
      <c r="QWA88" s="2"/>
      <c r="QWB88" s="2"/>
      <c r="QWC88" s="2"/>
      <c r="QWD88" s="2"/>
      <c r="QWE88" s="2"/>
      <c r="QWF88" s="2"/>
      <c r="QWG88" s="2"/>
      <c r="QWH88" s="2"/>
      <c r="QWI88" s="2"/>
      <c r="QWJ88" s="2"/>
      <c r="QWK88" s="2"/>
      <c r="QWL88" s="2"/>
      <c r="QWM88" s="2"/>
      <c r="QWN88" s="2"/>
      <c r="QWO88" s="2"/>
      <c r="QWP88" s="2"/>
      <c r="QWQ88" s="2"/>
      <c r="QWR88" s="2"/>
      <c r="QWS88" s="2"/>
      <c r="QWT88" s="2"/>
      <c r="QWU88" s="2"/>
      <c r="QWV88" s="2"/>
      <c r="QWW88" s="2"/>
      <c r="QWX88" s="2"/>
      <c r="QWY88" s="2"/>
      <c r="QWZ88" s="2"/>
      <c r="QXA88" s="2"/>
      <c r="QXB88" s="2"/>
      <c r="QXC88" s="2"/>
      <c r="QXD88" s="2"/>
      <c r="QXE88" s="2"/>
      <c r="QXF88" s="2"/>
      <c r="QXG88" s="2"/>
      <c r="QXH88" s="2"/>
      <c r="QXI88" s="2"/>
      <c r="QXJ88" s="2"/>
      <c r="QXK88" s="2"/>
      <c r="QXL88" s="2"/>
      <c r="QXM88" s="2"/>
      <c r="QXN88" s="2"/>
      <c r="QXO88" s="2"/>
      <c r="QXP88" s="2"/>
      <c r="QXQ88" s="2"/>
      <c r="QXR88" s="2"/>
      <c r="QXS88" s="2"/>
      <c r="QXT88" s="2"/>
      <c r="QXU88" s="2"/>
      <c r="QXV88" s="2"/>
      <c r="QXW88" s="2"/>
      <c r="QXX88" s="2"/>
      <c r="QXY88" s="2"/>
      <c r="QXZ88" s="2"/>
      <c r="QYA88" s="2"/>
      <c r="QYB88" s="2"/>
      <c r="QYC88" s="2"/>
      <c r="QYD88" s="2"/>
      <c r="QYE88" s="2"/>
      <c r="QYF88" s="2"/>
      <c r="QYG88" s="2"/>
      <c r="QYH88" s="2"/>
      <c r="QYI88" s="2"/>
      <c r="QYJ88" s="2"/>
      <c r="QYK88" s="2"/>
      <c r="QYL88" s="2"/>
      <c r="QYM88" s="2"/>
      <c r="QYN88" s="2"/>
      <c r="QYO88" s="2"/>
      <c r="QYP88" s="2"/>
      <c r="QYQ88" s="2"/>
      <c r="QYR88" s="2"/>
      <c r="QYS88" s="2"/>
      <c r="QYT88" s="2"/>
      <c r="QYU88" s="2"/>
      <c r="QYV88" s="2"/>
      <c r="QYW88" s="2"/>
      <c r="QYX88" s="2"/>
      <c r="QYY88" s="2"/>
      <c r="QYZ88" s="2"/>
      <c r="QZA88" s="2"/>
      <c r="QZB88" s="2"/>
      <c r="QZC88" s="2"/>
      <c r="QZD88" s="2"/>
      <c r="QZE88" s="2"/>
      <c r="QZF88" s="2"/>
      <c r="QZG88" s="2"/>
      <c r="QZH88" s="2"/>
      <c r="QZI88" s="2"/>
      <c r="QZJ88" s="2"/>
      <c r="QZK88" s="2"/>
      <c r="QZL88" s="2"/>
      <c r="QZM88" s="2"/>
      <c r="QZN88" s="2"/>
      <c r="QZO88" s="2"/>
      <c r="QZP88" s="2"/>
      <c r="QZQ88" s="2"/>
      <c r="QZR88" s="2"/>
      <c r="QZS88" s="2"/>
      <c r="QZT88" s="2"/>
      <c r="QZU88" s="2"/>
      <c r="QZV88" s="2"/>
      <c r="QZW88" s="2"/>
      <c r="QZX88" s="2"/>
      <c r="QZY88" s="2"/>
      <c r="QZZ88" s="2"/>
      <c r="RAA88" s="2"/>
      <c r="RAB88" s="2"/>
      <c r="RAC88" s="2"/>
      <c r="RAD88" s="2"/>
      <c r="RAE88" s="2"/>
      <c r="RAF88" s="2"/>
      <c r="RAG88" s="2"/>
      <c r="RAH88" s="2"/>
      <c r="RAI88" s="2"/>
      <c r="RAJ88" s="2"/>
      <c r="RAK88" s="2"/>
      <c r="RAL88" s="2"/>
      <c r="RAM88" s="2"/>
      <c r="RAN88" s="2"/>
      <c r="RAO88" s="2"/>
      <c r="RAP88" s="2"/>
      <c r="RAQ88" s="2"/>
      <c r="RAR88" s="2"/>
      <c r="RAS88" s="2"/>
      <c r="RAT88" s="2"/>
      <c r="RAU88" s="2"/>
      <c r="RAV88" s="2"/>
      <c r="RAW88" s="2"/>
      <c r="RAX88" s="2"/>
      <c r="RAY88" s="2"/>
      <c r="RAZ88" s="2"/>
      <c r="RBA88" s="2"/>
      <c r="RBB88" s="2"/>
      <c r="RBC88" s="2"/>
      <c r="RBD88" s="2"/>
      <c r="RBE88" s="2"/>
      <c r="RBF88" s="2"/>
      <c r="RBG88" s="2"/>
      <c r="RBH88" s="2"/>
      <c r="RBI88" s="2"/>
      <c r="RBJ88" s="2"/>
      <c r="RBK88" s="2"/>
      <c r="RBL88" s="2"/>
      <c r="RBM88" s="2"/>
      <c r="RBN88" s="2"/>
      <c r="RBO88" s="2"/>
      <c r="RBP88" s="2"/>
      <c r="RBQ88" s="2"/>
      <c r="RBR88" s="2"/>
      <c r="RBS88" s="2"/>
      <c r="RBT88" s="2"/>
      <c r="RBU88" s="2"/>
      <c r="RBV88" s="2"/>
      <c r="RBW88" s="2"/>
      <c r="RBX88" s="2"/>
      <c r="RBY88" s="2"/>
      <c r="RBZ88" s="2"/>
      <c r="RCA88" s="2"/>
      <c r="RCB88" s="2"/>
      <c r="RCC88" s="2"/>
      <c r="RCD88" s="2"/>
      <c r="RCE88" s="2"/>
      <c r="RCF88" s="2"/>
      <c r="RCG88" s="2"/>
      <c r="RCH88" s="2"/>
      <c r="RCI88" s="2"/>
      <c r="RCJ88" s="2"/>
      <c r="RCK88" s="2"/>
      <c r="RCL88" s="2"/>
      <c r="RCM88" s="2"/>
      <c r="RCN88" s="2"/>
      <c r="RCO88" s="2"/>
      <c r="RCP88" s="2"/>
      <c r="RCQ88" s="2"/>
      <c r="RCR88" s="2"/>
      <c r="RCS88" s="2"/>
      <c r="RCT88" s="2"/>
      <c r="RCU88" s="2"/>
      <c r="RCV88" s="2"/>
      <c r="RCW88" s="2"/>
      <c r="RCX88" s="2"/>
      <c r="RCY88" s="2"/>
      <c r="RCZ88" s="2"/>
      <c r="RDA88" s="2"/>
      <c r="RDB88" s="2"/>
      <c r="RDC88" s="2"/>
      <c r="RDD88" s="2"/>
      <c r="RDE88" s="2"/>
      <c r="RDF88" s="2"/>
      <c r="RDG88" s="2"/>
      <c r="RDH88" s="2"/>
      <c r="RDI88" s="2"/>
      <c r="RDJ88" s="2"/>
      <c r="RDK88" s="2"/>
      <c r="RDL88" s="2"/>
      <c r="RDM88" s="2"/>
      <c r="RDN88" s="2"/>
      <c r="RDO88" s="2"/>
      <c r="RDP88" s="2"/>
      <c r="RDQ88" s="2"/>
      <c r="RDR88" s="2"/>
      <c r="RDS88" s="2"/>
      <c r="RDT88" s="2"/>
      <c r="RDU88" s="2"/>
      <c r="RDV88" s="2"/>
      <c r="RDW88" s="2"/>
      <c r="RDX88" s="2"/>
      <c r="RDY88" s="2"/>
      <c r="RDZ88" s="2"/>
      <c r="REA88" s="2"/>
      <c r="REB88" s="2"/>
      <c r="REC88" s="2"/>
      <c r="RED88" s="2"/>
      <c r="REE88" s="2"/>
      <c r="REF88" s="2"/>
      <c r="REG88" s="2"/>
      <c r="REH88" s="2"/>
      <c r="REI88" s="2"/>
      <c r="REJ88" s="2"/>
      <c r="REK88" s="2"/>
      <c r="REL88" s="2"/>
      <c r="REM88" s="2"/>
      <c r="REN88" s="2"/>
      <c r="REO88" s="2"/>
      <c r="REP88" s="2"/>
      <c r="REQ88" s="2"/>
      <c r="RER88" s="2"/>
      <c r="RES88" s="2"/>
      <c r="RET88" s="2"/>
      <c r="REU88" s="2"/>
      <c r="REV88" s="2"/>
      <c r="REW88" s="2"/>
      <c r="REX88" s="2"/>
      <c r="REY88" s="2"/>
      <c r="REZ88" s="2"/>
      <c r="RFA88" s="2"/>
      <c r="RFB88" s="2"/>
      <c r="RFC88" s="2"/>
      <c r="RFD88" s="2"/>
      <c r="RFE88" s="2"/>
      <c r="RFF88" s="2"/>
      <c r="RFG88" s="2"/>
      <c r="RFH88" s="2"/>
      <c r="RFI88" s="2"/>
      <c r="RFJ88" s="2"/>
      <c r="RFK88" s="2"/>
      <c r="RFL88" s="2"/>
      <c r="RFM88" s="2"/>
      <c r="RFN88" s="2"/>
      <c r="RFO88" s="2"/>
      <c r="RFP88" s="2"/>
      <c r="RFQ88" s="2"/>
      <c r="RFR88" s="2"/>
      <c r="RFS88" s="2"/>
      <c r="RFT88" s="2"/>
      <c r="RFU88" s="2"/>
      <c r="RFV88" s="2"/>
      <c r="RFW88" s="2"/>
      <c r="RFX88" s="2"/>
      <c r="RFY88" s="2"/>
      <c r="RFZ88" s="2"/>
      <c r="RGA88" s="2"/>
      <c r="RGB88" s="2"/>
      <c r="RGC88" s="2"/>
      <c r="RGD88" s="2"/>
      <c r="RGE88" s="2"/>
      <c r="RGF88" s="2"/>
      <c r="RGG88" s="2"/>
      <c r="RGH88" s="2"/>
      <c r="RGI88" s="2"/>
      <c r="RGJ88" s="2"/>
      <c r="RGK88" s="2"/>
      <c r="RGL88" s="2"/>
      <c r="RGM88" s="2"/>
      <c r="RGN88" s="2"/>
      <c r="RGO88" s="2"/>
      <c r="RGP88" s="2"/>
      <c r="RGQ88" s="2"/>
      <c r="RGR88" s="2"/>
      <c r="RGS88" s="2"/>
      <c r="RGT88" s="2"/>
      <c r="RGU88" s="2"/>
      <c r="RGV88" s="2"/>
      <c r="RGW88" s="2"/>
      <c r="RGX88" s="2"/>
      <c r="RGY88" s="2"/>
      <c r="RGZ88" s="2"/>
      <c r="RHA88" s="2"/>
      <c r="RHB88" s="2"/>
      <c r="RHC88" s="2"/>
      <c r="RHD88" s="2"/>
      <c r="RHE88" s="2"/>
      <c r="RHF88" s="2"/>
      <c r="RHG88" s="2"/>
      <c r="RHH88" s="2"/>
      <c r="RHI88" s="2"/>
      <c r="RHJ88" s="2"/>
      <c r="RHK88" s="2"/>
      <c r="RHL88" s="2"/>
      <c r="RHM88" s="2"/>
      <c r="RHN88" s="2"/>
      <c r="RHO88" s="2"/>
      <c r="RHP88" s="2"/>
      <c r="RHQ88" s="2"/>
      <c r="RHR88" s="2"/>
      <c r="RHS88" s="2"/>
      <c r="RHT88" s="2"/>
      <c r="RHU88" s="2"/>
      <c r="RHV88" s="2"/>
      <c r="RHW88" s="2"/>
      <c r="RHX88" s="2"/>
      <c r="RHY88" s="2"/>
      <c r="RHZ88" s="2"/>
      <c r="RIA88" s="2"/>
      <c r="RIB88" s="2"/>
      <c r="RIC88" s="2"/>
      <c r="RID88" s="2"/>
      <c r="RIE88" s="2"/>
      <c r="RIF88" s="2"/>
      <c r="RIG88" s="2"/>
      <c r="RIH88" s="2"/>
      <c r="RII88" s="2"/>
      <c r="RIJ88" s="2"/>
      <c r="RIK88" s="2"/>
      <c r="RIL88" s="2"/>
      <c r="RIM88" s="2"/>
      <c r="RIN88" s="2"/>
      <c r="RIO88" s="2"/>
      <c r="RIP88" s="2"/>
      <c r="RIQ88" s="2"/>
      <c r="RIR88" s="2"/>
      <c r="RIS88" s="2"/>
      <c r="RIT88" s="2"/>
      <c r="RIU88" s="2"/>
      <c r="RIV88" s="2"/>
      <c r="RIW88" s="2"/>
      <c r="RIX88" s="2"/>
      <c r="RIY88" s="2"/>
      <c r="RIZ88" s="2"/>
      <c r="RJA88" s="2"/>
      <c r="RJB88" s="2"/>
      <c r="RJC88" s="2"/>
      <c r="RJD88" s="2"/>
      <c r="RJE88" s="2"/>
      <c r="RJF88" s="2"/>
      <c r="RJG88" s="2"/>
      <c r="RJH88" s="2"/>
      <c r="RJI88" s="2"/>
      <c r="RJJ88" s="2"/>
      <c r="RJK88" s="2"/>
      <c r="RJL88" s="2"/>
      <c r="RJM88" s="2"/>
      <c r="RJN88" s="2"/>
      <c r="RJO88" s="2"/>
      <c r="RJP88" s="2"/>
      <c r="RJQ88" s="2"/>
      <c r="RJR88" s="2"/>
      <c r="RJS88" s="2"/>
      <c r="RJT88" s="2"/>
      <c r="RJU88" s="2"/>
      <c r="RJV88" s="2"/>
      <c r="RJW88" s="2"/>
      <c r="RJX88" s="2"/>
      <c r="RJY88" s="2"/>
      <c r="RJZ88" s="2"/>
      <c r="RKA88" s="2"/>
      <c r="RKB88" s="2"/>
      <c r="RKC88" s="2"/>
      <c r="RKD88" s="2"/>
      <c r="RKE88" s="2"/>
      <c r="RKF88" s="2"/>
      <c r="RKG88" s="2"/>
      <c r="RKH88" s="2"/>
      <c r="RKI88" s="2"/>
      <c r="RKJ88" s="2"/>
      <c r="RKK88" s="2"/>
      <c r="RKL88" s="2"/>
      <c r="RKM88" s="2"/>
      <c r="RKN88" s="2"/>
      <c r="RKO88" s="2"/>
      <c r="RKP88" s="2"/>
      <c r="RKQ88" s="2"/>
      <c r="RKR88" s="2"/>
      <c r="RKS88" s="2"/>
      <c r="RKT88" s="2"/>
      <c r="RKU88" s="2"/>
      <c r="RKV88" s="2"/>
      <c r="RKW88" s="2"/>
      <c r="RKX88" s="2"/>
      <c r="RKY88" s="2"/>
      <c r="RKZ88" s="2"/>
      <c r="RLA88" s="2"/>
      <c r="RLB88" s="2"/>
      <c r="RLC88" s="2"/>
      <c r="RLD88" s="2"/>
      <c r="RLE88" s="2"/>
      <c r="RLF88" s="2"/>
      <c r="RLG88" s="2"/>
      <c r="RLH88" s="2"/>
      <c r="RLI88" s="2"/>
      <c r="RLJ88" s="2"/>
      <c r="RLK88" s="2"/>
      <c r="RLL88" s="2"/>
      <c r="RLM88" s="2"/>
      <c r="RLN88" s="2"/>
      <c r="RLO88" s="2"/>
      <c r="RLP88" s="2"/>
      <c r="RLQ88" s="2"/>
      <c r="RLR88" s="2"/>
      <c r="RLS88" s="2"/>
      <c r="RLT88" s="2"/>
      <c r="RLU88" s="2"/>
      <c r="RLV88" s="2"/>
      <c r="RLW88" s="2"/>
      <c r="RLX88" s="2"/>
      <c r="RLY88" s="2"/>
      <c r="RLZ88" s="2"/>
      <c r="RMA88" s="2"/>
      <c r="RMB88" s="2"/>
      <c r="RMC88" s="2"/>
      <c r="RMD88" s="2"/>
      <c r="RME88" s="2"/>
      <c r="RMF88" s="2"/>
      <c r="RMG88" s="2"/>
      <c r="RMH88" s="2"/>
      <c r="RMI88" s="2"/>
      <c r="RMJ88" s="2"/>
      <c r="RMK88" s="2"/>
      <c r="RML88" s="2"/>
      <c r="RMM88" s="2"/>
      <c r="RMN88" s="2"/>
      <c r="RMO88" s="2"/>
      <c r="RMP88" s="2"/>
      <c r="RMQ88" s="2"/>
      <c r="RMR88" s="2"/>
      <c r="RMS88" s="2"/>
      <c r="RMT88" s="2"/>
      <c r="RMU88" s="2"/>
      <c r="RMV88" s="2"/>
      <c r="RMW88" s="2"/>
      <c r="RMX88" s="2"/>
      <c r="RMY88" s="2"/>
      <c r="RMZ88" s="2"/>
      <c r="RNA88" s="2"/>
      <c r="RNB88" s="2"/>
      <c r="RNC88" s="2"/>
      <c r="RND88" s="2"/>
      <c r="RNE88" s="2"/>
      <c r="RNF88" s="2"/>
      <c r="RNG88" s="2"/>
      <c r="RNH88" s="2"/>
      <c r="RNI88" s="2"/>
      <c r="RNJ88" s="2"/>
      <c r="RNK88" s="2"/>
      <c r="RNL88" s="2"/>
      <c r="RNM88" s="2"/>
      <c r="RNN88" s="2"/>
      <c r="RNO88" s="2"/>
      <c r="RNP88" s="2"/>
      <c r="RNQ88" s="2"/>
      <c r="RNR88" s="2"/>
      <c r="RNS88" s="2"/>
      <c r="RNT88" s="2"/>
      <c r="RNU88" s="2"/>
      <c r="RNV88" s="2"/>
      <c r="RNW88" s="2"/>
      <c r="RNX88" s="2"/>
      <c r="RNY88" s="2"/>
      <c r="RNZ88" s="2"/>
      <c r="ROA88" s="2"/>
      <c r="ROB88" s="2"/>
      <c r="ROC88" s="2"/>
      <c r="ROD88" s="2"/>
      <c r="ROE88" s="2"/>
      <c r="ROF88" s="2"/>
      <c r="ROG88" s="2"/>
      <c r="ROH88" s="2"/>
      <c r="ROI88" s="2"/>
      <c r="ROJ88" s="2"/>
      <c r="ROK88" s="2"/>
      <c r="ROL88" s="2"/>
      <c r="ROM88" s="2"/>
      <c r="RON88" s="2"/>
      <c r="ROO88" s="2"/>
      <c r="ROP88" s="2"/>
      <c r="ROQ88" s="2"/>
      <c r="ROR88" s="2"/>
      <c r="ROS88" s="2"/>
      <c r="ROT88" s="2"/>
      <c r="ROU88" s="2"/>
      <c r="ROV88" s="2"/>
      <c r="ROW88" s="2"/>
      <c r="ROX88" s="2"/>
      <c r="ROY88" s="2"/>
      <c r="ROZ88" s="2"/>
      <c r="RPA88" s="2"/>
      <c r="RPB88" s="2"/>
      <c r="RPC88" s="2"/>
      <c r="RPD88" s="2"/>
      <c r="RPE88" s="2"/>
      <c r="RPF88" s="2"/>
      <c r="RPG88" s="2"/>
      <c r="RPH88" s="2"/>
      <c r="RPI88" s="2"/>
      <c r="RPJ88" s="2"/>
      <c r="RPK88" s="2"/>
      <c r="RPL88" s="2"/>
      <c r="RPM88" s="2"/>
      <c r="RPN88" s="2"/>
      <c r="RPO88" s="2"/>
      <c r="RPP88" s="2"/>
      <c r="RPQ88" s="2"/>
      <c r="RPR88" s="2"/>
      <c r="RPS88" s="2"/>
      <c r="RPT88" s="2"/>
      <c r="RPU88" s="2"/>
      <c r="RPV88" s="2"/>
      <c r="RPW88" s="2"/>
      <c r="RPX88" s="2"/>
      <c r="RPY88" s="2"/>
      <c r="RPZ88" s="2"/>
      <c r="RQA88" s="2"/>
      <c r="RQB88" s="2"/>
      <c r="RQC88" s="2"/>
      <c r="RQD88" s="2"/>
      <c r="RQE88" s="2"/>
      <c r="RQF88" s="2"/>
      <c r="RQG88" s="2"/>
      <c r="RQH88" s="2"/>
      <c r="RQI88" s="2"/>
      <c r="RQJ88" s="2"/>
      <c r="RQK88" s="2"/>
      <c r="RQL88" s="2"/>
      <c r="RQM88" s="2"/>
      <c r="RQN88" s="2"/>
      <c r="RQO88" s="2"/>
      <c r="RQP88" s="2"/>
      <c r="RQQ88" s="2"/>
      <c r="RQR88" s="2"/>
      <c r="RQS88" s="2"/>
      <c r="RQT88" s="2"/>
      <c r="RQU88" s="2"/>
      <c r="RQV88" s="2"/>
      <c r="RQW88" s="2"/>
      <c r="RQX88" s="2"/>
      <c r="RQY88" s="2"/>
      <c r="RQZ88" s="2"/>
      <c r="RRA88" s="2"/>
      <c r="RRB88" s="2"/>
      <c r="RRC88" s="2"/>
      <c r="RRD88" s="2"/>
      <c r="RRE88" s="2"/>
      <c r="RRF88" s="2"/>
      <c r="RRG88" s="2"/>
      <c r="RRH88" s="2"/>
      <c r="RRI88" s="2"/>
      <c r="RRJ88" s="2"/>
      <c r="RRK88" s="2"/>
      <c r="RRL88" s="2"/>
      <c r="RRM88" s="2"/>
      <c r="RRN88" s="2"/>
      <c r="RRO88" s="2"/>
      <c r="RRP88" s="2"/>
      <c r="RRQ88" s="2"/>
      <c r="RRR88" s="2"/>
      <c r="RRS88" s="2"/>
      <c r="RRT88" s="2"/>
      <c r="RRU88" s="2"/>
      <c r="RRV88" s="2"/>
      <c r="RRW88" s="2"/>
      <c r="RRX88" s="2"/>
      <c r="RRY88" s="2"/>
      <c r="RRZ88" s="2"/>
      <c r="RSA88" s="2"/>
      <c r="RSB88" s="2"/>
      <c r="RSC88" s="2"/>
      <c r="RSD88" s="2"/>
      <c r="RSE88" s="2"/>
      <c r="RSF88" s="2"/>
      <c r="RSG88" s="2"/>
      <c r="RSH88" s="2"/>
      <c r="RSI88" s="2"/>
      <c r="RSJ88" s="2"/>
      <c r="RSK88" s="2"/>
      <c r="RSL88" s="2"/>
      <c r="RSM88" s="2"/>
      <c r="RSN88" s="2"/>
      <c r="RSO88" s="2"/>
      <c r="RSP88" s="2"/>
      <c r="RSQ88" s="2"/>
      <c r="RSR88" s="2"/>
      <c r="RSS88" s="2"/>
      <c r="RST88" s="2"/>
      <c r="RSU88" s="2"/>
      <c r="RSV88" s="2"/>
      <c r="RSW88" s="2"/>
      <c r="RSX88" s="2"/>
      <c r="RSY88" s="2"/>
      <c r="RSZ88" s="2"/>
      <c r="RTA88" s="2"/>
      <c r="RTB88" s="2"/>
      <c r="RTC88" s="2"/>
      <c r="RTD88" s="2"/>
      <c r="RTE88" s="2"/>
      <c r="RTF88" s="2"/>
      <c r="RTG88" s="2"/>
      <c r="RTH88" s="2"/>
      <c r="RTI88" s="2"/>
      <c r="RTJ88" s="2"/>
      <c r="RTK88" s="2"/>
      <c r="RTL88" s="2"/>
      <c r="RTM88" s="2"/>
      <c r="RTN88" s="2"/>
      <c r="RTO88" s="2"/>
      <c r="RTP88" s="2"/>
      <c r="RTQ88" s="2"/>
      <c r="RTR88" s="2"/>
      <c r="RTS88" s="2"/>
      <c r="RTT88" s="2"/>
      <c r="RTU88" s="2"/>
      <c r="RTV88" s="2"/>
      <c r="RTW88" s="2"/>
      <c r="RTX88" s="2"/>
      <c r="RTY88" s="2"/>
      <c r="RTZ88" s="2"/>
      <c r="RUA88" s="2"/>
      <c r="RUB88" s="2"/>
      <c r="RUC88" s="2"/>
      <c r="RUD88" s="2"/>
      <c r="RUE88" s="2"/>
      <c r="RUF88" s="2"/>
      <c r="RUG88" s="2"/>
      <c r="RUH88" s="2"/>
      <c r="RUI88" s="2"/>
      <c r="RUJ88" s="2"/>
      <c r="RUK88" s="2"/>
      <c r="RUL88" s="2"/>
      <c r="RUM88" s="2"/>
      <c r="RUN88" s="2"/>
      <c r="RUO88" s="2"/>
      <c r="RUP88" s="2"/>
      <c r="RUQ88" s="2"/>
      <c r="RUR88" s="2"/>
      <c r="RUS88" s="2"/>
      <c r="RUT88" s="2"/>
      <c r="RUU88" s="2"/>
      <c r="RUV88" s="2"/>
      <c r="RUW88" s="2"/>
      <c r="RUX88" s="2"/>
      <c r="RUY88" s="2"/>
      <c r="RUZ88" s="2"/>
      <c r="RVA88" s="2"/>
      <c r="RVB88" s="2"/>
      <c r="RVC88" s="2"/>
      <c r="RVD88" s="2"/>
      <c r="RVE88" s="2"/>
      <c r="RVF88" s="2"/>
      <c r="RVG88" s="2"/>
      <c r="RVH88" s="2"/>
      <c r="RVI88" s="2"/>
      <c r="RVJ88" s="2"/>
      <c r="RVK88" s="2"/>
      <c r="RVL88" s="2"/>
      <c r="RVM88" s="2"/>
      <c r="RVN88" s="2"/>
      <c r="RVO88" s="2"/>
      <c r="RVP88" s="2"/>
      <c r="RVQ88" s="2"/>
      <c r="RVR88" s="2"/>
      <c r="RVS88" s="2"/>
      <c r="RVT88" s="2"/>
      <c r="RVU88" s="2"/>
      <c r="RVV88" s="2"/>
      <c r="RVW88" s="2"/>
      <c r="RVX88" s="2"/>
      <c r="RVY88" s="2"/>
      <c r="RVZ88" s="2"/>
      <c r="RWA88" s="2"/>
      <c r="RWB88" s="2"/>
      <c r="RWC88" s="2"/>
      <c r="RWD88" s="2"/>
      <c r="RWE88" s="2"/>
      <c r="RWF88" s="2"/>
      <c r="RWG88" s="2"/>
      <c r="RWH88" s="2"/>
      <c r="RWI88" s="2"/>
      <c r="RWJ88" s="2"/>
      <c r="RWK88" s="2"/>
      <c r="RWL88" s="2"/>
      <c r="RWM88" s="2"/>
      <c r="RWN88" s="2"/>
      <c r="RWO88" s="2"/>
      <c r="RWP88" s="2"/>
      <c r="RWQ88" s="2"/>
      <c r="RWR88" s="2"/>
      <c r="RWS88" s="2"/>
      <c r="RWT88" s="2"/>
      <c r="RWU88" s="2"/>
      <c r="RWV88" s="2"/>
      <c r="RWW88" s="2"/>
      <c r="RWX88" s="2"/>
      <c r="RWY88" s="2"/>
      <c r="RWZ88" s="2"/>
      <c r="RXA88" s="2"/>
      <c r="RXB88" s="2"/>
      <c r="RXC88" s="2"/>
      <c r="RXD88" s="2"/>
      <c r="RXE88" s="2"/>
      <c r="RXF88" s="2"/>
      <c r="RXG88" s="2"/>
      <c r="RXH88" s="2"/>
      <c r="RXI88" s="2"/>
      <c r="RXJ88" s="2"/>
      <c r="RXK88" s="2"/>
      <c r="RXL88" s="2"/>
      <c r="RXM88" s="2"/>
      <c r="RXN88" s="2"/>
      <c r="RXO88" s="2"/>
      <c r="RXP88" s="2"/>
      <c r="RXQ88" s="2"/>
      <c r="RXR88" s="2"/>
      <c r="RXS88" s="2"/>
      <c r="RXT88" s="2"/>
      <c r="RXU88" s="2"/>
      <c r="RXV88" s="2"/>
      <c r="RXW88" s="2"/>
      <c r="RXX88" s="2"/>
      <c r="RXY88" s="2"/>
      <c r="RXZ88" s="2"/>
      <c r="RYA88" s="2"/>
      <c r="RYB88" s="2"/>
      <c r="RYC88" s="2"/>
      <c r="RYD88" s="2"/>
      <c r="RYE88" s="2"/>
      <c r="RYF88" s="2"/>
      <c r="RYG88" s="2"/>
      <c r="RYH88" s="2"/>
      <c r="RYI88" s="2"/>
      <c r="RYJ88" s="2"/>
      <c r="RYK88" s="2"/>
      <c r="RYL88" s="2"/>
      <c r="RYM88" s="2"/>
      <c r="RYN88" s="2"/>
      <c r="RYO88" s="2"/>
      <c r="RYP88" s="2"/>
      <c r="RYQ88" s="2"/>
      <c r="RYR88" s="2"/>
      <c r="RYS88" s="2"/>
      <c r="RYT88" s="2"/>
      <c r="RYU88" s="2"/>
      <c r="RYV88" s="2"/>
      <c r="RYW88" s="2"/>
      <c r="RYX88" s="2"/>
      <c r="RYY88" s="2"/>
      <c r="RYZ88" s="2"/>
      <c r="RZA88" s="2"/>
      <c r="RZB88" s="2"/>
      <c r="RZC88" s="2"/>
      <c r="RZD88" s="2"/>
      <c r="RZE88" s="2"/>
      <c r="RZF88" s="2"/>
      <c r="RZG88" s="2"/>
      <c r="RZH88" s="2"/>
      <c r="RZI88" s="2"/>
      <c r="RZJ88" s="2"/>
      <c r="RZK88" s="2"/>
      <c r="RZL88" s="2"/>
      <c r="RZM88" s="2"/>
      <c r="RZN88" s="2"/>
      <c r="RZO88" s="2"/>
      <c r="RZP88" s="2"/>
      <c r="RZQ88" s="2"/>
      <c r="RZR88" s="2"/>
      <c r="RZS88" s="2"/>
      <c r="RZT88" s="2"/>
      <c r="RZU88" s="2"/>
      <c r="RZV88" s="2"/>
      <c r="RZW88" s="2"/>
      <c r="RZX88" s="2"/>
      <c r="RZY88" s="2"/>
      <c r="RZZ88" s="2"/>
      <c r="SAA88" s="2"/>
      <c r="SAB88" s="2"/>
      <c r="SAC88" s="2"/>
      <c r="SAD88" s="2"/>
      <c r="SAE88" s="2"/>
      <c r="SAF88" s="2"/>
      <c r="SAG88" s="2"/>
      <c r="SAH88" s="2"/>
      <c r="SAI88" s="2"/>
      <c r="SAJ88" s="2"/>
      <c r="SAK88" s="2"/>
      <c r="SAL88" s="2"/>
      <c r="SAM88" s="2"/>
      <c r="SAN88" s="2"/>
      <c r="SAO88" s="2"/>
      <c r="SAP88" s="2"/>
      <c r="SAQ88" s="2"/>
      <c r="SAR88" s="2"/>
      <c r="SAS88" s="2"/>
      <c r="SAT88" s="2"/>
      <c r="SAU88" s="2"/>
      <c r="SAV88" s="2"/>
      <c r="SAW88" s="2"/>
      <c r="SAX88" s="2"/>
      <c r="SAY88" s="2"/>
      <c r="SAZ88" s="2"/>
      <c r="SBA88" s="2"/>
      <c r="SBB88" s="2"/>
      <c r="SBC88" s="2"/>
      <c r="SBD88" s="2"/>
      <c r="SBE88" s="2"/>
      <c r="SBF88" s="2"/>
      <c r="SBG88" s="2"/>
      <c r="SBH88" s="2"/>
      <c r="SBI88" s="2"/>
      <c r="SBJ88" s="2"/>
      <c r="SBK88" s="2"/>
      <c r="SBL88" s="2"/>
      <c r="SBM88" s="2"/>
      <c r="SBN88" s="2"/>
      <c r="SBO88" s="2"/>
      <c r="SBP88" s="2"/>
      <c r="SBQ88" s="2"/>
      <c r="SBR88" s="2"/>
      <c r="SBS88" s="2"/>
      <c r="SBT88" s="2"/>
      <c r="SBU88" s="2"/>
      <c r="SBV88" s="2"/>
      <c r="SBW88" s="2"/>
      <c r="SBX88" s="2"/>
      <c r="SBY88" s="2"/>
      <c r="SBZ88" s="2"/>
      <c r="SCA88" s="2"/>
      <c r="SCB88" s="2"/>
      <c r="SCC88" s="2"/>
      <c r="SCD88" s="2"/>
      <c r="SCE88" s="2"/>
      <c r="SCF88" s="2"/>
      <c r="SCG88" s="2"/>
      <c r="SCH88" s="2"/>
      <c r="SCI88" s="2"/>
      <c r="SCJ88" s="2"/>
      <c r="SCK88" s="2"/>
      <c r="SCL88" s="2"/>
      <c r="SCM88" s="2"/>
      <c r="SCN88" s="2"/>
      <c r="SCO88" s="2"/>
      <c r="SCP88" s="2"/>
      <c r="SCQ88" s="2"/>
      <c r="SCR88" s="2"/>
      <c r="SCS88" s="2"/>
      <c r="SCT88" s="2"/>
      <c r="SCU88" s="2"/>
      <c r="SCV88" s="2"/>
      <c r="SCW88" s="2"/>
      <c r="SCX88" s="2"/>
      <c r="SCY88" s="2"/>
      <c r="SCZ88" s="2"/>
      <c r="SDA88" s="2"/>
      <c r="SDB88" s="2"/>
      <c r="SDC88" s="2"/>
      <c r="SDD88" s="2"/>
      <c r="SDE88" s="2"/>
      <c r="SDF88" s="2"/>
      <c r="SDG88" s="2"/>
      <c r="SDH88" s="2"/>
      <c r="SDI88" s="2"/>
      <c r="SDJ88" s="2"/>
      <c r="SDK88" s="2"/>
      <c r="SDL88" s="2"/>
      <c r="SDM88" s="2"/>
      <c r="SDN88" s="2"/>
      <c r="SDO88" s="2"/>
      <c r="SDP88" s="2"/>
      <c r="SDQ88" s="2"/>
      <c r="SDR88" s="2"/>
      <c r="SDS88" s="2"/>
      <c r="SDT88" s="2"/>
      <c r="SDU88" s="2"/>
      <c r="SDV88" s="2"/>
      <c r="SDW88" s="2"/>
      <c r="SDX88" s="2"/>
      <c r="SDY88" s="2"/>
      <c r="SDZ88" s="2"/>
      <c r="SEA88" s="2"/>
      <c r="SEB88" s="2"/>
      <c r="SEC88" s="2"/>
      <c r="SED88" s="2"/>
      <c r="SEE88" s="2"/>
      <c r="SEF88" s="2"/>
      <c r="SEG88" s="2"/>
      <c r="SEH88" s="2"/>
      <c r="SEI88" s="2"/>
      <c r="SEJ88" s="2"/>
      <c r="SEK88" s="2"/>
      <c r="SEL88" s="2"/>
      <c r="SEM88" s="2"/>
      <c r="SEN88" s="2"/>
      <c r="SEO88" s="2"/>
      <c r="SEP88" s="2"/>
      <c r="SEQ88" s="2"/>
      <c r="SER88" s="2"/>
      <c r="SES88" s="2"/>
      <c r="SET88" s="2"/>
      <c r="SEU88" s="2"/>
      <c r="SEV88" s="2"/>
      <c r="SEW88" s="2"/>
      <c r="SEX88" s="2"/>
      <c r="SEY88" s="2"/>
      <c r="SEZ88" s="2"/>
      <c r="SFA88" s="2"/>
      <c r="SFB88" s="2"/>
      <c r="SFC88" s="2"/>
      <c r="SFD88" s="2"/>
      <c r="SFE88" s="2"/>
      <c r="SFF88" s="2"/>
      <c r="SFG88" s="2"/>
      <c r="SFH88" s="2"/>
      <c r="SFI88" s="2"/>
      <c r="SFJ88" s="2"/>
      <c r="SFK88" s="2"/>
      <c r="SFL88" s="2"/>
      <c r="SFM88" s="2"/>
      <c r="SFN88" s="2"/>
      <c r="SFO88" s="2"/>
      <c r="SFP88" s="2"/>
      <c r="SFQ88" s="2"/>
      <c r="SFR88" s="2"/>
      <c r="SFS88" s="2"/>
      <c r="SFT88" s="2"/>
      <c r="SFU88" s="2"/>
      <c r="SFV88" s="2"/>
      <c r="SFW88" s="2"/>
      <c r="SFX88" s="2"/>
      <c r="SFY88" s="2"/>
      <c r="SFZ88" s="2"/>
      <c r="SGA88" s="2"/>
      <c r="SGB88" s="2"/>
      <c r="SGC88" s="2"/>
      <c r="SGD88" s="2"/>
      <c r="SGE88" s="2"/>
      <c r="SGF88" s="2"/>
      <c r="SGG88" s="2"/>
      <c r="SGH88" s="2"/>
      <c r="SGI88" s="2"/>
      <c r="SGJ88" s="2"/>
      <c r="SGK88" s="2"/>
      <c r="SGL88" s="2"/>
      <c r="SGM88" s="2"/>
      <c r="SGN88" s="2"/>
      <c r="SGO88" s="2"/>
      <c r="SGP88" s="2"/>
      <c r="SGQ88" s="2"/>
      <c r="SGR88" s="2"/>
      <c r="SGS88" s="2"/>
      <c r="SGT88" s="2"/>
      <c r="SGU88" s="2"/>
      <c r="SGV88" s="2"/>
      <c r="SGW88" s="2"/>
      <c r="SGX88" s="2"/>
      <c r="SGY88" s="2"/>
      <c r="SGZ88" s="2"/>
      <c r="SHA88" s="2"/>
      <c r="SHB88" s="2"/>
      <c r="SHC88" s="2"/>
      <c r="SHD88" s="2"/>
      <c r="SHE88" s="2"/>
      <c r="SHF88" s="2"/>
      <c r="SHG88" s="2"/>
      <c r="SHH88" s="2"/>
      <c r="SHI88" s="2"/>
      <c r="SHJ88" s="2"/>
      <c r="SHK88" s="2"/>
      <c r="SHL88" s="2"/>
      <c r="SHM88" s="2"/>
      <c r="SHN88" s="2"/>
      <c r="SHO88" s="2"/>
      <c r="SHP88" s="2"/>
      <c r="SHQ88" s="2"/>
      <c r="SHR88" s="2"/>
      <c r="SHS88" s="2"/>
      <c r="SHT88" s="2"/>
      <c r="SHU88" s="2"/>
      <c r="SHV88" s="2"/>
      <c r="SHW88" s="2"/>
      <c r="SHX88" s="2"/>
      <c r="SHY88" s="2"/>
      <c r="SHZ88" s="2"/>
      <c r="SIA88" s="2"/>
      <c r="SIB88" s="2"/>
      <c r="SIC88" s="2"/>
      <c r="SID88" s="2"/>
      <c r="SIE88" s="2"/>
      <c r="SIF88" s="2"/>
      <c r="SIG88" s="2"/>
      <c r="SIH88" s="2"/>
      <c r="SII88" s="2"/>
      <c r="SIJ88" s="2"/>
      <c r="SIK88" s="2"/>
      <c r="SIL88" s="2"/>
      <c r="SIM88" s="2"/>
      <c r="SIN88" s="2"/>
      <c r="SIO88" s="2"/>
      <c r="SIP88" s="2"/>
      <c r="SIQ88" s="2"/>
      <c r="SIR88" s="2"/>
      <c r="SIS88" s="2"/>
      <c r="SIT88" s="2"/>
      <c r="SIU88" s="2"/>
      <c r="SIV88" s="2"/>
      <c r="SIW88" s="2"/>
      <c r="SIX88" s="2"/>
      <c r="SIY88" s="2"/>
      <c r="SIZ88" s="2"/>
      <c r="SJA88" s="2"/>
      <c r="SJB88" s="2"/>
      <c r="SJC88" s="2"/>
      <c r="SJD88" s="2"/>
      <c r="SJE88" s="2"/>
      <c r="SJF88" s="2"/>
      <c r="SJG88" s="2"/>
      <c r="SJH88" s="2"/>
      <c r="SJI88" s="2"/>
      <c r="SJJ88" s="2"/>
      <c r="SJK88" s="2"/>
      <c r="SJL88" s="2"/>
      <c r="SJM88" s="2"/>
      <c r="SJN88" s="2"/>
      <c r="SJO88" s="2"/>
      <c r="SJP88" s="2"/>
      <c r="SJQ88" s="2"/>
      <c r="SJR88" s="2"/>
      <c r="SJS88" s="2"/>
      <c r="SJT88" s="2"/>
      <c r="SJU88" s="2"/>
      <c r="SJV88" s="2"/>
      <c r="SJW88" s="2"/>
      <c r="SJX88" s="2"/>
      <c r="SJY88" s="2"/>
      <c r="SJZ88" s="2"/>
      <c r="SKA88" s="2"/>
      <c r="SKB88" s="2"/>
      <c r="SKC88" s="2"/>
      <c r="SKD88" s="2"/>
      <c r="SKE88" s="2"/>
      <c r="SKF88" s="2"/>
      <c r="SKG88" s="2"/>
      <c r="SKH88" s="2"/>
      <c r="SKI88" s="2"/>
      <c r="SKJ88" s="2"/>
      <c r="SKK88" s="2"/>
      <c r="SKL88" s="2"/>
      <c r="SKM88" s="2"/>
      <c r="SKN88" s="2"/>
      <c r="SKO88" s="2"/>
      <c r="SKP88" s="2"/>
      <c r="SKQ88" s="2"/>
      <c r="SKR88" s="2"/>
      <c r="SKS88" s="2"/>
      <c r="SKT88" s="2"/>
      <c r="SKU88" s="2"/>
      <c r="SKV88" s="2"/>
      <c r="SKW88" s="2"/>
      <c r="SKX88" s="2"/>
      <c r="SKY88" s="2"/>
      <c r="SKZ88" s="2"/>
      <c r="SLA88" s="2"/>
      <c r="SLB88" s="2"/>
      <c r="SLC88" s="2"/>
      <c r="SLD88" s="2"/>
      <c r="SLE88" s="2"/>
      <c r="SLF88" s="2"/>
      <c r="SLG88" s="2"/>
      <c r="SLH88" s="2"/>
      <c r="SLI88" s="2"/>
      <c r="SLJ88" s="2"/>
      <c r="SLK88" s="2"/>
      <c r="SLL88" s="2"/>
      <c r="SLM88" s="2"/>
      <c r="SLN88" s="2"/>
      <c r="SLO88" s="2"/>
      <c r="SLP88" s="2"/>
      <c r="SLQ88" s="2"/>
      <c r="SLR88" s="2"/>
      <c r="SLS88" s="2"/>
      <c r="SLT88" s="2"/>
      <c r="SLU88" s="2"/>
      <c r="SLV88" s="2"/>
      <c r="SLW88" s="2"/>
      <c r="SLX88" s="2"/>
      <c r="SLY88" s="2"/>
      <c r="SLZ88" s="2"/>
      <c r="SMA88" s="2"/>
      <c r="SMB88" s="2"/>
      <c r="SMC88" s="2"/>
      <c r="SMD88" s="2"/>
      <c r="SME88" s="2"/>
      <c r="SMF88" s="2"/>
      <c r="SMG88" s="2"/>
      <c r="SMH88" s="2"/>
      <c r="SMI88" s="2"/>
      <c r="SMJ88" s="2"/>
      <c r="SMK88" s="2"/>
      <c r="SML88" s="2"/>
      <c r="SMM88" s="2"/>
      <c r="SMN88" s="2"/>
      <c r="SMO88" s="2"/>
      <c r="SMP88" s="2"/>
      <c r="SMQ88" s="2"/>
      <c r="SMR88" s="2"/>
      <c r="SMS88" s="2"/>
      <c r="SMT88" s="2"/>
      <c r="SMU88" s="2"/>
      <c r="SMV88" s="2"/>
      <c r="SMW88" s="2"/>
      <c r="SMX88" s="2"/>
      <c r="SMY88" s="2"/>
      <c r="SMZ88" s="2"/>
      <c r="SNA88" s="2"/>
      <c r="SNB88" s="2"/>
      <c r="SNC88" s="2"/>
      <c r="SND88" s="2"/>
      <c r="SNE88" s="2"/>
      <c r="SNF88" s="2"/>
      <c r="SNG88" s="2"/>
      <c r="SNH88" s="2"/>
      <c r="SNI88" s="2"/>
      <c r="SNJ88" s="2"/>
      <c r="SNK88" s="2"/>
      <c r="SNL88" s="2"/>
      <c r="SNM88" s="2"/>
      <c r="SNN88" s="2"/>
      <c r="SNO88" s="2"/>
      <c r="SNP88" s="2"/>
      <c r="SNQ88" s="2"/>
      <c r="SNR88" s="2"/>
      <c r="SNS88" s="2"/>
      <c r="SNT88" s="2"/>
      <c r="SNU88" s="2"/>
      <c r="SNV88" s="2"/>
      <c r="SNW88" s="2"/>
      <c r="SNX88" s="2"/>
      <c r="SNY88" s="2"/>
      <c r="SNZ88" s="2"/>
      <c r="SOA88" s="2"/>
      <c r="SOB88" s="2"/>
      <c r="SOC88" s="2"/>
      <c r="SOD88" s="2"/>
      <c r="SOE88" s="2"/>
      <c r="SOF88" s="2"/>
      <c r="SOG88" s="2"/>
      <c r="SOH88" s="2"/>
      <c r="SOI88" s="2"/>
      <c r="SOJ88" s="2"/>
      <c r="SOK88" s="2"/>
      <c r="SOL88" s="2"/>
      <c r="SOM88" s="2"/>
      <c r="SON88" s="2"/>
      <c r="SOO88" s="2"/>
      <c r="SOP88" s="2"/>
      <c r="SOQ88" s="2"/>
      <c r="SOR88" s="2"/>
      <c r="SOS88" s="2"/>
      <c r="SOT88" s="2"/>
      <c r="SOU88" s="2"/>
      <c r="SOV88" s="2"/>
      <c r="SOW88" s="2"/>
      <c r="SOX88" s="2"/>
      <c r="SOY88" s="2"/>
      <c r="SOZ88" s="2"/>
      <c r="SPA88" s="2"/>
      <c r="SPB88" s="2"/>
      <c r="SPC88" s="2"/>
      <c r="SPD88" s="2"/>
      <c r="SPE88" s="2"/>
      <c r="SPF88" s="2"/>
      <c r="SPG88" s="2"/>
      <c r="SPH88" s="2"/>
      <c r="SPI88" s="2"/>
      <c r="SPJ88" s="2"/>
      <c r="SPK88" s="2"/>
      <c r="SPL88" s="2"/>
      <c r="SPM88" s="2"/>
      <c r="SPN88" s="2"/>
      <c r="SPO88" s="2"/>
      <c r="SPP88" s="2"/>
      <c r="SPQ88" s="2"/>
      <c r="SPR88" s="2"/>
      <c r="SPS88" s="2"/>
      <c r="SPT88" s="2"/>
      <c r="SPU88" s="2"/>
      <c r="SPV88" s="2"/>
      <c r="SPW88" s="2"/>
      <c r="SPX88" s="2"/>
      <c r="SPY88" s="2"/>
      <c r="SPZ88" s="2"/>
      <c r="SQA88" s="2"/>
      <c r="SQB88" s="2"/>
      <c r="SQC88" s="2"/>
      <c r="SQD88" s="2"/>
      <c r="SQE88" s="2"/>
      <c r="SQF88" s="2"/>
      <c r="SQG88" s="2"/>
      <c r="SQH88" s="2"/>
      <c r="SQI88" s="2"/>
      <c r="SQJ88" s="2"/>
      <c r="SQK88" s="2"/>
      <c r="SQL88" s="2"/>
      <c r="SQM88" s="2"/>
      <c r="SQN88" s="2"/>
      <c r="SQO88" s="2"/>
      <c r="SQP88" s="2"/>
      <c r="SQQ88" s="2"/>
      <c r="SQR88" s="2"/>
      <c r="SQS88" s="2"/>
      <c r="SQT88" s="2"/>
      <c r="SQU88" s="2"/>
      <c r="SQV88" s="2"/>
      <c r="SQW88" s="2"/>
      <c r="SQX88" s="2"/>
      <c r="SQY88" s="2"/>
      <c r="SQZ88" s="2"/>
      <c r="SRA88" s="2"/>
      <c r="SRB88" s="2"/>
      <c r="SRC88" s="2"/>
      <c r="SRD88" s="2"/>
      <c r="SRE88" s="2"/>
      <c r="SRF88" s="2"/>
      <c r="SRG88" s="2"/>
      <c r="SRH88" s="2"/>
      <c r="SRI88" s="2"/>
      <c r="SRJ88" s="2"/>
      <c r="SRK88" s="2"/>
      <c r="SRL88" s="2"/>
      <c r="SRM88" s="2"/>
      <c r="SRN88" s="2"/>
      <c r="SRO88" s="2"/>
      <c r="SRP88" s="2"/>
      <c r="SRQ88" s="2"/>
      <c r="SRR88" s="2"/>
      <c r="SRS88" s="2"/>
      <c r="SRT88" s="2"/>
      <c r="SRU88" s="2"/>
      <c r="SRV88" s="2"/>
      <c r="SRW88" s="2"/>
      <c r="SRX88" s="2"/>
      <c r="SRY88" s="2"/>
      <c r="SRZ88" s="2"/>
      <c r="SSA88" s="2"/>
      <c r="SSB88" s="2"/>
      <c r="SSC88" s="2"/>
      <c r="SSD88" s="2"/>
      <c r="SSE88" s="2"/>
      <c r="SSF88" s="2"/>
      <c r="SSG88" s="2"/>
      <c r="SSH88" s="2"/>
      <c r="SSI88" s="2"/>
      <c r="SSJ88" s="2"/>
      <c r="SSK88" s="2"/>
      <c r="SSL88" s="2"/>
      <c r="SSM88" s="2"/>
      <c r="SSN88" s="2"/>
      <c r="SSO88" s="2"/>
      <c r="SSP88" s="2"/>
      <c r="SSQ88" s="2"/>
      <c r="SSR88" s="2"/>
      <c r="SSS88" s="2"/>
      <c r="SST88" s="2"/>
      <c r="SSU88" s="2"/>
      <c r="SSV88" s="2"/>
      <c r="SSW88" s="2"/>
      <c r="SSX88" s="2"/>
      <c r="SSY88" s="2"/>
      <c r="SSZ88" s="2"/>
      <c r="STA88" s="2"/>
      <c r="STB88" s="2"/>
      <c r="STC88" s="2"/>
      <c r="STD88" s="2"/>
      <c r="STE88" s="2"/>
      <c r="STF88" s="2"/>
      <c r="STG88" s="2"/>
      <c r="STH88" s="2"/>
      <c r="STI88" s="2"/>
      <c r="STJ88" s="2"/>
      <c r="STK88" s="2"/>
      <c r="STL88" s="2"/>
      <c r="STM88" s="2"/>
      <c r="STN88" s="2"/>
      <c r="STO88" s="2"/>
      <c r="STP88" s="2"/>
      <c r="STQ88" s="2"/>
      <c r="STR88" s="2"/>
      <c r="STS88" s="2"/>
      <c r="STT88" s="2"/>
      <c r="STU88" s="2"/>
      <c r="STV88" s="2"/>
      <c r="STW88" s="2"/>
      <c r="STX88" s="2"/>
      <c r="STY88" s="2"/>
      <c r="STZ88" s="2"/>
      <c r="SUA88" s="2"/>
      <c r="SUB88" s="2"/>
      <c r="SUC88" s="2"/>
      <c r="SUD88" s="2"/>
      <c r="SUE88" s="2"/>
      <c r="SUF88" s="2"/>
      <c r="SUG88" s="2"/>
      <c r="SUH88" s="2"/>
      <c r="SUI88" s="2"/>
      <c r="SUJ88" s="2"/>
      <c r="SUK88" s="2"/>
      <c r="SUL88" s="2"/>
      <c r="SUM88" s="2"/>
      <c r="SUN88" s="2"/>
      <c r="SUO88" s="2"/>
      <c r="SUP88" s="2"/>
      <c r="SUQ88" s="2"/>
      <c r="SUR88" s="2"/>
      <c r="SUS88" s="2"/>
      <c r="SUT88" s="2"/>
      <c r="SUU88" s="2"/>
      <c r="SUV88" s="2"/>
      <c r="SUW88" s="2"/>
      <c r="SUX88" s="2"/>
      <c r="SUY88" s="2"/>
      <c r="SUZ88" s="2"/>
      <c r="SVA88" s="2"/>
      <c r="SVB88" s="2"/>
      <c r="SVC88" s="2"/>
      <c r="SVD88" s="2"/>
      <c r="SVE88" s="2"/>
      <c r="SVF88" s="2"/>
      <c r="SVG88" s="2"/>
      <c r="SVH88" s="2"/>
      <c r="SVI88" s="2"/>
      <c r="SVJ88" s="2"/>
      <c r="SVK88" s="2"/>
      <c r="SVL88" s="2"/>
      <c r="SVM88" s="2"/>
      <c r="SVN88" s="2"/>
      <c r="SVO88" s="2"/>
      <c r="SVP88" s="2"/>
      <c r="SVQ88" s="2"/>
      <c r="SVR88" s="2"/>
      <c r="SVS88" s="2"/>
      <c r="SVT88" s="2"/>
      <c r="SVU88" s="2"/>
      <c r="SVV88" s="2"/>
      <c r="SVW88" s="2"/>
      <c r="SVX88" s="2"/>
      <c r="SVY88" s="2"/>
      <c r="SVZ88" s="2"/>
      <c r="SWA88" s="2"/>
      <c r="SWB88" s="2"/>
      <c r="SWC88" s="2"/>
      <c r="SWD88" s="2"/>
      <c r="SWE88" s="2"/>
      <c r="SWF88" s="2"/>
      <c r="SWG88" s="2"/>
      <c r="SWH88" s="2"/>
      <c r="SWI88" s="2"/>
      <c r="SWJ88" s="2"/>
      <c r="SWK88" s="2"/>
      <c r="SWL88" s="2"/>
      <c r="SWM88" s="2"/>
      <c r="SWN88" s="2"/>
      <c r="SWO88" s="2"/>
      <c r="SWP88" s="2"/>
      <c r="SWQ88" s="2"/>
      <c r="SWR88" s="2"/>
      <c r="SWS88" s="2"/>
      <c r="SWT88" s="2"/>
      <c r="SWU88" s="2"/>
      <c r="SWV88" s="2"/>
      <c r="SWW88" s="2"/>
      <c r="SWX88" s="2"/>
      <c r="SWY88" s="2"/>
      <c r="SWZ88" s="2"/>
      <c r="SXA88" s="2"/>
      <c r="SXB88" s="2"/>
      <c r="SXC88" s="2"/>
      <c r="SXD88" s="2"/>
      <c r="SXE88" s="2"/>
      <c r="SXF88" s="2"/>
      <c r="SXG88" s="2"/>
      <c r="SXH88" s="2"/>
      <c r="SXI88" s="2"/>
      <c r="SXJ88" s="2"/>
      <c r="SXK88" s="2"/>
      <c r="SXL88" s="2"/>
      <c r="SXM88" s="2"/>
      <c r="SXN88" s="2"/>
      <c r="SXO88" s="2"/>
      <c r="SXP88" s="2"/>
      <c r="SXQ88" s="2"/>
      <c r="SXR88" s="2"/>
      <c r="SXS88" s="2"/>
      <c r="SXT88" s="2"/>
      <c r="SXU88" s="2"/>
      <c r="SXV88" s="2"/>
      <c r="SXW88" s="2"/>
      <c r="SXX88" s="2"/>
      <c r="SXY88" s="2"/>
      <c r="SXZ88" s="2"/>
      <c r="SYA88" s="2"/>
      <c r="SYB88" s="2"/>
      <c r="SYC88" s="2"/>
      <c r="SYD88" s="2"/>
      <c r="SYE88" s="2"/>
      <c r="SYF88" s="2"/>
      <c r="SYG88" s="2"/>
      <c r="SYH88" s="2"/>
      <c r="SYI88" s="2"/>
      <c r="SYJ88" s="2"/>
      <c r="SYK88" s="2"/>
      <c r="SYL88" s="2"/>
      <c r="SYM88" s="2"/>
      <c r="SYN88" s="2"/>
      <c r="SYO88" s="2"/>
      <c r="SYP88" s="2"/>
      <c r="SYQ88" s="2"/>
      <c r="SYR88" s="2"/>
      <c r="SYS88" s="2"/>
      <c r="SYT88" s="2"/>
      <c r="SYU88" s="2"/>
      <c r="SYV88" s="2"/>
      <c r="SYW88" s="2"/>
      <c r="SYX88" s="2"/>
      <c r="SYY88" s="2"/>
      <c r="SYZ88" s="2"/>
      <c r="SZA88" s="2"/>
      <c r="SZB88" s="2"/>
      <c r="SZC88" s="2"/>
      <c r="SZD88" s="2"/>
      <c r="SZE88" s="2"/>
      <c r="SZF88" s="2"/>
      <c r="SZG88" s="2"/>
      <c r="SZH88" s="2"/>
      <c r="SZI88" s="2"/>
      <c r="SZJ88" s="2"/>
      <c r="SZK88" s="2"/>
      <c r="SZL88" s="2"/>
      <c r="SZM88" s="2"/>
      <c r="SZN88" s="2"/>
      <c r="SZO88" s="2"/>
      <c r="SZP88" s="2"/>
      <c r="SZQ88" s="2"/>
      <c r="SZR88" s="2"/>
      <c r="SZS88" s="2"/>
      <c r="SZT88" s="2"/>
      <c r="SZU88" s="2"/>
      <c r="SZV88" s="2"/>
      <c r="SZW88" s="2"/>
      <c r="SZX88" s="2"/>
      <c r="SZY88" s="2"/>
      <c r="SZZ88" s="2"/>
      <c r="TAA88" s="2"/>
      <c r="TAB88" s="2"/>
      <c r="TAC88" s="2"/>
      <c r="TAD88" s="2"/>
      <c r="TAE88" s="2"/>
      <c r="TAF88" s="2"/>
      <c r="TAG88" s="2"/>
      <c r="TAH88" s="2"/>
      <c r="TAI88" s="2"/>
      <c r="TAJ88" s="2"/>
      <c r="TAK88" s="2"/>
      <c r="TAL88" s="2"/>
      <c r="TAM88" s="2"/>
      <c r="TAN88" s="2"/>
      <c r="TAO88" s="2"/>
      <c r="TAP88" s="2"/>
      <c r="TAQ88" s="2"/>
      <c r="TAR88" s="2"/>
      <c r="TAS88" s="2"/>
      <c r="TAT88" s="2"/>
      <c r="TAU88" s="2"/>
      <c r="TAV88" s="2"/>
      <c r="TAW88" s="2"/>
      <c r="TAX88" s="2"/>
      <c r="TAY88" s="2"/>
      <c r="TAZ88" s="2"/>
      <c r="TBA88" s="2"/>
      <c r="TBB88" s="2"/>
      <c r="TBC88" s="2"/>
      <c r="TBD88" s="2"/>
      <c r="TBE88" s="2"/>
      <c r="TBF88" s="2"/>
      <c r="TBG88" s="2"/>
      <c r="TBH88" s="2"/>
      <c r="TBI88" s="2"/>
      <c r="TBJ88" s="2"/>
      <c r="TBK88" s="2"/>
      <c r="TBL88" s="2"/>
      <c r="TBM88" s="2"/>
      <c r="TBN88" s="2"/>
      <c r="TBO88" s="2"/>
      <c r="TBP88" s="2"/>
      <c r="TBQ88" s="2"/>
      <c r="TBR88" s="2"/>
      <c r="TBS88" s="2"/>
      <c r="TBT88" s="2"/>
      <c r="TBU88" s="2"/>
      <c r="TBV88" s="2"/>
      <c r="TBW88" s="2"/>
      <c r="TBX88" s="2"/>
      <c r="TBY88" s="2"/>
      <c r="TBZ88" s="2"/>
      <c r="TCA88" s="2"/>
      <c r="TCB88" s="2"/>
      <c r="TCC88" s="2"/>
      <c r="TCD88" s="2"/>
      <c r="TCE88" s="2"/>
      <c r="TCF88" s="2"/>
      <c r="TCG88" s="2"/>
      <c r="TCH88" s="2"/>
      <c r="TCI88" s="2"/>
      <c r="TCJ88" s="2"/>
      <c r="TCK88" s="2"/>
      <c r="TCL88" s="2"/>
      <c r="TCM88" s="2"/>
      <c r="TCN88" s="2"/>
      <c r="TCO88" s="2"/>
      <c r="TCP88" s="2"/>
      <c r="TCQ88" s="2"/>
      <c r="TCR88" s="2"/>
      <c r="TCS88" s="2"/>
      <c r="TCT88" s="2"/>
      <c r="TCU88" s="2"/>
      <c r="TCV88" s="2"/>
      <c r="TCW88" s="2"/>
      <c r="TCX88" s="2"/>
      <c r="TCY88" s="2"/>
      <c r="TCZ88" s="2"/>
      <c r="TDA88" s="2"/>
      <c r="TDB88" s="2"/>
      <c r="TDC88" s="2"/>
      <c r="TDD88" s="2"/>
      <c r="TDE88" s="2"/>
      <c r="TDF88" s="2"/>
      <c r="TDG88" s="2"/>
      <c r="TDH88" s="2"/>
      <c r="TDI88" s="2"/>
      <c r="TDJ88" s="2"/>
      <c r="TDK88" s="2"/>
      <c r="TDL88" s="2"/>
      <c r="TDM88" s="2"/>
      <c r="TDN88" s="2"/>
      <c r="TDO88" s="2"/>
      <c r="TDP88" s="2"/>
      <c r="TDQ88" s="2"/>
      <c r="TDR88" s="2"/>
      <c r="TDS88" s="2"/>
      <c r="TDT88" s="2"/>
      <c r="TDU88" s="2"/>
      <c r="TDV88" s="2"/>
      <c r="TDW88" s="2"/>
      <c r="TDX88" s="2"/>
      <c r="TDY88" s="2"/>
      <c r="TDZ88" s="2"/>
      <c r="TEA88" s="2"/>
      <c r="TEB88" s="2"/>
      <c r="TEC88" s="2"/>
      <c r="TED88" s="2"/>
      <c r="TEE88" s="2"/>
      <c r="TEF88" s="2"/>
      <c r="TEG88" s="2"/>
      <c r="TEH88" s="2"/>
      <c r="TEI88" s="2"/>
      <c r="TEJ88" s="2"/>
      <c r="TEK88" s="2"/>
      <c r="TEL88" s="2"/>
      <c r="TEM88" s="2"/>
      <c r="TEN88" s="2"/>
      <c r="TEO88" s="2"/>
      <c r="TEP88" s="2"/>
      <c r="TEQ88" s="2"/>
      <c r="TER88" s="2"/>
      <c r="TES88" s="2"/>
      <c r="TET88" s="2"/>
      <c r="TEU88" s="2"/>
      <c r="TEV88" s="2"/>
      <c r="TEW88" s="2"/>
      <c r="TEX88" s="2"/>
      <c r="TEY88" s="2"/>
      <c r="TEZ88" s="2"/>
      <c r="TFA88" s="2"/>
      <c r="TFB88" s="2"/>
      <c r="TFC88" s="2"/>
      <c r="TFD88" s="2"/>
      <c r="TFE88" s="2"/>
      <c r="TFF88" s="2"/>
      <c r="TFG88" s="2"/>
      <c r="TFH88" s="2"/>
      <c r="TFI88" s="2"/>
      <c r="TFJ88" s="2"/>
      <c r="TFK88" s="2"/>
      <c r="TFL88" s="2"/>
      <c r="TFM88" s="2"/>
      <c r="TFN88" s="2"/>
      <c r="TFO88" s="2"/>
      <c r="TFP88" s="2"/>
      <c r="TFQ88" s="2"/>
      <c r="TFR88" s="2"/>
      <c r="TFS88" s="2"/>
      <c r="TFT88" s="2"/>
      <c r="TFU88" s="2"/>
      <c r="TFV88" s="2"/>
      <c r="TFW88" s="2"/>
      <c r="TFX88" s="2"/>
      <c r="TFY88" s="2"/>
      <c r="TFZ88" s="2"/>
      <c r="TGA88" s="2"/>
      <c r="TGB88" s="2"/>
      <c r="TGC88" s="2"/>
      <c r="TGD88" s="2"/>
      <c r="TGE88" s="2"/>
      <c r="TGF88" s="2"/>
      <c r="TGG88" s="2"/>
      <c r="TGH88" s="2"/>
      <c r="TGI88" s="2"/>
      <c r="TGJ88" s="2"/>
      <c r="TGK88" s="2"/>
      <c r="TGL88" s="2"/>
      <c r="TGM88" s="2"/>
      <c r="TGN88" s="2"/>
      <c r="TGO88" s="2"/>
      <c r="TGP88" s="2"/>
      <c r="TGQ88" s="2"/>
      <c r="TGR88" s="2"/>
      <c r="TGS88" s="2"/>
      <c r="TGT88" s="2"/>
      <c r="TGU88" s="2"/>
      <c r="TGV88" s="2"/>
      <c r="TGW88" s="2"/>
      <c r="TGX88" s="2"/>
      <c r="TGY88" s="2"/>
      <c r="TGZ88" s="2"/>
      <c r="THA88" s="2"/>
      <c r="THB88" s="2"/>
      <c r="THC88" s="2"/>
      <c r="THD88" s="2"/>
      <c r="THE88" s="2"/>
      <c r="THF88" s="2"/>
      <c r="THG88" s="2"/>
      <c r="THH88" s="2"/>
      <c r="THI88" s="2"/>
      <c r="THJ88" s="2"/>
      <c r="THK88" s="2"/>
      <c r="THL88" s="2"/>
      <c r="THM88" s="2"/>
      <c r="THN88" s="2"/>
      <c r="THO88" s="2"/>
      <c r="THP88" s="2"/>
      <c r="THQ88" s="2"/>
      <c r="THR88" s="2"/>
      <c r="THS88" s="2"/>
      <c r="THT88" s="2"/>
      <c r="THU88" s="2"/>
      <c r="THV88" s="2"/>
      <c r="THW88" s="2"/>
      <c r="THX88" s="2"/>
      <c r="THY88" s="2"/>
      <c r="THZ88" s="2"/>
      <c r="TIA88" s="2"/>
      <c r="TIB88" s="2"/>
      <c r="TIC88" s="2"/>
      <c r="TID88" s="2"/>
      <c r="TIE88" s="2"/>
      <c r="TIF88" s="2"/>
      <c r="TIG88" s="2"/>
      <c r="TIH88" s="2"/>
      <c r="TII88" s="2"/>
      <c r="TIJ88" s="2"/>
      <c r="TIK88" s="2"/>
      <c r="TIL88" s="2"/>
      <c r="TIM88" s="2"/>
      <c r="TIN88" s="2"/>
      <c r="TIO88" s="2"/>
      <c r="TIP88" s="2"/>
      <c r="TIQ88" s="2"/>
      <c r="TIR88" s="2"/>
      <c r="TIS88" s="2"/>
      <c r="TIT88" s="2"/>
      <c r="TIU88" s="2"/>
      <c r="TIV88" s="2"/>
      <c r="TIW88" s="2"/>
      <c r="TIX88" s="2"/>
      <c r="TIY88" s="2"/>
      <c r="TIZ88" s="2"/>
      <c r="TJA88" s="2"/>
      <c r="TJB88" s="2"/>
      <c r="TJC88" s="2"/>
      <c r="TJD88" s="2"/>
      <c r="TJE88" s="2"/>
      <c r="TJF88" s="2"/>
      <c r="TJG88" s="2"/>
      <c r="TJH88" s="2"/>
      <c r="TJI88" s="2"/>
      <c r="TJJ88" s="2"/>
      <c r="TJK88" s="2"/>
      <c r="TJL88" s="2"/>
      <c r="TJM88" s="2"/>
      <c r="TJN88" s="2"/>
      <c r="TJO88" s="2"/>
      <c r="TJP88" s="2"/>
      <c r="TJQ88" s="2"/>
      <c r="TJR88" s="2"/>
      <c r="TJS88" s="2"/>
      <c r="TJT88" s="2"/>
      <c r="TJU88" s="2"/>
      <c r="TJV88" s="2"/>
      <c r="TJW88" s="2"/>
      <c r="TJX88" s="2"/>
      <c r="TJY88" s="2"/>
      <c r="TJZ88" s="2"/>
      <c r="TKA88" s="2"/>
      <c r="TKB88" s="2"/>
      <c r="TKC88" s="2"/>
      <c r="TKD88" s="2"/>
      <c r="TKE88" s="2"/>
      <c r="TKF88" s="2"/>
      <c r="TKG88" s="2"/>
      <c r="TKH88" s="2"/>
      <c r="TKI88" s="2"/>
      <c r="TKJ88" s="2"/>
      <c r="TKK88" s="2"/>
      <c r="TKL88" s="2"/>
      <c r="TKM88" s="2"/>
      <c r="TKN88" s="2"/>
      <c r="TKO88" s="2"/>
      <c r="TKP88" s="2"/>
      <c r="TKQ88" s="2"/>
      <c r="TKR88" s="2"/>
      <c r="TKS88" s="2"/>
      <c r="TKT88" s="2"/>
      <c r="TKU88" s="2"/>
      <c r="TKV88" s="2"/>
      <c r="TKW88" s="2"/>
      <c r="TKX88" s="2"/>
      <c r="TKY88" s="2"/>
      <c r="TKZ88" s="2"/>
      <c r="TLA88" s="2"/>
      <c r="TLB88" s="2"/>
      <c r="TLC88" s="2"/>
      <c r="TLD88" s="2"/>
      <c r="TLE88" s="2"/>
      <c r="TLF88" s="2"/>
      <c r="TLG88" s="2"/>
      <c r="TLH88" s="2"/>
      <c r="TLI88" s="2"/>
      <c r="TLJ88" s="2"/>
      <c r="TLK88" s="2"/>
      <c r="TLL88" s="2"/>
      <c r="TLM88" s="2"/>
      <c r="TLN88" s="2"/>
      <c r="TLO88" s="2"/>
      <c r="TLP88" s="2"/>
      <c r="TLQ88" s="2"/>
      <c r="TLR88" s="2"/>
      <c r="TLS88" s="2"/>
      <c r="TLT88" s="2"/>
      <c r="TLU88" s="2"/>
      <c r="TLV88" s="2"/>
      <c r="TLW88" s="2"/>
      <c r="TLX88" s="2"/>
      <c r="TLY88" s="2"/>
      <c r="TLZ88" s="2"/>
      <c r="TMA88" s="2"/>
      <c r="TMB88" s="2"/>
      <c r="TMC88" s="2"/>
      <c r="TMD88" s="2"/>
      <c r="TME88" s="2"/>
      <c r="TMF88" s="2"/>
      <c r="TMG88" s="2"/>
      <c r="TMH88" s="2"/>
      <c r="TMI88" s="2"/>
      <c r="TMJ88" s="2"/>
      <c r="TMK88" s="2"/>
      <c r="TML88" s="2"/>
      <c r="TMM88" s="2"/>
      <c r="TMN88" s="2"/>
      <c r="TMO88" s="2"/>
      <c r="TMP88" s="2"/>
      <c r="TMQ88" s="2"/>
      <c r="TMR88" s="2"/>
      <c r="TMS88" s="2"/>
      <c r="TMT88" s="2"/>
      <c r="TMU88" s="2"/>
      <c r="TMV88" s="2"/>
      <c r="TMW88" s="2"/>
      <c r="TMX88" s="2"/>
      <c r="TMY88" s="2"/>
      <c r="TMZ88" s="2"/>
      <c r="TNA88" s="2"/>
      <c r="TNB88" s="2"/>
      <c r="TNC88" s="2"/>
      <c r="TND88" s="2"/>
      <c r="TNE88" s="2"/>
      <c r="TNF88" s="2"/>
      <c r="TNG88" s="2"/>
      <c r="TNH88" s="2"/>
      <c r="TNI88" s="2"/>
      <c r="TNJ88" s="2"/>
      <c r="TNK88" s="2"/>
      <c r="TNL88" s="2"/>
      <c r="TNM88" s="2"/>
      <c r="TNN88" s="2"/>
      <c r="TNO88" s="2"/>
      <c r="TNP88" s="2"/>
      <c r="TNQ88" s="2"/>
      <c r="TNR88" s="2"/>
      <c r="TNS88" s="2"/>
      <c r="TNT88" s="2"/>
      <c r="TNU88" s="2"/>
      <c r="TNV88" s="2"/>
      <c r="TNW88" s="2"/>
      <c r="TNX88" s="2"/>
      <c r="TNY88" s="2"/>
      <c r="TNZ88" s="2"/>
      <c r="TOA88" s="2"/>
      <c r="TOB88" s="2"/>
      <c r="TOC88" s="2"/>
      <c r="TOD88" s="2"/>
      <c r="TOE88" s="2"/>
      <c r="TOF88" s="2"/>
      <c r="TOG88" s="2"/>
      <c r="TOH88" s="2"/>
      <c r="TOI88" s="2"/>
      <c r="TOJ88" s="2"/>
      <c r="TOK88" s="2"/>
      <c r="TOL88" s="2"/>
      <c r="TOM88" s="2"/>
      <c r="TON88" s="2"/>
      <c r="TOO88" s="2"/>
      <c r="TOP88" s="2"/>
      <c r="TOQ88" s="2"/>
      <c r="TOR88" s="2"/>
      <c r="TOS88" s="2"/>
      <c r="TOT88" s="2"/>
      <c r="TOU88" s="2"/>
      <c r="TOV88" s="2"/>
      <c r="TOW88" s="2"/>
      <c r="TOX88" s="2"/>
      <c r="TOY88" s="2"/>
      <c r="TOZ88" s="2"/>
      <c r="TPA88" s="2"/>
      <c r="TPB88" s="2"/>
      <c r="TPC88" s="2"/>
      <c r="TPD88" s="2"/>
      <c r="TPE88" s="2"/>
      <c r="TPF88" s="2"/>
      <c r="TPG88" s="2"/>
      <c r="TPH88" s="2"/>
      <c r="TPI88" s="2"/>
      <c r="TPJ88" s="2"/>
      <c r="TPK88" s="2"/>
      <c r="TPL88" s="2"/>
      <c r="TPM88" s="2"/>
      <c r="TPN88" s="2"/>
      <c r="TPO88" s="2"/>
      <c r="TPP88" s="2"/>
      <c r="TPQ88" s="2"/>
      <c r="TPR88" s="2"/>
      <c r="TPS88" s="2"/>
      <c r="TPT88" s="2"/>
      <c r="TPU88" s="2"/>
      <c r="TPV88" s="2"/>
      <c r="TPW88" s="2"/>
      <c r="TPX88" s="2"/>
      <c r="TPY88" s="2"/>
      <c r="TPZ88" s="2"/>
      <c r="TQA88" s="2"/>
      <c r="TQB88" s="2"/>
      <c r="TQC88" s="2"/>
      <c r="TQD88" s="2"/>
      <c r="TQE88" s="2"/>
      <c r="TQF88" s="2"/>
      <c r="TQG88" s="2"/>
      <c r="TQH88" s="2"/>
      <c r="TQI88" s="2"/>
      <c r="TQJ88" s="2"/>
      <c r="TQK88" s="2"/>
      <c r="TQL88" s="2"/>
      <c r="TQM88" s="2"/>
      <c r="TQN88" s="2"/>
      <c r="TQO88" s="2"/>
      <c r="TQP88" s="2"/>
      <c r="TQQ88" s="2"/>
      <c r="TQR88" s="2"/>
      <c r="TQS88" s="2"/>
      <c r="TQT88" s="2"/>
      <c r="TQU88" s="2"/>
      <c r="TQV88" s="2"/>
      <c r="TQW88" s="2"/>
      <c r="TQX88" s="2"/>
      <c r="TQY88" s="2"/>
      <c r="TQZ88" s="2"/>
      <c r="TRA88" s="2"/>
      <c r="TRB88" s="2"/>
      <c r="TRC88" s="2"/>
      <c r="TRD88" s="2"/>
      <c r="TRE88" s="2"/>
      <c r="TRF88" s="2"/>
      <c r="TRG88" s="2"/>
      <c r="TRH88" s="2"/>
      <c r="TRI88" s="2"/>
      <c r="TRJ88" s="2"/>
      <c r="TRK88" s="2"/>
      <c r="TRL88" s="2"/>
      <c r="TRM88" s="2"/>
      <c r="TRN88" s="2"/>
      <c r="TRO88" s="2"/>
      <c r="TRP88" s="2"/>
      <c r="TRQ88" s="2"/>
      <c r="TRR88" s="2"/>
      <c r="TRS88" s="2"/>
      <c r="TRT88" s="2"/>
      <c r="TRU88" s="2"/>
      <c r="TRV88" s="2"/>
      <c r="TRW88" s="2"/>
      <c r="TRX88" s="2"/>
      <c r="TRY88" s="2"/>
      <c r="TRZ88" s="2"/>
      <c r="TSA88" s="2"/>
      <c r="TSB88" s="2"/>
      <c r="TSC88" s="2"/>
      <c r="TSD88" s="2"/>
      <c r="TSE88" s="2"/>
      <c r="TSF88" s="2"/>
      <c r="TSG88" s="2"/>
      <c r="TSH88" s="2"/>
      <c r="TSI88" s="2"/>
      <c r="TSJ88" s="2"/>
      <c r="TSK88" s="2"/>
      <c r="TSL88" s="2"/>
      <c r="TSM88" s="2"/>
      <c r="TSN88" s="2"/>
      <c r="TSO88" s="2"/>
      <c r="TSP88" s="2"/>
      <c r="TSQ88" s="2"/>
      <c r="TSR88" s="2"/>
      <c r="TSS88" s="2"/>
      <c r="TST88" s="2"/>
      <c r="TSU88" s="2"/>
      <c r="TSV88" s="2"/>
      <c r="TSW88" s="2"/>
      <c r="TSX88" s="2"/>
      <c r="TSY88" s="2"/>
      <c r="TSZ88" s="2"/>
      <c r="TTA88" s="2"/>
      <c r="TTB88" s="2"/>
      <c r="TTC88" s="2"/>
      <c r="TTD88" s="2"/>
      <c r="TTE88" s="2"/>
      <c r="TTF88" s="2"/>
      <c r="TTG88" s="2"/>
      <c r="TTH88" s="2"/>
      <c r="TTI88" s="2"/>
      <c r="TTJ88" s="2"/>
      <c r="TTK88" s="2"/>
      <c r="TTL88" s="2"/>
      <c r="TTM88" s="2"/>
      <c r="TTN88" s="2"/>
      <c r="TTO88" s="2"/>
      <c r="TTP88" s="2"/>
      <c r="TTQ88" s="2"/>
      <c r="TTR88" s="2"/>
      <c r="TTS88" s="2"/>
      <c r="TTT88" s="2"/>
      <c r="TTU88" s="2"/>
      <c r="TTV88" s="2"/>
      <c r="TTW88" s="2"/>
      <c r="TTX88" s="2"/>
      <c r="TTY88" s="2"/>
      <c r="TTZ88" s="2"/>
      <c r="TUA88" s="2"/>
      <c r="TUB88" s="2"/>
      <c r="TUC88" s="2"/>
      <c r="TUD88" s="2"/>
      <c r="TUE88" s="2"/>
      <c r="TUF88" s="2"/>
      <c r="TUG88" s="2"/>
      <c r="TUH88" s="2"/>
      <c r="TUI88" s="2"/>
      <c r="TUJ88" s="2"/>
      <c r="TUK88" s="2"/>
      <c r="TUL88" s="2"/>
      <c r="TUM88" s="2"/>
      <c r="TUN88" s="2"/>
      <c r="TUO88" s="2"/>
      <c r="TUP88" s="2"/>
      <c r="TUQ88" s="2"/>
      <c r="TUR88" s="2"/>
      <c r="TUS88" s="2"/>
      <c r="TUT88" s="2"/>
      <c r="TUU88" s="2"/>
      <c r="TUV88" s="2"/>
      <c r="TUW88" s="2"/>
      <c r="TUX88" s="2"/>
      <c r="TUY88" s="2"/>
      <c r="TUZ88" s="2"/>
      <c r="TVA88" s="2"/>
      <c r="TVB88" s="2"/>
      <c r="TVC88" s="2"/>
      <c r="TVD88" s="2"/>
      <c r="TVE88" s="2"/>
      <c r="TVF88" s="2"/>
      <c r="TVG88" s="2"/>
      <c r="TVH88" s="2"/>
      <c r="TVI88" s="2"/>
      <c r="TVJ88" s="2"/>
      <c r="TVK88" s="2"/>
      <c r="TVL88" s="2"/>
      <c r="TVM88" s="2"/>
      <c r="TVN88" s="2"/>
      <c r="TVO88" s="2"/>
      <c r="TVP88" s="2"/>
      <c r="TVQ88" s="2"/>
      <c r="TVR88" s="2"/>
      <c r="TVS88" s="2"/>
      <c r="TVT88" s="2"/>
      <c r="TVU88" s="2"/>
      <c r="TVV88" s="2"/>
      <c r="TVW88" s="2"/>
      <c r="TVX88" s="2"/>
      <c r="TVY88" s="2"/>
      <c r="TVZ88" s="2"/>
      <c r="TWA88" s="2"/>
      <c r="TWB88" s="2"/>
      <c r="TWC88" s="2"/>
      <c r="TWD88" s="2"/>
      <c r="TWE88" s="2"/>
      <c r="TWF88" s="2"/>
      <c r="TWG88" s="2"/>
      <c r="TWH88" s="2"/>
      <c r="TWI88" s="2"/>
      <c r="TWJ88" s="2"/>
      <c r="TWK88" s="2"/>
      <c r="TWL88" s="2"/>
      <c r="TWM88" s="2"/>
      <c r="TWN88" s="2"/>
      <c r="TWO88" s="2"/>
      <c r="TWP88" s="2"/>
      <c r="TWQ88" s="2"/>
      <c r="TWR88" s="2"/>
      <c r="TWS88" s="2"/>
      <c r="TWT88" s="2"/>
      <c r="TWU88" s="2"/>
      <c r="TWV88" s="2"/>
      <c r="TWW88" s="2"/>
      <c r="TWX88" s="2"/>
      <c r="TWY88" s="2"/>
      <c r="TWZ88" s="2"/>
      <c r="TXA88" s="2"/>
      <c r="TXB88" s="2"/>
      <c r="TXC88" s="2"/>
      <c r="TXD88" s="2"/>
      <c r="TXE88" s="2"/>
      <c r="TXF88" s="2"/>
      <c r="TXG88" s="2"/>
      <c r="TXH88" s="2"/>
      <c r="TXI88" s="2"/>
      <c r="TXJ88" s="2"/>
      <c r="TXK88" s="2"/>
      <c r="TXL88" s="2"/>
      <c r="TXM88" s="2"/>
      <c r="TXN88" s="2"/>
      <c r="TXO88" s="2"/>
      <c r="TXP88" s="2"/>
      <c r="TXQ88" s="2"/>
      <c r="TXR88" s="2"/>
      <c r="TXS88" s="2"/>
      <c r="TXT88" s="2"/>
      <c r="TXU88" s="2"/>
      <c r="TXV88" s="2"/>
      <c r="TXW88" s="2"/>
      <c r="TXX88" s="2"/>
      <c r="TXY88" s="2"/>
      <c r="TXZ88" s="2"/>
      <c r="TYA88" s="2"/>
      <c r="TYB88" s="2"/>
      <c r="TYC88" s="2"/>
      <c r="TYD88" s="2"/>
      <c r="TYE88" s="2"/>
      <c r="TYF88" s="2"/>
      <c r="TYG88" s="2"/>
      <c r="TYH88" s="2"/>
      <c r="TYI88" s="2"/>
      <c r="TYJ88" s="2"/>
      <c r="TYK88" s="2"/>
      <c r="TYL88" s="2"/>
      <c r="TYM88" s="2"/>
      <c r="TYN88" s="2"/>
      <c r="TYO88" s="2"/>
      <c r="TYP88" s="2"/>
      <c r="TYQ88" s="2"/>
      <c r="TYR88" s="2"/>
      <c r="TYS88" s="2"/>
      <c r="TYT88" s="2"/>
      <c r="TYU88" s="2"/>
      <c r="TYV88" s="2"/>
      <c r="TYW88" s="2"/>
      <c r="TYX88" s="2"/>
      <c r="TYY88" s="2"/>
      <c r="TYZ88" s="2"/>
      <c r="TZA88" s="2"/>
      <c r="TZB88" s="2"/>
      <c r="TZC88" s="2"/>
      <c r="TZD88" s="2"/>
      <c r="TZE88" s="2"/>
      <c r="TZF88" s="2"/>
      <c r="TZG88" s="2"/>
      <c r="TZH88" s="2"/>
      <c r="TZI88" s="2"/>
      <c r="TZJ88" s="2"/>
      <c r="TZK88" s="2"/>
      <c r="TZL88" s="2"/>
      <c r="TZM88" s="2"/>
      <c r="TZN88" s="2"/>
      <c r="TZO88" s="2"/>
      <c r="TZP88" s="2"/>
      <c r="TZQ88" s="2"/>
      <c r="TZR88" s="2"/>
      <c r="TZS88" s="2"/>
      <c r="TZT88" s="2"/>
      <c r="TZU88" s="2"/>
      <c r="TZV88" s="2"/>
      <c r="TZW88" s="2"/>
      <c r="TZX88" s="2"/>
      <c r="TZY88" s="2"/>
      <c r="TZZ88" s="2"/>
      <c r="UAA88" s="2"/>
      <c r="UAB88" s="2"/>
      <c r="UAC88" s="2"/>
      <c r="UAD88" s="2"/>
      <c r="UAE88" s="2"/>
      <c r="UAF88" s="2"/>
      <c r="UAG88" s="2"/>
      <c r="UAH88" s="2"/>
      <c r="UAI88" s="2"/>
      <c r="UAJ88" s="2"/>
      <c r="UAK88" s="2"/>
      <c r="UAL88" s="2"/>
      <c r="UAM88" s="2"/>
      <c r="UAN88" s="2"/>
      <c r="UAO88" s="2"/>
      <c r="UAP88" s="2"/>
      <c r="UAQ88" s="2"/>
      <c r="UAR88" s="2"/>
      <c r="UAS88" s="2"/>
      <c r="UAT88" s="2"/>
      <c r="UAU88" s="2"/>
      <c r="UAV88" s="2"/>
      <c r="UAW88" s="2"/>
      <c r="UAX88" s="2"/>
      <c r="UAY88" s="2"/>
      <c r="UAZ88" s="2"/>
      <c r="UBA88" s="2"/>
      <c r="UBB88" s="2"/>
      <c r="UBC88" s="2"/>
      <c r="UBD88" s="2"/>
      <c r="UBE88" s="2"/>
      <c r="UBF88" s="2"/>
      <c r="UBG88" s="2"/>
      <c r="UBH88" s="2"/>
      <c r="UBI88" s="2"/>
      <c r="UBJ88" s="2"/>
      <c r="UBK88" s="2"/>
      <c r="UBL88" s="2"/>
      <c r="UBM88" s="2"/>
      <c r="UBN88" s="2"/>
      <c r="UBO88" s="2"/>
      <c r="UBP88" s="2"/>
      <c r="UBQ88" s="2"/>
      <c r="UBR88" s="2"/>
      <c r="UBS88" s="2"/>
      <c r="UBT88" s="2"/>
      <c r="UBU88" s="2"/>
      <c r="UBV88" s="2"/>
      <c r="UBW88" s="2"/>
      <c r="UBX88" s="2"/>
      <c r="UBY88" s="2"/>
      <c r="UBZ88" s="2"/>
      <c r="UCA88" s="2"/>
      <c r="UCB88" s="2"/>
      <c r="UCC88" s="2"/>
      <c r="UCD88" s="2"/>
      <c r="UCE88" s="2"/>
      <c r="UCF88" s="2"/>
      <c r="UCG88" s="2"/>
      <c r="UCH88" s="2"/>
      <c r="UCI88" s="2"/>
      <c r="UCJ88" s="2"/>
      <c r="UCK88" s="2"/>
      <c r="UCL88" s="2"/>
      <c r="UCM88" s="2"/>
      <c r="UCN88" s="2"/>
      <c r="UCO88" s="2"/>
      <c r="UCP88" s="2"/>
      <c r="UCQ88" s="2"/>
      <c r="UCR88" s="2"/>
      <c r="UCS88" s="2"/>
      <c r="UCT88" s="2"/>
      <c r="UCU88" s="2"/>
      <c r="UCV88" s="2"/>
      <c r="UCW88" s="2"/>
      <c r="UCX88" s="2"/>
      <c r="UCY88" s="2"/>
      <c r="UCZ88" s="2"/>
      <c r="UDA88" s="2"/>
      <c r="UDB88" s="2"/>
      <c r="UDC88" s="2"/>
      <c r="UDD88" s="2"/>
      <c r="UDE88" s="2"/>
      <c r="UDF88" s="2"/>
      <c r="UDG88" s="2"/>
      <c r="UDH88" s="2"/>
      <c r="UDI88" s="2"/>
      <c r="UDJ88" s="2"/>
      <c r="UDK88" s="2"/>
      <c r="UDL88" s="2"/>
      <c r="UDM88" s="2"/>
      <c r="UDN88" s="2"/>
      <c r="UDO88" s="2"/>
      <c r="UDP88" s="2"/>
      <c r="UDQ88" s="2"/>
      <c r="UDR88" s="2"/>
      <c r="UDS88" s="2"/>
      <c r="UDT88" s="2"/>
      <c r="UDU88" s="2"/>
      <c r="UDV88" s="2"/>
      <c r="UDW88" s="2"/>
      <c r="UDX88" s="2"/>
      <c r="UDY88" s="2"/>
      <c r="UDZ88" s="2"/>
      <c r="UEA88" s="2"/>
      <c r="UEB88" s="2"/>
      <c r="UEC88" s="2"/>
      <c r="UED88" s="2"/>
      <c r="UEE88" s="2"/>
      <c r="UEF88" s="2"/>
      <c r="UEG88" s="2"/>
      <c r="UEH88" s="2"/>
      <c r="UEI88" s="2"/>
      <c r="UEJ88" s="2"/>
      <c r="UEK88" s="2"/>
      <c r="UEL88" s="2"/>
      <c r="UEM88" s="2"/>
      <c r="UEN88" s="2"/>
      <c r="UEO88" s="2"/>
      <c r="UEP88" s="2"/>
      <c r="UEQ88" s="2"/>
      <c r="UER88" s="2"/>
      <c r="UES88" s="2"/>
      <c r="UET88" s="2"/>
      <c r="UEU88" s="2"/>
      <c r="UEV88" s="2"/>
      <c r="UEW88" s="2"/>
      <c r="UEX88" s="2"/>
      <c r="UEY88" s="2"/>
      <c r="UEZ88" s="2"/>
      <c r="UFA88" s="2"/>
      <c r="UFB88" s="2"/>
      <c r="UFC88" s="2"/>
      <c r="UFD88" s="2"/>
      <c r="UFE88" s="2"/>
      <c r="UFF88" s="2"/>
      <c r="UFG88" s="2"/>
      <c r="UFH88" s="2"/>
      <c r="UFI88" s="2"/>
      <c r="UFJ88" s="2"/>
      <c r="UFK88" s="2"/>
      <c r="UFL88" s="2"/>
      <c r="UFM88" s="2"/>
      <c r="UFN88" s="2"/>
      <c r="UFO88" s="2"/>
      <c r="UFP88" s="2"/>
      <c r="UFQ88" s="2"/>
      <c r="UFR88" s="2"/>
      <c r="UFS88" s="2"/>
      <c r="UFT88" s="2"/>
      <c r="UFU88" s="2"/>
      <c r="UFV88" s="2"/>
      <c r="UFW88" s="2"/>
      <c r="UFX88" s="2"/>
      <c r="UFY88" s="2"/>
      <c r="UFZ88" s="2"/>
      <c r="UGA88" s="2"/>
      <c r="UGB88" s="2"/>
      <c r="UGC88" s="2"/>
      <c r="UGD88" s="2"/>
      <c r="UGE88" s="2"/>
      <c r="UGF88" s="2"/>
      <c r="UGG88" s="2"/>
      <c r="UGH88" s="2"/>
      <c r="UGI88" s="2"/>
      <c r="UGJ88" s="2"/>
      <c r="UGK88" s="2"/>
      <c r="UGL88" s="2"/>
      <c r="UGM88" s="2"/>
      <c r="UGN88" s="2"/>
      <c r="UGO88" s="2"/>
      <c r="UGP88" s="2"/>
      <c r="UGQ88" s="2"/>
      <c r="UGR88" s="2"/>
      <c r="UGS88" s="2"/>
      <c r="UGT88" s="2"/>
      <c r="UGU88" s="2"/>
      <c r="UGV88" s="2"/>
      <c r="UGW88" s="2"/>
      <c r="UGX88" s="2"/>
      <c r="UGY88" s="2"/>
      <c r="UGZ88" s="2"/>
      <c r="UHA88" s="2"/>
      <c r="UHB88" s="2"/>
      <c r="UHC88" s="2"/>
      <c r="UHD88" s="2"/>
      <c r="UHE88" s="2"/>
      <c r="UHF88" s="2"/>
      <c r="UHG88" s="2"/>
      <c r="UHH88" s="2"/>
      <c r="UHI88" s="2"/>
      <c r="UHJ88" s="2"/>
      <c r="UHK88" s="2"/>
      <c r="UHL88" s="2"/>
      <c r="UHM88" s="2"/>
      <c r="UHN88" s="2"/>
      <c r="UHO88" s="2"/>
      <c r="UHP88" s="2"/>
      <c r="UHQ88" s="2"/>
      <c r="UHR88" s="2"/>
      <c r="UHS88" s="2"/>
      <c r="UHT88" s="2"/>
      <c r="UHU88" s="2"/>
      <c r="UHV88" s="2"/>
      <c r="UHW88" s="2"/>
      <c r="UHX88" s="2"/>
      <c r="UHY88" s="2"/>
      <c r="UHZ88" s="2"/>
      <c r="UIA88" s="2"/>
      <c r="UIB88" s="2"/>
      <c r="UIC88" s="2"/>
      <c r="UID88" s="2"/>
      <c r="UIE88" s="2"/>
      <c r="UIF88" s="2"/>
      <c r="UIG88" s="2"/>
      <c r="UIH88" s="2"/>
      <c r="UII88" s="2"/>
      <c r="UIJ88" s="2"/>
      <c r="UIK88" s="2"/>
      <c r="UIL88" s="2"/>
      <c r="UIM88" s="2"/>
      <c r="UIN88" s="2"/>
      <c r="UIO88" s="2"/>
      <c r="UIP88" s="2"/>
      <c r="UIQ88" s="2"/>
      <c r="UIR88" s="2"/>
      <c r="UIS88" s="2"/>
      <c r="UIT88" s="2"/>
      <c r="UIU88" s="2"/>
      <c r="UIV88" s="2"/>
      <c r="UIW88" s="2"/>
      <c r="UIX88" s="2"/>
      <c r="UIY88" s="2"/>
      <c r="UIZ88" s="2"/>
      <c r="UJA88" s="2"/>
      <c r="UJB88" s="2"/>
      <c r="UJC88" s="2"/>
      <c r="UJD88" s="2"/>
      <c r="UJE88" s="2"/>
      <c r="UJF88" s="2"/>
      <c r="UJG88" s="2"/>
      <c r="UJH88" s="2"/>
      <c r="UJI88" s="2"/>
      <c r="UJJ88" s="2"/>
      <c r="UJK88" s="2"/>
      <c r="UJL88" s="2"/>
      <c r="UJM88" s="2"/>
      <c r="UJN88" s="2"/>
      <c r="UJO88" s="2"/>
      <c r="UJP88" s="2"/>
      <c r="UJQ88" s="2"/>
      <c r="UJR88" s="2"/>
      <c r="UJS88" s="2"/>
      <c r="UJT88" s="2"/>
      <c r="UJU88" s="2"/>
      <c r="UJV88" s="2"/>
      <c r="UJW88" s="2"/>
      <c r="UJX88" s="2"/>
      <c r="UJY88" s="2"/>
      <c r="UJZ88" s="2"/>
      <c r="UKA88" s="2"/>
      <c r="UKB88" s="2"/>
      <c r="UKC88" s="2"/>
      <c r="UKD88" s="2"/>
      <c r="UKE88" s="2"/>
      <c r="UKF88" s="2"/>
      <c r="UKG88" s="2"/>
      <c r="UKH88" s="2"/>
      <c r="UKI88" s="2"/>
      <c r="UKJ88" s="2"/>
      <c r="UKK88" s="2"/>
      <c r="UKL88" s="2"/>
      <c r="UKM88" s="2"/>
      <c r="UKN88" s="2"/>
      <c r="UKO88" s="2"/>
      <c r="UKP88" s="2"/>
      <c r="UKQ88" s="2"/>
      <c r="UKR88" s="2"/>
      <c r="UKS88" s="2"/>
      <c r="UKT88" s="2"/>
      <c r="UKU88" s="2"/>
      <c r="UKV88" s="2"/>
      <c r="UKW88" s="2"/>
      <c r="UKX88" s="2"/>
      <c r="UKY88" s="2"/>
      <c r="UKZ88" s="2"/>
      <c r="ULA88" s="2"/>
      <c r="ULB88" s="2"/>
      <c r="ULC88" s="2"/>
      <c r="ULD88" s="2"/>
      <c r="ULE88" s="2"/>
      <c r="ULF88" s="2"/>
      <c r="ULG88" s="2"/>
      <c r="ULH88" s="2"/>
      <c r="ULI88" s="2"/>
      <c r="ULJ88" s="2"/>
      <c r="ULK88" s="2"/>
      <c r="ULL88" s="2"/>
      <c r="ULM88" s="2"/>
      <c r="ULN88" s="2"/>
      <c r="ULO88" s="2"/>
      <c r="ULP88" s="2"/>
      <c r="ULQ88" s="2"/>
      <c r="ULR88" s="2"/>
      <c r="ULS88" s="2"/>
      <c r="ULT88" s="2"/>
      <c r="ULU88" s="2"/>
      <c r="ULV88" s="2"/>
      <c r="ULW88" s="2"/>
      <c r="ULX88" s="2"/>
      <c r="ULY88" s="2"/>
      <c r="ULZ88" s="2"/>
      <c r="UMA88" s="2"/>
      <c r="UMB88" s="2"/>
      <c r="UMC88" s="2"/>
      <c r="UMD88" s="2"/>
      <c r="UME88" s="2"/>
      <c r="UMF88" s="2"/>
      <c r="UMG88" s="2"/>
      <c r="UMH88" s="2"/>
      <c r="UMI88" s="2"/>
      <c r="UMJ88" s="2"/>
      <c r="UMK88" s="2"/>
      <c r="UML88" s="2"/>
      <c r="UMM88" s="2"/>
      <c r="UMN88" s="2"/>
      <c r="UMO88" s="2"/>
      <c r="UMP88" s="2"/>
      <c r="UMQ88" s="2"/>
      <c r="UMR88" s="2"/>
      <c r="UMS88" s="2"/>
      <c r="UMT88" s="2"/>
      <c r="UMU88" s="2"/>
      <c r="UMV88" s="2"/>
      <c r="UMW88" s="2"/>
      <c r="UMX88" s="2"/>
      <c r="UMY88" s="2"/>
      <c r="UMZ88" s="2"/>
      <c r="UNA88" s="2"/>
      <c r="UNB88" s="2"/>
      <c r="UNC88" s="2"/>
      <c r="UND88" s="2"/>
      <c r="UNE88" s="2"/>
      <c r="UNF88" s="2"/>
      <c r="UNG88" s="2"/>
      <c r="UNH88" s="2"/>
      <c r="UNI88" s="2"/>
      <c r="UNJ88" s="2"/>
      <c r="UNK88" s="2"/>
      <c r="UNL88" s="2"/>
      <c r="UNM88" s="2"/>
      <c r="UNN88" s="2"/>
      <c r="UNO88" s="2"/>
      <c r="UNP88" s="2"/>
      <c r="UNQ88" s="2"/>
      <c r="UNR88" s="2"/>
      <c r="UNS88" s="2"/>
      <c r="UNT88" s="2"/>
      <c r="UNU88" s="2"/>
      <c r="UNV88" s="2"/>
      <c r="UNW88" s="2"/>
      <c r="UNX88" s="2"/>
      <c r="UNY88" s="2"/>
      <c r="UNZ88" s="2"/>
      <c r="UOA88" s="2"/>
      <c r="UOB88" s="2"/>
      <c r="UOC88" s="2"/>
      <c r="UOD88" s="2"/>
      <c r="UOE88" s="2"/>
      <c r="UOF88" s="2"/>
      <c r="UOG88" s="2"/>
      <c r="UOH88" s="2"/>
      <c r="UOI88" s="2"/>
      <c r="UOJ88" s="2"/>
      <c r="UOK88" s="2"/>
      <c r="UOL88" s="2"/>
      <c r="UOM88" s="2"/>
      <c r="UON88" s="2"/>
      <c r="UOO88" s="2"/>
      <c r="UOP88" s="2"/>
      <c r="UOQ88" s="2"/>
      <c r="UOR88" s="2"/>
      <c r="UOS88" s="2"/>
      <c r="UOT88" s="2"/>
      <c r="UOU88" s="2"/>
      <c r="UOV88" s="2"/>
      <c r="UOW88" s="2"/>
      <c r="UOX88" s="2"/>
      <c r="UOY88" s="2"/>
      <c r="UOZ88" s="2"/>
      <c r="UPA88" s="2"/>
      <c r="UPB88" s="2"/>
      <c r="UPC88" s="2"/>
      <c r="UPD88" s="2"/>
      <c r="UPE88" s="2"/>
      <c r="UPF88" s="2"/>
      <c r="UPG88" s="2"/>
      <c r="UPH88" s="2"/>
      <c r="UPI88" s="2"/>
      <c r="UPJ88" s="2"/>
      <c r="UPK88" s="2"/>
      <c r="UPL88" s="2"/>
      <c r="UPM88" s="2"/>
      <c r="UPN88" s="2"/>
      <c r="UPO88" s="2"/>
      <c r="UPP88" s="2"/>
      <c r="UPQ88" s="2"/>
      <c r="UPR88" s="2"/>
      <c r="UPS88" s="2"/>
      <c r="UPT88" s="2"/>
      <c r="UPU88" s="2"/>
      <c r="UPV88" s="2"/>
      <c r="UPW88" s="2"/>
      <c r="UPX88" s="2"/>
      <c r="UPY88" s="2"/>
      <c r="UPZ88" s="2"/>
      <c r="UQA88" s="2"/>
      <c r="UQB88" s="2"/>
      <c r="UQC88" s="2"/>
      <c r="UQD88" s="2"/>
      <c r="UQE88" s="2"/>
      <c r="UQF88" s="2"/>
      <c r="UQG88" s="2"/>
      <c r="UQH88" s="2"/>
      <c r="UQI88" s="2"/>
      <c r="UQJ88" s="2"/>
      <c r="UQK88" s="2"/>
      <c r="UQL88" s="2"/>
      <c r="UQM88" s="2"/>
      <c r="UQN88" s="2"/>
      <c r="UQO88" s="2"/>
      <c r="UQP88" s="2"/>
      <c r="UQQ88" s="2"/>
      <c r="UQR88" s="2"/>
      <c r="UQS88" s="2"/>
      <c r="UQT88" s="2"/>
      <c r="UQU88" s="2"/>
      <c r="UQV88" s="2"/>
      <c r="UQW88" s="2"/>
      <c r="UQX88" s="2"/>
      <c r="UQY88" s="2"/>
      <c r="UQZ88" s="2"/>
      <c r="URA88" s="2"/>
      <c r="URB88" s="2"/>
      <c r="URC88" s="2"/>
      <c r="URD88" s="2"/>
      <c r="URE88" s="2"/>
      <c r="URF88" s="2"/>
      <c r="URG88" s="2"/>
      <c r="URH88" s="2"/>
      <c r="URI88" s="2"/>
      <c r="URJ88" s="2"/>
      <c r="URK88" s="2"/>
      <c r="URL88" s="2"/>
      <c r="URM88" s="2"/>
      <c r="URN88" s="2"/>
      <c r="URO88" s="2"/>
      <c r="URP88" s="2"/>
      <c r="URQ88" s="2"/>
      <c r="URR88" s="2"/>
      <c r="URS88" s="2"/>
      <c r="URT88" s="2"/>
      <c r="URU88" s="2"/>
      <c r="URV88" s="2"/>
      <c r="URW88" s="2"/>
      <c r="URX88" s="2"/>
      <c r="URY88" s="2"/>
      <c r="URZ88" s="2"/>
      <c r="USA88" s="2"/>
      <c r="USB88" s="2"/>
      <c r="USC88" s="2"/>
      <c r="USD88" s="2"/>
      <c r="USE88" s="2"/>
      <c r="USF88" s="2"/>
      <c r="USG88" s="2"/>
      <c r="USH88" s="2"/>
      <c r="USI88" s="2"/>
      <c r="USJ88" s="2"/>
      <c r="USK88" s="2"/>
      <c r="USL88" s="2"/>
      <c r="USM88" s="2"/>
      <c r="USN88" s="2"/>
      <c r="USO88" s="2"/>
      <c r="USP88" s="2"/>
      <c r="USQ88" s="2"/>
      <c r="USR88" s="2"/>
      <c r="USS88" s="2"/>
      <c r="UST88" s="2"/>
      <c r="USU88" s="2"/>
      <c r="USV88" s="2"/>
      <c r="USW88" s="2"/>
      <c r="USX88" s="2"/>
      <c r="USY88" s="2"/>
      <c r="USZ88" s="2"/>
      <c r="UTA88" s="2"/>
      <c r="UTB88" s="2"/>
      <c r="UTC88" s="2"/>
      <c r="UTD88" s="2"/>
      <c r="UTE88" s="2"/>
      <c r="UTF88" s="2"/>
      <c r="UTG88" s="2"/>
      <c r="UTH88" s="2"/>
      <c r="UTI88" s="2"/>
      <c r="UTJ88" s="2"/>
      <c r="UTK88" s="2"/>
      <c r="UTL88" s="2"/>
      <c r="UTM88" s="2"/>
      <c r="UTN88" s="2"/>
      <c r="UTO88" s="2"/>
      <c r="UTP88" s="2"/>
      <c r="UTQ88" s="2"/>
      <c r="UTR88" s="2"/>
      <c r="UTS88" s="2"/>
      <c r="UTT88" s="2"/>
      <c r="UTU88" s="2"/>
      <c r="UTV88" s="2"/>
      <c r="UTW88" s="2"/>
      <c r="UTX88" s="2"/>
      <c r="UTY88" s="2"/>
      <c r="UTZ88" s="2"/>
      <c r="UUA88" s="2"/>
      <c r="UUB88" s="2"/>
      <c r="UUC88" s="2"/>
      <c r="UUD88" s="2"/>
      <c r="UUE88" s="2"/>
      <c r="UUF88" s="2"/>
      <c r="UUG88" s="2"/>
      <c r="UUH88" s="2"/>
      <c r="UUI88" s="2"/>
      <c r="UUJ88" s="2"/>
      <c r="UUK88" s="2"/>
      <c r="UUL88" s="2"/>
      <c r="UUM88" s="2"/>
      <c r="UUN88" s="2"/>
      <c r="UUO88" s="2"/>
      <c r="UUP88" s="2"/>
      <c r="UUQ88" s="2"/>
      <c r="UUR88" s="2"/>
      <c r="UUS88" s="2"/>
      <c r="UUT88" s="2"/>
      <c r="UUU88" s="2"/>
      <c r="UUV88" s="2"/>
      <c r="UUW88" s="2"/>
      <c r="UUX88" s="2"/>
      <c r="UUY88" s="2"/>
      <c r="UUZ88" s="2"/>
      <c r="UVA88" s="2"/>
      <c r="UVB88" s="2"/>
      <c r="UVC88" s="2"/>
      <c r="UVD88" s="2"/>
      <c r="UVE88" s="2"/>
      <c r="UVF88" s="2"/>
      <c r="UVG88" s="2"/>
      <c r="UVH88" s="2"/>
      <c r="UVI88" s="2"/>
      <c r="UVJ88" s="2"/>
      <c r="UVK88" s="2"/>
      <c r="UVL88" s="2"/>
      <c r="UVM88" s="2"/>
      <c r="UVN88" s="2"/>
      <c r="UVO88" s="2"/>
      <c r="UVP88" s="2"/>
      <c r="UVQ88" s="2"/>
      <c r="UVR88" s="2"/>
      <c r="UVS88" s="2"/>
      <c r="UVT88" s="2"/>
      <c r="UVU88" s="2"/>
      <c r="UVV88" s="2"/>
      <c r="UVW88" s="2"/>
      <c r="UVX88" s="2"/>
      <c r="UVY88" s="2"/>
      <c r="UVZ88" s="2"/>
      <c r="UWA88" s="2"/>
      <c r="UWB88" s="2"/>
      <c r="UWC88" s="2"/>
      <c r="UWD88" s="2"/>
      <c r="UWE88" s="2"/>
      <c r="UWF88" s="2"/>
      <c r="UWG88" s="2"/>
      <c r="UWH88" s="2"/>
      <c r="UWI88" s="2"/>
      <c r="UWJ88" s="2"/>
      <c r="UWK88" s="2"/>
      <c r="UWL88" s="2"/>
      <c r="UWM88" s="2"/>
      <c r="UWN88" s="2"/>
      <c r="UWO88" s="2"/>
      <c r="UWP88" s="2"/>
      <c r="UWQ88" s="2"/>
      <c r="UWR88" s="2"/>
      <c r="UWS88" s="2"/>
      <c r="UWT88" s="2"/>
      <c r="UWU88" s="2"/>
      <c r="UWV88" s="2"/>
      <c r="UWW88" s="2"/>
      <c r="UWX88" s="2"/>
      <c r="UWY88" s="2"/>
      <c r="UWZ88" s="2"/>
      <c r="UXA88" s="2"/>
      <c r="UXB88" s="2"/>
      <c r="UXC88" s="2"/>
      <c r="UXD88" s="2"/>
      <c r="UXE88" s="2"/>
      <c r="UXF88" s="2"/>
      <c r="UXG88" s="2"/>
      <c r="UXH88" s="2"/>
      <c r="UXI88" s="2"/>
      <c r="UXJ88" s="2"/>
      <c r="UXK88" s="2"/>
      <c r="UXL88" s="2"/>
      <c r="UXM88" s="2"/>
      <c r="UXN88" s="2"/>
      <c r="UXO88" s="2"/>
      <c r="UXP88" s="2"/>
      <c r="UXQ88" s="2"/>
      <c r="UXR88" s="2"/>
      <c r="UXS88" s="2"/>
      <c r="UXT88" s="2"/>
      <c r="UXU88" s="2"/>
      <c r="UXV88" s="2"/>
      <c r="UXW88" s="2"/>
      <c r="UXX88" s="2"/>
      <c r="UXY88" s="2"/>
      <c r="UXZ88" s="2"/>
      <c r="UYA88" s="2"/>
      <c r="UYB88" s="2"/>
      <c r="UYC88" s="2"/>
      <c r="UYD88" s="2"/>
      <c r="UYE88" s="2"/>
      <c r="UYF88" s="2"/>
      <c r="UYG88" s="2"/>
      <c r="UYH88" s="2"/>
      <c r="UYI88" s="2"/>
      <c r="UYJ88" s="2"/>
      <c r="UYK88" s="2"/>
      <c r="UYL88" s="2"/>
      <c r="UYM88" s="2"/>
      <c r="UYN88" s="2"/>
      <c r="UYO88" s="2"/>
      <c r="UYP88" s="2"/>
      <c r="UYQ88" s="2"/>
      <c r="UYR88" s="2"/>
      <c r="UYS88" s="2"/>
      <c r="UYT88" s="2"/>
      <c r="UYU88" s="2"/>
      <c r="UYV88" s="2"/>
      <c r="UYW88" s="2"/>
      <c r="UYX88" s="2"/>
      <c r="UYY88" s="2"/>
      <c r="UYZ88" s="2"/>
      <c r="UZA88" s="2"/>
      <c r="UZB88" s="2"/>
      <c r="UZC88" s="2"/>
      <c r="UZD88" s="2"/>
      <c r="UZE88" s="2"/>
      <c r="UZF88" s="2"/>
      <c r="UZG88" s="2"/>
      <c r="UZH88" s="2"/>
      <c r="UZI88" s="2"/>
      <c r="UZJ88" s="2"/>
      <c r="UZK88" s="2"/>
      <c r="UZL88" s="2"/>
      <c r="UZM88" s="2"/>
      <c r="UZN88" s="2"/>
      <c r="UZO88" s="2"/>
      <c r="UZP88" s="2"/>
      <c r="UZQ88" s="2"/>
      <c r="UZR88" s="2"/>
      <c r="UZS88" s="2"/>
      <c r="UZT88" s="2"/>
      <c r="UZU88" s="2"/>
      <c r="UZV88" s="2"/>
      <c r="UZW88" s="2"/>
      <c r="UZX88" s="2"/>
      <c r="UZY88" s="2"/>
      <c r="UZZ88" s="2"/>
      <c r="VAA88" s="2"/>
      <c r="VAB88" s="2"/>
      <c r="VAC88" s="2"/>
      <c r="VAD88" s="2"/>
      <c r="VAE88" s="2"/>
      <c r="VAF88" s="2"/>
      <c r="VAG88" s="2"/>
      <c r="VAH88" s="2"/>
      <c r="VAI88" s="2"/>
      <c r="VAJ88" s="2"/>
      <c r="VAK88" s="2"/>
      <c r="VAL88" s="2"/>
      <c r="VAM88" s="2"/>
      <c r="VAN88" s="2"/>
      <c r="VAO88" s="2"/>
      <c r="VAP88" s="2"/>
      <c r="VAQ88" s="2"/>
      <c r="VAR88" s="2"/>
      <c r="VAS88" s="2"/>
      <c r="VAT88" s="2"/>
      <c r="VAU88" s="2"/>
      <c r="VAV88" s="2"/>
      <c r="VAW88" s="2"/>
      <c r="VAX88" s="2"/>
      <c r="VAY88" s="2"/>
      <c r="VAZ88" s="2"/>
      <c r="VBA88" s="2"/>
      <c r="VBB88" s="2"/>
      <c r="VBC88" s="2"/>
      <c r="VBD88" s="2"/>
      <c r="VBE88" s="2"/>
      <c r="VBF88" s="2"/>
      <c r="VBG88" s="2"/>
      <c r="VBH88" s="2"/>
      <c r="VBI88" s="2"/>
      <c r="VBJ88" s="2"/>
      <c r="VBK88" s="2"/>
      <c r="VBL88" s="2"/>
      <c r="VBM88" s="2"/>
      <c r="VBN88" s="2"/>
      <c r="VBO88" s="2"/>
      <c r="VBP88" s="2"/>
      <c r="VBQ88" s="2"/>
      <c r="VBR88" s="2"/>
      <c r="VBS88" s="2"/>
      <c r="VBT88" s="2"/>
      <c r="VBU88" s="2"/>
      <c r="VBV88" s="2"/>
      <c r="VBW88" s="2"/>
      <c r="VBX88" s="2"/>
      <c r="VBY88" s="2"/>
      <c r="VBZ88" s="2"/>
      <c r="VCA88" s="2"/>
      <c r="VCB88" s="2"/>
      <c r="VCC88" s="2"/>
      <c r="VCD88" s="2"/>
      <c r="VCE88" s="2"/>
      <c r="VCF88" s="2"/>
      <c r="VCG88" s="2"/>
      <c r="VCH88" s="2"/>
      <c r="VCI88" s="2"/>
      <c r="VCJ88" s="2"/>
      <c r="VCK88" s="2"/>
      <c r="VCL88" s="2"/>
      <c r="VCM88" s="2"/>
      <c r="VCN88" s="2"/>
      <c r="VCO88" s="2"/>
      <c r="VCP88" s="2"/>
      <c r="VCQ88" s="2"/>
      <c r="VCR88" s="2"/>
      <c r="VCS88" s="2"/>
      <c r="VCT88" s="2"/>
      <c r="VCU88" s="2"/>
      <c r="VCV88" s="2"/>
      <c r="VCW88" s="2"/>
      <c r="VCX88" s="2"/>
      <c r="VCY88" s="2"/>
      <c r="VCZ88" s="2"/>
      <c r="VDA88" s="2"/>
      <c r="VDB88" s="2"/>
      <c r="VDC88" s="2"/>
      <c r="VDD88" s="2"/>
      <c r="VDE88" s="2"/>
      <c r="VDF88" s="2"/>
      <c r="VDG88" s="2"/>
      <c r="VDH88" s="2"/>
      <c r="VDI88" s="2"/>
      <c r="VDJ88" s="2"/>
      <c r="VDK88" s="2"/>
      <c r="VDL88" s="2"/>
      <c r="VDM88" s="2"/>
      <c r="VDN88" s="2"/>
      <c r="VDO88" s="2"/>
      <c r="VDP88" s="2"/>
      <c r="VDQ88" s="2"/>
      <c r="VDR88" s="2"/>
      <c r="VDS88" s="2"/>
      <c r="VDT88" s="2"/>
      <c r="VDU88" s="2"/>
      <c r="VDV88" s="2"/>
      <c r="VDW88" s="2"/>
      <c r="VDX88" s="2"/>
      <c r="VDY88" s="2"/>
      <c r="VDZ88" s="2"/>
      <c r="VEA88" s="2"/>
      <c r="VEB88" s="2"/>
      <c r="VEC88" s="2"/>
      <c r="VED88" s="2"/>
      <c r="VEE88" s="2"/>
      <c r="VEF88" s="2"/>
      <c r="VEG88" s="2"/>
      <c r="VEH88" s="2"/>
      <c r="VEI88" s="2"/>
      <c r="VEJ88" s="2"/>
      <c r="VEK88" s="2"/>
      <c r="VEL88" s="2"/>
      <c r="VEM88" s="2"/>
      <c r="VEN88" s="2"/>
      <c r="VEO88" s="2"/>
      <c r="VEP88" s="2"/>
      <c r="VEQ88" s="2"/>
      <c r="VER88" s="2"/>
      <c r="VES88" s="2"/>
      <c r="VET88" s="2"/>
      <c r="VEU88" s="2"/>
      <c r="VEV88" s="2"/>
      <c r="VEW88" s="2"/>
      <c r="VEX88" s="2"/>
      <c r="VEY88" s="2"/>
      <c r="VEZ88" s="2"/>
      <c r="VFA88" s="2"/>
      <c r="VFB88" s="2"/>
      <c r="VFC88" s="2"/>
      <c r="VFD88" s="2"/>
      <c r="VFE88" s="2"/>
      <c r="VFF88" s="2"/>
      <c r="VFG88" s="2"/>
      <c r="VFH88" s="2"/>
      <c r="VFI88" s="2"/>
      <c r="VFJ88" s="2"/>
      <c r="VFK88" s="2"/>
      <c r="VFL88" s="2"/>
      <c r="VFM88" s="2"/>
      <c r="VFN88" s="2"/>
      <c r="VFO88" s="2"/>
      <c r="VFP88" s="2"/>
      <c r="VFQ88" s="2"/>
      <c r="VFR88" s="2"/>
      <c r="VFS88" s="2"/>
      <c r="VFT88" s="2"/>
      <c r="VFU88" s="2"/>
      <c r="VFV88" s="2"/>
      <c r="VFW88" s="2"/>
      <c r="VFX88" s="2"/>
      <c r="VFY88" s="2"/>
      <c r="VFZ88" s="2"/>
      <c r="VGA88" s="2"/>
      <c r="VGB88" s="2"/>
      <c r="VGC88" s="2"/>
      <c r="VGD88" s="2"/>
      <c r="VGE88" s="2"/>
      <c r="VGF88" s="2"/>
      <c r="VGG88" s="2"/>
      <c r="VGH88" s="2"/>
      <c r="VGI88" s="2"/>
      <c r="VGJ88" s="2"/>
      <c r="VGK88" s="2"/>
      <c r="VGL88" s="2"/>
      <c r="VGM88" s="2"/>
      <c r="VGN88" s="2"/>
      <c r="VGO88" s="2"/>
      <c r="VGP88" s="2"/>
      <c r="VGQ88" s="2"/>
      <c r="VGR88" s="2"/>
      <c r="VGS88" s="2"/>
      <c r="VGT88" s="2"/>
      <c r="VGU88" s="2"/>
      <c r="VGV88" s="2"/>
      <c r="VGW88" s="2"/>
      <c r="VGX88" s="2"/>
      <c r="VGY88" s="2"/>
      <c r="VGZ88" s="2"/>
      <c r="VHA88" s="2"/>
      <c r="VHB88" s="2"/>
      <c r="VHC88" s="2"/>
      <c r="VHD88" s="2"/>
      <c r="VHE88" s="2"/>
      <c r="VHF88" s="2"/>
      <c r="VHG88" s="2"/>
      <c r="VHH88" s="2"/>
      <c r="VHI88" s="2"/>
      <c r="VHJ88" s="2"/>
      <c r="VHK88" s="2"/>
      <c r="VHL88" s="2"/>
      <c r="VHM88" s="2"/>
      <c r="VHN88" s="2"/>
      <c r="VHO88" s="2"/>
      <c r="VHP88" s="2"/>
      <c r="VHQ88" s="2"/>
      <c r="VHR88" s="2"/>
      <c r="VHS88" s="2"/>
      <c r="VHT88" s="2"/>
      <c r="VHU88" s="2"/>
      <c r="VHV88" s="2"/>
      <c r="VHW88" s="2"/>
      <c r="VHX88" s="2"/>
      <c r="VHY88" s="2"/>
      <c r="VHZ88" s="2"/>
      <c r="VIA88" s="2"/>
      <c r="VIB88" s="2"/>
      <c r="VIC88" s="2"/>
      <c r="VID88" s="2"/>
      <c r="VIE88" s="2"/>
      <c r="VIF88" s="2"/>
      <c r="VIG88" s="2"/>
      <c r="VIH88" s="2"/>
      <c r="VII88" s="2"/>
      <c r="VIJ88" s="2"/>
      <c r="VIK88" s="2"/>
      <c r="VIL88" s="2"/>
      <c r="VIM88" s="2"/>
      <c r="VIN88" s="2"/>
      <c r="VIO88" s="2"/>
      <c r="VIP88" s="2"/>
      <c r="VIQ88" s="2"/>
      <c r="VIR88" s="2"/>
      <c r="VIS88" s="2"/>
      <c r="VIT88" s="2"/>
      <c r="VIU88" s="2"/>
      <c r="VIV88" s="2"/>
      <c r="VIW88" s="2"/>
      <c r="VIX88" s="2"/>
      <c r="VIY88" s="2"/>
      <c r="VIZ88" s="2"/>
      <c r="VJA88" s="2"/>
      <c r="VJB88" s="2"/>
      <c r="VJC88" s="2"/>
      <c r="VJD88" s="2"/>
      <c r="VJE88" s="2"/>
      <c r="VJF88" s="2"/>
      <c r="VJG88" s="2"/>
      <c r="VJH88" s="2"/>
      <c r="VJI88" s="2"/>
      <c r="VJJ88" s="2"/>
      <c r="VJK88" s="2"/>
      <c r="VJL88" s="2"/>
      <c r="VJM88" s="2"/>
      <c r="VJN88" s="2"/>
      <c r="VJO88" s="2"/>
      <c r="VJP88" s="2"/>
      <c r="VJQ88" s="2"/>
      <c r="VJR88" s="2"/>
      <c r="VJS88" s="2"/>
      <c r="VJT88" s="2"/>
      <c r="VJU88" s="2"/>
      <c r="VJV88" s="2"/>
      <c r="VJW88" s="2"/>
      <c r="VJX88" s="2"/>
      <c r="VJY88" s="2"/>
      <c r="VJZ88" s="2"/>
      <c r="VKA88" s="2"/>
      <c r="VKB88" s="2"/>
      <c r="VKC88" s="2"/>
      <c r="VKD88" s="2"/>
      <c r="VKE88" s="2"/>
      <c r="VKF88" s="2"/>
      <c r="VKG88" s="2"/>
      <c r="VKH88" s="2"/>
      <c r="VKI88" s="2"/>
      <c r="VKJ88" s="2"/>
      <c r="VKK88" s="2"/>
      <c r="VKL88" s="2"/>
      <c r="VKM88" s="2"/>
      <c r="VKN88" s="2"/>
      <c r="VKO88" s="2"/>
      <c r="VKP88" s="2"/>
      <c r="VKQ88" s="2"/>
      <c r="VKR88" s="2"/>
      <c r="VKS88" s="2"/>
      <c r="VKT88" s="2"/>
      <c r="VKU88" s="2"/>
      <c r="VKV88" s="2"/>
      <c r="VKW88" s="2"/>
      <c r="VKX88" s="2"/>
      <c r="VKY88" s="2"/>
      <c r="VKZ88" s="2"/>
      <c r="VLA88" s="2"/>
      <c r="VLB88" s="2"/>
      <c r="VLC88" s="2"/>
      <c r="VLD88" s="2"/>
      <c r="VLE88" s="2"/>
      <c r="VLF88" s="2"/>
      <c r="VLG88" s="2"/>
      <c r="VLH88" s="2"/>
      <c r="VLI88" s="2"/>
      <c r="VLJ88" s="2"/>
      <c r="VLK88" s="2"/>
      <c r="VLL88" s="2"/>
      <c r="VLM88" s="2"/>
      <c r="VLN88" s="2"/>
      <c r="VLO88" s="2"/>
      <c r="VLP88" s="2"/>
      <c r="VLQ88" s="2"/>
      <c r="VLR88" s="2"/>
      <c r="VLS88" s="2"/>
      <c r="VLT88" s="2"/>
      <c r="VLU88" s="2"/>
      <c r="VLV88" s="2"/>
      <c r="VLW88" s="2"/>
      <c r="VLX88" s="2"/>
      <c r="VLY88" s="2"/>
      <c r="VLZ88" s="2"/>
      <c r="VMA88" s="2"/>
      <c r="VMB88" s="2"/>
      <c r="VMC88" s="2"/>
      <c r="VMD88" s="2"/>
      <c r="VME88" s="2"/>
      <c r="VMF88" s="2"/>
      <c r="VMG88" s="2"/>
      <c r="VMH88" s="2"/>
      <c r="VMI88" s="2"/>
      <c r="VMJ88" s="2"/>
      <c r="VMK88" s="2"/>
      <c r="VML88" s="2"/>
      <c r="VMM88" s="2"/>
      <c r="VMN88" s="2"/>
      <c r="VMO88" s="2"/>
      <c r="VMP88" s="2"/>
      <c r="VMQ88" s="2"/>
      <c r="VMR88" s="2"/>
      <c r="VMS88" s="2"/>
      <c r="VMT88" s="2"/>
      <c r="VMU88" s="2"/>
      <c r="VMV88" s="2"/>
      <c r="VMW88" s="2"/>
      <c r="VMX88" s="2"/>
      <c r="VMY88" s="2"/>
      <c r="VMZ88" s="2"/>
      <c r="VNA88" s="2"/>
      <c r="VNB88" s="2"/>
      <c r="VNC88" s="2"/>
      <c r="VND88" s="2"/>
      <c r="VNE88" s="2"/>
      <c r="VNF88" s="2"/>
      <c r="VNG88" s="2"/>
      <c r="VNH88" s="2"/>
      <c r="VNI88" s="2"/>
      <c r="VNJ88" s="2"/>
      <c r="VNK88" s="2"/>
      <c r="VNL88" s="2"/>
      <c r="VNM88" s="2"/>
      <c r="VNN88" s="2"/>
      <c r="VNO88" s="2"/>
      <c r="VNP88" s="2"/>
      <c r="VNQ88" s="2"/>
      <c r="VNR88" s="2"/>
      <c r="VNS88" s="2"/>
      <c r="VNT88" s="2"/>
      <c r="VNU88" s="2"/>
      <c r="VNV88" s="2"/>
      <c r="VNW88" s="2"/>
      <c r="VNX88" s="2"/>
      <c r="VNY88" s="2"/>
      <c r="VNZ88" s="2"/>
      <c r="VOA88" s="2"/>
      <c r="VOB88" s="2"/>
      <c r="VOC88" s="2"/>
      <c r="VOD88" s="2"/>
      <c r="VOE88" s="2"/>
      <c r="VOF88" s="2"/>
      <c r="VOG88" s="2"/>
      <c r="VOH88" s="2"/>
      <c r="VOI88" s="2"/>
      <c r="VOJ88" s="2"/>
      <c r="VOK88" s="2"/>
      <c r="VOL88" s="2"/>
      <c r="VOM88" s="2"/>
      <c r="VON88" s="2"/>
      <c r="VOO88" s="2"/>
      <c r="VOP88" s="2"/>
      <c r="VOQ88" s="2"/>
      <c r="VOR88" s="2"/>
      <c r="VOS88" s="2"/>
      <c r="VOT88" s="2"/>
      <c r="VOU88" s="2"/>
      <c r="VOV88" s="2"/>
      <c r="VOW88" s="2"/>
      <c r="VOX88" s="2"/>
      <c r="VOY88" s="2"/>
      <c r="VOZ88" s="2"/>
      <c r="VPA88" s="2"/>
      <c r="VPB88" s="2"/>
      <c r="VPC88" s="2"/>
      <c r="VPD88" s="2"/>
      <c r="VPE88" s="2"/>
      <c r="VPF88" s="2"/>
      <c r="VPG88" s="2"/>
      <c r="VPH88" s="2"/>
      <c r="VPI88" s="2"/>
      <c r="VPJ88" s="2"/>
      <c r="VPK88" s="2"/>
      <c r="VPL88" s="2"/>
      <c r="VPM88" s="2"/>
      <c r="VPN88" s="2"/>
      <c r="VPO88" s="2"/>
      <c r="VPP88" s="2"/>
      <c r="VPQ88" s="2"/>
      <c r="VPR88" s="2"/>
      <c r="VPS88" s="2"/>
      <c r="VPT88" s="2"/>
      <c r="VPU88" s="2"/>
      <c r="VPV88" s="2"/>
      <c r="VPW88" s="2"/>
      <c r="VPX88" s="2"/>
      <c r="VPY88" s="2"/>
      <c r="VPZ88" s="2"/>
      <c r="VQA88" s="2"/>
      <c r="VQB88" s="2"/>
      <c r="VQC88" s="2"/>
      <c r="VQD88" s="2"/>
      <c r="VQE88" s="2"/>
      <c r="VQF88" s="2"/>
      <c r="VQG88" s="2"/>
      <c r="VQH88" s="2"/>
      <c r="VQI88" s="2"/>
      <c r="VQJ88" s="2"/>
      <c r="VQK88" s="2"/>
      <c r="VQL88" s="2"/>
      <c r="VQM88" s="2"/>
      <c r="VQN88" s="2"/>
      <c r="VQO88" s="2"/>
      <c r="VQP88" s="2"/>
      <c r="VQQ88" s="2"/>
      <c r="VQR88" s="2"/>
      <c r="VQS88" s="2"/>
      <c r="VQT88" s="2"/>
      <c r="VQU88" s="2"/>
      <c r="VQV88" s="2"/>
      <c r="VQW88" s="2"/>
      <c r="VQX88" s="2"/>
      <c r="VQY88" s="2"/>
      <c r="VQZ88" s="2"/>
      <c r="VRA88" s="2"/>
      <c r="VRB88" s="2"/>
      <c r="VRC88" s="2"/>
      <c r="VRD88" s="2"/>
      <c r="VRE88" s="2"/>
      <c r="VRF88" s="2"/>
      <c r="VRG88" s="2"/>
      <c r="VRH88" s="2"/>
      <c r="VRI88" s="2"/>
      <c r="VRJ88" s="2"/>
      <c r="VRK88" s="2"/>
      <c r="VRL88" s="2"/>
      <c r="VRM88" s="2"/>
      <c r="VRN88" s="2"/>
      <c r="VRO88" s="2"/>
      <c r="VRP88" s="2"/>
      <c r="VRQ88" s="2"/>
      <c r="VRR88" s="2"/>
      <c r="VRS88" s="2"/>
      <c r="VRT88" s="2"/>
      <c r="VRU88" s="2"/>
      <c r="VRV88" s="2"/>
      <c r="VRW88" s="2"/>
      <c r="VRX88" s="2"/>
      <c r="VRY88" s="2"/>
      <c r="VRZ88" s="2"/>
      <c r="VSA88" s="2"/>
      <c r="VSB88" s="2"/>
      <c r="VSC88" s="2"/>
      <c r="VSD88" s="2"/>
      <c r="VSE88" s="2"/>
      <c r="VSF88" s="2"/>
      <c r="VSG88" s="2"/>
      <c r="VSH88" s="2"/>
      <c r="VSI88" s="2"/>
      <c r="VSJ88" s="2"/>
      <c r="VSK88" s="2"/>
      <c r="VSL88" s="2"/>
      <c r="VSM88" s="2"/>
      <c r="VSN88" s="2"/>
      <c r="VSO88" s="2"/>
      <c r="VSP88" s="2"/>
      <c r="VSQ88" s="2"/>
      <c r="VSR88" s="2"/>
      <c r="VSS88" s="2"/>
      <c r="VST88" s="2"/>
      <c r="VSU88" s="2"/>
      <c r="VSV88" s="2"/>
      <c r="VSW88" s="2"/>
      <c r="VSX88" s="2"/>
      <c r="VSY88" s="2"/>
      <c r="VSZ88" s="2"/>
      <c r="VTA88" s="2"/>
      <c r="VTB88" s="2"/>
      <c r="VTC88" s="2"/>
      <c r="VTD88" s="2"/>
      <c r="VTE88" s="2"/>
      <c r="VTF88" s="2"/>
      <c r="VTG88" s="2"/>
      <c r="VTH88" s="2"/>
      <c r="VTI88" s="2"/>
      <c r="VTJ88" s="2"/>
      <c r="VTK88" s="2"/>
      <c r="VTL88" s="2"/>
      <c r="VTM88" s="2"/>
      <c r="VTN88" s="2"/>
      <c r="VTO88" s="2"/>
      <c r="VTP88" s="2"/>
      <c r="VTQ88" s="2"/>
      <c r="VTR88" s="2"/>
      <c r="VTS88" s="2"/>
      <c r="VTT88" s="2"/>
      <c r="VTU88" s="2"/>
      <c r="VTV88" s="2"/>
      <c r="VTW88" s="2"/>
      <c r="VTX88" s="2"/>
      <c r="VTY88" s="2"/>
      <c r="VTZ88" s="2"/>
      <c r="VUA88" s="2"/>
      <c r="VUB88" s="2"/>
      <c r="VUC88" s="2"/>
      <c r="VUD88" s="2"/>
      <c r="VUE88" s="2"/>
      <c r="VUF88" s="2"/>
      <c r="VUG88" s="2"/>
      <c r="VUH88" s="2"/>
      <c r="VUI88" s="2"/>
      <c r="VUJ88" s="2"/>
      <c r="VUK88" s="2"/>
      <c r="VUL88" s="2"/>
      <c r="VUM88" s="2"/>
      <c r="VUN88" s="2"/>
      <c r="VUO88" s="2"/>
      <c r="VUP88" s="2"/>
      <c r="VUQ88" s="2"/>
      <c r="VUR88" s="2"/>
      <c r="VUS88" s="2"/>
      <c r="VUT88" s="2"/>
      <c r="VUU88" s="2"/>
      <c r="VUV88" s="2"/>
      <c r="VUW88" s="2"/>
      <c r="VUX88" s="2"/>
      <c r="VUY88" s="2"/>
      <c r="VUZ88" s="2"/>
      <c r="VVA88" s="2"/>
      <c r="VVB88" s="2"/>
      <c r="VVC88" s="2"/>
      <c r="VVD88" s="2"/>
      <c r="VVE88" s="2"/>
      <c r="VVF88" s="2"/>
      <c r="VVG88" s="2"/>
      <c r="VVH88" s="2"/>
      <c r="VVI88" s="2"/>
      <c r="VVJ88" s="2"/>
      <c r="VVK88" s="2"/>
      <c r="VVL88" s="2"/>
      <c r="VVM88" s="2"/>
      <c r="VVN88" s="2"/>
      <c r="VVO88" s="2"/>
      <c r="VVP88" s="2"/>
      <c r="VVQ88" s="2"/>
      <c r="VVR88" s="2"/>
      <c r="VVS88" s="2"/>
      <c r="VVT88" s="2"/>
      <c r="VVU88" s="2"/>
      <c r="VVV88" s="2"/>
      <c r="VVW88" s="2"/>
      <c r="VVX88" s="2"/>
      <c r="VVY88" s="2"/>
      <c r="VVZ88" s="2"/>
      <c r="VWA88" s="2"/>
      <c r="VWB88" s="2"/>
      <c r="VWC88" s="2"/>
      <c r="VWD88" s="2"/>
      <c r="VWE88" s="2"/>
      <c r="VWF88" s="2"/>
      <c r="VWG88" s="2"/>
      <c r="VWH88" s="2"/>
      <c r="VWI88" s="2"/>
      <c r="VWJ88" s="2"/>
      <c r="VWK88" s="2"/>
      <c r="VWL88" s="2"/>
      <c r="VWM88" s="2"/>
      <c r="VWN88" s="2"/>
      <c r="VWO88" s="2"/>
      <c r="VWP88" s="2"/>
      <c r="VWQ88" s="2"/>
      <c r="VWR88" s="2"/>
      <c r="VWS88" s="2"/>
      <c r="VWT88" s="2"/>
      <c r="VWU88" s="2"/>
      <c r="VWV88" s="2"/>
      <c r="VWW88" s="2"/>
      <c r="VWX88" s="2"/>
      <c r="VWY88" s="2"/>
      <c r="VWZ88" s="2"/>
      <c r="VXA88" s="2"/>
      <c r="VXB88" s="2"/>
      <c r="VXC88" s="2"/>
      <c r="VXD88" s="2"/>
      <c r="VXE88" s="2"/>
      <c r="VXF88" s="2"/>
      <c r="VXG88" s="2"/>
      <c r="VXH88" s="2"/>
      <c r="VXI88" s="2"/>
      <c r="VXJ88" s="2"/>
      <c r="VXK88" s="2"/>
      <c r="VXL88" s="2"/>
      <c r="VXM88" s="2"/>
      <c r="VXN88" s="2"/>
      <c r="VXO88" s="2"/>
      <c r="VXP88" s="2"/>
      <c r="VXQ88" s="2"/>
      <c r="VXR88" s="2"/>
      <c r="VXS88" s="2"/>
      <c r="VXT88" s="2"/>
      <c r="VXU88" s="2"/>
      <c r="VXV88" s="2"/>
      <c r="VXW88" s="2"/>
      <c r="VXX88" s="2"/>
      <c r="VXY88" s="2"/>
      <c r="VXZ88" s="2"/>
      <c r="VYA88" s="2"/>
      <c r="VYB88" s="2"/>
      <c r="VYC88" s="2"/>
      <c r="VYD88" s="2"/>
      <c r="VYE88" s="2"/>
      <c r="VYF88" s="2"/>
      <c r="VYG88" s="2"/>
      <c r="VYH88" s="2"/>
      <c r="VYI88" s="2"/>
      <c r="VYJ88" s="2"/>
      <c r="VYK88" s="2"/>
      <c r="VYL88" s="2"/>
      <c r="VYM88" s="2"/>
      <c r="VYN88" s="2"/>
      <c r="VYO88" s="2"/>
      <c r="VYP88" s="2"/>
      <c r="VYQ88" s="2"/>
      <c r="VYR88" s="2"/>
      <c r="VYS88" s="2"/>
      <c r="VYT88" s="2"/>
      <c r="VYU88" s="2"/>
      <c r="VYV88" s="2"/>
      <c r="VYW88" s="2"/>
      <c r="VYX88" s="2"/>
      <c r="VYY88" s="2"/>
      <c r="VYZ88" s="2"/>
      <c r="VZA88" s="2"/>
      <c r="VZB88" s="2"/>
      <c r="VZC88" s="2"/>
      <c r="VZD88" s="2"/>
      <c r="VZE88" s="2"/>
      <c r="VZF88" s="2"/>
      <c r="VZG88" s="2"/>
      <c r="VZH88" s="2"/>
      <c r="VZI88" s="2"/>
      <c r="VZJ88" s="2"/>
      <c r="VZK88" s="2"/>
      <c r="VZL88" s="2"/>
      <c r="VZM88" s="2"/>
      <c r="VZN88" s="2"/>
      <c r="VZO88" s="2"/>
      <c r="VZP88" s="2"/>
      <c r="VZQ88" s="2"/>
      <c r="VZR88" s="2"/>
      <c r="VZS88" s="2"/>
      <c r="VZT88" s="2"/>
      <c r="VZU88" s="2"/>
      <c r="VZV88" s="2"/>
      <c r="VZW88" s="2"/>
      <c r="VZX88" s="2"/>
      <c r="VZY88" s="2"/>
      <c r="VZZ88" s="2"/>
      <c r="WAA88" s="2"/>
      <c r="WAB88" s="2"/>
      <c r="WAC88" s="2"/>
      <c r="WAD88" s="2"/>
      <c r="WAE88" s="2"/>
      <c r="WAF88" s="2"/>
      <c r="WAG88" s="2"/>
      <c r="WAH88" s="2"/>
      <c r="WAI88" s="2"/>
      <c r="WAJ88" s="2"/>
      <c r="WAK88" s="2"/>
      <c r="WAL88" s="2"/>
      <c r="WAM88" s="2"/>
      <c r="WAN88" s="2"/>
      <c r="WAO88" s="2"/>
      <c r="WAP88" s="2"/>
      <c r="WAQ88" s="2"/>
      <c r="WAR88" s="2"/>
      <c r="WAS88" s="2"/>
      <c r="WAT88" s="2"/>
      <c r="WAU88" s="2"/>
      <c r="WAV88" s="2"/>
      <c r="WAW88" s="2"/>
      <c r="WAX88" s="2"/>
      <c r="WAY88" s="2"/>
      <c r="WAZ88" s="2"/>
      <c r="WBA88" s="2"/>
      <c r="WBB88" s="2"/>
      <c r="WBC88" s="2"/>
      <c r="WBD88" s="2"/>
      <c r="WBE88" s="2"/>
      <c r="WBF88" s="2"/>
      <c r="WBG88" s="2"/>
      <c r="WBH88" s="2"/>
      <c r="WBI88" s="2"/>
      <c r="WBJ88" s="2"/>
      <c r="WBK88" s="2"/>
      <c r="WBL88" s="2"/>
      <c r="WBM88" s="2"/>
      <c r="WBN88" s="2"/>
      <c r="WBO88" s="2"/>
      <c r="WBP88" s="2"/>
      <c r="WBQ88" s="2"/>
      <c r="WBR88" s="2"/>
      <c r="WBS88" s="2"/>
      <c r="WBT88" s="2"/>
      <c r="WBU88" s="2"/>
      <c r="WBV88" s="2"/>
      <c r="WBW88" s="2"/>
      <c r="WBX88" s="2"/>
      <c r="WBY88" s="2"/>
      <c r="WBZ88" s="2"/>
      <c r="WCA88" s="2"/>
      <c r="WCB88" s="2"/>
      <c r="WCC88" s="2"/>
      <c r="WCD88" s="2"/>
      <c r="WCE88" s="2"/>
      <c r="WCF88" s="2"/>
      <c r="WCG88" s="2"/>
      <c r="WCH88" s="2"/>
      <c r="WCI88" s="2"/>
      <c r="WCJ88" s="2"/>
      <c r="WCK88" s="2"/>
      <c r="WCL88" s="2"/>
      <c r="WCM88" s="2"/>
      <c r="WCN88" s="2"/>
      <c r="WCO88" s="2"/>
      <c r="WCP88" s="2"/>
      <c r="WCQ88" s="2"/>
      <c r="WCR88" s="2"/>
      <c r="WCS88" s="2"/>
      <c r="WCT88" s="2"/>
      <c r="WCU88" s="2"/>
      <c r="WCV88" s="2"/>
      <c r="WCW88" s="2"/>
      <c r="WCX88" s="2"/>
      <c r="WCY88" s="2"/>
      <c r="WCZ88" s="2"/>
      <c r="WDA88" s="2"/>
      <c r="WDB88" s="2"/>
      <c r="WDC88" s="2"/>
      <c r="WDD88" s="2"/>
      <c r="WDE88" s="2"/>
      <c r="WDF88" s="2"/>
      <c r="WDG88" s="2"/>
      <c r="WDH88" s="2"/>
      <c r="WDI88" s="2"/>
      <c r="WDJ88" s="2"/>
      <c r="WDK88" s="2"/>
      <c r="WDL88" s="2"/>
      <c r="WDM88" s="2"/>
      <c r="WDN88" s="2"/>
      <c r="WDO88" s="2"/>
      <c r="WDP88" s="2"/>
      <c r="WDQ88" s="2"/>
      <c r="WDR88" s="2"/>
      <c r="WDS88" s="2"/>
      <c r="WDT88" s="2"/>
      <c r="WDU88" s="2"/>
      <c r="WDV88" s="2"/>
      <c r="WDW88" s="2"/>
      <c r="WDX88" s="2"/>
      <c r="WDY88" s="2"/>
      <c r="WDZ88" s="2"/>
      <c r="WEA88" s="2"/>
      <c r="WEB88" s="2"/>
      <c r="WEC88" s="2"/>
      <c r="WED88" s="2"/>
      <c r="WEE88" s="2"/>
      <c r="WEF88" s="2"/>
      <c r="WEG88" s="2"/>
      <c r="WEH88" s="2"/>
      <c r="WEI88" s="2"/>
      <c r="WEJ88" s="2"/>
      <c r="WEK88" s="2"/>
      <c r="WEL88" s="2"/>
      <c r="WEM88" s="2"/>
      <c r="WEN88" s="2"/>
      <c r="WEO88" s="2"/>
      <c r="WEP88" s="2"/>
      <c r="WEQ88" s="2"/>
      <c r="WER88" s="2"/>
      <c r="WES88" s="2"/>
      <c r="WET88" s="2"/>
      <c r="WEU88" s="2"/>
      <c r="WEV88" s="2"/>
      <c r="WEW88" s="2"/>
      <c r="WEX88" s="2"/>
      <c r="WEY88" s="2"/>
      <c r="WEZ88" s="2"/>
      <c r="WFA88" s="2"/>
      <c r="WFB88" s="2"/>
      <c r="WFC88" s="2"/>
      <c r="WFD88" s="2"/>
      <c r="WFE88" s="2"/>
      <c r="WFF88" s="2"/>
      <c r="WFG88" s="2"/>
      <c r="WFH88" s="2"/>
      <c r="WFI88" s="2"/>
      <c r="WFJ88" s="2"/>
      <c r="WFK88" s="2"/>
      <c r="WFL88" s="2"/>
      <c r="WFM88" s="2"/>
      <c r="WFN88" s="2"/>
      <c r="WFO88" s="2"/>
      <c r="WFP88" s="2"/>
      <c r="WFQ88" s="2"/>
      <c r="WFR88" s="2"/>
      <c r="WFS88" s="2"/>
      <c r="WFT88" s="2"/>
      <c r="WFU88" s="2"/>
      <c r="WFV88" s="2"/>
      <c r="WFW88" s="2"/>
      <c r="WFX88" s="2"/>
      <c r="WFY88" s="2"/>
      <c r="WFZ88" s="2"/>
      <c r="WGA88" s="2"/>
      <c r="WGB88" s="2"/>
      <c r="WGC88" s="2"/>
      <c r="WGD88" s="2"/>
      <c r="WGE88" s="2"/>
      <c r="WGF88" s="2"/>
      <c r="WGG88" s="2"/>
      <c r="WGH88" s="2"/>
      <c r="WGI88" s="2"/>
      <c r="WGJ88" s="2"/>
      <c r="WGK88" s="2"/>
      <c r="WGL88" s="2"/>
      <c r="WGM88" s="2"/>
      <c r="WGN88" s="2"/>
      <c r="WGO88" s="2"/>
      <c r="WGP88" s="2"/>
      <c r="WGQ88" s="2"/>
      <c r="WGR88" s="2"/>
      <c r="WGS88" s="2"/>
      <c r="WGT88" s="2"/>
      <c r="WGU88" s="2"/>
      <c r="WGV88" s="2"/>
      <c r="WGW88" s="2"/>
      <c r="WGX88" s="2"/>
      <c r="WGY88" s="2"/>
      <c r="WGZ88" s="2"/>
      <c r="WHA88" s="2"/>
      <c r="WHB88" s="2"/>
      <c r="WHC88" s="2"/>
      <c r="WHD88" s="2"/>
      <c r="WHE88" s="2"/>
      <c r="WHF88" s="2"/>
      <c r="WHG88" s="2"/>
      <c r="WHH88" s="2"/>
      <c r="WHI88" s="2"/>
      <c r="WHJ88" s="2"/>
      <c r="WHK88" s="2"/>
      <c r="WHL88" s="2"/>
      <c r="WHM88" s="2"/>
      <c r="WHN88" s="2"/>
      <c r="WHO88" s="2"/>
      <c r="WHP88" s="2"/>
      <c r="WHQ88" s="2"/>
      <c r="WHR88" s="2"/>
      <c r="WHS88" s="2"/>
      <c r="WHT88" s="2"/>
      <c r="WHU88" s="2"/>
      <c r="WHV88" s="2"/>
      <c r="WHW88" s="2"/>
      <c r="WHX88" s="2"/>
      <c r="WHY88" s="2"/>
      <c r="WHZ88" s="2"/>
      <c r="WIA88" s="2"/>
      <c r="WIB88" s="2"/>
      <c r="WIC88" s="2"/>
      <c r="WID88" s="2"/>
      <c r="WIE88" s="2"/>
      <c r="WIF88" s="2"/>
      <c r="WIG88" s="2"/>
      <c r="WIH88" s="2"/>
      <c r="WII88" s="2"/>
      <c r="WIJ88" s="2"/>
      <c r="WIK88" s="2"/>
      <c r="WIL88" s="2"/>
      <c r="WIM88" s="2"/>
      <c r="WIN88" s="2"/>
      <c r="WIO88" s="2"/>
      <c r="WIP88" s="2"/>
      <c r="WIQ88" s="2"/>
      <c r="WIR88" s="2"/>
      <c r="WIS88" s="2"/>
      <c r="WIT88" s="2"/>
      <c r="WIU88" s="2"/>
      <c r="WIV88" s="2"/>
      <c r="WIW88" s="2"/>
      <c r="WIX88" s="2"/>
      <c r="WIY88" s="2"/>
      <c r="WIZ88" s="2"/>
      <c r="WJA88" s="2"/>
      <c r="WJB88" s="2"/>
      <c r="WJC88" s="2"/>
      <c r="WJD88" s="2"/>
      <c r="WJE88" s="2"/>
      <c r="WJF88" s="2"/>
      <c r="WJG88" s="2"/>
      <c r="WJH88" s="2"/>
      <c r="WJI88" s="2"/>
      <c r="WJJ88" s="2"/>
      <c r="WJK88" s="2"/>
      <c r="WJL88" s="2"/>
      <c r="WJM88" s="2"/>
      <c r="WJN88" s="2"/>
      <c r="WJO88" s="2"/>
      <c r="WJP88" s="2"/>
      <c r="WJQ88" s="2"/>
      <c r="WJR88" s="2"/>
      <c r="WJS88" s="2"/>
      <c r="WJT88" s="2"/>
      <c r="WJU88" s="2"/>
      <c r="WJV88" s="2"/>
      <c r="WJW88" s="2"/>
      <c r="WJX88" s="2"/>
      <c r="WJY88" s="2"/>
      <c r="WJZ88" s="2"/>
      <c r="WKA88" s="2"/>
      <c r="WKB88" s="2"/>
      <c r="WKC88" s="2"/>
      <c r="WKD88" s="2"/>
      <c r="WKE88" s="2"/>
      <c r="WKF88" s="2"/>
      <c r="WKG88" s="2"/>
      <c r="WKH88" s="2"/>
      <c r="WKI88" s="2"/>
      <c r="WKJ88" s="2"/>
      <c r="WKK88" s="2"/>
      <c r="WKL88" s="2"/>
      <c r="WKM88" s="2"/>
      <c r="WKN88" s="2"/>
      <c r="WKO88" s="2"/>
      <c r="WKP88" s="2"/>
      <c r="WKQ88" s="2"/>
      <c r="WKR88" s="2"/>
      <c r="WKS88" s="2"/>
      <c r="WKT88" s="2"/>
      <c r="WKU88" s="2"/>
      <c r="WKV88" s="2"/>
      <c r="WKW88" s="2"/>
      <c r="WKX88" s="2"/>
      <c r="WKY88" s="2"/>
      <c r="WKZ88" s="2"/>
      <c r="WLA88" s="2"/>
      <c r="WLB88" s="2"/>
      <c r="WLC88" s="2"/>
      <c r="WLD88" s="2"/>
      <c r="WLE88" s="2"/>
      <c r="WLF88" s="2"/>
      <c r="WLG88" s="2"/>
      <c r="WLH88" s="2"/>
      <c r="WLI88" s="2"/>
      <c r="WLJ88" s="2"/>
      <c r="WLK88" s="2"/>
      <c r="WLL88" s="2"/>
      <c r="WLM88" s="2"/>
      <c r="WLN88" s="2"/>
      <c r="WLO88" s="2"/>
      <c r="WLP88" s="2"/>
      <c r="WLQ88" s="2"/>
      <c r="WLR88" s="2"/>
      <c r="WLS88" s="2"/>
      <c r="WLT88" s="2"/>
      <c r="WLU88" s="2"/>
      <c r="WLV88" s="2"/>
      <c r="WLW88" s="2"/>
      <c r="WLX88" s="2"/>
      <c r="WLY88" s="2"/>
      <c r="WLZ88" s="2"/>
      <c r="WMA88" s="2"/>
      <c r="WMB88" s="2"/>
      <c r="WMC88" s="2"/>
      <c r="WMD88" s="2"/>
      <c r="WME88" s="2"/>
      <c r="WMF88" s="2"/>
      <c r="WMG88" s="2"/>
      <c r="WMH88" s="2"/>
      <c r="WMI88" s="2"/>
      <c r="WMJ88" s="2"/>
      <c r="WMK88" s="2"/>
      <c r="WML88" s="2"/>
      <c r="WMM88" s="2"/>
      <c r="WMN88" s="2"/>
      <c r="WMO88" s="2"/>
      <c r="WMP88" s="2"/>
      <c r="WMQ88" s="2"/>
      <c r="WMR88" s="2"/>
      <c r="WMS88" s="2"/>
      <c r="WMT88" s="2"/>
      <c r="WMU88" s="2"/>
      <c r="WMV88" s="2"/>
      <c r="WMW88" s="2"/>
      <c r="WMX88" s="2"/>
      <c r="WMY88" s="2"/>
      <c r="WMZ88" s="2"/>
      <c r="WNA88" s="2"/>
      <c r="WNB88" s="2"/>
      <c r="WNC88" s="2"/>
      <c r="WND88" s="2"/>
      <c r="WNE88" s="2"/>
      <c r="WNF88" s="2"/>
      <c r="WNG88" s="2"/>
      <c r="WNH88" s="2"/>
      <c r="WNI88" s="2"/>
      <c r="WNJ88" s="2"/>
      <c r="WNK88" s="2"/>
      <c r="WNL88" s="2"/>
      <c r="WNM88" s="2"/>
      <c r="WNN88" s="2"/>
      <c r="WNO88" s="2"/>
      <c r="WNP88" s="2"/>
      <c r="WNQ88" s="2"/>
      <c r="WNR88" s="2"/>
      <c r="WNS88" s="2"/>
      <c r="WNT88" s="2"/>
      <c r="WNU88" s="2"/>
      <c r="WNV88" s="2"/>
      <c r="WNW88" s="2"/>
      <c r="WNX88" s="2"/>
      <c r="WNY88" s="2"/>
      <c r="WNZ88" s="2"/>
      <c r="WOA88" s="2"/>
      <c r="WOB88" s="2"/>
      <c r="WOC88" s="2"/>
      <c r="WOD88" s="2"/>
      <c r="WOE88" s="2"/>
      <c r="WOF88" s="2"/>
      <c r="WOG88" s="2"/>
      <c r="WOH88" s="2"/>
      <c r="WOI88" s="2"/>
      <c r="WOJ88" s="2"/>
      <c r="WOK88" s="2"/>
      <c r="WOL88" s="2"/>
      <c r="WOM88" s="2"/>
      <c r="WON88" s="2"/>
      <c r="WOO88" s="2"/>
      <c r="WOP88" s="2"/>
      <c r="WOQ88" s="2"/>
      <c r="WOR88" s="2"/>
      <c r="WOS88" s="2"/>
      <c r="WOT88" s="2"/>
      <c r="WOU88" s="2"/>
      <c r="WOV88" s="2"/>
      <c r="WOW88" s="2"/>
      <c r="WOX88" s="2"/>
      <c r="WOY88" s="2"/>
      <c r="WOZ88" s="2"/>
      <c r="WPA88" s="2"/>
      <c r="WPB88" s="2"/>
      <c r="WPC88" s="2"/>
      <c r="WPD88" s="2"/>
      <c r="WPE88" s="2"/>
      <c r="WPF88" s="2"/>
      <c r="WPG88" s="2"/>
      <c r="WPH88" s="2"/>
      <c r="WPI88" s="2"/>
      <c r="WPJ88" s="2"/>
      <c r="WPK88" s="2"/>
      <c r="WPL88" s="2"/>
      <c r="WPM88" s="2"/>
      <c r="WPN88" s="2"/>
      <c r="WPO88" s="2"/>
      <c r="WPP88" s="2"/>
      <c r="WPQ88" s="2"/>
      <c r="WPR88" s="2"/>
      <c r="WPS88" s="2"/>
      <c r="WPT88" s="2"/>
      <c r="WPU88" s="2"/>
      <c r="WPV88" s="2"/>
      <c r="WPW88" s="2"/>
      <c r="WPX88" s="2"/>
      <c r="WPY88" s="2"/>
      <c r="WPZ88" s="2"/>
      <c r="WQA88" s="2"/>
      <c r="WQB88" s="2"/>
      <c r="WQC88" s="2"/>
      <c r="WQD88" s="2"/>
      <c r="WQE88" s="2"/>
      <c r="WQF88" s="2"/>
      <c r="WQG88" s="2"/>
      <c r="WQH88" s="2"/>
      <c r="WQI88" s="2"/>
      <c r="WQJ88" s="2"/>
      <c r="WQK88" s="2"/>
      <c r="WQL88" s="2"/>
      <c r="WQM88" s="2"/>
      <c r="WQN88" s="2"/>
      <c r="WQO88" s="2"/>
      <c r="WQP88" s="2"/>
      <c r="WQQ88" s="2"/>
      <c r="WQR88" s="2"/>
      <c r="WQS88" s="2"/>
      <c r="WQT88" s="2"/>
      <c r="WQU88" s="2"/>
      <c r="WQV88" s="2"/>
      <c r="WQW88" s="2"/>
      <c r="WQX88" s="2"/>
      <c r="WQY88" s="2"/>
      <c r="WQZ88" s="2"/>
      <c r="WRA88" s="2"/>
      <c r="WRB88" s="2"/>
      <c r="WRC88" s="2"/>
      <c r="WRD88" s="2"/>
      <c r="WRE88" s="2"/>
      <c r="WRF88" s="2"/>
      <c r="WRG88" s="2"/>
      <c r="WRH88" s="2"/>
      <c r="WRI88" s="2"/>
      <c r="WRJ88" s="2"/>
      <c r="WRK88" s="2"/>
      <c r="WRL88" s="2"/>
      <c r="WRM88" s="2"/>
      <c r="WRN88" s="2"/>
      <c r="WRO88" s="2"/>
      <c r="WRP88" s="2"/>
      <c r="WRQ88" s="2"/>
      <c r="WRR88" s="2"/>
      <c r="WRS88" s="2"/>
      <c r="WRT88" s="2"/>
      <c r="WRU88" s="2"/>
      <c r="WRV88" s="2"/>
      <c r="WRW88" s="2"/>
      <c r="WRX88" s="2"/>
      <c r="WRY88" s="2"/>
      <c r="WRZ88" s="2"/>
      <c r="WSA88" s="2"/>
      <c r="WSB88" s="2"/>
      <c r="WSC88" s="2"/>
      <c r="WSD88" s="2"/>
      <c r="WSE88" s="2"/>
      <c r="WSF88" s="2"/>
      <c r="WSG88" s="2"/>
      <c r="WSH88" s="2"/>
      <c r="WSI88" s="2"/>
      <c r="WSJ88" s="2"/>
      <c r="WSK88" s="2"/>
      <c r="WSL88" s="2"/>
      <c r="WSM88" s="2"/>
      <c r="WSN88" s="2"/>
      <c r="WSO88" s="2"/>
      <c r="WSP88" s="2"/>
      <c r="WSQ88" s="2"/>
      <c r="WSR88" s="2"/>
      <c r="WSS88" s="2"/>
      <c r="WST88" s="2"/>
      <c r="WSU88" s="2"/>
      <c r="WSV88" s="2"/>
      <c r="WSW88" s="2"/>
      <c r="WSX88" s="2"/>
      <c r="WSY88" s="2"/>
      <c r="WSZ88" s="2"/>
      <c r="WTA88" s="2"/>
      <c r="WTB88" s="2"/>
      <c r="WTC88" s="2"/>
      <c r="WTD88" s="2"/>
      <c r="WTE88" s="2"/>
      <c r="WTF88" s="2"/>
      <c r="WTG88" s="2"/>
      <c r="WTH88" s="2"/>
      <c r="WTI88" s="2"/>
      <c r="WTJ88" s="2"/>
      <c r="WTK88" s="2"/>
      <c r="WTL88" s="2"/>
      <c r="WTM88" s="2"/>
      <c r="WTN88" s="2"/>
      <c r="WTO88" s="2"/>
      <c r="WTP88" s="2"/>
      <c r="WTQ88" s="2"/>
      <c r="WTR88" s="2"/>
      <c r="WTS88" s="2"/>
      <c r="WTT88" s="2"/>
      <c r="WTU88" s="2"/>
      <c r="WTV88" s="2"/>
      <c r="WTW88" s="2"/>
      <c r="WTX88" s="2"/>
      <c r="WTY88" s="2"/>
      <c r="WTZ88" s="2"/>
      <c r="WUA88" s="2"/>
      <c r="WUB88" s="2"/>
      <c r="WUC88" s="2"/>
      <c r="WUD88" s="2"/>
      <c r="WUE88" s="2"/>
      <c r="WUF88" s="2"/>
      <c r="WUG88" s="2"/>
      <c r="WUH88" s="2"/>
      <c r="WUI88" s="2"/>
      <c r="WUJ88" s="2"/>
      <c r="WUK88" s="2"/>
      <c r="WUL88" s="2"/>
      <c r="WUM88" s="2"/>
      <c r="WUN88" s="2"/>
      <c r="WUO88" s="2"/>
      <c r="WUP88" s="2"/>
      <c r="WUQ88" s="2"/>
      <c r="WUR88" s="2"/>
      <c r="WUS88" s="2"/>
      <c r="WUT88" s="2"/>
      <c r="WUU88" s="2"/>
      <c r="WUV88" s="2"/>
      <c r="WUW88" s="2"/>
      <c r="WUX88" s="2"/>
      <c r="WUY88" s="2"/>
      <c r="WUZ88" s="2"/>
      <c r="WVA88" s="2"/>
      <c r="WVB88" s="2"/>
      <c r="WVC88" s="2"/>
      <c r="WVD88" s="2"/>
      <c r="WVE88" s="2"/>
      <c r="WVF88" s="2"/>
      <c r="WVG88" s="2"/>
      <c r="WVH88" s="2"/>
      <c r="WVI88" s="2"/>
      <c r="WVJ88" s="2"/>
      <c r="WVK88" s="2"/>
      <c r="WVL88" s="2"/>
      <c r="WVM88" s="2"/>
      <c r="WVN88" s="2"/>
      <c r="WVO88" s="2"/>
      <c r="WVP88" s="2"/>
      <c r="WVQ88" s="2"/>
      <c r="WVR88" s="2"/>
      <c r="WVS88" s="2"/>
      <c r="WVT88" s="2"/>
      <c r="WVU88" s="2"/>
      <c r="WVV88" s="2"/>
      <c r="WVW88" s="2"/>
      <c r="WVX88" s="2"/>
      <c r="WVY88" s="2"/>
      <c r="WVZ88" s="2"/>
      <c r="WWA88" s="2"/>
      <c r="WWB88" s="2"/>
      <c r="WWC88" s="2"/>
      <c r="WWD88" s="2"/>
      <c r="WWE88" s="2"/>
      <c r="WWF88" s="2"/>
      <c r="WWG88" s="2"/>
      <c r="WWH88" s="2"/>
      <c r="WWI88" s="2"/>
      <c r="WWJ88" s="2"/>
      <c r="WWK88" s="2"/>
      <c r="WWL88" s="2"/>
      <c r="WWM88" s="2"/>
      <c r="WWN88" s="2"/>
      <c r="WWO88" s="2"/>
      <c r="WWP88" s="2"/>
      <c r="WWQ88" s="2"/>
      <c r="WWR88" s="2"/>
      <c r="WWS88" s="2"/>
      <c r="WWT88" s="2"/>
      <c r="WWU88" s="2"/>
      <c r="WWV88" s="2"/>
      <c r="WWW88" s="2"/>
      <c r="WWX88" s="2"/>
      <c r="WWY88" s="2"/>
      <c r="WWZ88" s="2"/>
      <c r="WXA88" s="2"/>
      <c r="WXB88" s="2"/>
      <c r="WXC88" s="2"/>
      <c r="WXD88" s="2"/>
      <c r="WXE88" s="2"/>
      <c r="WXF88" s="2"/>
      <c r="WXG88" s="2"/>
      <c r="WXH88" s="2"/>
      <c r="WXI88" s="2"/>
      <c r="WXJ88" s="2"/>
      <c r="WXK88" s="2"/>
      <c r="WXL88" s="2"/>
      <c r="WXM88" s="2"/>
      <c r="WXN88" s="2"/>
      <c r="WXO88" s="2"/>
      <c r="WXP88" s="2"/>
      <c r="WXQ88" s="2"/>
      <c r="WXR88" s="2"/>
      <c r="WXS88" s="2"/>
      <c r="WXT88" s="2"/>
      <c r="WXU88" s="2"/>
      <c r="WXV88" s="2"/>
      <c r="WXW88" s="2"/>
      <c r="WXX88" s="2"/>
      <c r="WXY88" s="2"/>
      <c r="WXZ88" s="2"/>
      <c r="WYA88" s="2"/>
      <c r="WYB88" s="2"/>
      <c r="WYC88" s="2"/>
      <c r="WYD88" s="2"/>
      <c r="WYE88" s="2"/>
      <c r="WYF88" s="2"/>
      <c r="WYG88" s="2"/>
      <c r="WYH88" s="2"/>
      <c r="WYI88" s="2"/>
      <c r="WYJ88" s="2"/>
      <c r="WYK88" s="2"/>
      <c r="WYL88" s="2"/>
      <c r="WYM88" s="2"/>
      <c r="WYN88" s="2"/>
      <c r="WYO88" s="2"/>
      <c r="WYP88" s="2"/>
      <c r="WYQ88" s="2"/>
      <c r="WYR88" s="2"/>
      <c r="WYS88" s="2"/>
      <c r="WYT88" s="2"/>
      <c r="WYU88" s="2"/>
      <c r="WYV88" s="2"/>
      <c r="WYW88" s="2"/>
      <c r="WYX88" s="2"/>
      <c r="WYY88" s="2"/>
      <c r="WYZ88" s="2"/>
      <c r="WZA88" s="2"/>
      <c r="WZB88" s="2"/>
      <c r="WZC88" s="2"/>
      <c r="WZD88" s="2"/>
      <c r="WZE88" s="2"/>
      <c r="WZF88" s="2"/>
      <c r="WZG88" s="2"/>
      <c r="WZH88" s="2"/>
      <c r="WZI88" s="2"/>
      <c r="WZJ88" s="2"/>
      <c r="WZK88" s="2"/>
      <c r="WZL88" s="2"/>
      <c r="WZM88" s="2"/>
      <c r="WZN88" s="2"/>
      <c r="WZO88" s="2"/>
      <c r="WZP88" s="2"/>
      <c r="WZQ88" s="2"/>
      <c r="WZR88" s="2"/>
      <c r="WZS88" s="2"/>
      <c r="WZT88" s="2"/>
      <c r="WZU88" s="2"/>
      <c r="WZV88" s="2"/>
      <c r="WZW88" s="2"/>
      <c r="WZX88" s="2"/>
      <c r="WZY88" s="2"/>
      <c r="WZZ88" s="2"/>
      <c r="XAA88" s="2"/>
      <c r="XAB88" s="2"/>
      <c r="XAC88" s="2"/>
      <c r="XAD88" s="2"/>
      <c r="XAE88" s="2"/>
      <c r="XAF88" s="2"/>
      <c r="XAG88" s="2"/>
      <c r="XAH88" s="2"/>
      <c r="XAI88" s="2"/>
      <c r="XAJ88" s="2"/>
      <c r="XAK88" s="2"/>
      <c r="XAL88" s="2"/>
      <c r="XAM88" s="2"/>
      <c r="XAN88" s="2"/>
      <c r="XAO88" s="2"/>
      <c r="XAP88" s="2"/>
      <c r="XAQ88" s="2"/>
      <c r="XAR88" s="2"/>
      <c r="XAS88" s="2"/>
      <c r="XAT88" s="2"/>
      <c r="XAU88" s="2"/>
      <c r="XAV88" s="2"/>
      <c r="XAW88" s="2"/>
      <c r="XAX88" s="2"/>
      <c r="XAY88" s="2"/>
      <c r="XAZ88" s="2"/>
      <c r="XBA88" s="2"/>
      <c r="XBB88" s="2"/>
      <c r="XBC88" s="2"/>
      <c r="XBD88" s="2"/>
      <c r="XBE88" s="2"/>
      <c r="XBF88" s="2"/>
      <c r="XBG88" s="2"/>
      <c r="XBH88" s="2"/>
      <c r="XBI88" s="2"/>
      <c r="XBJ88" s="2"/>
      <c r="XBK88" s="2"/>
      <c r="XBL88" s="2"/>
      <c r="XBM88" s="2"/>
      <c r="XBN88" s="2"/>
      <c r="XBO88" s="2"/>
      <c r="XBP88" s="2"/>
      <c r="XBQ88" s="2"/>
      <c r="XBR88" s="2"/>
      <c r="XBS88" s="2"/>
      <c r="XBT88" s="2"/>
      <c r="XBU88" s="2"/>
      <c r="XBV88" s="2"/>
      <c r="XBW88" s="2"/>
      <c r="XBX88" s="2"/>
      <c r="XBY88" s="2"/>
      <c r="XBZ88" s="2"/>
      <c r="XCA88" s="2"/>
      <c r="XCB88" s="2"/>
      <c r="XCC88" s="2"/>
      <c r="XCD88" s="2"/>
      <c r="XCE88" s="2"/>
      <c r="XCF88" s="2"/>
      <c r="XCG88" s="2"/>
      <c r="XCH88" s="2"/>
      <c r="XCI88" s="2"/>
      <c r="XCJ88" s="2"/>
      <c r="XCK88" s="2"/>
      <c r="XCL88" s="2"/>
      <c r="XCM88" s="2"/>
      <c r="XCN88" s="2"/>
      <c r="XCO88" s="2"/>
      <c r="XCP88" s="2"/>
      <c r="XCQ88" s="2"/>
      <c r="XCR88" s="2"/>
      <c r="XCS88" s="2"/>
      <c r="XCT88" s="2"/>
      <c r="XCU88" s="2"/>
      <c r="XCV88" s="2"/>
      <c r="XCW88" s="2"/>
      <c r="XCX88" s="2"/>
      <c r="XCY88" s="2"/>
      <c r="XCZ88" s="2"/>
      <c r="XDA88" s="2"/>
      <c r="XDB88" s="2"/>
      <c r="XDC88" s="2"/>
      <c r="XDD88" s="2"/>
      <c r="XDE88" s="2"/>
      <c r="XDF88" s="2"/>
      <c r="XDG88" s="2"/>
      <c r="XDH88" s="2"/>
      <c r="XDI88" s="2"/>
      <c r="XDJ88" s="2"/>
      <c r="XDK88" s="2"/>
      <c r="XDL88" s="2"/>
      <c r="XDM88" s="2"/>
      <c r="XDN88" s="2"/>
      <c r="XDO88" s="2"/>
      <c r="XDP88" s="2"/>
      <c r="XDQ88" s="2"/>
      <c r="XDR88" s="2"/>
      <c r="XDS88" s="2"/>
      <c r="XDT88" s="2"/>
      <c r="XDU88" s="2"/>
      <c r="XDV88" s="2"/>
      <c r="XDW88" s="2"/>
      <c r="XDX88" s="2"/>
      <c r="XDY88" s="2"/>
      <c r="XDZ88" s="2"/>
      <c r="XEA88" s="2"/>
      <c r="XEB88" s="2"/>
      <c r="XEC88" s="2"/>
      <c r="XED88" s="2"/>
      <c r="XEE88" s="2"/>
      <c r="XEF88" s="2"/>
      <c r="XEG88" s="2"/>
      <c r="XEH88" s="2"/>
      <c r="XEI88" s="2"/>
      <c r="XEJ88" s="2"/>
      <c r="XEK88" s="2"/>
      <c r="XEL88" s="2"/>
      <c r="XEM88" s="2"/>
      <c r="XEN88" s="2"/>
      <c r="XEO88" s="2"/>
      <c r="XEP88" s="2"/>
      <c r="XEQ88" s="2"/>
      <c r="XER88" s="2"/>
      <c r="XES88" s="2"/>
      <c r="XET88" s="2"/>
      <c r="XEU88" s="2"/>
      <c r="XEV88" s="2"/>
      <c r="XEW88" s="2"/>
      <c r="XEX88" s="2"/>
      <c r="XEY88" s="2"/>
      <c r="XEZ88" s="2"/>
      <c r="XFA88" s="2"/>
      <c r="XFB88" s="2"/>
      <c r="XFC88" s="2"/>
      <c r="XFD88" s="2"/>
    </row>
    <row r="89" spans="1:16384" x14ac:dyDescent="0.25">
      <c r="A89" s="160" t="e">
        <f>SUM(#REF!)</f>
        <v>#REF!</v>
      </c>
      <c r="B89" s="7" t="s">
        <v>23</v>
      </c>
      <c r="C89" s="8"/>
      <c r="D89" s="6"/>
      <c r="E89" s="29"/>
      <c r="F89" s="37"/>
      <c r="G89" s="6"/>
      <c r="H89" s="6"/>
      <c r="I89" s="6"/>
      <c r="J89" s="6"/>
      <c r="K89" s="51"/>
    </row>
    <row r="90" spans="1:16384" x14ac:dyDescent="0.25">
      <c r="A90" s="160"/>
      <c r="B90" s="7" t="s">
        <v>24</v>
      </c>
      <c r="C90" s="8">
        <v>1</v>
      </c>
      <c r="D90" s="6">
        <f>65+100</f>
        <v>165</v>
      </c>
      <c r="E90" s="29"/>
      <c r="F90" s="37"/>
      <c r="G90" s="6"/>
      <c r="H90" s="6"/>
      <c r="I90" s="6"/>
      <c r="J90" s="6">
        <f>G90*F90</f>
        <v>0</v>
      </c>
      <c r="K90" s="51"/>
    </row>
    <row r="91" spans="1:16384" x14ac:dyDescent="0.25">
      <c r="A91" s="160"/>
      <c r="B91" s="7" t="s">
        <v>26</v>
      </c>
      <c r="C91" s="8">
        <v>8</v>
      </c>
      <c r="D91" s="6">
        <f>65+100</f>
        <v>165</v>
      </c>
      <c r="E91" s="29"/>
      <c r="F91" s="37"/>
      <c r="G91" s="6">
        <f>1192.37</f>
        <v>1192.3699999999999</v>
      </c>
      <c r="H91" s="6"/>
      <c r="I91" s="6"/>
      <c r="J91" s="6">
        <f>G91*F91</f>
        <v>0</v>
      </c>
      <c r="K91" s="51"/>
    </row>
    <row r="92" spans="1:16384" x14ac:dyDescent="0.25">
      <c r="A92" s="160"/>
      <c r="B92" s="7" t="s">
        <v>28</v>
      </c>
      <c r="C92" s="8">
        <v>20</v>
      </c>
      <c r="D92" s="6">
        <v>85</v>
      </c>
      <c r="E92" s="29"/>
      <c r="F92" s="37"/>
      <c r="G92" s="6"/>
      <c r="H92" s="6"/>
      <c r="I92" s="6"/>
      <c r="J92" s="6">
        <v>1200</v>
      </c>
      <c r="K92" s="51"/>
    </row>
    <row r="93" spans="1:16384" x14ac:dyDescent="0.25">
      <c r="A93" s="160"/>
      <c r="B93" s="7" t="s">
        <v>27</v>
      </c>
      <c r="C93" s="8">
        <v>6</v>
      </c>
      <c r="D93" s="6">
        <v>150</v>
      </c>
      <c r="E93" s="29"/>
      <c r="F93" s="37"/>
      <c r="G93" s="6"/>
      <c r="H93" s="6"/>
      <c r="I93" s="6"/>
      <c r="J93" s="6">
        <f>G93*F93</f>
        <v>0</v>
      </c>
      <c r="K93" s="51"/>
    </row>
    <row r="94" spans="1:16384" x14ac:dyDescent="0.25">
      <c r="A94" s="160"/>
      <c r="B94" s="7"/>
      <c r="C94" s="8"/>
      <c r="D94" s="6"/>
      <c r="E94" s="29"/>
      <c r="F94" s="37"/>
      <c r="G94" s="6"/>
      <c r="H94" s="6"/>
      <c r="I94" s="6"/>
      <c r="J94" s="6"/>
      <c r="K94" s="51"/>
    </row>
    <row r="95" spans="1:16384" x14ac:dyDescent="0.25">
      <c r="A95" s="160"/>
      <c r="B95" s="7" t="s">
        <v>25</v>
      </c>
      <c r="C95" s="8"/>
      <c r="D95" s="6"/>
      <c r="E95" s="29"/>
      <c r="F95" s="37"/>
      <c r="G95" s="6"/>
      <c r="H95" s="6"/>
      <c r="I95" s="6"/>
      <c r="J95" s="6"/>
      <c r="K95" s="51"/>
    </row>
    <row r="96" spans="1:16384" x14ac:dyDescent="0.25">
      <c r="A96" s="160"/>
      <c r="B96" s="7" t="s">
        <v>21</v>
      </c>
      <c r="C96" s="8">
        <v>0</v>
      </c>
      <c r="D96" s="6">
        <v>1000</v>
      </c>
      <c r="E96" s="29"/>
      <c r="F96" s="37"/>
      <c r="G96" s="6"/>
      <c r="H96" s="6"/>
      <c r="I96" s="6"/>
      <c r="J96" s="6">
        <f>G96*F96</f>
        <v>0</v>
      </c>
      <c r="K96" s="51"/>
    </row>
    <row r="97" spans="1:16384" x14ac:dyDescent="0.25">
      <c r="A97" s="160"/>
      <c r="B97" s="7" t="s">
        <v>22</v>
      </c>
      <c r="C97" s="8">
        <v>1</v>
      </c>
      <c r="D97" s="6"/>
      <c r="E97" s="29"/>
      <c r="F97" s="37"/>
      <c r="G97" s="6">
        <f>464.47</f>
        <v>464.47</v>
      </c>
      <c r="H97" s="6"/>
      <c r="I97" s="6"/>
      <c r="J97" s="6">
        <v>2000</v>
      </c>
      <c r="K97" s="51"/>
    </row>
    <row r="98" spans="1:16384" x14ac:dyDescent="0.25">
      <c r="A98" s="160"/>
      <c r="B98" s="7" t="s">
        <v>29</v>
      </c>
      <c r="C98" s="8">
        <v>1</v>
      </c>
      <c r="D98" s="6">
        <v>1000</v>
      </c>
      <c r="E98" s="29"/>
      <c r="F98" s="37"/>
      <c r="G98" s="6"/>
      <c r="H98" s="6"/>
      <c r="I98" s="6"/>
      <c r="J98" s="6">
        <f>G98*F98</f>
        <v>0</v>
      </c>
      <c r="K98" s="51"/>
    </row>
    <row r="99" spans="1:16384" x14ac:dyDescent="0.25">
      <c r="A99" s="160"/>
      <c r="B99" s="7"/>
      <c r="C99" s="8"/>
      <c r="D99" s="6"/>
      <c r="E99" s="29"/>
      <c r="F99" s="37"/>
      <c r="G99" s="6"/>
      <c r="H99" s="6"/>
      <c r="I99" s="6"/>
      <c r="J99" s="6"/>
      <c r="K99" s="51"/>
    </row>
    <row r="100" spans="1:16384" x14ac:dyDescent="0.25">
      <c r="A100" s="160"/>
      <c r="B100" s="7" t="s">
        <v>30</v>
      </c>
      <c r="C100" s="8">
        <v>5</v>
      </c>
      <c r="D100" s="6">
        <v>150</v>
      </c>
      <c r="E100" s="29"/>
      <c r="F100" s="37"/>
      <c r="G100" s="6"/>
      <c r="H100" s="6"/>
      <c r="I100" s="6"/>
      <c r="J100" s="6">
        <f>G100*F100</f>
        <v>0</v>
      </c>
      <c r="K100" s="51"/>
    </row>
    <row r="101" spans="1:16384" x14ac:dyDescent="0.25">
      <c r="A101" s="159"/>
      <c r="B101" s="19"/>
      <c r="C101" s="14"/>
      <c r="D101" s="15"/>
      <c r="E101" s="28"/>
      <c r="F101" s="36"/>
      <c r="G101" s="15"/>
      <c r="H101" s="15"/>
      <c r="I101" s="15"/>
      <c r="J101" s="15"/>
      <c r="K101" s="50"/>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14"/>
      <c r="FS101" s="14"/>
      <c r="FT101" s="14"/>
      <c r="FU101" s="14"/>
      <c r="FV101" s="14"/>
      <c r="FW101" s="14"/>
      <c r="FX101" s="14"/>
      <c r="FY101" s="14"/>
      <c r="FZ101" s="14"/>
      <c r="GA101" s="14"/>
      <c r="GB101" s="14"/>
      <c r="GC101" s="14"/>
      <c r="GD101" s="14"/>
      <c r="GE101" s="14"/>
      <c r="GF101" s="14"/>
      <c r="GG101" s="14"/>
      <c r="GH101" s="14"/>
      <c r="GI101" s="14"/>
      <c r="GJ101" s="14"/>
      <c r="GK101" s="14"/>
      <c r="GL101" s="14"/>
      <c r="GM101" s="14"/>
      <c r="GN101" s="14"/>
      <c r="GO101" s="14"/>
      <c r="GP101" s="14"/>
      <c r="GQ101" s="14"/>
      <c r="GR101" s="14"/>
      <c r="GS101" s="14"/>
      <c r="GT101" s="14"/>
      <c r="GU101" s="14"/>
      <c r="GV101" s="14"/>
      <c r="GW101" s="14"/>
      <c r="GX101" s="14"/>
      <c r="GY101" s="14"/>
      <c r="GZ101" s="14"/>
      <c r="HA101" s="14"/>
      <c r="HB101" s="14"/>
      <c r="HC101" s="14"/>
      <c r="HD101" s="14"/>
      <c r="HE101" s="14"/>
      <c r="HF101" s="14"/>
      <c r="HG101" s="14"/>
      <c r="HH101" s="14"/>
      <c r="HI101" s="14"/>
      <c r="HJ101" s="14"/>
      <c r="HK101" s="14"/>
      <c r="HL101" s="14"/>
      <c r="HM101" s="14"/>
      <c r="HN101" s="14"/>
      <c r="HO101" s="14"/>
      <c r="HP101" s="14"/>
      <c r="HQ101" s="14"/>
      <c r="HR101" s="14"/>
      <c r="HS101" s="14"/>
      <c r="HT101" s="14"/>
      <c r="HU101" s="14"/>
      <c r="HV101" s="14"/>
      <c r="HW101" s="14"/>
      <c r="HX101" s="14"/>
      <c r="HY101" s="14"/>
      <c r="HZ101" s="14"/>
      <c r="IA101" s="14"/>
      <c r="IB101" s="14"/>
      <c r="IC101" s="14"/>
      <c r="ID101" s="14"/>
      <c r="IE101" s="14"/>
      <c r="IF101" s="14"/>
      <c r="IG101" s="14"/>
      <c r="IH101" s="14"/>
      <c r="II101" s="14"/>
      <c r="IJ101" s="14"/>
      <c r="IK101" s="14"/>
      <c r="IL101" s="14"/>
      <c r="IM101" s="14"/>
      <c r="IN101" s="14"/>
      <c r="IO101" s="14"/>
      <c r="IP101" s="14"/>
      <c r="IQ101" s="14"/>
      <c r="IR101" s="14"/>
      <c r="IS101" s="14"/>
      <c r="IT101" s="14"/>
      <c r="IU101" s="14"/>
      <c r="IV101" s="14"/>
      <c r="IW101" s="14"/>
      <c r="IX101" s="14"/>
      <c r="IY101" s="14"/>
      <c r="IZ101" s="14"/>
      <c r="JA101" s="14"/>
      <c r="JB101" s="14"/>
      <c r="JC101" s="14"/>
      <c r="JD101" s="14"/>
      <c r="JE101" s="14"/>
      <c r="JF101" s="14"/>
      <c r="JG101" s="14"/>
      <c r="JH101" s="14"/>
      <c r="JI101" s="14"/>
      <c r="JJ101" s="14"/>
      <c r="JK101" s="14"/>
      <c r="JL101" s="14"/>
      <c r="JM101" s="14"/>
      <c r="JN101" s="14"/>
      <c r="JO101" s="14"/>
      <c r="JP101" s="14"/>
      <c r="JQ101" s="14"/>
      <c r="JR101" s="14"/>
      <c r="JS101" s="14"/>
      <c r="JT101" s="14"/>
      <c r="JU101" s="14"/>
      <c r="JV101" s="14"/>
      <c r="JW101" s="14"/>
      <c r="JX101" s="14"/>
      <c r="JY101" s="14"/>
      <c r="JZ101" s="14"/>
      <c r="KA101" s="14"/>
      <c r="KB101" s="14"/>
      <c r="KC101" s="14"/>
      <c r="KD101" s="14"/>
      <c r="KE101" s="14"/>
      <c r="KF101" s="14"/>
      <c r="KG101" s="14"/>
      <c r="KH101" s="14"/>
      <c r="KI101" s="14"/>
      <c r="KJ101" s="14"/>
      <c r="KK101" s="14"/>
      <c r="KL101" s="14"/>
      <c r="KM101" s="14"/>
      <c r="KN101" s="14"/>
      <c r="KO101" s="14"/>
      <c r="KP101" s="14"/>
      <c r="KQ101" s="14"/>
      <c r="KR101" s="14"/>
      <c r="KS101" s="14"/>
      <c r="KT101" s="14"/>
      <c r="KU101" s="14"/>
      <c r="KV101" s="14"/>
      <c r="KW101" s="14"/>
      <c r="KX101" s="14"/>
      <c r="KY101" s="14"/>
      <c r="KZ101" s="14"/>
      <c r="LA101" s="14"/>
      <c r="LB101" s="14"/>
      <c r="LC101" s="14"/>
      <c r="LD101" s="14"/>
      <c r="LE101" s="14"/>
      <c r="LF101" s="14"/>
      <c r="LG101" s="14"/>
      <c r="LH101" s="14"/>
      <c r="LI101" s="14"/>
      <c r="LJ101" s="14"/>
      <c r="LK101" s="14"/>
      <c r="LL101" s="14"/>
      <c r="LM101" s="14"/>
      <c r="LN101" s="14"/>
      <c r="LO101" s="14"/>
      <c r="LP101" s="14"/>
      <c r="LQ101" s="14"/>
      <c r="LR101" s="14"/>
      <c r="LS101" s="14"/>
      <c r="LT101" s="14"/>
      <c r="LU101" s="14"/>
      <c r="LV101" s="14"/>
      <c r="LW101" s="14"/>
      <c r="LX101" s="14"/>
      <c r="LY101" s="14"/>
      <c r="LZ101" s="14"/>
      <c r="MA101" s="14"/>
      <c r="MB101" s="14"/>
      <c r="MC101" s="14"/>
      <c r="MD101" s="14"/>
      <c r="ME101" s="14"/>
      <c r="MF101" s="14"/>
      <c r="MG101" s="14"/>
      <c r="MH101" s="14"/>
      <c r="MI101" s="14"/>
      <c r="MJ101" s="14"/>
      <c r="MK101" s="14"/>
      <c r="ML101" s="14"/>
      <c r="MM101" s="14"/>
      <c r="MN101" s="14"/>
      <c r="MO101" s="14"/>
      <c r="MP101" s="14"/>
      <c r="MQ101" s="14"/>
      <c r="MR101" s="14"/>
      <c r="MS101" s="14"/>
      <c r="MT101" s="14"/>
      <c r="MU101" s="14"/>
      <c r="MV101" s="14"/>
      <c r="MW101" s="14"/>
      <c r="MX101" s="14"/>
      <c r="MY101" s="14"/>
      <c r="MZ101" s="14"/>
      <c r="NA101" s="14"/>
      <c r="NB101" s="14"/>
      <c r="NC101" s="14"/>
      <c r="ND101" s="14"/>
      <c r="NE101" s="14"/>
      <c r="NF101" s="14"/>
      <c r="NG101" s="14"/>
      <c r="NH101" s="14"/>
      <c r="NI101" s="14"/>
      <c r="NJ101" s="14"/>
      <c r="NK101" s="14"/>
      <c r="NL101" s="14"/>
      <c r="NM101" s="14"/>
      <c r="NN101" s="14"/>
      <c r="NO101" s="14"/>
      <c r="NP101" s="14"/>
      <c r="NQ101" s="14"/>
      <c r="NR101" s="14"/>
      <c r="NS101" s="14"/>
      <c r="NT101" s="14"/>
      <c r="NU101" s="14"/>
      <c r="NV101" s="14"/>
      <c r="NW101" s="14"/>
      <c r="NX101" s="14"/>
      <c r="NY101" s="14"/>
      <c r="NZ101" s="14"/>
      <c r="OA101" s="14"/>
      <c r="OB101" s="14"/>
      <c r="OC101" s="14"/>
      <c r="OD101" s="14"/>
      <c r="OE101" s="14"/>
      <c r="OF101" s="14"/>
      <c r="OG101" s="14"/>
      <c r="OH101" s="14"/>
      <c r="OI101" s="14"/>
      <c r="OJ101" s="14"/>
      <c r="OK101" s="14"/>
      <c r="OL101" s="14"/>
      <c r="OM101" s="14"/>
      <c r="ON101" s="14"/>
      <c r="OO101" s="14"/>
      <c r="OP101" s="14"/>
      <c r="OQ101" s="14"/>
      <c r="OR101" s="14"/>
      <c r="OS101" s="14"/>
      <c r="OT101" s="14"/>
      <c r="OU101" s="14"/>
      <c r="OV101" s="14"/>
      <c r="OW101" s="14"/>
      <c r="OX101" s="14"/>
      <c r="OY101" s="14"/>
      <c r="OZ101" s="14"/>
      <c r="PA101" s="14"/>
      <c r="PB101" s="14"/>
      <c r="PC101" s="14"/>
      <c r="PD101" s="14"/>
      <c r="PE101" s="14"/>
      <c r="PF101" s="14"/>
      <c r="PG101" s="14"/>
      <c r="PH101" s="14"/>
      <c r="PI101" s="14"/>
      <c r="PJ101" s="14"/>
      <c r="PK101" s="14"/>
      <c r="PL101" s="14"/>
      <c r="PM101" s="14"/>
      <c r="PN101" s="14"/>
      <c r="PO101" s="14"/>
      <c r="PP101" s="14"/>
      <c r="PQ101" s="14"/>
      <c r="PR101" s="14"/>
      <c r="PS101" s="14"/>
      <c r="PT101" s="14"/>
      <c r="PU101" s="14"/>
      <c r="PV101" s="14"/>
      <c r="PW101" s="14"/>
      <c r="PX101" s="14"/>
      <c r="PY101" s="14"/>
      <c r="PZ101" s="14"/>
      <c r="QA101" s="14"/>
      <c r="QB101" s="14"/>
      <c r="QC101" s="14"/>
      <c r="QD101" s="14"/>
      <c r="QE101" s="14"/>
      <c r="QF101" s="14"/>
      <c r="QG101" s="14"/>
      <c r="QH101" s="14"/>
      <c r="QI101" s="14"/>
      <c r="QJ101" s="14"/>
      <c r="QK101" s="14"/>
      <c r="QL101" s="14"/>
      <c r="QM101" s="14"/>
      <c r="QN101" s="14"/>
      <c r="QO101" s="14"/>
      <c r="QP101" s="14"/>
      <c r="QQ101" s="14"/>
      <c r="QR101" s="14"/>
      <c r="QS101" s="14"/>
      <c r="QT101" s="14"/>
      <c r="QU101" s="14"/>
      <c r="QV101" s="14"/>
      <c r="QW101" s="14"/>
      <c r="QX101" s="14"/>
      <c r="QY101" s="14"/>
      <c r="QZ101" s="14"/>
      <c r="RA101" s="14"/>
      <c r="RB101" s="14"/>
      <c r="RC101" s="14"/>
      <c r="RD101" s="14"/>
      <c r="RE101" s="14"/>
      <c r="RF101" s="14"/>
      <c r="RG101" s="14"/>
      <c r="RH101" s="14"/>
      <c r="RI101" s="14"/>
      <c r="RJ101" s="14"/>
      <c r="RK101" s="14"/>
      <c r="RL101" s="14"/>
      <c r="RM101" s="14"/>
      <c r="RN101" s="14"/>
      <c r="RO101" s="14"/>
      <c r="RP101" s="14"/>
      <c r="RQ101" s="14"/>
      <c r="RR101" s="14"/>
      <c r="RS101" s="14"/>
      <c r="RT101" s="14"/>
      <c r="RU101" s="14"/>
      <c r="RV101" s="14"/>
      <c r="RW101" s="14"/>
      <c r="RX101" s="14"/>
      <c r="RY101" s="14"/>
      <c r="RZ101" s="14"/>
      <c r="SA101" s="14"/>
      <c r="SB101" s="14"/>
      <c r="SC101" s="14"/>
      <c r="SD101" s="14"/>
      <c r="SE101" s="14"/>
      <c r="SF101" s="14"/>
      <c r="SG101" s="14"/>
      <c r="SH101" s="14"/>
      <c r="SI101" s="14"/>
      <c r="SJ101" s="14"/>
      <c r="SK101" s="14"/>
      <c r="SL101" s="14"/>
      <c r="SM101" s="14"/>
      <c r="SN101" s="14"/>
      <c r="SO101" s="14"/>
      <c r="SP101" s="14"/>
      <c r="SQ101" s="14"/>
      <c r="SR101" s="14"/>
      <c r="SS101" s="14"/>
      <c r="ST101" s="14"/>
      <c r="SU101" s="14"/>
      <c r="SV101" s="14"/>
      <c r="SW101" s="14"/>
      <c r="SX101" s="14"/>
      <c r="SY101" s="14"/>
      <c r="SZ101" s="14"/>
      <c r="TA101" s="14"/>
      <c r="TB101" s="14"/>
      <c r="TC101" s="14"/>
      <c r="TD101" s="14"/>
      <c r="TE101" s="14"/>
      <c r="TF101" s="14"/>
      <c r="TG101" s="14"/>
      <c r="TH101" s="14"/>
      <c r="TI101" s="14"/>
      <c r="TJ101" s="14"/>
      <c r="TK101" s="14"/>
      <c r="TL101" s="14"/>
      <c r="TM101" s="14"/>
      <c r="TN101" s="14"/>
      <c r="TO101" s="14"/>
      <c r="TP101" s="14"/>
      <c r="TQ101" s="14"/>
      <c r="TR101" s="14"/>
      <c r="TS101" s="14"/>
      <c r="TT101" s="14"/>
      <c r="TU101" s="14"/>
      <c r="TV101" s="14"/>
      <c r="TW101" s="14"/>
      <c r="TX101" s="14"/>
      <c r="TY101" s="14"/>
      <c r="TZ101" s="14"/>
      <c r="UA101" s="14"/>
      <c r="UB101" s="14"/>
      <c r="UC101" s="14"/>
      <c r="UD101" s="14"/>
      <c r="UE101" s="14"/>
      <c r="UF101" s="14"/>
      <c r="UG101" s="14"/>
      <c r="UH101" s="14"/>
      <c r="UI101" s="14"/>
      <c r="UJ101" s="14"/>
      <c r="UK101" s="14"/>
      <c r="UL101" s="14"/>
      <c r="UM101" s="14"/>
      <c r="UN101" s="14"/>
      <c r="UO101" s="14"/>
      <c r="UP101" s="14"/>
      <c r="UQ101" s="14"/>
      <c r="UR101" s="14"/>
      <c r="US101" s="14"/>
      <c r="UT101" s="14"/>
      <c r="UU101" s="14"/>
      <c r="UV101" s="14"/>
      <c r="UW101" s="14"/>
      <c r="UX101" s="14"/>
      <c r="UY101" s="14"/>
      <c r="UZ101" s="14"/>
      <c r="VA101" s="14"/>
      <c r="VB101" s="14"/>
      <c r="VC101" s="14"/>
      <c r="VD101" s="14"/>
      <c r="VE101" s="14"/>
      <c r="VF101" s="14"/>
      <c r="VG101" s="14"/>
      <c r="VH101" s="14"/>
      <c r="VI101" s="14"/>
      <c r="VJ101" s="14"/>
      <c r="VK101" s="14"/>
      <c r="VL101" s="14"/>
      <c r="VM101" s="14"/>
      <c r="VN101" s="14"/>
      <c r="VO101" s="14"/>
      <c r="VP101" s="14"/>
      <c r="VQ101" s="14"/>
      <c r="VR101" s="14"/>
      <c r="VS101" s="14"/>
      <c r="VT101" s="14"/>
      <c r="VU101" s="14"/>
      <c r="VV101" s="14"/>
      <c r="VW101" s="14"/>
      <c r="VX101" s="14"/>
      <c r="VY101" s="14"/>
      <c r="VZ101" s="14"/>
      <c r="WA101" s="14"/>
      <c r="WB101" s="14"/>
      <c r="WC101" s="14"/>
      <c r="WD101" s="14"/>
      <c r="WE101" s="14"/>
      <c r="WF101" s="14"/>
      <c r="WG101" s="14"/>
      <c r="WH101" s="14"/>
      <c r="WI101" s="14"/>
      <c r="WJ101" s="14"/>
      <c r="WK101" s="14"/>
      <c r="WL101" s="14"/>
      <c r="WM101" s="14"/>
      <c r="WN101" s="14"/>
      <c r="WO101" s="14"/>
      <c r="WP101" s="14"/>
      <c r="WQ101" s="14"/>
      <c r="WR101" s="14"/>
      <c r="WS101" s="14"/>
      <c r="WT101" s="14"/>
      <c r="WU101" s="14"/>
      <c r="WV101" s="14"/>
      <c r="WW101" s="14"/>
      <c r="WX101" s="14"/>
      <c r="WY101" s="14"/>
      <c r="WZ101" s="14"/>
      <c r="XA101" s="14"/>
      <c r="XB101" s="14"/>
      <c r="XC101" s="14"/>
      <c r="XD101" s="14"/>
      <c r="XE101" s="14"/>
      <c r="XF101" s="14"/>
      <c r="XG101" s="14"/>
      <c r="XH101" s="14"/>
      <c r="XI101" s="14"/>
      <c r="XJ101" s="14"/>
      <c r="XK101" s="14"/>
      <c r="XL101" s="14"/>
      <c r="XM101" s="14"/>
      <c r="XN101" s="14"/>
      <c r="XO101" s="14"/>
      <c r="XP101" s="14"/>
      <c r="XQ101" s="14"/>
      <c r="XR101" s="14"/>
      <c r="XS101" s="14"/>
      <c r="XT101" s="14"/>
      <c r="XU101" s="14"/>
      <c r="XV101" s="14"/>
      <c r="XW101" s="14"/>
      <c r="XX101" s="14"/>
      <c r="XY101" s="14"/>
      <c r="XZ101" s="14"/>
      <c r="YA101" s="14"/>
      <c r="YB101" s="14"/>
      <c r="YC101" s="14"/>
      <c r="YD101" s="14"/>
      <c r="YE101" s="14"/>
      <c r="YF101" s="14"/>
      <c r="YG101" s="14"/>
      <c r="YH101" s="14"/>
      <c r="YI101" s="14"/>
      <c r="YJ101" s="14"/>
      <c r="YK101" s="14"/>
      <c r="YL101" s="14"/>
      <c r="YM101" s="14"/>
      <c r="YN101" s="14"/>
      <c r="YO101" s="14"/>
      <c r="YP101" s="14"/>
      <c r="YQ101" s="14"/>
      <c r="YR101" s="14"/>
      <c r="YS101" s="14"/>
      <c r="YT101" s="14"/>
      <c r="YU101" s="14"/>
      <c r="YV101" s="14"/>
      <c r="YW101" s="14"/>
      <c r="YX101" s="14"/>
      <c r="YY101" s="14"/>
      <c r="YZ101" s="14"/>
      <c r="ZA101" s="14"/>
      <c r="ZB101" s="14"/>
      <c r="ZC101" s="14"/>
      <c r="ZD101" s="14"/>
      <c r="ZE101" s="14"/>
      <c r="ZF101" s="14"/>
      <c r="ZG101" s="14"/>
      <c r="ZH101" s="14"/>
      <c r="ZI101" s="14"/>
      <c r="ZJ101" s="14"/>
      <c r="ZK101" s="14"/>
      <c r="ZL101" s="14"/>
      <c r="ZM101" s="14"/>
      <c r="ZN101" s="14"/>
      <c r="ZO101" s="14"/>
      <c r="ZP101" s="14"/>
      <c r="ZQ101" s="14"/>
      <c r="ZR101" s="14"/>
      <c r="ZS101" s="14"/>
      <c r="ZT101" s="14"/>
      <c r="ZU101" s="14"/>
      <c r="ZV101" s="14"/>
      <c r="ZW101" s="14"/>
      <c r="ZX101" s="14"/>
      <c r="ZY101" s="14"/>
      <c r="ZZ101" s="14"/>
      <c r="AAA101" s="14"/>
      <c r="AAB101" s="14"/>
      <c r="AAC101" s="14"/>
      <c r="AAD101" s="14"/>
      <c r="AAE101" s="14"/>
      <c r="AAF101" s="14"/>
      <c r="AAG101" s="14"/>
      <c r="AAH101" s="14"/>
      <c r="AAI101" s="14"/>
      <c r="AAJ101" s="14"/>
      <c r="AAK101" s="14"/>
      <c r="AAL101" s="14"/>
      <c r="AAM101" s="14"/>
      <c r="AAN101" s="14"/>
      <c r="AAO101" s="14"/>
      <c r="AAP101" s="14"/>
      <c r="AAQ101" s="14"/>
      <c r="AAR101" s="14"/>
      <c r="AAS101" s="14"/>
      <c r="AAT101" s="14"/>
      <c r="AAU101" s="14"/>
      <c r="AAV101" s="14"/>
      <c r="AAW101" s="14"/>
      <c r="AAX101" s="14"/>
      <c r="AAY101" s="14"/>
      <c r="AAZ101" s="14"/>
      <c r="ABA101" s="14"/>
      <c r="ABB101" s="14"/>
      <c r="ABC101" s="14"/>
      <c r="ABD101" s="14"/>
      <c r="ABE101" s="14"/>
      <c r="ABF101" s="14"/>
      <c r="ABG101" s="14"/>
      <c r="ABH101" s="14"/>
      <c r="ABI101" s="14"/>
      <c r="ABJ101" s="14"/>
      <c r="ABK101" s="14"/>
      <c r="ABL101" s="14"/>
      <c r="ABM101" s="14"/>
      <c r="ABN101" s="14"/>
      <c r="ABO101" s="14"/>
      <c r="ABP101" s="14"/>
      <c r="ABQ101" s="14"/>
      <c r="ABR101" s="14"/>
      <c r="ABS101" s="14"/>
      <c r="ABT101" s="14"/>
      <c r="ABU101" s="14"/>
      <c r="ABV101" s="14"/>
      <c r="ABW101" s="14"/>
      <c r="ABX101" s="14"/>
      <c r="ABY101" s="14"/>
      <c r="ABZ101" s="14"/>
      <c r="ACA101" s="14"/>
      <c r="ACB101" s="14"/>
      <c r="ACC101" s="14"/>
      <c r="ACD101" s="14"/>
      <c r="ACE101" s="14"/>
      <c r="ACF101" s="14"/>
      <c r="ACG101" s="14"/>
      <c r="ACH101" s="14"/>
      <c r="ACI101" s="14"/>
      <c r="ACJ101" s="14"/>
      <c r="ACK101" s="14"/>
      <c r="ACL101" s="14"/>
      <c r="ACM101" s="14"/>
      <c r="ACN101" s="14"/>
      <c r="ACO101" s="14"/>
      <c r="ACP101" s="14"/>
      <c r="ACQ101" s="14"/>
      <c r="ACR101" s="14"/>
      <c r="ACS101" s="14"/>
      <c r="ACT101" s="14"/>
      <c r="ACU101" s="14"/>
      <c r="ACV101" s="14"/>
      <c r="ACW101" s="14"/>
      <c r="ACX101" s="14"/>
      <c r="ACY101" s="14"/>
      <c r="ACZ101" s="14"/>
      <c r="ADA101" s="14"/>
      <c r="ADB101" s="14"/>
      <c r="ADC101" s="14"/>
      <c r="ADD101" s="14"/>
      <c r="ADE101" s="14"/>
      <c r="ADF101" s="14"/>
      <c r="ADG101" s="14"/>
      <c r="ADH101" s="14"/>
      <c r="ADI101" s="14"/>
      <c r="ADJ101" s="14"/>
      <c r="ADK101" s="14"/>
      <c r="ADL101" s="14"/>
      <c r="ADM101" s="14"/>
      <c r="ADN101" s="14"/>
      <c r="ADO101" s="14"/>
      <c r="ADP101" s="14"/>
      <c r="ADQ101" s="14"/>
      <c r="ADR101" s="14"/>
      <c r="ADS101" s="14"/>
      <c r="ADT101" s="14"/>
      <c r="ADU101" s="14"/>
      <c r="ADV101" s="14"/>
      <c r="ADW101" s="14"/>
      <c r="ADX101" s="14"/>
      <c r="ADY101" s="14"/>
      <c r="ADZ101" s="14"/>
      <c r="AEA101" s="14"/>
      <c r="AEB101" s="14"/>
      <c r="AEC101" s="14"/>
      <c r="AED101" s="14"/>
      <c r="AEE101" s="14"/>
      <c r="AEF101" s="14"/>
      <c r="AEG101" s="14"/>
      <c r="AEH101" s="14"/>
      <c r="AEI101" s="14"/>
      <c r="AEJ101" s="14"/>
      <c r="AEK101" s="14"/>
      <c r="AEL101" s="14"/>
      <c r="AEM101" s="14"/>
      <c r="AEN101" s="14"/>
      <c r="AEO101" s="14"/>
      <c r="AEP101" s="14"/>
      <c r="AEQ101" s="14"/>
      <c r="AER101" s="14"/>
      <c r="AES101" s="14"/>
      <c r="AET101" s="14"/>
      <c r="AEU101" s="14"/>
      <c r="AEV101" s="14"/>
      <c r="AEW101" s="14"/>
      <c r="AEX101" s="14"/>
      <c r="AEY101" s="14"/>
      <c r="AEZ101" s="14"/>
      <c r="AFA101" s="14"/>
      <c r="AFB101" s="14"/>
      <c r="AFC101" s="14"/>
      <c r="AFD101" s="14"/>
      <c r="AFE101" s="14"/>
      <c r="AFF101" s="14"/>
      <c r="AFG101" s="14"/>
      <c r="AFH101" s="14"/>
      <c r="AFI101" s="14"/>
      <c r="AFJ101" s="14"/>
      <c r="AFK101" s="14"/>
      <c r="AFL101" s="14"/>
      <c r="AFM101" s="14"/>
      <c r="AFN101" s="14"/>
      <c r="AFO101" s="14"/>
      <c r="AFP101" s="14"/>
      <c r="AFQ101" s="14"/>
      <c r="AFR101" s="14"/>
      <c r="AFS101" s="14"/>
      <c r="AFT101" s="14"/>
      <c r="AFU101" s="14"/>
      <c r="AFV101" s="14"/>
      <c r="AFW101" s="14"/>
      <c r="AFX101" s="14"/>
      <c r="AFY101" s="14"/>
      <c r="AFZ101" s="14"/>
      <c r="AGA101" s="14"/>
      <c r="AGB101" s="14"/>
      <c r="AGC101" s="14"/>
      <c r="AGD101" s="14"/>
      <c r="AGE101" s="14"/>
      <c r="AGF101" s="14"/>
      <c r="AGG101" s="14"/>
      <c r="AGH101" s="14"/>
      <c r="AGI101" s="14"/>
      <c r="AGJ101" s="14"/>
      <c r="AGK101" s="14"/>
      <c r="AGL101" s="14"/>
      <c r="AGM101" s="14"/>
      <c r="AGN101" s="14"/>
      <c r="AGO101" s="14"/>
      <c r="AGP101" s="14"/>
      <c r="AGQ101" s="14"/>
      <c r="AGR101" s="14"/>
      <c r="AGS101" s="14"/>
      <c r="AGT101" s="14"/>
      <c r="AGU101" s="14"/>
      <c r="AGV101" s="14"/>
      <c r="AGW101" s="14"/>
      <c r="AGX101" s="14"/>
      <c r="AGY101" s="14"/>
      <c r="AGZ101" s="14"/>
      <c r="AHA101" s="14"/>
      <c r="AHB101" s="14"/>
      <c r="AHC101" s="14"/>
      <c r="AHD101" s="14"/>
      <c r="AHE101" s="14"/>
      <c r="AHF101" s="14"/>
      <c r="AHG101" s="14"/>
      <c r="AHH101" s="14"/>
      <c r="AHI101" s="14"/>
      <c r="AHJ101" s="14"/>
      <c r="AHK101" s="14"/>
      <c r="AHL101" s="14"/>
      <c r="AHM101" s="14"/>
      <c r="AHN101" s="14"/>
      <c r="AHO101" s="14"/>
      <c r="AHP101" s="14"/>
      <c r="AHQ101" s="14"/>
      <c r="AHR101" s="14"/>
      <c r="AHS101" s="14"/>
      <c r="AHT101" s="14"/>
      <c r="AHU101" s="14"/>
      <c r="AHV101" s="14"/>
      <c r="AHW101" s="14"/>
      <c r="AHX101" s="14"/>
      <c r="AHY101" s="14"/>
      <c r="AHZ101" s="14"/>
      <c r="AIA101" s="14"/>
      <c r="AIB101" s="14"/>
      <c r="AIC101" s="14"/>
      <c r="AID101" s="14"/>
      <c r="AIE101" s="14"/>
      <c r="AIF101" s="14"/>
      <c r="AIG101" s="14"/>
      <c r="AIH101" s="14"/>
      <c r="AII101" s="14"/>
      <c r="AIJ101" s="14"/>
      <c r="AIK101" s="14"/>
      <c r="AIL101" s="14"/>
      <c r="AIM101" s="14"/>
      <c r="AIN101" s="14"/>
      <c r="AIO101" s="14"/>
      <c r="AIP101" s="14"/>
      <c r="AIQ101" s="14"/>
      <c r="AIR101" s="14"/>
      <c r="AIS101" s="14"/>
      <c r="AIT101" s="14"/>
      <c r="AIU101" s="14"/>
      <c r="AIV101" s="14"/>
      <c r="AIW101" s="14"/>
      <c r="AIX101" s="14"/>
      <c r="AIY101" s="14"/>
      <c r="AIZ101" s="14"/>
      <c r="AJA101" s="14"/>
      <c r="AJB101" s="14"/>
      <c r="AJC101" s="14"/>
      <c r="AJD101" s="14"/>
      <c r="AJE101" s="14"/>
      <c r="AJF101" s="14"/>
      <c r="AJG101" s="14"/>
      <c r="AJH101" s="14"/>
      <c r="AJI101" s="14"/>
      <c r="AJJ101" s="14"/>
      <c r="AJK101" s="14"/>
      <c r="AJL101" s="14"/>
      <c r="AJM101" s="14"/>
      <c r="AJN101" s="14"/>
      <c r="AJO101" s="14"/>
      <c r="AJP101" s="14"/>
      <c r="AJQ101" s="14"/>
      <c r="AJR101" s="14"/>
      <c r="AJS101" s="14"/>
      <c r="AJT101" s="14"/>
      <c r="AJU101" s="14"/>
      <c r="AJV101" s="14"/>
      <c r="AJW101" s="14"/>
      <c r="AJX101" s="14"/>
      <c r="AJY101" s="14"/>
      <c r="AJZ101" s="14"/>
      <c r="AKA101" s="14"/>
      <c r="AKB101" s="14"/>
      <c r="AKC101" s="14"/>
      <c r="AKD101" s="14"/>
      <c r="AKE101" s="14"/>
      <c r="AKF101" s="14"/>
      <c r="AKG101" s="14"/>
      <c r="AKH101" s="14"/>
      <c r="AKI101" s="14"/>
      <c r="AKJ101" s="14"/>
      <c r="AKK101" s="14"/>
      <c r="AKL101" s="14"/>
      <c r="AKM101" s="14"/>
      <c r="AKN101" s="14"/>
      <c r="AKO101" s="14"/>
      <c r="AKP101" s="14"/>
      <c r="AKQ101" s="14"/>
      <c r="AKR101" s="14"/>
      <c r="AKS101" s="14"/>
      <c r="AKT101" s="14"/>
      <c r="AKU101" s="14"/>
      <c r="AKV101" s="14"/>
      <c r="AKW101" s="14"/>
      <c r="AKX101" s="14"/>
      <c r="AKY101" s="14"/>
      <c r="AKZ101" s="14"/>
      <c r="ALA101" s="14"/>
      <c r="ALB101" s="14"/>
      <c r="ALC101" s="14"/>
      <c r="ALD101" s="14"/>
      <c r="ALE101" s="14"/>
      <c r="ALF101" s="14"/>
      <c r="ALG101" s="14"/>
      <c r="ALH101" s="14"/>
      <c r="ALI101" s="14"/>
      <c r="ALJ101" s="14"/>
      <c r="ALK101" s="14"/>
      <c r="ALL101" s="14"/>
      <c r="ALM101" s="14"/>
      <c r="ALN101" s="14"/>
      <c r="ALO101" s="14"/>
      <c r="ALP101" s="14"/>
      <c r="ALQ101" s="14"/>
      <c r="ALR101" s="14"/>
      <c r="ALS101" s="14"/>
      <c r="ALT101" s="14"/>
      <c r="ALU101" s="14"/>
      <c r="ALV101" s="14"/>
      <c r="ALW101" s="14"/>
      <c r="ALX101" s="14"/>
      <c r="ALY101" s="14"/>
      <c r="ALZ101" s="14"/>
      <c r="AMA101" s="14"/>
      <c r="AMB101" s="14"/>
      <c r="AMC101" s="14"/>
      <c r="AMD101" s="14"/>
      <c r="AME101" s="14"/>
      <c r="AMF101" s="14"/>
      <c r="AMG101" s="14"/>
      <c r="AMH101" s="14"/>
      <c r="AMI101" s="14"/>
      <c r="AMJ101" s="14"/>
      <c r="AMK101" s="14"/>
      <c r="AML101" s="14"/>
      <c r="AMM101" s="14"/>
      <c r="AMN101" s="14"/>
      <c r="AMO101" s="14"/>
      <c r="AMP101" s="14"/>
      <c r="AMQ101" s="14"/>
      <c r="AMR101" s="14"/>
      <c r="AMS101" s="14"/>
      <c r="AMT101" s="14"/>
      <c r="AMU101" s="14"/>
      <c r="AMV101" s="14"/>
      <c r="AMW101" s="14"/>
      <c r="AMX101" s="14"/>
      <c r="AMY101" s="14"/>
      <c r="AMZ101" s="14"/>
      <c r="ANA101" s="14"/>
      <c r="ANB101" s="14"/>
      <c r="ANC101" s="14"/>
      <c r="AND101" s="14"/>
      <c r="ANE101" s="14"/>
      <c r="ANF101" s="14"/>
      <c r="ANG101" s="14"/>
      <c r="ANH101" s="14"/>
      <c r="ANI101" s="14"/>
      <c r="ANJ101" s="14"/>
      <c r="ANK101" s="14"/>
      <c r="ANL101" s="14"/>
      <c r="ANM101" s="14"/>
      <c r="ANN101" s="14"/>
      <c r="ANO101" s="14"/>
      <c r="ANP101" s="14"/>
      <c r="ANQ101" s="14"/>
      <c r="ANR101" s="14"/>
      <c r="ANS101" s="14"/>
      <c r="ANT101" s="14"/>
      <c r="ANU101" s="14"/>
      <c r="ANV101" s="14"/>
      <c r="ANW101" s="14"/>
      <c r="ANX101" s="14"/>
      <c r="ANY101" s="14"/>
      <c r="ANZ101" s="14"/>
      <c r="AOA101" s="14"/>
      <c r="AOB101" s="14"/>
      <c r="AOC101" s="14"/>
      <c r="AOD101" s="14"/>
      <c r="AOE101" s="14"/>
      <c r="AOF101" s="14"/>
      <c r="AOG101" s="14"/>
      <c r="AOH101" s="14"/>
      <c r="AOI101" s="14"/>
      <c r="AOJ101" s="14"/>
      <c r="AOK101" s="14"/>
      <c r="AOL101" s="14"/>
      <c r="AOM101" s="14"/>
      <c r="AON101" s="14"/>
      <c r="AOO101" s="14"/>
      <c r="AOP101" s="14"/>
      <c r="AOQ101" s="14"/>
      <c r="AOR101" s="14"/>
      <c r="AOS101" s="14"/>
      <c r="AOT101" s="14"/>
      <c r="AOU101" s="14"/>
      <c r="AOV101" s="14"/>
      <c r="AOW101" s="14"/>
      <c r="AOX101" s="14"/>
      <c r="AOY101" s="14"/>
      <c r="AOZ101" s="14"/>
      <c r="APA101" s="14"/>
      <c r="APB101" s="14"/>
      <c r="APC101" s="14"/>
      <c r="APD101" s="14"/>
      <c r="APE101" s="14"/>
      <c r="APF101" s="14"/>
      <c r="APG101" s="14"/>
      <c r="APH101" s="14"/>
      <c r="API101" s="14"/>
      <c r="APJ101" s="14"/>
      <c r="APK101" s="14"/>
      <c r="APL101" s="14"/>
      <c r="APM101" s="14"/>
      <c r="APN101" s="14"/>
      <c r="APO101" s="14"/>
      <c r="APP101" s="14"/>
      <c r="APQ101" s="14"/>
      <c r="APR101" s="14"/>
      <c r="APS101" s="14"/>
      <c r="APT101" s="14"/>
      <c r="APU101" s="14"/>
      <c r="APV101" s="14"/>
      <c r="APW101" s="14"/>
      <c r="APX101" s="14"/>
      <c r="APY101" s="14"/>
      <c r="APZ101" s="14"/>
      <c r="AQA101" s="14"/>
      <c r="AQB101" s="14"/>
      <c r="AQC101" s="14"/>
      <c r="AQD101" s="14"/>
      <c r="AQE101" s="14"/>
      <c r="AQF101" s="14"/>
      <c r="AQG101" s="14"/>
      <c r="AQH101" s="14"/>
      <c r="AQI101" s="14"/>
      <c r="AQJ101" s="14"/>
      <c r="AQK101" s="14"/>
      <c r="AQL101" s="14"/>
      <c r="AQM101" s="14"/>
      <c r="AQN101" s="14"/>
      <c r="AQO101" s="14"/>
      <c r="AQP101" s="14"/>
      <c r="AQQ101" s="14"/>
      <c r="AQR101" s="14"/>
      <c r="AQS101" s="14"/>
      <c r="AQT101" s="14"/>
      <c r="AQU101" s="14"/>
      <c r="AQV101" s="14"/>
      <c r="AQW101" s="14"/>
      <c r="AQX101" s="14"/>
      <c r="AQY101" s="14"/>
      <c r="AQZ101" s="14"/>
      <c r="ARA101" s="14"/>
      <c r="ARB101" s="14"/>
      <c r="ARC101" s="14"/>
      <c r="ARD101" s="14"/>
      <c r="ARE101" s="14"/>
      <c r="ARF101" s="14"/>
      <c r="ARG101" s="14"/>
      <c r="ARH101" s="14"/>
      <c r="ARI101" s="14"/>
      <c r="ARJ101" s="14"/>
      <c r="ARK101" s="14"/>
      <c r="ARL101" s="14"/>
      <c r="ARM101" s="14"/>
      <c r="ARN101" s="14"/>
      <c r="ARO101" s="14"/>
      <c r="ARP101" s="14"/>
      <c r="ARQ101" s="14"/>
      <c r="ARR101" s="14"/>
      <c r="ARS101" s="14"/>
      <c r="ART101" s="14"/>
      <c r="ARU101" s="14"/>
      <c r="ARV101" s="14"/>
      <c r="ARW101" s="14"/>
      <c r="ARX101" s="14"/>
      <c r="ARY101" s="14"/>
      <c r="ARZ101" s="14"/>
      <c r="ASA101" s="14"/>
      <c r="ASB101" s="14"/>
      <c r="ASC101" s="14"/>
      <c r="ASD101" s="14"/>
      <c r="ASE101" s="14"/>
      <c r="ASF101" s="14"/>
      <c r="ASG101" s="14"/>
      <c r="ASH101" s="14"/>
      <c r="ASI101" s="14"/>
      <c r="ASJ101" s="14"/>
      <c r="ASK101" s="14"/>
      <c r="ASL101" s="14"/>
      <c r="ASM101" s="14"/>
      <c r="ASN101" s="14"/>
      <c r="ASO101" s="14"/>
      <c r="ASP101" s="14"/>
      <c r="ASQ101" s="14"/>
      <c r="ASR101" s="14"/>
      <c r="ASS101" s="14"/>
      <c r="AST101" s="14"/>
      <c r="ASU101" s="14"/>
      <c r="ASV101" s="14"/>
      <c r="ASW101" s="14"/>
      <c r="ASX101" s="14"/>
      <c r="ASY101" s="14"/>
      <c r="ASZ101" s="14"/>
      <c r="ATA101" s="14"/>
      <c r="ATB101" s="14"/>
      <c r="ATC101" s="14"/>
      <c r="ATD101" s="14"/>
      <c r="ATE101" s="14"/>
      <c r="ATF101" s="14"/>
      <c r="ATG101" s="14"/>
      <c r="ATH101" s="14"/>
      <c r="ATI101" s="14"/>
      <c r="ATJ101" s="14"/>
      <c r="ATK101" s="14"/>
      <c r="ATL101" s="14"/>
      <c r="ATM101" s="14"/>
      <c r="ATN101" s="14"/>
      <c r="ATO101" s="14"/>
      <c r="ATP101" s="14"/>
      <c r="ATQ101" s="14"/>
      <c r="ATR101" s="14"/>
      <c r="ATS101" s="14"/>
      <c r="ATT101" s="14"/>
      <c r="ATU101" s="14"/>
      <c r="ATV101" s="14"/>
      <c r="ATW101" s="14"/>
      <c r="ATX101" s="14"/>
      <c r="ATY101" s="14"/>
      <c r="ATZ101" s="14"/>
      <c r="AUA101" s="14"/>
      <c r="AUB101" s="14"/>
      <c r="AUC101" s="14"/>
      <c r="AUD101" s="14"/>
      <c r="AUE101" s="14"/>
      <c r="AUF101" s="14"/>
      <c r="AUG101" s="14"/>
      <c r="AUH101" s="14"/>
      <c r="AUI101" s="14"/>
      <c r="AUJ101" s="14"/>
      <c r="AUK101" s="14"/>
      <c r="AUL101" s="14"/>
      <c r="AUM101" s="14"/>
      <c r="AUN101" s="14"/>
      <c r="AUO101" s="14"/>
      <c r="AUP101" s="14"/>
      <c r="AUQ101" s="14"/>
      <c r="AUR101" s="14"/>
      <c r="AUS101" s="14"/>
      <c r="AUT101" s="14"/>
      <c r="AUU101" s="14"/>
      <c r="AUV101" s="14"/>
      <c r="AUW101" s="14"/>
      <c r="AUX101" s="14"/>
      <c r="AUY101" s="14"/>
      <c r="AUZ101" s="14"/>
      <c r="AVA101" s="14"/>
      <c r="AVB101" s="14"/>
      <c r="AVC101" s="14"/>
      <c r="AVD101" s="14"/>
      <c r="AVE101" s="14"/>
      <c r="AVF101" s="14"/>
      <c r="AVG101" s="14"/>
      <c r="AVH101" s="14"/>
      <c r="AVI101" s="14"/>
      <c r="AVJ101" s="14"/>
      <c r="AVK101" s="14"/>
      <c r="AVL101" s="14"/>
      <c r="AVM101" s="14"/>
      <c r="AVN101" s="14"/>
      <c r="AVO101" s="14"/>
      <c r="AVP101" s="14"/>
      <c r="AVQ101" s="14"/>
      <c r="AVR101" s="14"/>
      <c r="AVS101" s="14"/>
      <c r="AVT101" s="14"/>
      <c r="AVU101" s="14"/>
      <c r="AVV101" s="14"/>
      <c r="AVW101" s="14"/>
      <c r="AVX101" s="14"/>
      <c r="AVY101" s="14"/>
      <c r="AVZ101" s="14"/>
      <c r="AWA101" s="14"/>
      <c r="AWB101" s="14"/>
      <c r="AWC101" s="14"/>
      <c r="AWD101" s="14"/>
      <c r="AWE101" s="14"/>
      <c r="AWF101" s="14"/>
      <c r="AWG101" s="14"/>
      <c r="AWH101" s="14"/>
      <c r="AWI101" s="14"/>
      <c r="AWJ101" s="14"/>
      <c r="AWK101" s="14"/>
      <c r="AWL101" s="14"/>
      <c r="AWM101" s="14"/>
      <c r="AWN101" s="14"/>
      <c r="AWO101" s="14"/>
      <c r="AWP101" s="14"/>
      <c r="AWQ101" s="14"/>
      <c r="AWR101" s="14"/>
      <c r="AWS101" s="14"/>
      <c r="AWT101" s="14"/>
      <c r="AWU101" s="14"/>
      <c r="AWV101" s="14"/>
      <c r="AWW101" s="14"/>
      <c r="AWX101" s="14"/>
      <c r="AWY101" s="14"/>
      <c r="AWZ101" s="14"/>
      <c r="AXA101" s="14"/>
      <c r="AXB101" s="14"/>
      <c r="AXC101" s="14"/>
      <c r="AXD101" s="14"/>
      <c r="AXE101" s="14"/>
      <c r="AXF101" s="14"/>
      <c r="AXG101" s="14"/>
      <c r="AXH101" s="14"/>
      <c r="AXI101" s="14"/>
      <c r="AXJ101" s="14"/>
      <c r="AXK101" s="14"/>
      <c r="AXL101" s="14"/>
      <c r="AXM101" s="14"/>
      <c r="AXN101" s="14"/>
      <c r="AXO101" s="14"/>
      <c r="AXP101" s="14"/>
      <c r="AXQ101" s="14"/>
      <c r="AXR101" s="14"/>
      <c r="AXS101" s="14"/>
      <c r="AXT101" s="14"/>
      <c r="AXU101" s="14"/>
      <c r="AXV101" s="14"/>
      <c r="AXW101" s="14"/>
      <c r="AXX101" s="14"/>
      <c r="AXY101" s="14"/>
      <c r="AXZ101" s="14"/>
      <c r="AYA101" s="14"/>
      <c r="AYB101" s="14"/>
      <c r="AYC101" s="14"/>
      <c r="AYD101" s="14"/>
      <c r="AYE101" s="14"/>
      <c r="AYF101" s="14"/>
      <c r="AYG101" s="14"/>
      <c r="AYH101" s="14"/>
      <c r="AYI101" s="14"/>
      <c r="AYJ101" s="14"/>
      <c r="AYK101" s="14"/>
      <c r="AYL101" s="14"/>
      <c r="AYM101" s="14"/>
      <c r="AYN101" s="14"/>
      <c r="AYO101" s="14"/>
      <c r="AYP101" s="14"/>
      <c r="AYQ101" s="14"/>
      <c r="AYR101" s="14"/>
      <c r="AYS101" s="14"/>
      <c r="AYT101" s="14"/>
      <c r="AYU101" s="14"/>
      <c r="AYV101" s="14"/>
      <c r="AYW101" s="14"/>
      <c r="AYX101" s="14"/>
      <c r="AYY101" s="14"/>
      <c r="AYZ101" s="14"/>
      <c r="AZA101" s="14"/>
      <c r="AZB101" s="14"/>
      <c r="AZC101" s="14"/>
      <c r="AZD101" s="14"/>
      <c r="AZE101" s="14"/>
      <c r="AZF101" s="14"/>
      <c r="AZG101" s="14"/>
      <c r="AZH101" s="14"/>
      <c r="AZI101" s="14"/>
      <c r="AZJ101" s="14"/>
      <c r="AZK101" s="14"/>
      <c r="AZL101" s="14"/>
      <c r="AZM101" s="14"/>
      <c r="AZN101" s="14"/>
      <c r="AZO101" s="14"/>
      <c r="AZP101" s="14"/>
      <c r="AZQ101" s="14"/>
      <c r="AZR101" s="14"/>
      <c r="AZS101" s="14"/>
      <c r="AZT101" s="14"/>
      <c r="AZU101" s="14"/>
      <c r="AZV101" s="14"/>
      <c r="AZW101" s="14"/>
      <c r="AZX101" s="14"/>
      <c r="AZY101" s="14"/>
      <c r="AZZ101" s="14"/>
      <c r="BAA101" s="14"/>
      <c r="BAB101" s="14"/>
      <c r="BAC101" s="14"/>
      <c r="BAD101" s="14"/>
      <c r="BAE101" s="14"/>
      <c r="BAF101" s="14"/>
      <c r="BAG101" s="14"/>
      <c r="BAH101" s="14"/>
      <c r="BAI101" s="14"/>
      <c r="BAJ101" s="14"/>
      <c r="BAK101" s="14"/>
      <c r="BAL101" s="14"/>
      <c r="BAM101" s="14"/>
      <c r="BAN101" s="14"/>
      <c r="BAO101" s="14"/>
      <c r="BAP101" s="14"/>
      <c r="BAQ101" s="14"/>
      <c r="BAR101" s="14"/>
      <c r="BAS101" s="14"/>
      <c r="BAT101" s="14"/>
      <c r="BAU101" s="14"/>
      <c r="BAV101" s="14"/>
      <c r="BAW101" s="14"/>
      <c r="BAX101" s="14"/>
      <c r="BAY101" s="14"/>
      <c r="BAZ101" s="14"/>
      <c r="BBA101" s="14"/>
      <c r="BBB101" s="14"/>
      <c r="BBC101" s="14"/>
      <c r="BBD101" s="14"/>
      <c r="BBE101" s="14"/>
      <c r="BBF101" s="14"/>
      <c r="BBG101" s="14"/>
      <c r="BBH101" s="14"/>
      <c r="BBI101" s="14"/>
      <c r="BBJ101" s="14"/>
      <c r="BBK101" s="14"/>
      <c r="BBL101" s="14"/>
      <c r="BBM101" s="14"/>
      <c r="BBN101" s="14"/>
      <c r="BBO101" s="14"/>
      <c r="BBP101" s="14"/>
      <c r="BBQ101" s="14"/>
      <c r="BBR101" s="14"/>
      <c r="BBS101" s="14"/>
      <c r="BBT101" s="14"/>
      <c r="BBU101" s="14"/>
      <c r="BBV101" s="14"/>
      <c r="BBW101" s="14"/>
      <c r="BBX101" s="14"/>
      <c r="BBY101" s="14"/>
      <c r="BBZ101" s="14"/>
      <c r="BCA101" s="14"/>
      <c r="BCB101" s="14"/>
      <c r="BCC101" s="14"/>
      <c r="BCD101" s="14"/>
      <c r="BCE101" s="14"/>
      <c r="BCF101" s="14"/>
      <c r="BCG101" s="14"/>
      <c r="BCH101" s="14"/>
      <c r="BCI101" s="14"/>
      <c r="BCJ101" s="14"/>
      <c r="BCK101" s="14"/>
      <c r="BCL101" s="14"/>
      <c r="BCM101" s="14"/>
      <c r="BCN101" s="14"/>
      <c r="BCO101" s="14"/>
      <c r="BCP101" s="14"/>
      <c r="BCQ101" s="14"/>
      <c r="BCR101" s="14"/>
      <c r="BCS101" s="14"/>
      <c r="BCT101" s="14"/>
      <c r="BCU101" s="14"/>
      <c r="BCV101" s="14"/>
      <c r="BCW101" s="14"/>
      <c r="BCX101" s="14"/>
      <c r="BCY101" s="14"/>
      <c r="BCZ101" s="14"/>
      <c r="BDA101" s="14"/>
      <c r="BDB101" s="14"/>
      <c r="BDC101" s="14"/>
      <c r="BDD101" s="14"/>
      <c r="BDE101" s="14"/>
      <c r="BDF101" s="14"/>
      <c r="BDG101" s="14"/>
      <c r="BDH101" s="14"/>
      <c r="BDI101" s="14"/>
      <c r="BDJ101" s="14"/>
      <c r="BDK101" s="14"/>
      <c r="BDL101" s="14"/>
      <c r="BDM101" s="14"/>
      <c r="BDN101" s="14"/>
      <c r="BDO101" s="14"/>
      <c r="BDP101" s="14"/>
      <c r="BDQ101" s="14"/>
      <c r="BDR101" s="14"/>
      <c r="BDS101" s="14"/>
      <c r="BDT101" s="14"/>
      <c r="BDU101" s="14"/>
      <c r="BDV101" s="14"/>
      <c r="BDW101" s="14"/>
      <c r="BDX101" s="14"/>
      <c r="BDY101" s="14"/>
      <c r="BDZ101" s="14"/>
      <c r="BEA101" s="14"/>
      <c r="BEB101" s="14"/>
      <c r="BEC101" s="14"/>
      <c r="BED101" s="14"/>
      <c r="BEE101" s="14"/>
      <c r="BEF101" s="14"/>
      <c r="BEG101" s="14"/>
      <c r="BEH101" s="14"/>
      <c r="BEI101" s="14"/>
      <c r="BEJ101" s="14"/>
      <c r="BEK101" s="14"/>
      <c r="BEL101" s="14"/>
      <c r="BEM101" s="14"/>
      <c r="BEN101" s="14"/>
      <c r="BEO101" s="14"/>
      <c r="BEP101" s="14"/>
      <c r="BEQ101" s="14"/>
      <c r="BER101" s="14"/>
      <c r="BES101" s="14"/>
      <c r="BET101" s="14"/>
      <c r="BEU101" s="14"/>
      <c r="BEV101" s="14"/>
      <c r="BEW101" s="14"/>
      <c r="BEX101" s="14"/>
      <c r="BEY101" s="14"/>
      <c r="BEZ101" s="14"/>
      <c r="BFA101" s="14"/>
      <c r="BFB101" s="14"/>
      <c r="BFC101" s="14"/>
      <c r="BFD101" s="14"/>
      <c r="BFE101" s="14"/>
      <c r="BFF101" s="14"/>
      <c r="BFG101" s="14"/>
      <c r="BFH101" s="14"/>
      <c r="BFI101" s="14"/>
      <c r="BFJ101" s="14"/>
      <c r="BFK101" s="14"/>
      <c r="BFL101" s="14"/>
      <c r="BFM101" s="14"/>
      <c r="BFN101" s="14"/>
      <c r="BFO101" s="14"/>
      <c r="BFP101" s="14"/>
      <c r="BFQ101" s="14"/>
      <c r="BFR101" s="14"/>
      <c r="BFS101" s="14"/>
      <c r="BFT101" s="14"/>
      <c r="BFU101" s="14"/>
      <c r="BFV101" s="14"/>
      <c r="BFW101" s="14"/>
      <c r="BFX101" s="14"/>
      <c r="BFY101" s="14"/>
      <c r="BFZ101" s="14"/>
      <c r="BGA101" s="14"/>
      <c r="BGB101" s="14"/>
      <c r="BGC101" s="14"/>
      <c r="BGD101" s="14"/>
      <c r="BGE101" s="14"/>
      <c r="BGF101" s="14"/>
      <c r="BGG101" s="14"/>
      <c r="BGH101" s="14"/>
      <c r="BGI101" s="14"/>
      <c r="BGJ101" s="14"/>
      <c r="BGK101" s="14"/>
      <c r="BGL101" s="14"/>
      <c r="BGM101" s="14"/>
      <c r="BGN101" s="14"/>
      <c r="BGO101" s="14"/>
      <c r="BGP101" s="14"/>
      <c r="BGQ101" s="14"/>
      <c r="BGR101" s="14"/>
      <c r="BGS101" s="14"/>
      <c r="BGT101" s="14"/>
      <c r="BGU101" s="14"/>
      <c r="BGV101" s="14"/>
      <c r="BGW101" s="14"/>
      <c r="BGX101" s="14"/>
      <c r="BGY101" s="14"/>
      <c r="BGZ101" s="14"/>
      <c r="BHA101" s="14"/>
      <c r="BHB101" s="14"/>
      <c r="BHC101" s="14"/>
      <c r="BHD101" s="14"/>
      <c r="BHE101" s="14"/>
      <c r="BHF101" s="14"/>
      <c r="BHG101" s="14"/>
      <c r="BHH101" s="14"/>
      <c r="BHI101" s="14"/>
      <c r="BHJ101" s="14"/>
      <c r="BHK101" s="14"/>
      <c r="BHL101" s="14"/>
      <c r="BHM101" s="14"/>
      <c r="BHN101" s="14"/>
      <c r="BHO101" s="14"/>
      <c r="BHP101" s="14"/>
      <c r="BHQ101" s="14"/>
      <c r="BHR101" s="14"/>
      <c r="BHS101" s="14"/>
      <c r="BHT101" s="14"/>
      <c r="BHU101" s="14"/>
      <c r="BHV101" s="14"/>
      <c r="BHW101" s="14"/>
      <c r="BHX101" s="14"/>
      <c r="BHY101" s="14"/>
      <c r="BHZ101" s="14"/>
      <c r="BIA101" s="14"/>
      <c r="BIB101" s="14"/>
      <c r="BIC101" s="14"/>
      <c r="BID101" s="14"/>
      <c r="BIE101" s="14"/>
      <c r="BIF101" s="14"/>
      <c r="BIG101" s="14"/>
      <c r="BIH101" s="14"/>
      <c r="BII101" s="14"/>
      <c r="BIJ101" s="14"/>
      <c r="BIK101" s="14"/>
      <c r="BIL101" s="14"/>
      <c r="BIM101" s="14"/>
      <c r="BIN101" s="14"/>
      <c r="BIO101" s="14"/>
      <c r="BIP101" s="14"/>
      <c r="BIQ101" s="14"/>
      <c r="BIR101" s="14"/>
      <c r="BIS101" s="14"/>
      <c r="BIT101" s="14"/>
      <c r="BIU101" s="14"/>
      <c r="BIV101" s="14"/>
      <c r="BIW101" s="14"/>
      <c r="BIX101" s="14"/>
      <c r="BIY101" s="14"/>
      <c r="BIZ101" s="14"/>
      <c r="BJA101" s="14"/>
      <c r="BJB101" s="14"/>
      <c r="BJC101" s="14"/>
      <c r="BJD101" s="14"/>
      <c r="BJE101" s="14"/>
      <c r="BJF101" s="14"/>
      <c r="BJG101" s="14"/>
      <c r="BJH101" s="14"/>
      <c r="BJI101" s="14"/>
      <c r="BJJ101" s="14"/>
      <c r="BJK101" s="14"/>
      <c r="BJL101" s="14"/>
      <c r="BJM101" s="14"/>
      <c r="BJN101" s="14"/>
      <c r="BJO101" s="14"/>
      <c r="BJP101" s="14"/>
      <c r="BJQ101" s="14"/>
      <c r="BJR101" s="14"/>
      <c r="BJS101" s="14"/>
      <c r="BJT101" s="14"/>
      <c r="BJU101" s="14"/>
      <c r="BJV101" s="14"/>
      <c r="BJW101" s="14"/>
      <c r="BJX101" s="14"/>
      <c r="BJY101" s="14"/>
      <c r="BJZ101" s="14"/>
      <c r="BKA101" s="14"/>
      <c r="BKB101" s="14"/>
      <c r="BKC101" s="14"/>
      <c r="BKD101" s="14"/>
      <c r="BKE101" s="14"/>
      <c r="BKF101" s="14"/>
      <c r="BKG101" s="14"/>
      <c r="BKH101" s="14"/>
      <c r="BKI101" s="14"/>
      <c r="BKJ101" s="14"/>
      <c r="BKK101" s="14"/>
      <c r="BKL101" s="14"/>
      <c r="BKM101" s="14"/>
      <c r="BKN101" s="14"/>
      <c r="BKO101" s="14"/>
      <c r="BKP101" s="14"/>
      <c r="BKQ101" s="14"/>
      <c r="BKR101" s="14"/>
      <c r="BKS101" s="14"/>
      <c r="BKT101" s="14"/>
      <c r="BKU101" s="14"/>
      <c r="BKV101" s="14"/>
      <c r="BKW101" s="14"/>
      <c r="BKX101" s="14"/>
      <c r="BKY101" s="14"/>
      <c r="BKZ101" s="14"/>
      <c r="BLA101" s="14"/>
      <c r="BLB101" s="14"/>
      <c r="BLC101" s="14"/>
      <c r="BLD101" s="14"/>
      <c r="BLE101" s="14"/>
      <c r="BLF101" s="14"/>
      <c r="BLG101" s="14"/>
      <c r="BLH101" s="14"/>
      <c r="BLI101" s="14"/>
      <c r="BLJ101" s="14"/>
      <c r="BLK101" s="14"/>
      <c r="BLL101" s="14"/>
      <c r="BLM101" s="14"/>
      <c r="BLN101" s="14"/>
      <c r="BLO101" s="14"/>
      <c r="BLP101" s="14"/>
      <c r="BLQ101" s="14"/>
      <c r="BLR101" s="14"/>
      <c r="BLS101" s="14"/>
      <c r="BLT101" s="14"/>
      <c r="BLU101" s="14"/>
      <c r="BLV101" s="14"/>
      <c r="BLW101" s="14"/>
      <c r="BLX101" s="14"/>
      <c r="BLY101" s="14"/>
      <c r="BLZ101" s="14"/>
      <c r="BMA101" s="14"/>
      <c r="BMB101" s="14"/>
      <c r="BMC101" s="14"/>
      <c r="BMD101" s="14"/>
      <c r="BME101" s="14"/>
      <c r="BMF101" s="14"/>
      <c r="BMG101" s="14"/>
      <c r="BMH101" s="14"/>
      <c r="BMI101" s="14"/>
      <c r="BMJ101" s="14"/>
      <c r="BMK101" s="14"/>
      <c r="BML101" s="14"/>
      <c r="BMM101" s="14"/>
      <c r="BMN101" s="14"/>
      <c r="BMO101" s="14"/>
      <c r="BMP101" s="14"/>
      <c r="BMQ101" s="14"/>
      <c r="BMR101" s="14"/>
      <c r="BMS101" s="14"/>
      <c r="BMT101" s="14"/>
      <c r="BMU101" s="14"/>
      <c r="BMV101" s="14"/>
      <c r="BMW101" s="14"/>
      <c r="BMX101" s="14"/>
      <c r="BMY101" s="14"/>
      <c r="BMZ101" s="14"/>
      <c r="BNA101" s="14"/>
      <c r="BNB101" s="14"/>
      <c r="BNC101" s="14"/>
      <c r="BND101" s="14"/>
      <c r="BNE101" s="14"/>
      <c r="BNF101" s="14"/>
      <c r="BNG101" s="14"/>
      <c r="BNH101" s="14"/>
      <c r="BNI101" s="14"/>
      <c r="BNJ101" s="14"/>
      <c r="BNK101" s="14"/>
      <c r="BNL101" s="14"/>
      <c r="BNM101" s="14"/>
      <c r="BNN101" s="14"/>
      <c r="BNO101" s="14"/>
      <c r="BNP101" s="14"/>
      <c r="BNQ101" s="14"/>
      <c r="BNR101" s="14"/>
      <c r="BNS101" s="14"/>
      <c r="BNT101" s="14"/>
      <c r="BNU101" s="14"/>
      <c r="BNV101" s="14"/>
      <c r="BNW101" s="14"/>
      <c r="BNX101" s="14"/>
      <c r="BNY101" s="14"/>
      <c r="BNZ101" s="14"/>
      <c r="BOA101" s="14"/>
      <c r="BOB101" s="14"/>
      <c r="BOC101" s="14"/>
      <c r="BOD101" s="14"/>
      <c r="BOE101" s="14"/>
      <c r="BOF101" s="14"/>
      <c r="BOG101" s="14"/>
      <c r="BOH101" s="14"/>
      <c r="BOI101" s="14"/>
      <c r="BOJ101" s="14"/>
      <c r="BOK101" s="14"/>
      <c r="BOL101" s="14"/>
      <c r="BOM101" s="14"/>
      <c r="BON101" s="14"/>
      <c r="BOO101" s="14"/>
      <c r="BOP101" s="14"/>
      <c r="BOQ101" s="14"/>
      <c r="BOR101" s="14"/>
      <c r="BOS101" s="14"/>
      <c r="BOT101" s="14"/>
      <c r="BOU101" s="14"/>
      <c r="BOV101" s="14"/>
      <c r="BOW101" s="14"/>
      <c r="BOX101" s="14"/>
      <c r="BOY101" s="14"/>
      <c r="BOZ101" s="14"/>
      <c r="BPA101" s="14"/>
      <c r="BPB101" s="14"/>
      <c r="BPC101" s="14"/>
      <c r="BPD101" s="14"/>
      <c r="BPE101" s="14"/>
      <c r="BPF101" s="14"/>
      <c r="BPG101" s="14"/>
      <c r="BPH101" s="14"/>
      <c r="BPI101" s="14"/>
      <c r="BPJ101" s="14"/>
      <c r="BPK101" s="14"/>
      <c r="BPL101" s="14"/>
      <c r="BPM101" s="14"/>
      <c r="BPN101" s="14"/>
      <c r="BPO101" s="14"/>
      <c r="BPP101" s="14"/>
      <c r="BPQ101" s="14"/>
      <c r="BPR101" s="14"/>
      <c r="BPS101" s="14"/>
      <c r="BPT101" s="14"/>
      <c r="BPU101" s="14"/>
      <c r="BPV101" s="14"/>
      <c r="BPW101" s="14"/>
      <c r="BPX101" s="14"/>
      <c r="BPY101" s="14"/>
      <c r="BPZ101" s="14"/>
      <c r="BQA101" s="14"/>
      <c r="BQB101" s="14"/>
      <c r="BQC101" s="14"/>
      <c r="BQD101" s="14"/>
      <c r="BQE101" s="14"/>
      <c r="BQF101" s="14"/>
      <c r="BQG101" s="14"/>
      <c r="BQH101" s="14"/>
      <c r="BQI101" s="14"/>
      <c r="BQJ101" s="14"/>
      <c r="BQK101" s="14"/>
      <c r="BQL101" s="14"/>
      <c r="BQM101" s="14"/>
      <c r="BQN101" s="14"/>
      <c r="BQO101" s="14"/>
      <c r="BQP101" s="14"/>
      <c r="BQQ101" s="14"/>
      <c r="BQR101" s="14"/>
      <c r="BQS101" s="14"/>
      <c r="BQT101" s="14"/>
      <c r="BQU101" s="14"/>
      <c r="BQV101" s="14"/>
      <c r="BQW101" s="14"/>
      <c r="BQX101" s="14"/>
      <c r="BQY101" s="14"/>
      <c r="BQZ101" s="14"/>
      <c r="BRA101" s="14"/>
      <c r="BRB101" s="14"/>
      <c r="BRC101" s="14"/>
      <c r="BRD101" s="14"/>
      <c r="BRE101" s="14"/>
      <c r="BRF101" s="14"/>
      <c r="BRG101" s="14"/>
      <c r="BRH101" s="14"/>
      <c r="BRI101" s="14"/>
      <c r="BRJ101" s="14"/>
      <c r="BRK101" s="14"/>
      <c r="BRL101" s="14"/>
      <c r="BRM101" s="14"/>
      <c r="BRN101" s="14"/>
      <c r="BRO101" s="14"/>
      <c r="BRP101" s="14"/>
      <c r="BRQ101" s="14"/>
      <c r="BRR101" s="14"/>
      <c r="BRS101" s="14"/>
      <c r="BRT101" s="14"/>
      <c r="BRU101" s="14"/>
      <c r="BRV101" s="14"/>
      <c r="BRW101" s="14"/>
      <c r="BRX101" s="14"/>
      <c r="BRY101" s="14"/>
      <c r="BRZ101" s="14"/>
      <c r="BSA101" s="14"/>
      <c r="BSB101" s="14"/>
      <c r="BSC101" s="14"/>
      <c r="BSD101" s="14"/>
      <c r="BSE101" s="14"/>
      <c r="BSF101" s="14"/>
      <c r="BSG101" s="14"/>
      <c r="BSH101" s="14"/>
      <c r="BSI101" s="14"/>
      <c r="BSJ101" s="14"/>
      <c r="BSK101" s="14"/>
      <c r="BSL101" s="14"/>
      <c r="BSM101" s="14"/>
      <c r="BSN101" s="14"/>
      <c r="BSO101" s="14"/>
      <c r="BSP101" s="14"/>
      <c r="BSQ101" s="14"/>
      <c r="BSR101" s="14"/>
      <c r="BSS101" s="14"/>
      <c r="BST101" s="14"/>
      <c r="BSU101" s="14"/>
      <c r="BSV101" s="14"/>
      <c r="BSW101" s="14"/>
      <c r="BSX101" s="14"/>
      <c r="BSY101" s="14"/>
      <c r="BSZ101" s="14"/>
      <c r="BTA101" s="14"/>
      <c r="BTB101" s="14"/>
      <c r="BTC101" s="14"/>
      <c r="BTD101" s="14"/>
      <c r="BTE101" s="14"/>
      <c r="BTF101" s="14"/>
      <c r="BTG101" s="14"/>
      <c r="BTH101" s="14"/>
      <c r="BTI101" s="14"/>
      <c r="BTJ101" s="14"/>
      <c r="BTK101" s="14"/>
      <c r="BTL101" s="14"/>
      <c r="BTM101" s="14"/>
      <c r="BTN101" s="14"/>
      <c r="BTO101" s="14"/>
      <c r="BTP101" s="14"/>
      <c r="BTQ101" s="14"/>
      <c r="BTR101" s="14"/>
      <c r="BTS101" s="14"/>
      <c r="BTT101" s="14"/>
      <c r="BTU101" s="14"/>
      <c r="BTV101" s="14"/>
      <c r="BTW101" s="14"/>
      <c r="BTX101" s="14"/>
      <c r="BTY101" s="14"/>
      <c r="BTZ101" s="14"/>
      <c r="BUA101" s="14"/>
      <c r="BUB101" s="14"/>
      <c r="BUC101" s="14"/>
      <c r="BUD101" s="14"/>
      <c r="BUE101" s="14"/>
      <c r="BUF101" s="14"/>
      <c r="BUG101" s="14"/>
      <c r="BUH101" s="14"/>
      <c r="BUI101" s="14"/>
      <c r="BUJ101" s="14"/>
      <c r="BUK101" s="14"/>
      <c r="BUL101" s="14"/>
      <c r="BUM101" s="14"/>
      <c r="BUN101" s="14"/>
      <c r="BUO101" s="14"/>
      <c r="BUP101" s="14"/>
      <c r="BUQ101" s="14"/>
      <c r="BUR101" s="14"/>
      <c r="BUS101" s="14"/>
      <c r="BUT101" s="14"/>
      <c r="BUU101" s="14"/>
      <c r="BUV101" s="14"/>
      <c r="BUW101" s="14"/>
      <c r="BUX101" s="14"/>
      <c r="BUY101" s="14"/>
      <c r="BUZ101" s="14"/>
      <c r="BVA101" s="14"/>
      <c r="BVB101" s="14"/>
      <c r="BVC101" s="14"/>
      <c r="BVD101" s="14"/>
      <c r="BVE101" s="14"/>
      <c r="BVF101" s="14"/>
      <c r="BVG101" s="14"/>
      <c r="BVH101" s="14"/>
      <c r="BVI101" s="14"/>
      <c r="BVJ101" s="14"/>
      <c r="BVK101" s="14"/>
      <c r="BVL101" s="14"/>
      <c r="BVM101" s="14"/>
      <c r="BVN101" s="14"/>
      <c r="BVO101" s="14"/>
      <c r="BVP101" s="14"/>
      <c r="BVQ101" s="14"/>
      <c r="BVR101" s="14"/>
      <c r="BVS101" s="14"/>
      <c r="BVT101" s="14"/>
      <c r="BVU101" s="14"/>
      <c r="BVV101" s="14"/>
      <c r="BVW101" s="14"/>
      <c r="BVX101" s="14"/>
      <c r="BVY101" s="14"/>
      <c r="BVZ101" s="14"/>
      <c r="BWA101" s="14"/>
      <c r="BWB101" s="14"/>
      <c r="BWC101" s="14"/>
      <c r="BWD101" s="14"/>
      <c r="BWE101" s="14"/>
      <c r="BWF101" s="14"/>
      <c r="BWG101" s="14"/>
      <c r="BWH101" s="14"/>
      <c r="BWI101" s="14"/>
      <c r="BWJ101" s="14"/>
      <c r="BWK101" s="14"/>
      <c r="BWL101" s="14"/>
      <c r="BWM101" s="14"/>
      <c r="BWN101" s="14"/>
      <c r="BWO101" s="14"/>
      <c r="BWP101" s="14"/>
      <c r="BWQ101" s="14"/>
      <c r="BWR101" s="14"/>
      <c r="BWS101" s="14"/>
      <c r="BWT101" s="14"/>
      <c r="BWU101" s="14"/>
      <c r="BWV101" s="14"/>
      <c r="BWW101" s="14"/>
      <c r="BWX101" s="14"/>
      <c r="BWY101" s="14"/>
      <c r="BWZ101" s="14"/>
      <c r="BXA101" s="14"/>
      <c r="BXB101" s="14"/>
      <c r="BXC101" s="14"/>
      <c r="BXD101" s="14"/>
      <c r="BXE101" s="14"/>
      <c r="BXF101" s="14"/>
      <c r="BXG101" s="14"/>
      <c r="BXH101" s="14"/>
      <c r="BXI101" s="14"/>
      <c r="BXJ101" s="14"/>
      <c r="BXK101" s="14"/>
      <c r="BXL101" s="14"/>
      <c r="BXM101" s="14"/>
      <c r="BXN101" s="14"/>
      <c r="BXO101" s="14"/>
      <c r="BXP101" s="14"/>
      <c r="BXQ101" s="14"/>
      <c r="BXR101" s="14"/>
      <c r="BXS101" s="14"/>
      <c r="BXT101" s="14"/>
      <c r="BXU101" s="14"/>
      <c r="BXV101" s="14"/>
      <c r="BXW101" s="14"/>
      <c r="BXX101" s="14"/>
      <c r="BXY101" s="14"/>
      <c r="BXZ101" s="14"/>
      <c r="BYA101" s="14"/>
      <c r="BYB101" s="14"/>
      <c r="BYC101" s="14"/>
      <c r="BYD101" s="14"/>
      <c r="BYE101" s="14"/>
      <c r="BYF101" s="14"/>
      <c r="BYG101" s="14"/>
      <c r="BYH101" s="14"/>
      <c r="BYI101" s="14"/>
      <c r="BYJ101" s="14"/>
      <c r="BYK101" s="14"/>
      <c r="BYL101" s="14"/>
      <c r="BYM101" s="14"/>
      <c r="BYN101" s="14"/>
      <c r="BYO101" s="14"/>
      <c r="BYP101" s="14"/>
      <c r="BYQ101" s="14"/>
      <c r="BYR101" s="14"/>
      <c r="BYS101" s="14"/>
      <c r="BYT101" s="14"/>
      <c r="BYU101" s="14"/>
      <c r="BYV101" s="14"/>
      <c r="BYW101" s="14"/>
      <c r="BYX101" s="14"/>
      <c r="BYY101" s="14"/>
      <c r="BYZ101" s="14"/>
      <c r="BZA101" s="14"/>
      <c r="BZB101" s="14"/>
      <c r="BZC101" s="14"/>
      <c r="BZD101" s="14"/>
      <c r="BZE101" s="14"/>
      <c r="BZF101" s="14"/>
      <c r="BZG101" s="14"/>
      <c r="BZH101" s="14"/>
      <c r="BZI101" s="14"/>
      <c r="BZJ101" s="14"/>
      <c r="BZK101" s="14"/>
      <c r="BZL101" s="14"/>
      <c r="BZM101" s="14"/>
      <c r="BZN101" s="14"/>
      <c r="BZO101" s="14"/>
      <c r="BZP101" s="14"/>
      <c r="BZQ101" s="14"/>
      <c r="BZR101" s="14"/>
      <c r="BZS101" s="14"/>
      <c r="BZT101" s="14"/>
      <c r="BZU101" s="14"/>
      <c r="BZV101" s="14"/>
      <c r="BZW101" s="14"/>
      <c r="BZX101" s="14"/>
      <c r="BZY101" s="14"/>
      <c r="BZZ101" s="14"/>
      <c r="CAA101" s="14"/>
      <c r="CAB101" s="14"/>
      <c r="CAC101" s="14"/>
      <c r="CAD101" s="14"/>
      <c r="CAE101" s="14"/>
      <c r="CAF101" s="14"/>
      <c r="CAG101" s="14"/>
      <c r="CAH101" s="14"/>
      <c r="CAI101" s="14"/>
      <c r="CAJ101" s="14"/>
      <c r="CAK101" s="14"/>
      <c r="CAL101" s="14"/>
      <c r="CAM101" s="14"/>
      <c r="CAN101" s="14"/>
      <c r="CAO101" s="14"/>
      <c r="CAP101" s="14"/>
      <c r="CAQ101" s="14"/>
      <c r="CAR101" s="14"/>
      <c r="CAS101" s="14"/>
      <c r="CAT101" s="14"/>
      <c r="CAU101" s="14"/>
      <c r="CAV101" s="14"/>
      <c r="CAW101" s="14"/>
      <c r="CAX101" s="14"/>
      <c r="CAY101" s="14"/>
      <c r="CAZ101" s="14"/>
      <c r="CBA101" s="14"/>
      <c r="CBB101" s="14"/>
      <c r="CBC101" s="14"/>
      <c r="CBD101" s="14"/>
      <c r="CBE101" s="14"/>
      <c r="CBF101" s="14"/>
      <c r="CBG101" s="14"/>
      <c r="CBH101" s="14"/>
      <c r="CBI101" s="14"/>
      <c r="CBJ101" s="14"/>
      <c r="CBK101" s="14"/>
      <c r="CBL101" s="14"/>
      <c r="CBM101" s="14"/>
      <c r="CBN101" s="14"/>
      <c r="CBO101" s="14"/>
      <c r="CBP101" s="14"/>
      <c r="CBQ101" s="14"/>
      <c r="CBR101" s="14"/>
      <c r="CBS101" s="14"/>
      <c r="CBT101" s="14"/>
      <c r="CBU101" s="14"/>
      <c r="CBV101" s="14"/>
      <c r="CBW101" s="14"/>
      <c r="CBX101" s="14"/>
      <c r="CBY101" s="14"/>
      <c r="CBZ101" s="14"/>
      <c r="CCA101" s="14"/>
      <c r="CCB101" s="14"/>
      <c r="CCC101" s="14"/>
      <c r="CCD101" s="14"/>
      <c r="CCE101" s="14"/>
      <c r="CCF101" s="14"/>
      <c r="CCG101" s="14"/>
      <c r="CCH101" s="14"/>
      <c r="CCI101" s="14"/>
      <c r="CCJ101" s="14"/>
      <c r="CCK101" s="14"/>
      <c r="CCL101" s="14"/>
      <c r="CCM101" s="14"/>
      <c r="CCN101" s="14"/>
      <c r="CCO101" s="14"/>
      <c r="CCP101" s="14"/>
      <c r="CCQ101" s="14"/>
      <c r="CCR101" s="14"/>
      <c r="CCS101" s="14"/>
      <c r="CCT101" s="14"/>
      <c r="CCU101" s="14"/>
      <c r="CCV101" s="14"/>
      <c r="CCW101" s="14"/>
      <c r="CCX101" s="14"/>
      <c r="CCY101" s="14"/>
      <c r="CCZ101" s="14"/>
      <c r="CDA101" s="14"/>
      <c r="CDB101" s="14"/>
      <c r="CDC101" s="14"/>
      <c r="CDD101" s="14"/>
      <c r="CDE101" s="14"/>
      <c r="CDF101" s="14"/>
      <c r="CDG101" s="14"/>
      <c r="CDH101" s="14"/>
      <c r="CDI101" s="14"/>
      <c r="CDJ101" s="14"/>
      <c r="CDK101" s="14"/>
      <c r="CDL101" s="14"/>
      <c r="CDM101" s="14"/>
      <c r="CDN101" s="14"/>
      <c r="CDO101" s="14"/>
      <c r="CDP101" s="14"/>
      <c r="CDQ101" s="14"/>
      <c r="CDR101" s="14"/>
      <c r="CDS101" s="14"/>
      <c r="CDT101" s="14"/>
      <c r="CDU101" s="14"/>
      <c r="CDV101" s="14"/>
      <c r="CDW101" s="14"/>
      <c r="CDX101" s="14"/>
      <c r="CDY101" s="14"/>
      <c r="CDZ101" s="14"/>
      <c r="CEA101" s="14"/>
      <c r="CEB101" s="14"/>
      <c r="CEC101" s="14"/>
      <c r="CED101" s="14"/>
      <c r="CEE101" s="14"/>
      <c r="CEF101" s="14"/>
      <c r="CEG101" s="14"/>
      <c r="CEH101" s="14"/>
      <c r="CEI101" s="14"/>
      <c r="CEJ101" s="14"/>
      <c r="CEK101" s="14"/>
      <c r="CEL101" s="14"/>
      <c r="CEM101" s="14"/>
      <c r="CEN101" s="14"/>
      <c r="CEO101" s="14"/>
      <c r="CEP101" s="14"/>
      <c r="CEQ101" s="14"/>
      <c r="CER101" s="14"/>
      <c r="CES101" s="14"/>
      <c r="CET101" s="14"/>
      <c r="CEU101" s="14"/>
      <c r="CEV101" s="14"/>
      <c r="CEW101" s="14"/>
      <c r="CEX101" s="14"/>
      <c r="CEY101" s="14"/>
      <c r="CEZ101" s="14"/>
      <c r="CFA101" s="14"/>
      <c r="CFB101" s="14"/>
      <c r="CFC101" s="14"/>
      <c r="CFD101" s="14"/>
      <c r="CFE101" s="14"/>
      <c r="CFF101" s="14"/>
      <c r="CFG101" s="14"/>
      <c r="CFH101" s="14"/>
      <c r="CFI101" s="14"/>
      <c r="CFJ101" s="14"/>
      <c r="CFK101" s="14"/>
      <c r="CFL101" s="14"/>
      <c r="CFM101" s="14"/>
      <c r="CFN101" s="14"/>
      <c r="CFO101" s="14"/>
      <c r="CFP101" s="14"/>
      <c r="CFQ101" s="14"/>
      <c r="CFR101" s="14"/>
      <c r="CFS101" s="14"/>
      <c r="CFT101" s="14"/>
      <c r="CFU101" s="14"/>
      <c r="CFV101" s="14"/>
      <c r="CFW101" s="14"/>
      <c r="CFX101" s="14"/>
      <c r="CFY101" s="14"/>
      <c r="CFZ101" s="14"/>
      <c r="CGA101" s="14"/>
      <c r="CGB101" s="14"/>
      <c r="CGC101" s="14"/>
      <c r="CGD101" s="14"/>
      <c r="CGE101" s="14"/>
      <c r="CGF101" s="14"/>
      <c r="CGG101" s="14"/>
      <c r="CGH101" s="14"/>
      <c r="CGI101" s="14"/>
      <c r="CGJ101" s="14"/>
      <c r="CGK101" s="14"/>
      <c r="CGL101" s="14"/>
      <c r="CGM101" s="14"/>
      <c r="CGN101" s="14"/>
      <c r="CGO101" s="14"/>
      <c r="CGP101" s="14"/>
      <c r="CGQ101" s="14"/>
      <c r="CGR101" s="14"/>
      <c r="CGS101" s="14"/>
      <c r="CGT101" s="14"/>
      <c r="CGU101" s="14"/>
      <c r="CGV101" s="14"/>
      <c r="CGW101" s="14"/>
      <c r="CGX101" s="14"/>
      <c r="CGY101" s="14"/>
      <c r="CGZ101" s="14"/>
      <c r="CHA101" s="14"/>
      <c r="CHB101" s="14"/>
      <c r="CHC101" s="14"/>
      <c r="CHD101" s="14"/>
      <c r="CHE101" s="14"/>
      <c r="CHF101" s="14"/>
      <c r="CHG101" s="14"/>
      <c r="CHH101" s="14"/>
      <c r="CHI101" s="14"/>
      <c r="CHJ101" s="14"/>
      <c r="CHK101" s="14"/>
      <c r="CHL101" s="14"/>
      <c r="CHM101" s="14"/>
      <c r="CHN101" s="14"/>
      <c r="CHO101" s="14"/>
      <c r="CHP101" s="14"/>
      <c r="CHQ101" s="14"/>
      <c r="CHR101" s="14"/>
      <c r="CHS101" s="14"/>
      <c r="CHT101" s="14"/>
      <c r="CHU101" s="14"/>
      <c r="CHV101" s="14"/>
      <c r="CHW101" s="14"/>
      <c r="CHX101" s="14"/>
      <c r="CHY101" s="14"/>
      <c r="CHZ101" s="14"/>
      <c r="CIA101" s="14"/>
      <c r="CIB101" s="14"/>
      <c r="CIC101" s="14"/>
      <c r="CID101" s="14"/>
      <c r="CIE101" s="14"/>
      <c r="CIF101" s="14"/>
      <c r="CIG101" s="14"/>
      <c r="CIH101" s="14"/>
      <c r="CII101" s="14"/>
      <c r="CIJ101" s="14"/>
      <c r="CIK101" s="14"/>
      <c r="CIL101" s="14"/>
      <c r="CIM101" s="14"/>
      <c r="CIN101" s="14"/>
      <c r="CIO101" s="14"/>
      <c r="CIP101" s="14"/>
      <c r="CIQ101" s="14"/>
      <c r="CIR101" s="14"/>
      <c r="CIS101" s="14"/>
      <c r="CIT101" s="14"/>
      <c r="CIU101" s="14"/>
      <c r="CIV101" s="14"/>
      <c r="CIW101" s="14"/>
      <c r="CIX101" s="14"/>
      <c r="CIY101" s="14"/>
      <c r="CIZ101" s="14"/>
      <c r="CJA101" s="14"/>
      <c r="CJB101" s="14"/>
      <c r="CJC101" s="14"/>
      <c r="CJD101" s="14"/>
      <c r="CJE101" s="14"/>
      <c r="CJF101" s="14"/>
      <c r="CJG101" s="14"/>
      <c r="CJH101" s="14"/>
      <c r="CJI101" s="14"/>
      <c r="CJJ101" s="14"/>
      <c r="CJK101" s="14"/>
      <c r="CJL101" s="14"/>
      <c r="CJM101" s="14"/>
      <c r="CJN101" s="14"/>
      <c r="CJO101" s="14"/>
      <c r="CJP101" s="14"/>
      <c r="CJQ101" s="14"/>
      <c r="CJR101" s="14"/>
      <c r="CJS101" s="14"/>
      <c r="CJT101" s="14"/>
      <c r="CJU101" s="14"/>
      <c r="CJV101" s="14"/>
      <c r="CJW101" s="14"/>
      <c r="CJX101" s="14"/>
      <c r="CJY101" s="14"/>
      <c r="CJZ101" s="14"/>
      <c r="CKA101" s="14"/>
      <c r="CKB101" s="14"/>
      <c r="CKC101" s="14"/>
      <c r="CKD101" s="14"/>
      <c r="CKE101" s="14"/>
      <c r="CKF101" s="14"/>
      <c r="CKG101" s="14"/>
      <c r="CKH101" s="14"/>
      <c r="CKI101" s="14"/>
      <c r="CKJ101" s="14"/>
      <c r="CKK101" s="14"/>
      <c r="CKL101" s="14"/>
      <c r="CKM101" s="14"/>
      <c r="CKN101" s="14"/>
      <c r="CKO101" s="14"/>
      <c r="CKP101" s="14"/>
      <c r="CKQ101" s="14"/>
      <c r="CKR101" s="14"/>
      <c r="CKS101" s="14"/>
      <c r="CKT101" s="14"/>
      <c r="CKU101" s="14"/>
      <c r="CKV101" s="14"/>
      <c r="CKW101" s="14"/>
      <c r="CKX101" s="14"/>
      <c r="CKY101" s="14"/>
      <c r="CKZ101" s="14"/>
      <c r="CLA101" s="14"/>
      <c r="CLB101" s="14"/>
      <c r="CLC101" s="14"/>
      <c r="CLD101" s="14"/>
      <c r="CLE101" s="14"/>
      <c r="CLF101" s="14"/>
      <c r="CLG101" s="14"/>
      <c r="CLH101" s="14"/>
      <c r="CLI101" s="14"/>
      <c r="CLJ101" s="14"/>
      <c r="CLK101" s="14"/>
      <c r="CLL101" s="14"/>
      <c r="CLM101" s="14"/>
      <c r="CLN101" s="14"/>
      <c r="CLO101" s="14"/>
      <c r="CLP101" s="14"/>
      <c r="CLQ101" s="14"/>
      <c r="CLR101" s="14"/>
      <c r="CLS101" s="14"/>
      <c r="CLT101" s="14"/>
      <c r="CLU101" s="14"/>
      <c r="CLV101" s="14"/>
      <c r="CLW101" s="14"/>
      <c r="CLX101" s="14"/>
      <c r="CLY101" s="14"/>
      <c r="CLZ101" s="14"/>
      <c r="CMA101" s="14"/>
      <c r="CMB101" s="14"/>
      <c r="CMC101" s="14"/>
      <c r="CMD101" s="14"/>
      <c r="CME101" s="14"/>
      <c r="CMF101" s="14"/>
      <c r="CMG101" s="14"/>
      <c r="CMH101" s="14"/>
      <c r="CMI101" s="14"/>
      <c r="CMJ101" s="14"/>
      <c r="CMK101" s="14"/>
      <c r="CML101" s="14"/>
      <c r="CMM101" s="14"/>
      <c r="CMN101" s="14"/>
      <c r="CMO101" s="14"/>
      <c r="CMP101" s="14"/>
      <c r="CMQ101" s="14"/>
      <c r="CMR101" s="14"/>
      <c r="CMS101" s="14"/>
      <c r="CMT101" s="14"/>
      <c r="CMU101" s="14"/>
      <c r="CMV101" s="14"/>
      <c r="CMW101" s="14"/>
      <c r="CMX101" s="14"/>
      <c r="CMY101" s="14"/>
      <c r="CMZ101" s="14"/>
      <c r="CNA101" s="14"/>
      <c r="CNB101" s="14"/>
      <c r="CNC101" s="14"/>
      <c r="CND101" s="14"/>
      <c r="CNE101" s="14"/>
      <c r="CNF101" s="14"/>
      <c r="CNG101" s="14"/>
      <c r="CNH101" s="14"/>
      <c r="CNI101" s="14"/>
      <c r="CNJ101" s="14"/>
      <c r="CNK101" s="14"/>
      <c r="CNL101" s="14"/>
      <c r="CNM101" s="14"/>
      <c r="CNN101" s="14"/>
      <c r="CNO101" s="14"/>
      <c r="CNP101" s="14"/>
      <c r="CNQ101" s="14"/>
      <c r="CNR101" s="14"/>
      <c r="CNS101" s="14"/>
      <c r="CNT101" s="14"/>
      <c r="CNU101" s="14"/>
      <c r="CNV101" s="14"/>
      <c r="CNW101" s="14"/>
      <c r="CNX101" s="14"/>
      <c r="CNY101" s="14"/>
      <c r="CNZ101" s="14"/>
      <c r="COA101" s="14"/>
      <c r="COB101" s="14"/>
      <c r="COC101" s="14"/>
      <c r="COD101" s="14"/>
      <c r="COE101" s="14"/>
      <c r="COF101" s="14"/>
      <c r="COG101" s="14"/>
      <c r="COH101" s="14"/>
      <c r="COI101" s="14"/>
      <c r="COJ101" s="14"/>
      <c r="COK101" s="14"/>
      <c r="COL101" s="14"/>
      <c r="COM101" s="14"/>
      <c r="CON101" s="14"/>
      <c r="COO101" s="14"/>
      <c r="COP101" s="14"/>
      <c r="COQ101" s="14"/>
      <c r="COR101" s="14"/>
      <c r="COS101" s="14"/>
      <c r="COT101" s="14"/>
      <c r="COU101" s="14"/>
      <c r="COV101" s="14"/>
      <c r="COW101" s="14"/>
      <c r="COX101" s="14"/>
      <c r="COY101" s="14"/>
      <c r="COZ101" s="14"/>
      <c r="CPA101" s="14"/>
      <c r="CPB101" s="14"/>
      <c r="CPC101" s="14"/>
      <c r="CPD101" s="14"/>
      <c r="CPE101" s="14"/>
      <c r="CPF101" s="14"/>
      <c r="CPG101" s="14"/>
      <c r="CPH101" s="14"/>
      <c r="CPI101" s="14"/>
      <c r="CPJ101" s="14"/>
      <c r="CPK101" s="14"/>
      <c r="CPL101" s="14"/>
      <c r="CPM101" s="14"/>
      <c r="CPN101" s="14"/>
      <c r="CPO101" s="14"/>
      <c r="CPP101" s="14"/>
      <c r="CPQ101" s="14"/>
      <c r="CPR101" s="14"/>
      <c r="CPS101" s="14"/>
      <c r="CPT101" s="14"/>
      <c r="CPU101" s="14"/>
      <c r="CPV101" s="14"/>
      <c r="CPW101" s="14"/>
      <c r="CPX101" s="14"/>
      <c r="CPY101" s="14"/>
      <c r="CPZ101" s="14"/>
      <c r="CQA101" s="14"/>
      <c r="CQB101" s="14"/>
      <c r="CQC101" s="14"/>
      <c r="CQD101" s="14"/>
      <c r="CQE101" s="14"/>
      <c r="CQF101" s="14"/>
      <c r="CQG101" s="14"/>
      <c r="CQH101" s="14"/>
      <c r="CQI101" s="14"/>
      <c r="CQJ101" s="14"/>
      <c r="CQK101" s="14"/>
      <c r="CQL101" s="14"/>
      <c r="CQM101" s="14"/>
      <c r="CQN101" s="14"/>
      <c r="CQO101" s="14"/>
      <c r="CQP101" s="14"/>
      <c r="CQQ101" s="14"/>
      <c r="CQR101" s="14"/>
      <c r="CQS101" s="14"/>
      <c r="CQT101" s="14"/>
      <c r="CQU101" s="14"/>
      <c r="CQV101" s="14"/>
      <c r="CQW101" s="14"/>
      <c r="CQX101" s="14"/>
      <c r="CQY101" s="14"/>
      <c r="CQZ101" s="14"/>
      <c r="CRA101" s="14"/>
      <c r="CRB101" s="14"/>
      <c r="CRC101" s="14"/>
      <c r="CRD101" s="14"/>
      <c r="CRE101" s="14"/>
      <c r="CRF101" s="14"/>
      <c r="CRG101" s="14"/>
      <c r="CRH101" s="14"/>
      <c r="CRI101" s="14"/>
      <c r="CRJ101" s="14"/>
      <c r="CRK101" s="14"/>
      <c r="CRL101" s="14"/>
      <c r="CRM101" s="14"/>
      <c r="CRN101" s="14"/>
      <c r="CRO101" s="14"/>
      <c r="CRP101" s="14"/>
      <c r="CRQ101" s="14"/>
      <c r="CRR101" s="14"/>
      <c r="CRS101" s="14"/>
      <c r="CRT101" s="14"/>
      <c r="CRU101" s="14"/>
      <c r="CRV101" s="14"/>
      <c r="CRW101" s="14"/>
      <c r="CRX101" s="14"/>
      <c r="CRY101" s="14"/>
      <c r="CRZ101" s="14"/>
      <c r="CSA101" s="14"/>
      <c r="CSB101" s="14"/>
      <c r="CSC101" s="14"/>
      <c r="CSD101" s="14"/>
      <c r="CSE101" s="14"/>
      <c r="CSF101" s="14"/>
      <c r="CSG101" s="14"/>
      <c r="CSH101" s="14"/>
      <c r="CSI101" s="14"/>
      <c r="CSJ101" s="14"/>
      <c r="CSK101" s="14"/>
      <c r="CSL101" s="14"/>
      <c r="CSM101" s="14"/>
      <c r="CSN101" s="14"/>
      <c r="CSO101" s="14"/>
      <c r="CSP101" s="14"/>
      <c r="CSQ101" s="14"/>
      <c r="CSR101" s="14"/>
      <c r="CSS101" s="14"/>
      <c r="CST101" s="14"/>
      <c r="CSU101" s="14"/>
      <c r="CSV101" s="14"/>
      <c r="CSW101" s="14"/>
      <c r="CSX101" s="14"/>
      <c r="CSY101" s="14"/>
      <c r="CSZ101" s="14"/>
      <c r="CTA101" s="14"/>
      <c r="CTB101" s="14"/>
      <c r="CTC101" s="14"/>
      <c r="CTD101" s="14"/>
      <c r="CTE101" s="14"/>
      <c r="CTF101" s="14"/>
      <c r="CTG101" s="14"/>
      <c r="CTH101" s="14"/>
      <c r="CTI101" s="14"/>
      <c r="CTJ101" s="14"/>
      <c r="CTK101" s="14"/>
      <c r="CTL101" s="14"/>
      <c r="CTM101" s="14"/>
      <c r="CTN101" s="14"/>
      <c r="CTO101" s="14"/>
      <c r="CTP101" s="14"/>
      <c r="CTQ101" s="14"/>
      <c r="CTR101" s="14"/>
      <c r="CTS101" s="14"/>
      <c r="CTT101" s="14"/>
      <c r="CTU101" s="14"/>
      <c r="CTV101" s="14"/>
      <c r="CTW101" s="14"/>
      <c r="CTX101" s="14"/>
      <c r="CTY101" s="14"/>
      <c r="CTZ101" s="14"/>
      <c r="CUA101" s="14"/>
      <c r="CUB101" s="14"/>
      <c r="CUC101" s="14"/>
      <c r="CUD101" s="14"/>
      <c r="CUE101" s="14"/>
      <c r="CUF101" s="14"/>
      <c r="CUG101" s="14"/>
      <c r="CUH101" s="14"/>
      <c r="CUI101" s="14"/>
      <c r="CUJ101" s="14"/>
      <c r="CUK101" s="14"/>
      <c r="CUL101" s="14"/>
      <c r="CUM101" s="14"/>
      <c r="CUN101" s="14"/>
      <c r="CUO101" s="14"/>
      <c r="CUP101" s="14"/>
      <c r="CUQ101" s="14"/>
      <c r="CUR101" s="14"/>
      <c r="CUS101" s="14"/>
      <c r="CUT101" s="14"/>
      <c r="CUU101" s="14"/>
      <c r="CUV101" s="14"/>
      <c r="CUW101" s="14"/>
      <c r="CUX101" s="14"/>
      <c r="CUY101" s="14"/>
      <c r="CUZ101" s="14"/>
      <c r="CVA101" s="14"/>
      <c r="CVB101" s="14"/>
      <c r="CVC101" s="14"/>
      <c r="CVD101" s="14"/>
      <c r="CVE101" s="14"/>
      <c r="CVF101" s="14"/>
      <c r="CVG101" s="14"/>
      <c r="CVH101" s="14"/>
      <c r="CVI101" s="14"/>
      <c r="CVJ101" s="14"/>
      <c r="CVK101" s="14"/>
      <c r="CVL101" s="14"/>
      <c r="CVM101" s="14"/>
      <c r="CVN101" s="14"/>
      <c r="CVO101" s="14"/>
      <c r="CVP101" s="14"/>
      <c r="CVQ101" s="14"/>
      <c r="CVR101" s="14"/>
      <c r="CVS101" s="14"/>
      <c r="CVT101" s="14"/>
      <c r="CVU101" s="14"/>
      <c r="CVV101" s="14"/>
      <c r="CVW101" s="14"/>
      <c r="CVX101" s="14"/>
      <c r="CVY101" s="14"/>
      <c r="CVZ101" s="14"/>
      <c r="CWA101" s="14"/>
      <c r="CWB101" s="14"/>
      <c r="CWC101" s="14"/>
      <c r="CWD101" s="14"/>
      <c r="CWE101" s="14"/>
      <c r="CWF101" s="14"/>
      <c r="CWG101" s="14"/>
      <c r="CWH101" s="14"/>
      <c r="CWI101" s="14"/>
      <c r="CWJ101" s="14"/>
      <c r="CWK101" s="14"/>
      <c r="CWL101" s="14"/>
      <c r="CWM101" s="14"/>
      <c r="CWN101" s="14"/>
      <c r="CWO101" s="14"/>
      <c r="CWP101" s="14"/>
      <c r="CWQ101" s="14"/>
      <c r="CWR101" s="14"/>
      <c r="CWS101" s="14"/>
      <c r="CWT101" s="14"/>
      <c r="CWU101" s="14"/>
      <c r="CWV101" s="14"/>
      <c r="CWW101" s="14"/>
      <c r="CWX101" s="14"/>
      <c r="CWY101" s="14"/>
      <c r="CWZ101" s="14"/>
      <c r="CXA101" s="14"/>
      <c r="CXB101" s="14"/>
      <c r="CXC101" s="14"/>
      <c r="CXD101" s="14"/>
      <c r="CXE101" s="14"/>
      <c r="CXF101" s="14"/>
      <c r="CXG101" s="14"/>
      <c r="CXH101" s="14"/>
      <c r="CXI101" s="14"/>
      <c r="CXJ101" s="14"/>
      <c r="CXK101" s="14"/>
      <c r="CXL101" s="14"/>
      <c r="CXM101" s="14"/>
      <c r="CXN101" s="14"/>
      <c r="CXO101" s="14"/>
      <c r="CXP101" s="14"/>
      <c r="CXQ101" s="14"/>
      <c r="CXR101" s="14"/>
      <c r="CXS101" s="14"/>
      <c r="CXT101" s="14"/>
      <c r="CXU101" s="14"/>
      <c r="CXV101" s="14"/>
      <c r="CXW101" s="14"/>
      <c r="CXX101" s="14"/>
      <c r="CXY101" s="14"/>
      <c r="CXZ101" s="14"/>
      <c r="CYA101" s="14"/>
      <c r="CYB101" s="14"/>
      <c r="CYC101" s="14"/>
      <c r="CYD101" s="14"/>
      <c r="CYE101" s="14"/>
      <c r="CYF101" s="14"/>
      <c r="CYG101" s="14"/>
      <c r="CYH101" s="14"/>
      <c r="CYI101" s="14"/>
      <c r="CYJ101" s="14"/>
      <c r="CYK101" s="14"/>
      <c r="CYL101" s="14"/>
      <c r="CYM101" s="14"/>
      <c r="CYN101" s="14"/>
      <c r="CYO101" s="14"/>
      <c r="CYP101" s="14"/>
      <c r="CYQ101" s="14"/>
      <c r="CYR101" s="14"/>
      <c r="CYS101" s="14"/>
      <c r="CYT101" s="14"/>
      <c r="CYU101" s="14"/>
      <c r="CYV101" s="14"/>
      <c r="CYW101" s="14"/>
      <c r="CYX101" s="14"/>
      <c r="CYY101" s="14"/>
      <c r="CYZ101" s="14"/>
      <c r="CZA101" s="14"/>
      <c r="CZB101" s="14"/>
      <c r="CZC101" s="14"/>
      <c r="CZD101" s="14"/>
      <c r="CZE101" s="14"/>
      <c r="CZF101" s="14"/>
      <c r="CZG101" s="14"/>
      <c r="CZH101" s="14"/>
      <c r="CZI101" s="14"/>
      <c r="CZJ101" s="14"/>
      <c r="CZK101" s="14"/>
      <c r="CZL101" s="14"/>
      <c r="CZM101" s="14"/>
      <c r="CZN101" s="14"/>
      <c r="CZO101" s="14"/>
      <c r="CZP101" s="14"/>
      <c r="CZQ101" s="14"/>
      <c r="CZR101" s="14"/>
      <c r="CZS101" s="14"/>
      <c r="CZT101" s="14"/>
      <c r="CZU101" s="14"/>
      <c r="CZV101" s="14"/>
      <c r="CZW101" s="14"/>
      <c r="CZX101" s="14"/>
      <c r="CZY101" s="14"/>
      <c r="CZZ101" s="14"/>
      <c r="DAA101" s="14"/>
      <c r="DAB101" s="14"/>
      <c r="DAC101" s="14"/>
      <c r="DAD101" s="14"/>
      <c r="DAE101" s="14"/>
      <c r="DAF101" s="14"/>
      <c r="DAG101" s="14"/>
      <c r="DAH101" s="14"/>
      <c r="DAI101" s="14"/>
      <c r="DAJ101" s="14"/>
      <c r="DAK101" s="14"/>
      <c r="DAL101" s="14"/>
      <c r="DAM101" s="14"/>
      <c r="DAN101" s="14"/>
      <c r="DAO101" s="14"/>
      <c r="DAP101" s="14"/>
      <c r="DAQ101" s="14"/>
      <c r="DAR101" s="14"/>
      <c r="DAS101" s="14"/>
      <c r="DAT101" s="14"/>
      <c r="DAU101" s="14"/>
      <c r="DAV101" s="14"/>
      <c r="DAW101" s="14"/>
      <c r="DAX101" s="14"/>
      <c r="DAY101" s="14"/>
      <c r="DAZ101" s="14"/>
      <c r="DBA101" s="14"/>
      <c r="DBB101" s="14"/>
      <c r="DBC101" s="14"/>
      <c r="DBD101" s="14"/>
      <c r="DBE101" s="14"/>
      <c r="DBF101" s="14"/>
      <c r="DBG101" s="14"/>
      <c r="DBH101" s="14"/>
      <c r="DBI101" s="14"/>
      <c r="DBJ101" s="14"/>
      <c r="DBK101" s="14"/>
      <c r="DBL101" s="14"/>
      <c r="DBM101" s="14"/>
      <c r="DBN101" s="14"/>
      <c r="DBO101" s="14"/>
      <c r="DBP101" s="14"/>
      <c r="DBQ101" s="14"/>
      <c r="DBR101" s="14"/>
      <c r="DBS101" s="14"/>
      <c r="DBT101" s="14"/>
      <c r="DBU101" s="14"/>
      <c r="DBV101" s="14"/>
      <c r="DBW101" s="14"/>
      <c r="DBX101" s="14"/>
      <c r="DBY101" s="14"/>
      <c r="DBZ101" s="14"/>
      <c r="DCA101" s="14"/>
      <c r="DCB101" s="14"/>
      <c r="DCC101" s="14"/>
      <c r="DCD101" s="14"/>
      <c r="DCE101" s="14"/>
      <c r="DCF101" s="14"/>
      <c r="DCG101" s="14"/>
      <c r="DCH101" s="14"/>
      <c r="DCI101" s="14"/>
      <c r="DCJ101" s="14"/>
      <c r="DCK101" s="14"/>
      <c r="DCL101" s="14"/>
      <c r="DCM101" s="14"/>
      <c r="DCN101" s="14"/>
      <c r="DCO101" s="14"/>
      <c r="DCP101" s="14"/>
      <c r="DCQ101" s="14"/>
      <c r="DCR101" s="14"/>
      <c r="DCS101" s="14"/>
      <c r="DCT101" s="14"/>
      <c r="DCU101" s="14"/>
      <c r="DCV101" s="14"/>
      <c r="DCW101" s="14"/>
      <c r="DCX101" s="14"/>
      <c r="DCY101" s="14"/>
      <c r="DCZ101" s="14"/>
      <c r="DDA101" s="14"/>
      <c r="DDB101" s="14"/>
      <c r="DDC101" s="14"/>
      <c r="DDD101" s="14"/>
      <c r="DDE101" s="14"/>
      <c r="DDF101" s="14"/>
      <c r="DDG101" s="14"/>
      <c r="DDH101" s="14"/>
      <c r="DDI101" s="14"/>
      <c r="DDJ101" s="14"/>
      <c r="DDK101" s="14"/>
      <c r="DDL101" s="14"/>
      <c r="DDM101" s="14"/>
      <c r="DDN101" s="14"/>
      <c r="DDO101" s="14"/>
      <c r="DDP101" s="14"/>
      <c r="DDQ101" s="14"/>
      <c r="DDR101" s="14"/>
      <c r="DDS101" s="14"/>
      <c r="DDT101" s="14"/>
      <c r="DDU101" s="14"/>
      <c r="DDV101" s="14"/>
      <c r="DDW101" s="14"/>
      <c r="DDX101" s="14"/>
      <c r="DDY101" s="14"/>
      <c r="DDZ101" s="14"/>
      <c r="DEA101" s="14"/>
      <c r="DEB101" s="14"/>
      <c r="DEC101" s="14"/>
      <c r="DED101" s="14"/>
      <c r="DEE101" s="14"/>
      <c r="DEF101" s="14"/>
      <c r="DEG101" s="14"/>
      <c r="DEH101" s="14"/>
      <c r="DEI101" s="14"/>
      <c r="DEJ101" s="14"/>
      <c r="DEK101" s="14"/>
      <c r="DEL101" s="14"/>
      <c r="DEM101" s="14"/>
      <c r="DEN101" s="14"/>
      <c r="DEO101" s="14"/>
      <c r="DEP101" s="14"/>
      <c r="DEQ101" s="14"/>
      <c r="DER101" s="14"/>
      <c r="DES101" s="14"/>
      <c r="DET101" s="14"/>
      <c r="DEU101" s="14"/>
      <c r="DEV101" s="14"/>
      <c r="DEW101" s="14"/>
      <c r="DEX101" s="14"/>
      <c r="DEY101" s="14"/>
      <c r="DEZ101" s="14"/>
      <c r="DFA101" s="14"/>
      <c r="DFB101" s="14"/>
      <c r="DFC101" s="14"/>
      <c r="DFD101" s="14"/>
      <c r="DFE101" s="14"/>
      <c r="DFF101" s="14"/>
      <c r="DFG101" s="14"/>
      <c r="DFH101" s="14"/>
      <c r="DFI101" s="14"/>
      <c r="DFJ101" s="14"/>
      <c r="DFK101" s="14"/>
      <c r="DFL101" s="14"/>
      <c r="DFM101" s="14"/>
      <c r="DFN101" s="14"/>
      <c r="DFO101" s="14"/>
      <c r="DFP101" s="14"/>
      <c r="DFQ101" s="14"/>
      <c r="DFR101" s="14"/>
      <c r="DFS101" s="14"/>
      <c r="DFT101" s="14"/>
      <c r="DFU101" s="14"/>
      <c r="DFV101" s="14"/>
      <c r="DFW101" s="14"/>
      <c r="DFX101" s="14"/>
      <c r="DFY101" s="14"/>
      <c r="DFZ101" s="14"/>
      <c r="DGA101" s="14"/>
      <c r="DGB101" s="14"/>
      <c r="DGC101" s="14"/>
      <c r="DGD101" s="14"/>
      <c r="DGE101" s="14"/>
      <c r="DGF101" s="14"/>
      <c r="DGG101" s="14"/>
      <c r="DGH101" s="14"/>
      <c r="DGI101" s="14"/>
      <c r="DGJ101" s="14"/>
      <c r="DGK101" s="14"/>
      <c r="DGL101" s="14"/>
      <c r="DGM101" s="14"/>
      <c r="DGN101" s="14"/>
      <c r="DGO101" s="14"/>
      <c r="DGP101" s="14"/>
      <c r="DGQ101" s="14"/>
      <c r="DGR101" s="14"/>
      <c r="DGS101" s="14"/>
      <c r="DGT101" s="14"/>
      <c r="DGU101" s="14"/>
      <c r="DGV101" s="14"/>
      <c r="DGW101" s="14"/>
      <c r="DGX101" s="14"/>
      <c r="DGY101" s="14"/>
      <c r="DGZ101" s="14"/>
      <c r="DHA101" s="14"/>
      <c r="DHB101" s="14"/>
      <c r="DHC101" s="14"/>
      <c r="DHD101" s="14"/>
      <c r="DHE101" s="14"/>
      <c r="DHF101" s="14"/>
      <c r="DHG101" s="14"/>
      <c r="DHH101" s="14"/>
      <c r="DHI101" s="14"/>
      <c r="DHJ101" s="14"/>
      <c r="DHK101" s="14"/>
      <c r="DHL101" s="14"/>
      <c r="DHM101" s="14"/>
      <c r="DHN101" s="14"/>
      <c r="DHO101" s="14"/>
      <c r="DHP101" s="14"/>
      <c r="DHQ101" s="14"/>
      <c r="DHR101" s="14"/>
      <c r="DHS101" s="14"/>
      <c r="DHT101" s="14"/>
      <c r="DHU101" s="14"/>
      <c r="DHV101" s="14"/>
      <c r="DHW101" s="14"/>
      <c r="DHX101" s="14"/>
      <c r="DHY101" s="14"/>
      <c r="DHZ101" s="14"/>
      <c r="DIA101" s="14"/>
      <c r="DIB101" s="14"/>
      <c r="DIC101" s="14"/>
      <c r="DID101" s="14"/>
      <c r="DIE101" s="14"/>
      <c r="DIF101" s="14"/>
      <c r="DIG101" s="14"/>
      <c r="DIH101" s="14"/>
      <c r="DII101" s="14"/>
      <c r="DIJ101" s="14"/>
      <c r="DIK101" s="14"/>
      <c r="DIL101" s="14"/>
      <c r="DIM101" s="14"/>
      <c r="DIN101" s="14"/>
      <c r="DIO101" s="14"/>
      <c r="DIP101" s="14"/>
      <c r="DIQ101" s="14"/>
      <c r="DIR101" s="14"/>
      <c r="DIS101" s="14"/>
      <c r="DIT101" s="14"/>
      <c r="DIU101" s="14"/>
      <c r="DIV101" s="14"/>
      <c r="DIW101" s="14"/>
      <c r="DIX101" s="14"/>
      <c r="DIY101" s="14"/>
      <c r="DIZ101" s="14"/>
      <c r="DJA101" s="14"/>
      <c r="DJB101" s="14"/>
      <c r="DJC101" s="14"/>
      <c r="DJD101" s="14"/>
      <c r="DJE101" s="14"/>
      <c r="DJF101" s="14"/>
      <c r="DJG101" s="14"/>
      <c r="DJH101" s="14"/>
      <c r="DJI101" s="14"/>
      <c r="DJJ101" s="14"/>
      <c r="DJK101" s="14"/>
      <c r="DJL101" s="14"/>
      <c r="DJM101" s="14"/>
      <c r="DJN101" s="14"/>
      <c r="DJO101" s="14"/>
      <c r="DJP101" s="14"/>
      <c r="DJQ101" s="14"/>
      <c r="DJR101" s="14"/>
      <c r="DJS101" s="14"/>
      <c r="DJT101" s="14"/>
      <c r="DJU101" s="14"/>
      <c r="DJV101" s="14"/>
      <c r="DJW101" s="14"/>
      <c r="DJX101" s="14"/>
      <c r="DJY101" s="14"/>
      <c r="DJZ101" s="14"/>
      <c r="DKA101" s="14"/>
      <c r="DKB101" s="14"/>
      <c r="DKC101" s="14"/>
      <c r="DKD101" s="14"/>
      <c r="DKE101" s="14"/>
      <c r="DKF101" s="14"/>
      <c r="DKG101" s="14"/>
      <c r="DKH101" s="14"/>
      <c r="DKI101" s="14"/>
      <c r="DKJ101" s="14"/>
      <c r="DKK101" s="14"/>
      <c r="DKL101" s="14"/>
      <c r="DKM101" s="14"/>
      <c r="DKN101" s="14"/>
      <c r="DKO101" s="14"/>
      <c r="DKP101" s="14"/>
      <c r="DKQ101" s="14"/>
      <c r="DKR101" s="14"/>
      <c r="DKS101" s="14"/>
      <c r="DKT101" s="14"/>
      <c r="DKU101" s="14"/>
      <c r="DKV101" s="14"/>
      <c r="DKW101" s="14"/>
      <c r="DKX101" s="14"/>
      <c r="DKY101" s="14"/>
      <c r="DKZ101" s="14"/>
      <c r="DLA101" s="14"/>
      <c r="DLB101" s="14"/>
      <c r="DLC101" s="14"/>
      <c r="DLD101" s="14"/>
      <c r="DLE101" s="14"/>
      <c r="DLF101" s="14"/>
      <c r="DLG101" s="14"/>
      <c r="DLH101" s="14"/>
      <c r="DLI101" s="14"/>
      <c r="DLJ101" s="14"/>
      <c r="DLK101" s="14"/>
      <c r="DLL101" s="14"/>
      <c r="DLM101" s="14"/>
      <c r="DLN101" s="14"/>
      <c r="DLO101" s="14"/>
      <c r="DLP101" s="14"/>
      <c r="DLQ101" s="14"/>
      <c r="DLR101" s="14"/>
      <c r="DLS101" s="14"/>
      <c r="DLT101" s="14"/>
      <c r="DLU101" s="14"/>
      <c r="DLV101" s="14"/>
      <c r="DLW101" s="14"/>
      <c r="DLX101" s="14"/>
      <c r="DLY101" s="14"/>
      <c r="DLZ101" s="14"/>
      <c r="DMA101" s="14"/>
      <c r="DMB101" s="14"/>
      <c r="DMC101" s="14"/>
      <c r="DMD101" s="14"/>
      <c r="DME101" s="14"/>
      <c r="DMF101" s="14"/>
      <c r="DMG101" s="14"/>
      <c r="DMH101" s="14"/>
      <c r="DMI101" s="14"/>
      <c r="DMJ101" s="14"/>
      <c r="DMK101" s="14"/>
      <c r="DML101" s="14"/>
      <c r="DMM101" s="14"/>
      <c r="DMN101" s="14"/>
      <c r="DMO101" s="14"/>
      <c r="DMP101" s="14"/>
      <c r="DMQ101" s="14"/>
      <c r="DMR101" s="14"/>
      <c r="DMS101" s="14"/>
      <c r="DMT101" s="14"/>
      <c r="DMU101" s="14"/>
      <c r="DMV101" s="14"/>
      <c r="DMW101" s="14"/>
      <c r="DMX101" s="14"/>
      <c r="DMY101" s="14"/>
      <c r="DMZ101" s="14"/>
      <c r="DNA101" s="14"/>
      <c r="DNB101" s="14"/>
      <c r="DNC101" s="14"/>
      <c r="DND101" s="14"/>
      <c r="DNE101" s="14"/>
      <c r="DNF101" s="14"/>
      <c r="DNG101" s="14"/>
      <c r="DNH101" s="14"/>
      <c r="DNI101" s="14"/>
      <c r="DNJ101" s="14"/>
      <c r="DNK101" s="14"/>
      <c r="DNL101" s="14"/>
      <c r="DNM101" s="14"/>
      <c r="DNN101" s="14"/>
      <c r="DNO101" s="14"/>
      <c r="DNP101" s="14"/>
      <c r="DNQ101" s="14"/>
      <c r="DNR101" s="14"/>
      <c r="DNS101" s="14"/>
      <c r="DNT101" s="14"/>
      <c r="DNU101" s="14"/>
      <c r="DNV101" s="14"/>
      <c r="DNW101" s="14"/>
      <c r="DNX101" s="14"/>
      <c r="DNY101" s="14"/>
      <c r="DNZ101" s="14"/>
      <c r="DOA101" s="14"/>
      <c r="DOB101" s="14"/>
      <c r="DOC101" s="14"/>
      <c r="DOD101" s="14"/>
      <c r="DOE101" s="14"/>
      <c r="DOF101" s="14"/>
      <c r="DOG101" s="14"/>
      <c r="DOH101" s="14"/>
      <c r="DOI101" s="14"/>
      <c r="DOJ101" s="14"/>
      <c r="DOK101" s="14"/>
      <c r="DOL101" s="14"/>
      <c r="DOM101" s="14"/>
      <c r="DON101" s="14"/>
      <c r="DOO101" s="14"/>
      <c r="DOP101" s="14"/>
      <c r="DOQ101" s="14"/>
      <c r="DOR101" s="14"/>
      <c r="DOS101" s="14"/>
      <c r="DOT101" s="14"/>
      <c r="DOU101" s="14"/>
      <c r="DOV101" s="14"/>
      <c r="DOW101" s="14"/>
      <c r="DOX101" s="14"/>
      <c r="DOY101" s="14"/>
      <c r="DOZ101" s="14"/>
      <c r="DPA101" s="14"/>
      <c r="DPB101" s="14"/>
      <c r="DPC101" s="14"/>
      <c r="DPD101" s="14"/>
      <c r="DPE101" s="14"/>
      <c r="DPF101" s="14"/>
      <c r="DPG101" s="14"/>
      <c r="DPH101" s="14"/>
      <c r="DPI101" s="14"/>
      <c r="DPJ101" s="14"/>
      <c r="DPK101" s="14"/>
      <c r="DPL101" s="14"/>
      <c r="DPM101" s="14"/>
      <c r="DPN101" s="14"/>
      <c r="DPO101" s="14"/>
      <c r="DPP101" s="14"/>
      <c r="DPQ101" s="14"/>
      <c r="DPR101" s="14"/>
      <c r="DPS101" s="14"/>
      <c r="DPT101" s="14"/>
      <c r="DPU101" s="14"/>
      <c r="DPV101" s="14"/>
      <c r="DPW101" s="14"/>
      <c r="DPX101" s="14"/>
      <c r="DPY101" s="14"/>
      <c r="DPZ101" s="14"/>
      <c r="DQA101" s="14"/>
      <c r="DQB101" s="14"/>
      <c r="DQC101" s="14"/>
      <c r="DQD101" s="14"/>
      <c r="DQE101" s="14"/>
      <c r="DQF101" s="14"/>
      <c r="DQG101" s="14"/>
      <c r="DQH101" s="14"/>
      <c r="DQI101" s="14"/>
      <c r="DQJ101" s="14"/>
      <c r="DQK101" s="14"/>
      <c r="DQL101" s="14"/>
      <c r="DQM101" s="14"/>
      <c r="DQN101" s="14"/>
      <c r="DQO101" s="14"/>
      <c r="DQP101" s="14"/>
      <c r="DQQ101" s="14"/>
      <c r="DQR101" s="14"/>
      <c r="DQS101" s="14"/>
      <c r="DQT101" s="14"/>
      <c r="DQU101" s="14"/>
      <c r="DQV101" s="14"/>
      <c r="DQW101" s="14"/>
      <c r="DQX101" s="14"/>
      <c r="DQY101" s="14"/>
      <c r="DQZ101" s="14"/>
      <c r="DRA101" s="14"/>
      <c r="DRB101" s="14"/>
      <c r="DRC101" s="14"/>
      <c r="DRD101" s="14"/>
      <c r="DRE101" s="14"/>
      <c r="DRF101" s="14"/>
      <c r="DRG101" s="14"/>
      <c r="DRH101" s="14"/>
      <c r="DRI101" s="14"/>
      <c r="DRJ101" s="14"/>
      <c r="DRK101" s="14"/>
      <c r="DRL101" s="14"/>
      <c r="DRM101" s="14"/>
      <c r="DRN101" s="14"/>
      <c r="DRO101" s="14"/>
      <c r="DRP101" s="14"/>
      <c r="DRQ101" s="14"/>
      <c r="DRR101" s="14"/>
      <c r="DRS101" s="14"/>
      <c r="DRT101" s="14"/>
      <c r="DRU101" s="14"/>
      <c r="DRV101" s="14"/>
      <c r="DRW101" s="14"/>
      <c r="DRX101" s="14"/>
      <c r="DRY101" s="14"/>
      <c r="DRZ101" s="14"/>
      <c r="DSA101" s="14"/>
      <c r="DSB101" s="14"/>
      <c r="DSC101" s="14"/>
      <c r="DSD101" s="14"/>
      <c r="DSE101" s="14"/>
      <c r="DSF101" s="14"/>
      <c r="DSG101" s="14"/>
      <c r="DSH101" s="14"/>
      <c r="DSI101" s="14"/>
      <c r="DSJ101" s="14"/>
      <c r="DSK101" s="14"/>
      <c r="DSL101" s="14"/>
      <c r="DSM101" s="14"/>
      <c r="DSN101" s="14"/>
      <c r="DSO101" s="14"/>
      <c r="DSP101" s="14"/>
      <c r="DSQ101" s="14"/>
      <c r="DSR101" s="14"/>
      <c r="DSS101" s="14"/>
      <c r="DST101" s="14"/>
      <c r="DSU101" s="14"/>
      <c r="DSV101" s="14"/>
      <c r="DSW101" s="14"/>
      <c r="DSX101" s="14"/>
      <c r="DSY101" s="14"/>
      <c r="DSZ101" s="14"/>
      <c r="DTA101" s="14"/>
      <c r="DTB101" s="14"/>
      <c r="DTC101" s="14"/>
      <c r="DTD101" s="14"/>
      <c r="DTE101" s="14"/>
      <c r="DTF101" s="14"/>
      <c r="DTG101" s="14"/>
      <c r="DTH101" s="14"/>
      <c r="DTI101" s="14"/>
      <c r="DTJ101" s="14"/>
      <c r="DTK101" s="14"/>
      <c r="DTL101" s="14"/>
      <c r="DTM101" s="14"/>
      <c r="DTN101" s="14"/>
      <c r="DTO101" s="14"/>
      <c r="DTP101" s="14"/>
      <c r="DTQ101" s="14"/>
      <c r="DTR101" s="14"/>
      <c r="DTS101" s="14"/>
      <c r="DTT101" s="14"/>
      <c r="DTU101" s="14"/>
      <c r="DTV101" s="14"/>
      <c r="DTW101" s="14"/>
      <c r="DTX101" s="14"/>
      <c r="DTY101" s="14"/>
      <c r="DTZ101" s="14"/>
      <c r="DUA101" s="14"/>
      <c r="DUB101" s="14"/>
      <c r="DUC101" s="14"/>
      <c r="DUD101" s="14"/>
      <c r="DUE101" s="14"/>
      <c r="DUF101" s="14"/>
      <c r="DUG101" s="14"/>
      <c r="DUH101" s="14"/>
      <c r="DUI101" s="14"/>
      <c r="DUJ101" s="14"/>
      <c r="DUK101" s="14"/>
      <c r="DUL101" s="14"/>
      <c r="DUM101" s="14"/>
      <c r="DUN101" s="14"/>
      <c r="DUO101" s="14"/>
      <c r="DUP101" s="14"/>
      <c r="DUQ101" s="14"/>
      <c r="DUR101" s="14"/>
      <c r="DUS101" s="14"/>
      <c r="DUT101" s="14"/>
      <c r="DUU101" s="14"/>
      <c r="DUV101" s="14"/>
      <c r="DUW101" s="14"/>
      <c r="DUX101" s="14"/>
      <c r="DUY101" s="14"/>
      <c r="DUZ101" s="14"/>
      <c r="DVA101" s="14"/>
      <c r="DVB101" s="14"/>
      <c r="DVC101" s="14"/>
      <c r="DVD101" s="14"/>
      <c r="DVE101" s="14"/>
      <c r="DVF101" s="14"/>
      <c r="DVG101" s="14"/>
      <c r="DVH101" s="14"/>
      <c r="DVI101" s="14"/>
      <c r="DVJ101" s="14"/>
      <c r="DVK101" s="14"/>
      <c r="DVL101" s="14"/>
      <c r="DVM101" s="14"/>
      <c r="DVN101" s="14"/>
      <c r="DVO101" s="14"/>
      <c r="DVP101" s="14"/>
      <c r="DVQ101" s="14"/>
      <c r="DVR101" s="14"/>
      <c r="DVS101" s="14"/>
      <c r="DVT101" s="14"/>
      <c r="DVU101" s="14"/>
      <c r="DVV101" s="14"/>
      <c r="DVW101" s="14"/>
      <c r="DVX101" s="14"/>
      <c r="DVY101" s="14"/>
      <c r="DVZ101" s="14"/>
      <c r="DWA101" s="14"/>
      <c r="DWB101" s="14"/>
      <c r="DWC101" s="14"/>
      <c r="DWD101" s="14"/>
      <c r="DWE101" s="14"/>
      <c r="DWF101" s="14"/>
      <c r="DWG101" s="14"/>
      <c r="DWH101" s="14"/>
      <c r="DWI101" s="14"/>
      <c r="DWJ101" s="14"/>
      <c r="DWK101" s="14"/>
      <c r="DWL101" s="14"/>
      <c r="DWM101" s="14"/>
      <c r="DWN101" s="14"/>
      <c r="DWO101" s="14"/>
      <c r="DWP101" s="14"/>
      <c r="DWQ101" s="14"/>
      <c r="DWR101" s="14"/>
      <c r="DWS101" s="14"/>
      <c r="DWT101" s="14"/>
      <c r="DWU101" s="14"/>
      <c r="DWV101" s="14"/>
      <c r="DWW101" s="14"/>
      <c r="DWX101" s="14"/>
      <c r="DWY101" s="14"/>
      <c r="DWZ101" s="14"/>
      <c r="DXA101" s="14"/>
      <c r="DXB101" s="14"/>
      <c r="DXC101" s="14"/>
      <c r="DXD101" s="14"/>
      <c r="DXE101" s="14"/>
      <c r="DXF101" s="14"/>
      <c r="DXG101" s="14"/>
      <c r="DXH101" s="14"/>
      <c r="DXI101" s="14"/>
      <c r="DXJ101" s="14"/>
      <c r="DXK101" s="14"/>
      <c r="DXL101" s="14"/>
      <c r="DXM101" s="14"/>
      <c r="DXN101" s="14"/>
      <c r="DXO101" s="14"/>
      <c r="DXP101" s="14"/>
      <c r="DXQ101" s="14"/>
      <c r="DXR101" s="14"/>
      <c r="DXS101" s="14"/>
      <c r="DXT101" s="14"/>
      <c r="DXU101" s="14"/>
      <c r="DXV101" s="14"/>
      <c r="DXW101" s="14"/>
      <c r="DXX101" s="14"/>
      <c r="DXY101" s="14"/>
      <c r="DXZ101" s="14"/>
      <c r="DYA101" s="14"/>
      <c r="DYB101" s="14"/>
      <c r="DYC101" s="14"/>
      <c r="DYD101" s="14"/>
      <c r="DYE101" s="14"/>
      <c r="DYF101" s="14"/>
      <c r="DYG101" s="14"/>
      <c r="DYH101" s="14"/>
      <c r="DYI101" s="14"/>
      <c r="DYJ101" s="14"/>
      <c r="DYK101" s="14"/>
      <c r="DYL101" s="14"/>
      <c r="DYM101" s="14"/>
      <c r="DYN101" s="14"/>
      <c r="DYO101" s="14"/>
      <c r="DYP101" s="14"/>
      <c r="DYQ101" s="14"/>
      <c r="DYR101" s="14"/>
      <c r="DYS101" s="14"/>
      <c r="DYT101" s="14"/>
      <c r="DYU101" s="14"/>
      <c r="DYV101" s="14"/>
      <c r="DYW101" s="14"/>
      <c r="DYX101" s="14"/>
      <c r="DYY101" s="14"/>
      <c r="DYZ101" s="14"/>
      <c r="DZA101" s="14"/>
      <c r="DZB101" s="14"/>
      <c r="DZC101" s="14"/>
      <c r="DZD101" s="14"/>
      <c r="DZE101" s="14"/>
      <c r="DZF101" s="14"/>
      <c r="DZG101" s="14"/>
      <c r="DZH101" s="14"/>
      <c r="DZI101" s="14"/>
      <c r="DZJ101" s="14"/>
      <c r="DZK101" s="14"/>
      <c r="DZL101" s="14"/>
      <c r="DZM101" s="14"/>
      <c r="DZN101" s="14"/>
      <c r="DZO101" s="14"/>
      <c r="DZP101" s="14"/>
      <c r="DZQ101" s="14"/>
      <c r="DZR101" s="14"/>
      <c r="DZS101" s="14"/>
      <c r="DZT101" s="14"/>
      <c r="DZU101" s="14"/>
      <c r="DZV101" s="14"/>
      <c r="DZW101" s="14"/>
      <c r="DZX101" s="14"/>
      <c r="DZY101" s="14"/>
      <c r="DZZ101" s="14"/>
      <c r="EAA101" s="14"/>
      <c r="EAB101" s="14"/>
      <c r="EAC101" s="14"/>
      <c r="EAD101" s="14"/>
      <c r="EAE101" s="14"/>
      <c r="EAF101" s="14"/>
      <c r="EAG101" s="14"/>
      <c r="EAH101" s="14"/>
      <c r="EAI101" s="14"/>
      <c r="EAJ101" s="14"/>
      <c r="EAK101" s="14"/>
      <c r="EAL101" s="14"/>
      <c r="EAM101" s="14"/>
      <c r="EAN101" s="14"/>
      <c r="EAO101" s="14"/>
      <c r="EAP101" s="14"/>
      <c r="EAQ101" s="14"/>
      <c r="EAR101" s="14"/>
      <c r="EAS101" s="14"/>
      <c r="EAT101" s="14"/>
      <c r="EAU101" s="14"/>
      <c r="EAV101" s="14"/>
      <c r="EAW101" s="14"/>
      <c r="EAX101" s="14"/>
      <c r="EAY101" s="14"/>
      <c r="EAZ101" s="14"/>
      <c r="EBA101" s="14"/>
      <c r="EBB101" s="14"/>
      <c r="EBC101" s="14"/>
      <c r="EBD101" s="14"/>
      <c r="EBE101" s="14"/>
      <c r="EBF101" s="14"/>
      <c r="EBG101" s="14"/>
      <c r="EBH101" s="14"/>
      <c r="EBI101" s="14"/>
      <c r="EBJ101" s="14"/>
      <c r="EBK101" s="14"/>
      <c r="EBL101" s="14"/>
      <c r="EBM101" s="14"/>
      <c r="EBN101" s="14"/>
      <c r="EBO101" s="14"/>
      <c r="EBP101" s="14"/>
      <c r="EBQ101" s="14"/>
      <c r="EBR101" s="14"/>
      <c r="EBS101" s="14"/>
      <c r="EBT101" s="14"/>
      <c r="EBU101" s="14"/>
      <c r="EBV101" s="14"/>
      <c r="EBW101" s="14"/>
      <c r="EBX101" s="14"/>
      <c r="EBY101" s="14"/>
      <c r="EBZ101" s="14"/>
      <c r="ECA101" s="14"/>
      <c r="ECB101" s="14"/>
      <c r="ECC101" s="14"/>
      <c r="ECD101" s="14"/>
      <c r="ECE101" s="14"/>
      <c r="ECF101" s="14"/>
      <c r="ECG101" s="14"/>
      <c r="ECH101" s="14"/>
      <c r="ECI101" s="14"/>
      <c r="ECJ101" s="14"/>
      <c r="ECK101" s="14"/>
      <c r="ECL101" s="14"/>
      <c r="ECM101" s="14"/>
      <c r="ECN101" s="14"/>
      <c r="ECO101" s="14"/>
      <c r="ECP101" s="14"/>
      <c r="ECQ101" s="14"/>
      <c r="ECR101" s="14"/>
      <c r="ECS101" s="14"/>
      <c r="ECT101" s="14"/>
      <c r="ECU101" s="14"/>
      <c r="ECV101" s="14"/>
      <c r="ECW101" s="14"/>
      <c r="ECX101" s="14"/>
      <c r="ECY101" s="14"/>
      <c r="ECZ101" s="14"/>
      <c r="EDA101" s="14"/>
      <c r="EDB101" s="14"/>
      <c r="EDC101" s="14"/>
      <c r="EDD101" s="14"/>
      <c r="EDE101" s="14"/>
      <c r="EDF101" s="14"/>
      <c r="EDG101" s="14"/>
      <c r="EDH101" s="14"/>
      <c r="EDI101" s="14"/>
      <c r="EDJ101" s="14"/>
      <c r="EDK101" s="14"/>
      <c r="EDL101" s="14"/>
      <c r="EDM101" s="14"/>
      <c r="EDN101" s="14"/>
      <c r="EDO101" s="14"/>
      <c r="EDP101" s="14"/>
      <c r="EDQ101" s="14"/>
      <c r="EDR101" s="14"/>
      <c r="EDS101" s="14"/>
      <c r="EDT101" s="14"/>
      <c r="EDU101" s="14"/>
      <c r="EDV101" s="14"/>
      <c r="EDW101" s="14"/>
      <c r="EDX101" s="14"/>
      <c r="EDY101" s="14"/>
      <c r="EDZ101" s="14"/>
      <c r="EEA101" s="14"/>
      <c r="EEB101" s="14"/>
      <c r="EEC101" s="14"/>
      <c r="EED101" s="14"/>
      <c r="EEE101" s="14"/>
      <c r="EEF101" s="14"/>
      <c r="EEG101" s="14"/>
      <c r="EEH101" s="14"/>
      <c r="EEI101" s="14"/>
      <c r="EEJ101" s="14"/>
      <c r="EEK101" s="14"/>
      <c r="EEL101" s="14"/>
      <c r="EEM101" s="14"/>
      <c r="EEN101" s="14"/>
      <c r="EEO101" s="14"/>
      <c r="EEP101" s="14"/>
      <c r="EEQ101" s="14"/>
      <c r="EER101" s="14"/>
      <c r="EES101" s="14"/>
      <c r="EET101" s="14"/>
      <c r="EEU101" s="14"/>
      <c r="EEV101" s="14"/>
      <c r="EEW101" s="14"/>
      <c r="EEX101" s="14"/>
      <c r="EEY101" s="14"/>
      <c r="EEZ101" s="14"/>
      <c r="EFA101" s="14"/>
      <c r="EFB101" s="14"/>
      <c r="EFC101" s="14"/>
      <c r="EFD101" s="14"/>
      <c r="EFE101" s="14"/>
      <c r="EFF101" s="14"/>
      <c r="EFG101" s="14"/>
      <c r="EFH101" s="14"/>
      <c r="EFI101" s="14"/>
      <c r="EFJ101" s="14"/>
      <c r="EFK101" s="14"/>
      <c r="EFL101" s="14"/>
      <c r="EFM101" s="14"/>
      <c r="EFN101" s="14"/>
      <c r="EFO101" s="14"/>
      <c r="EFP101" s="14"/>
      <c r="EFQ101" s="14"/>
      <c r="EFR101" s="14"/>
      <c r="EFS101" s="14"/>
      <c r="EFT101" s="14"/>
      <c r="EFU101" s="14"/>
      <c r="EFV101" s="14"/>
      <c r="EFW101" s="14"/>
      <c r="EFX101" s="14"/>
      <c r="EFY101" s="14"/>
      <c r="EFZ101" s="14"/>
      <c r="EGA101" s="14"/>
      <c r="EGB101" s="14"/>
      <c r="EGC101" s="14"/>
      <c r="EGD101" s="14"/>
      <c r="EGE101" s="14"/>
      <c r="EGF101" s="14"/>
      <c r="EGG101" s="14"/>
      <c r="EGH101" s="14"/>
      <c r="EGI101" s="14"/>
      <c r="EGJ101" s="14"/>
      <c r="EGK101" s="14"/>
      <c r="EGL101" s="14"/>
      <c r="EGM101" s="14"/>
      <c r="EGN101" s="14"/>
      <c r="EGO101" s="14"/>
      <c r="EGP101" s="14"/>
      <c r="EGQ101" s="14"/>
      <c r="EGR101" s="14"/>
      <c r="EGS101" s="14"/>
      <c r="EGT101" s="14"/>
      <c r="EGU101" s="14"/>
      <c r="EGV101" s="14"/>
      <c r="EGW101" s="14"/>
      <c r="EGX101" s="14"/>
      <c r="EGY101" s="14"/>
      <c r="EGZ101" s="14"/>
      <c r="EHA101" s="14"/>
      <c r="EHB101" s="14"/>
      <c r="EHC101" s="14"/>
      <c r="EHD101" s="14"/>
      <c r="EHE101" s="14"/>
      <c r="EHF101" s="14"/>
      <c r="EHG101" s="14"/>
      <c r="EHH101" s="14"/>
      <c r="EHI101" s="14"/>
      <c r="EHJ101" s="14"/>
      <c r="EHK101" s="14"/>
      <c r="EHL101" s="14"/>
      <c r="EHM101" s="14"/>
      <c r="EHN101" s="14"/>
      <c r="EHO101" s="14"/>
      <c r="EHP101" s="14"/>
      <c r="EHQ101" s="14"/>
      <c r="EHR101" s="14"/>
      <c r="EHS101" s="14"/>
      <c r="EHT101" s="14"/>
      <c r="EHU101" s="14"/>
      <c r="EHV101" s="14"/>
      <c r="EHW101" s="14"/>
      <c r="EHX101" s="14"/>
      <c r="EHY101" s="14"/>
      <c r="EHZ101" s="14"/>
      <c r="EIA101" s="14"/>
      <c r="EIB101" s="14"/>
      <c r="EIC101" s="14"/>
      <c r="EID101" s="14"/>
      <c r="EIE101" s="14"/>
      <c r="EIF101" s="14"/>
      <c r="EIG101" s="14"/>
      <c r="EIH101" s="14"/>
      <c r="EII101" s="14"/>
      <c r="EIJ101" s="14"/>
      <c r="EIK101" s="14"/>
      <c r="EIL101" s="14"/>
      <c r="EIM101" s="14"/>
      <c r="EIN101" s="14"/>
      <c r="EIO101" s="14"/>
      <c r="EIP101" s="14"/>
      <c r="EIQ101" s="14"/>
      <c r="EIR101" s="14"/>
      <c r="EIS101" s="14"/>
      <c r="EIT101" s="14"/>
      <c r="EIU101" s="14"/>
      <c r="EIV101" s="14"/>
      <c r="EIW101" s="14"/>
      <c r="EIX101" s="14"/>
      <c r="EIY101" s="14"/>
      <c r="EIZ101" s="14"/>
      <c r="EJA101" s="14"/>
      <c r="EJB101" s="14"/>
      <c r="EJC101" s="14"/>
      <c r="EJD101" s="14"/>
      <c r="EJE101" s="14"/>
      <c r="EJF101" s="14"/>
      <c r="EJG101" s="14"/>
      <c r="EJH101" s="14"/>
      <c r="EJI101" s="14"/>
      <c r="EJJ101" s="14"/>
      <c r="EJK101" s="14"/>
      <c r="EJL101" s="14"/>
      <c r="EJM101" s="14"/>
      <c r="EJN101" s="14"/>
      <c r="EJO101" s="14"/>
      <c r="EJP101" s="14"/>
      <c r="EJQ101" s="14"/>
      <c r="EJR101" s="14"/>
      <c r="EJS101" s="14"/>
      <c r="EJT101" s="14"/>
      <c r="EJU101" s="14"/>
      <c r="EJV101" s="14"/>
      <c r="EJW101" s="14"/>
      <c r="EJX101" s="14"/>
      <c r="EJY101" s="14"/>
      <c r="EJZ101" s="14"/>
      <c r="EKA101" s="14"/>
      <c r="EKB101" s="14"/>
      <c r="EKC101" s="14"/>
      <c r="EKD101" s="14"/>
      <c r="EKE101" s="14"/>
      <c r="EKF101" s="14"/>
      <c r="EKG101" s="14"/>
      <c r="EKH101" s="14"/>
      <c r="EKI101" s="14"/>
      <c r="EKJ101" s="14"/>
      <c r="EKK101" s="14"/>
      <c r="EKL101" s="14"/>
      <c r="EKM101" s="14"/>
      <c r="EKN101" s="14"/>
      <c r="EKO101" s="14"/>
      <c r="EKP101" s="14"/>
      <c r="EKQ101" s="14"/>
      <c r="EKR101" s="14"/>
      <c r="EKS101" s="14"/>
      <c r="EKT101" s="14"/>
      <c r="EKU101" s="14"/>
      <c r="EKV101" s="14"/>
      <c r="EKW101" s="14"/>
      <c r="EKX101" s="14"/>
      <c r="EKY101" s="14"/>
      <c r="EKZ101" s="14"/>
      <c r="ELA101" s="14"/>
      <c r="ELB101" s="14"/>
      <c r="ELC101" s="14"/>
      <c r="ELD101" s="14"/>
      <c r="ELE101" s="14"/>
      <c r="ELF101" s="14"/>
      <c r="ELG101" s="14"/>
      <c r="ELH101" s="14"/>
      <c r="ELI101" s="14"/>
      <c r="ELJ101" s="14"/>
      <c r="ELK101" s="14"/>
      <c r="ELL101" s="14"/>
      <c r="ELM101" s="14"/>
      <c r="ELN101" s="14"/>
      <c r="ELO101" s="14"/>
      <c r="ELP101" s="14"/>
      <c r="ELQ101" s="14"/>
      <c r="ELR101" s="14"/>
      <c r="ELS101" s="14"/>
      <c r="ELT101" s="14"/>
      <c r="ELU101" s="14"/>
      <c r="ELV101" s="14"/>
      <c r="ELW101" s="14"/>
      <c r="ELX101" s="14"/>
      <c r="ELY101" s="14"/>
      <c r="ELZ101" s="14"/>
      <c r="EMA101" s="14"/>
      <c r="EMB101" s="14"/>
      <c r="EMC101" s="14"/>
      <c r="EMD101" s="14"/>
      <c r="EME101" s="14"/>
      <c r="EMF101" s="14"/>
      <c r="EMG101" s="14"/>
      <c r="EMH101" s="14"/>
      <c r="EMI101" s="14"/>
      <c r="EMJ101" s="14"/>
      <c r="EMK101" s="14"/>
      <c r="EML101" s="14"/>
      <c r="EMM101" s="14"/>
      <c r="EMN101" s="14"/>
      <c r="EMO101" s="14"/>
      <c r="EMP101" s="14"/>
      <c r="EMQ101" s="14"/>
      <c r="EMR101" s="14"/>
      <c r="EMS101" s="14"/>
      <c r="EMT101" s="14"/>
      <c r="EMU101" s="14"/>
      <c r="EMV101" s="14"/>
      <c r="EMW101" s="14"/>
      <c r="EMX101" s="14"/>
      <c r="EMY101" s="14"/>
      <c r="EMZ101" s="14"/>
      <c r="ENA101" s="14"/>
      <c r="ENB101" s="14"/>
      <c r="ENC101" s="14"/>
      <c r="END101" s="14"/>
      <c r="ENE101" s="14"/>
      <c r="ENF101" s="14"/>
      <c r="ENG101" s="14"/>
      <c r="ENH101" s="14"/>
      <c r="ENI101" s="14"/>
      <c r="ENJ101" s="14"/>
      <c r="ENK101" s="14"/>
      <c r="ENL101" s="14"/>
      <c r="ENM101" s="14"/>
      <c r="ENN101" s="14"/>
      <c r="ENO101" s="14"/>
      <c r="ENP101" s="14"/>
      <c r="ENQ101" s="14"/>
      <c r="ENR101" s="14"/>
      <c r="ENS101" s="14"/>
      <c r="ENT101" s="14"/>
      <c r="ENU101" s="14"/>
      <c r="ENV101" s="14"/>
      <c r="ENW101" s="14"/>
      <c r="ENX101" s="14"/>
      <c r="ENY101" s="14"/>
      <c r="ENZ101" s="14"/>
      <c r="EOA101" s="14"/>
      <c r="EOB101" s="14"/>
      <c r="EOC101" s="14"/>
      <c r="EOD101" s="14"/>
      <c r="EOE101" s="14"/>
      <c r="EOF101" s="14"/>
      <c r="EOG101" s="14"/>
      <c r="EOH101" s="14"/>
      <c r="EOI101" s="14"/>
      <c r="EOJ101" s="14"/>
      <c r="EOK101" s="14"/>
      <c r="EOL101" s="14"/>
      <c r="EOM101" s="14"/>
      <c r="EON101" s="14"/>
      <c r="EOO101" s="14"/>
      <c r="EOP101" s="14"/>
      <c r="EOQ101" s="14"/>
      <c r="EOR101" s="14"/>
      <c r="EOS101" s="14"/>
      <c r="EOT101" s="14"/>
      <c r="EOU101" s="14"/>
      <c r="EOV101" s="14"/>
      <c r="EOW101" s="14"/>
      <c r="EOX101" s="14"/>
      <c r="EOY101" s="14"/>
      <c r="EOZ101" s="14"/>
      <c r="EPA101" s="14"/>
      <c r="EPB101" s="14"/>
      <c r="EPC101" s="14"/>
      <c r="EPD101" s="14"/>
      <c r="EPE101" s="14"/>
      <c r="EPF101" s="14"/>
      <c r="EPG101" s="14"/>
      <c r="EPH101" s="14"/>
      <c r="EPI101" s="14"/>
      <c r="EPJ101" s="14"/>
      <c r="EPK101" s="14"/>
      <c r="EPL101" s="14"/>
      <c r="EPM101" s="14"/>
      <c r="EPN101" s="14"/>
      <c r="EPO101" s="14"/>
      <c r="EPP101" s="14"/>
      <c r="EPQ101" s="14"/>
      <c r="EPR101" s="14"/>
      <c r="EPS101" s="14"/>
      <c r="EPT101" s="14"/>
      <c r="EPU101" s="14"/>
      <c r="EPV101" s="14"/>
      <c r="EPW101" s="14"/>
      <c r="EPX101" s="14"/>
      <c r="EPY101" s="14"/>
      <c r="EPZ101" s="14"/>
      <c r="EQA101" s="14"/>
      <c r="EQB101" s="14"/>
      <c r="EQC101" s="14"/>
      <c r="EQD101" s="14"/>
      <c r="EQE101" s="14"/>
      <c r="EQF101" s="14"/>
      <c r="EQG101" s="14"/>
      <c r="EQH101" s="14"/>
      <c r="EQI101" s="14"/>
      <c r="EQJ101" s="14"/>
      <c r="EQK101" s="14"/>
      <c r="EQL101" s="14"/>
      <c r="EQM101" s="14"/>
      <c r="EQN101" s="14"/>
      <c r="EQO101" s="14"/>
      <c r="EQP101" s="14"/>
      <c r="EQQ101" s="14"/>
      <c r="EQR101" s="14"/>
      <c r="EQS101" s="14"/>
      <c r="EQT101" s="14"/>
      <c r="EQU101" s="14"/>
      <c r="EQV101" s="14"/>
      <c r="EQW101" s="14"/>
      <c r="EQX101" s="14"/>
      <c r="EQY101" s="14"/>
      <c r="EQZ101" s="14"/>
      <c r="ERA101" s="14"/>
      <c r="ERB101" s="14"/>
      <c r="ERC101" s="14"/>
      <c r="ERD101" s="14"/>
      <c r="ERE101" s="14"/>
      <c r="ERF101" s="14"/>
      <c r="ERG101" s="14"/>
      <c r="ERH101" s="14"/>
      <c r="ERI101" s="14"/>
      <c r="ERJ101" s="14"/>
      <c r="ERK101" s="14"/>
      <c r="ERL101" s="14"/>
      <c r="ERM101" s="14"/>
      <c r="ERN101" s="14"/>
      <c r="ERO101" s="14"/>
      <c r="ERP101" s="14"/>
      <c r="ERQ101" s="14"/>
      <c r="ERR101" s="14"/>
      <c r="ERS101" s="14"/>
      <c r="ERT101" s="14"/>
      <c r="ERU101" s="14"/>
      <c r="ERV101" s="14"/>
      <c r="ERW101" s="14"/>
      <c r="ERX101" s="14"/>
      <c r="ERY101" s="14"/>
      <c r="ERZ101" s="14"/>
      <c r="ESA101" s="14"/>
      <c r="ESB101" s="14"/>
      <c r="ESC101" s="14"/>
      <c r="ESD101" s="14"/>
      <c r="ESE101" s="14"/>
      <c r="ESF101" s="14"/>
      <c r="ESG101" s="14"/>
      <c r="ESH101" s="14"/>
      <c r="ESI101" s="14"/>
      <c r="ESJ101" s="14"/>
      <c r="ESK101" s="14"/>
      <c r="ESL101" s="14"/>
      <c r="ESM101" s="14"/>
      <c r="ESN101" s="14"/>
      <c r="ESO101" s="14"/>
      <c r="ESP101" s="14"/>
      <c r="ESQ101" s="14"/>
      <c r="ESR101" s="14"/>
      <c r="ESS101" s="14"/>
      <c r="EST101" s="14"/>
      <c r="ESU101" s="14"/>
      <c r="ESV101" s="14"/>
      <c r="ESW101" s="14"/>
      <c r="ESX101" s="14"/>
      <c r="ESY101" s="14"/>
      <c r="ESZ101" s="14"/>
      <c r="ETA101" s="14"/>
      <c r="ETB101" s="14"/>
      <c r="ETC101" s="14"/>
      <c r="ETD101" s="14"/>
      <c r="ETE101" s="14"/>
      <c r="ETF101" s="14"/>
      <c r="ETG101" s="14"/>
      <c r="ETH101" s="14"/>
      <c r="ETI101" s="14"/>
      <c r="ETJ101" s="14"/>
      <c r="ETK101" s="14"/>
      <c r="ETL101" s="14"/>
      <c r="ETM101" s="14"/>
      <c r="ETN101" s="14"/>
      <c r="ETO101" s="14"/>
      <c r="ETP101" s="14"/>
      <c r="ETQ101" s="14"/>
      <c r="ETR101" s="14"/>
      <c r="ETS101" s="14"/>
      <c r="ETT101" s="14"/>
      <c r="ETU101" s="14"/>
      <c r="ETV101" s="14"/>
      <c r="ETW101" s="14"/>
      <c r="ETX101" s="14"/>
      <c r="ETY101" s="14"/>
      <c r="ETZ101" s="14"/>
      <c r="EUA101" s="14"/>
      <c r="EUB101" s="14"/>
      <c r="EUC101" s="14"/>
      <c r="EUD101" s="14"/>
      <c r="EUE101" s="14"/>
      <c r="EUF101" s="14"/>
      <c r="EUG101" s="14"/>
      <c r="EUH101" s="14"/>
      <c r="EUI101" s="14"/>
      <c r="EUJ101" s="14"/>
      <c r="EUK101" s="14"/>
      <c r="EUL101" s="14"/>
      <c r="EUM101" s="14"/>
      <c r="EUN101" s="14"/>
      <c r="EUO101" s="14"/>
      <c r="EUP101" s="14"/>
      <c r="EUQ101" s="14"/>
      <c r="EUR101" s="14"/>
      <c r="EUS101" s="14"/>
      <c r="EUT101" s="14"/>
      <c r="EUU101" s="14"/>
      <c r="EUV101" s="14"/>
      <c r="EUW101" s="14"/>
      <c r="EUX101" s="14"/>
      <c r="EUY101" s="14"/>
      <c r="EUZ101" s="14"/>
      <c r="EVA101" s="14"/>
      <c r="EVB101" s="14"/>
      <c r="EVC101" s="14"/>
      <c r="EVD101" s="14"/>
      <c r="EVE101" s="14"/>
      <c r="EVF101" s="14"/>
      <c r="EVG101" s="14"/>
      <c r="EVH101" s="14"/>
      <c r="EVI101" s="14"/>
      <c r="EVJ101" s="14"/>
      <c r="EVK101" s="14"/>
      <c r="EVL101" s="14"/>
      <c r="EVM101" s="14"/>
      <c r="EVN101" s="14"/>
      <c r="EVO101" s="14"/>
      <c r="EVP101" s="14"/>
      <c r="EVQ101" s="14"/>
      <c r="EVR101" s="14"/>
      <c r="EVS101" s="14"/>
      <c r="EVT101" s="14"/>
      <c r="EVU101" s="14"/>
      <c r="EVV101" s="14"/>
      <c r="EVW101" s="14"/>
      <c r="EVX101" s="14"/>
      <c r="EVY101" s="14"/>
      <c r="EVZ101" s="14"/>
      <c r="EWA101" s="14"/>
      <c r="EWB101" s="14"/>
      <c r="EWC101" s="14"/>
      <c r="EWD101" s="14"/>
      <c r="EWE101" s="14"/>
      <c r="EWF101" s="14"/>
      <c r="EWG101" s="14"/>
      <c r="EWH101" s="14"/>
      <c r="EWI101" s="14"/>
      <c r="EWJ101" s="14"/>
      <c r="EWK101" s="14"/>
      <c r="EWL101" s="14"/>
      <c r="EWM101" s="14"/>
      <c r="EWN101" s="14"/>
      <c r="EWO101" s="14"/>
      <c r="EWP101" s="14"/>
      <c r="EWQ101" s="14"/>
      <c r="EWR101" s="14"/>
      <c r="EWS101" s="14"/>
      <c r="EWT101" s="14"/>
      <c r="EWU101" s="14"/>
      <c r="EWV101" s="14"/>
      <c r="EWW101" s="14"/>
      <c r="EWX101" s="14"/>
      <c r="EWY101" s="14"/>
      <c r="EWZ101" s="14"/>
      <c r="EXA101" s="14"/>
      <c r="EXB101" s="14"/>
      <c r="EXC101" s="14"/>
      <c r="EXD101" s="14"/>
      <c r="EXE101" s="14"/>
      <c r="EXF101" s="14"/>
      <c r="EXG101" s="14"/>
      <c r="EXH101" s="14"/>
      <c r="EXI101" s="14"/>
      <c r="EXJ101" s="14"/>
      <c r="EXK101" s="14"/>
      <c r="EXL101" s="14"/>
      <c r="EXM101" s="14"/>
      <c r="EXN101" s="14"/>
      <c r="EXO101" s="14"/>
      <c r="EXP101" s="14"/>
      <c r="EXQ101" s="14"/>
      <c r="EXR101" s="14"/>
      <c r="EXS101" s="14"/>
      <c r="EXT101" s="14"/>
      <c r="EXU101" s="14"/>
      <c r="EXV101" s="14"/>
      <c r="EXW101" s="14"/>
      <c r="EXX101" s="14"/>
      <c r="EXY101" s="14"/>
      <c r="EXZ101" s="14"/>
      <c r="EYA101" s="14"/>
      <c r="EYB101" s="14"/>
      <c r="EYC101" s="14"/>
      <c r="EYD101" s="14"/>
      <c r="EYE101" s="14"/>
      <c r="EYF101" s="14"/>
      <c r="EYG101" s="14"/>
      <c r="EYH101" s="14"/>
      <c r="EYI101" s="14"/>
      <c r="EYJ101" s="14"/>
      <c r="EYK101" s="14"/>
      <c r="EYL101" s="14"/>
      <c r="EYM101" s="14"/>
      <c r="EYN101" s="14"/>
      <c r="EYO101" s="14"/>
      <c r="EYP101" s="14"/>
      <c r="EYQ101" s="14"/>
      <c r="EYR101" s="14"/>
      <c r="EYS101" s="14"/>
      <c r="EYT101" s="14"/>
      <c r="EYU101" s="14"/>
      <c r="EYV101" s="14"/>
      <c r="EYW101" s="14"/>
      <c r="EYX101" s="14"/>
      <c r="EYY101" s="14"/>
      <c r="EYZ101" s="14"/>
      <c r="EZA101" s="14"/>
      <c r="EZB101" s="14"/>
      <c r="EZC101" s="14"/>
      <c r="EZD101" s="14"/>
      <c r="EZE101" s="14"/>
      <c r="EZF101" s="14"/>
      <c r="EZG101" s="14"/>
      <c r="EZH101" s="14"/>
      <c r="EZI101" s="14"/>
      <c r="EZJ101" s="14"/>
      <c r="EZK101" s="14"/>
      <c r="EZL101" s="14"/>
      <c r="EZM101" s="14"/>
      <c r="EZN101" s="14"/>
      <c r="EZO101" s="14"/>
      <c r="EZP101" s="14"/>
      <c r="EZQ101" s="14"/>
      <c r="EZR101" s="14"/>
      <c r="EZS101" s="14"/>
      <c r="EZT101" s="14"/>
      <c r="EZU101" s="14"/>
      <c r="EZV101" s="14"/>
      <c r="EZW101" s="14"/>
      <c r="EZX101" s="14"/>
      <c r="EZY101" s="14"/>
      <c r="EZZ101" s="14"/>
      <c r="FAA101" s="14"/>
      <c r="FAB101" s="14"/>
      <c r="FAC101" s="14"/>
      <c r="FAD101" s="14"/>
      <c r="FAE101" s="14"/>
      <c r="FAF101" s="14"/>
      <c r="FAG101" s="14"/>
      <c r="FAH101" s="14"/>
      <c r="FAI101" s="14"/>
      <c r="FAJ101" s="14"/>
      <c r="FAK101" s="14"/>
      <c r="FAL101" s="14"/>
      <c r="FAM101" s="14"/>
      <c r="FAN101" s="14"/>
      <c r="FAO101" s="14"/>
      <c r="FAP101" s="14"/>
      <c r="FAQ101" s="14"/>
      <c r="FAR101" s="14"/>
      <c r="FAS101" s="14"/>
      <c r="FAT101" s="14"/>
      <c r="FAU101" s="14"/>
      <c r="FAV101" s="14"/>
      <c r="FAW101" s="14"/>
      <c r="FAX101" s="14"/>
      <c r="FAY101" s="14"/>
      <c r="FAZ101" s="14"/>
      <c r="FBA101" s="14"/>
      <c r="FBB101" s="14"/>
      <c r="FBC101" s="14"/>
      <c r="FBD101" s="14"/>
      <c r="FBE101" s="14"/>
      <c r="FBF101" s="14"/>
      <c r="FBG101" s="14"/>
      <c r="FBH101" s="14"/>
      <c r="FBI101" s="14"/>
      <c r="FBJ101" s="14"/>
      <c r="FBK101" s="14"/>
      <c r="FBL101" s="14"/>
      <c r="FBM101" s="14"/>
      <c r="FBN101" s="14"/>
      <c r="FBO101" s="14"/>
      <c r="FBP101" s="14"/>
      <c r="FBQ101" s="14"/>
      <c r="FBR101" s="14"/>
      <c r="FBS101" s="14"/>
      <c r="FBT101" s="14"/>
      <c r="FBU101" s="14"/>
      <c r="FBV101" s="14"/>
      <c r="FBW101" s="14"/>
      <c r="FBX101" s="14"/>
      <c r="FBY101" s="14"/>
      <c r="FBZ101" s="14"/>
      <c r="FCA101" s="14"/>
      <c r="FCB101" s="14"/>
      <c r="FCC101" s="14"/>
      <c r="FCD101" s="14"/>
      <c r="FCE101" s="14"/>
      <c r="FCF101" s="14"/>
      <c r="FCG101" s="14"/>
      <c r="FCH101" s="14"/>
      <c r="FCI101" s="14"/>
      <c r="FCJ101" s="14"/>
      <c r="FCK101" s="14"/>
      <c r="FCL101" s="14"/>
      <c r="FCM101" s="14"/>
      <c r="FCN101" s="14"/>
      <c r="FCO101" s="14"/>
      <c r="FCP101" s="14"/>
      <c r="FCQ101" s="14"/>
      <c r="FCR101" s="14"/>
      <c r="FCS101" s="14"/>
      <c r="FCT101" s="14"/>
      <c r="FCU101" s="14"/>
      <c r="FCV101" s="14"/>
      <c r="FCW101" s="14"/>
      <c r="FCX101" s="14"/>
      <c r="FCY101" s="14"/>
      <c r="FCZ101" s="14"/>
      <c r="FDA101" s="14"/>
      <c r="FDB101" s="14"/>
      <c r="FDC101" s="14"/>
      <c r="FDD101" s="14"/>
      <c r="FDE101" s="14"/>
      <c r="FDF101" s="14"/>
      <c r="FDG101" s="14"/>
      <c r="FDH101" s="14"/>
      <c r="FDI101" s="14"/>
      <c r="FDJ101" s="14"/>
      <c r="FDK101" s="14"/>
      <c r="FDL101" s="14"/>
      <c r="FDM101" s="14"/>
      <c r="FDN101" s="14"/>
      <c r="FDO101" s="14"/>
      <c r="FDP101" s="14"/>
      <c r="FDQ101" s="14"/>
      <c r="FDR101" s="14"/>
      <c r="FDS101" s="14"/>
      <c r="FDT101" s="14"/>
      <c r="FDU101" s="14"/>
      <c r="FDV101" s="14"/>
      <c r="FDW101" s="14"/>
      <c r="FDX101" s="14"/>
      <c r="FDY101" s="14"/>
      <c r="FDZ101" s="14"/>
      <c r="FEA101" s="14"/>
      <c r="FEB101" s="14"/>
      <c r="FEC101" s="14"/>
      <c r="FED101" s="14"/>
      <c r="FEE101" s="14"/>
      <c r="FEF101" s="14"/>
      <c r="FEG101" s="14"/>
      <c r="FEH101" s="14"/>
      <c r="FEI101" s="14"/>
      <c r="FEJ101" s="14"/>
      <c r="FEK101" s="14"/>
      <c r="FEL101" s="14"/>
      <c r="FEM101" s="14"/>
      <c r="FEN101" s="14"/>
      <c r="FEO101" s="14"/>
      <c r="FEP101" s="14"/>
      <c r="FEQ101" s="14"/>
      <c r="FER101" s="14"/>
      <c r="FES101" s="14"/>
      <c r="FET101" s="14"/>
      <c r="FEU101" s="14"/>
      <c r="FEV101" s="14"/>
      <c r="FEW101" s="14"/>
      <c r="FEX101" s="14"/>
      <c r="FEY101" s="14"/>
      <c r="FEZ101" s="14"/>
      <c r="FFA101" s="14"/>
      <c r="FFB101" s="14"/>
      <c r="FFC101" s="14"/>
      <c r="FFD101" s="14"/>
      <c r="FFE101" s="14"/>
      <c r="FFF101" s="14"/>
      <c r="FFG101" s="14"/>
      <c r="FFH101" s="14"/>
      <c r="FFI101" s="14"/>
      <c r="FFJ101" s="14"/>
      <c r="FFK101" s="14"/>
      <c r="FFL101" s="14"/>
      <c r="FFM101" s="14"/>
      <c r="FFN101" s="14"/>
      <c r="FFO101" s="14"/>
      <c r="FFP101" s="14"/>
      <c r="FFQ101" s="14"/>
      <c r="FFR101" s="14"/>
      <c r="FFS101" s="14"/>
      <c r="FFT101" s="14"/>
      <c r="FFU101" s="14"/>
      <c r="FFV101" s="14"/>
      <c r="FFW101" s="14"/>
      <c r="FFX101" s="14"/>
      <c r="FFY101" s="14"/>
      <c r="FFZ101" s="14"/>
      <c r="FGA101" s="14"/>
      <c r="FGB101" s="14"/>
      <c r="FGC101" s="14"/>
      <c r="FGD101" s="14"/>
      <c r="FGE101" s="14"/>
      <c r="FGF101" s="14"/>
      <c r="FGG101" s="14"/>
      <c r="FGH101" s="14"/>
      <c r="FGI101" s="14"/>
      <c r="FGJ101" s="14"/>
      <c r="FGK101" s="14"/>
      <c r="FGL101" s="14"/>
      <c r="FGM101" s="14"/>
      <c r="FGN101" s="14"/>
      <c r="FGO101" s="14"/>
      <c r="FGP101" s="14"/>
      <c r="FGQ101" s="14"/>
      <c r="FGR101" s="14"/>
      <c r="FGS101" s="14"/>
      <c r="FGT101" s="14"/>
      <c r="FGU101" s="14"/>
      <c r="FGV101" s="14"/>
      <c r="FGW101" s="14"/>
      <c r="FGX101" s="14"/>
      <c r="FGY101" s="14"/>
      <c r="FGZ101" s="14"/>
      <c r="FHA101" s="14"/>
      <c r="FHB101" s="14"/>
      <c r="FHC101" s="14"/>
      <c r="FHD101" s="14"/>
      <c r="FHE101" s="14"/>
      <c r="FHF101" s="14"/>
      <c r="FHG101" s="14"/>
      <c r="FHH101" s="14"/>
      <c r="FHI101" s="14"/>
      <c r="FHJ101" s="14"/>
      <c r="FHK101" s="14"/>
      <c r="FHL101" s="14"/>
      <c r="FHM101" s="14"/>
      <c r="FHN101" s="14"/>
      <c r="FHO101" s="14"/>
      <c r="FHP101" s="14"/>
      <c r="FHQ101" s="14"/>
      <c r="FHR101" s="14"/>
      <c r="FHS101" s="14"/>
      <c r="FHT101" s="14"/>
      <c r="FHU101" s="14"/>
      <c r="FHV101" s="14"/>
      <c r="FHW101" s="14"/>
      <c r="FHX101" s="14"/>
      <c r="FHY101" s="14"/>
      <c r="FHZ101" s="14"/>
      <c r="FIA101" s="14"/>
      <c r="FIB101" s="14"/>
      <c r="FIC101" s="14"/>
      <c r="FID101" s="14"/>
      <c r="FIE101" s="14"/>
      <c r="FIF101" s="14"/>
      <c r="FIG101" s="14"/>
      <c r="FIH101" s="14"/>
      <c r="FII101" s="14"/>
      <c r="FIJ101" s="14"/>
      <c r="FIK101" s="14"/>
      <c r="FIL101" s="14"/>
      <c r="FIM101" s="14"/>
      <c r="FIN101" s="14"/>
      <c r="FIO101" s="14"/>
      <c r="FIP101" s="14"/>
      <c r="FIQ101" s="14"/>
      <c r="FIR101" s="14"/>
      <c r="FIS101" s="14"/>
      <c r="FIT101" s="14"/>
      <c r="FIU101" s="14"/>
      <c r="FIV101" s="14"/>
      <c r="FIW101" s="14"/>
      <c r="FIX101" s="14"/>
      <c r="FIY101" s="14"/>
      <c r="FIZ101" s="14"/>
      <c r="FJA101" s="14"/>
      <c r="FJB101" s="14"/>
      <c r="FJC101" s="14"/>
      <c r="FJD101" s="14"/>
      <c r="FJE101" s="14"/>
      <c r="FJF101" s="14"/>
      <c r="FJG101" s="14"/>
      <c r="FJH101" s="14"/>
      <c r="FJI101" s="14"/>
      <c r="FJJ101" s="14"/>
      <c r="FJK101" s="14"/>
      <c r="FJL101" s="14"/>
      <c r="FJM101" s="14"/>
      <c r="FJN101" s="14"/>
      <c r="FJO101" s="14"/>
      <c r="FJP101" s="14"/>
      <c r="FJQ101" s="14"/>
      <c r="FJR101" s="14"/>
      <c r="FJS101" s="14"/>
      <c r="FJT101" s="14"/>
      <c r="FJU101" s="14"/>
      <c r="FJV101" s="14"/>
      <c r="FJW101" s="14"/>
      <c r="FJX101" s="14"/>
      <c r="FJY101" s="14"/>
      <c r="FJZ101" s="14"/>
      <c r="FKA101" s="14"/>
      <c r="FKB101" s="14"/>
      <c r="FKC101" s="14"/>
      <c r="FKD101" s="14"/>
      <c r="FKE101" s="14"/>
      <c r="FKF101" s="14"/>
      <c r="FKG101" s="14"/>
      <c r="FKH101" s="14"/>
      <c r="FKI101" s="14"/>
      <c r="FKJ101" s="14"/>
      <c r="FKK101" s="14"/>
      <c r="FKL101" s="14"/>
      <c r="FKM101" s="14"/>
      <c r="FKN101" s="14"/>
      <c r="FKO101" s="14"/>
      <c r="FKP101" s="14"/>
      <c r="FKQ101" s="14"/>
      <c r="FKR101" s="14"/>
      <c r="FKS101" s="14"/>
      <c r="FKT101" s="14"/>
      <c r="FKU101" s="14"/>
      <c r="FKV101" s="14"/>
      <c r="FKW101" s="14"/>
      <c r="FKX101" s="14"/>
      <c r="FKY101" s="14"/>
      <c r="FKZ101" s="14"/>
      <c r="FLA101" s="14"/>
      <c r="FLB101" s="14"/>
      <c r="FLC101" s="14"/>
      <c r="FLD101" s="14"/>
      <c r="FLE101" s="14"/>
      <c r="FLF101" s="14"/>
      <c r="FLG101" s="14"/>
      <c r="FLH101" s="14"/>
      <c r="FLI101" s="14"/>
      <c r="FLJ101" s="14"/>
      <c r="FLK101" s="14"/>
      <c r="FLL101" s="14"/>
      <c r="FLM101" s="14"/>
      <c r="FLN101" s="14"/>
      <c r="FLO101" s="14"/>
      <c r="FLP101" s="14"/>
      <c r="FLQ101" s="14"/>
      <c r="FLR101" s="14"/>
      <c r="FLS101" s="14"/>
      <c r="FLT101" s="14"/>
      <c r="FLU101" s="14"/>
      <c r="FLV101" s="14"/>
      <c r="FLW101" s="14"/>
      <c r="FLX101" s="14"/>
      <c r="FLY101" s="14"/>
      <c r="FLZ101" s="14"/>
      <c r="FMA101" s="14"/>
      <c r="FMB101" s="14"/>
      <c r="FMC101" s="14"/>
      <c r="FMD101" s="14"/>
      <c r="FME101" s="14"/>
      <c r="FMF101" s="14"/>
      <c r="FMG101" s="14"/>
      <c r="FMH101" s="14"/>
      <c r="FMI101" s="14"/>
      <c r="FMJ101" s="14"/>
      <c r="FMK101" s="14"/>
      <c r="FML101" s="14"/>
      <c r="FMM101" s="14"/>
      <c r="FMN101" s="14"/>
      <c r="FMO101" s="14"/>
      <c r="FMP101" s="14"/>
      <c r="FMQ101" s="14"/>
      <c r="FMR101" s="14"/>
      <c r="FMS101" s="14"/>
      <c r="FMT101" s="14"/>
      <c r="FMU101" s="14"/>
      <c r="FMV101" s="14"/>
      <c r="FMW101" s="14"/>
      <c r="FMX101" s="14"/>
      <c r="FMY101" s="14"/>
      <c r="FMZ101" s="14"/>
      <c r="FNA101" s="14"/>
      <c r="FNB101" s="14"/>
      <c r="FNC101" s="14"/>
      <c r="FND101" s="14"/>
      <c r="FNE101" s="14"/>
      <c r="FNF101" s="14"/>
      <c r="FNG101" s="14"/>
      <c r="FNH101" s="14"/>
      <c r="FNI101" s="14"/>
      <c r="FNJ101" s="14"/>
      <c r="FNK101" s="14"/>
      <c r="FNL101" s="14"/>
      <c r="FNM101" s="14"/>
      <c r="FNN101" s="14"/>
      <c r="FNO101" s="14"/>
      <c r="FNP101" s="14"/>
      <c r="FNQ101" s="14"/>
      <c r="FNR101" s="14"/>
      <c r="FNS101" s="14"/>
      <c r="FNT101" s="14"/>
      <c r="FNU101" s="14"/>
      <c r="FNV101" s="14"/>
      <c r="FNW101" s="14"/>
      <c r="FNX101" s="14"/>
      <c r="FNY101" s="14"/>
      <c r="FNZ101" s="14"/>
      <c r="FOA101" s="14"/>
      <c r="FOB101" s="14"/>
      <c r="FOC101" s="14"/>
      <c r="FOD101" s="14"/>
      <c r="FOE101" s="14"/>
      <c r="FOF101" s="14"/>
      <c r="FOG101" s="14"/>
      <c r="FOH101" s="14"/>
      <c r="FOI101" s="14"/>
      <c r="FOJ101" s="14"/>
      <c r="FOK101" s="14"/>
      <c r="FOL101" s="14"/>
      <c r="FOM101" s="14"/>
      <c r="FON101" s="14"/>
      <c r="FOO101" s="14"/>
      <c r="FOP101" s="14"/>
      <c r="FOQ101" s="14"/>
      <c r="FOR101" s="14"/>
      <c r="FOS101" s="14"/>
      <c r="FOT101" s="14"/>
      <c r="FOU101" s="14"/>
      <c r="FOV101" s="14"/>
      <c r="FOW101" s="14"/>
      <c r="FOX101" s="14"/>
      <c r="FOY101" s="14"/>
      <c r="FOZ101" s="14"/>
      <c r="FPA101" s="14"/>
      <c r="FPB101" s="14"/>
      <c r="FPC101" s="14"/>
      <c r="FPD101" s="14"/>
      <c r="FPE101" s="14"/>
      <c r="FPF101" s="14"/>
      <c r="FPG101" s="14"/>
      <c r="FPH101" s="14"/>
      <c r="FPI101" s="14"/>
      <c r="FPJ101" s="14"/>
      <c r="FPK101" s="14"/>
      <c r="FPL101" s="14"/>
      <c r="FPM101" s="14"/>
      <c r="FPN101" s="14"/>
      <c r="FPO101" s="14"/>
      <c r="FPP101" s="14"/>
      <c r="FPQ101" s="14"/>
      <c r="FPR101" s="14"/>
      <c r="FPS101" s="14"/>
      <c r="FPT101" s="14"/>
      <c r="FPU101" s="14"/>
      <c r="FPV101" s="14"/>
      <c r="FPW101" s="14"/>
      <c r="FPX101" s="14"/>
      <c r="FPY101" s="14"/>
      <c r="FPZ101" s="14"/>
      <c r="FQA101" s="14"/>
      <c r="FQB101" s="14"/>
      <c r="FQC101" s="14"/>
      <c r="FQD101" s="14"/>
      <c r="FQE101" s="14"/>
      <c r="FQF101" s="14"/>
      <c r="FQG101" s="14"/>
      <c r="FQH101" s="14"/>
      <c r="FQI101" s="14"/>
      <c r="FQJ101" s="14"/>
      <c r="FQK101" s="14"/>
      <c r="FQL101" s="14"/>
      <c r="FQM101" s="14"/>
      <c r="FQN101" s="14"/>
      <c r="FQO101" s="14"/>
      <c r="FQP101" s="14"/>
      <c r="FQQ101" s="14"/>
      <c r="FQR101" s="14"/>
      <c r="FQS101" s="14"/>
      <c r="FQT101" s="14"/>
      <c r="FQU101" s="14"/>
      <c r="FQV101" s="14"/>
      <c r="FQW101" s="14"/>
      <c r="FQX101" s="14"/>
      <c r="FQY101" s="14"/>
      <c r="FQZ101" s="14"/>
      <c r="FRA101" s="14"/>
      <c r="FRB101" s="14"/>
      <c r="FRC101" s="14"/>
      <c r="FRD101" s="14"/>
      <c r="FRE101" s="14"/>
      <c r="FRF101" s="14"/>
      <c r="FRG101" s="14"/>
      <c r="FRH101" s="14"/>
      <c r="FRI101" s="14"/>
      <c r="FRJ101" s="14"/>
      <c r="FRK101" s="14"/>
      <c r="FRL101" s="14"/>
      <c r="FRM101" s="14"/>
      <c r="FRN101" s="14"/>
      <c r="FRO101" s="14"/>
      <c r="FRP101" s="14"/>
      <c r="FRQ101" s="14"/>
      <c r="FRR101" s="14"/>
      <c r="FRS101" s="14"/>
      <c r="FRT101" s="14"/>
      <c r="FRU101" s="14"/>
      <c r="FRV101" s="14"/>
      <c r="FRW101" s="14"/>
      <c r="FRX101" s="14"/>
      <c r="FRY101" s="14"/>
      <c r="FRZ101" s="14"/>
      <c r="FSA101" s="14"/>
      <c r="FSB101" s="14"/>
      <c r="FSC101" s="14"/>
      <c r="FSD101" s="14"/>
      <c r="FSE101" s="14"/>
      <c r="FSF101" s="14"/>
      <c r="FSG101" s="14"/>
      <c r="FSH101" s="14"/>
      <c r="FSI101" s="14"/>
      <c r="FSJ101" s="14"/>
      <c r="FSK101" s="14"/>
      <c r="FSL101" s="14"/>
      <c r="FSM101" s="14"/>
      <c r="FSN101" s="14"/>
      <c r="FSO101" s="14"/>
      <c r="FSP101" s="14"/>
      <c r="FSQ101" s="14"/>
      <c r="FSR101" s="14"/>
      <c r="FSS101" s="14"/>
      <c r="FST101" s="14"/>
      <c r="FSU101" s="14"/>
      <c r="FSV101" s="14"/>
      <c r="FSW101" s="14"/>
      <c r="FSX101" s="14"/>
      <c r="FSY101" s="14"/>
      <c r="FSZ101" s="14"/>
      <c r="FTA101" s="14"/>
      <c r="FTB101" s="14"/>
      <c r="FTC101" s="14"/>
      <c r="FTD101" s="14"/>
      <c r="FTE101" s="14"/>
      <c r="FTF101" s="14"/>
      <c r="FTG101" s="14"/>
      <c r="FTH101" s="14"/>
      <c r="FTI101" s="14"/>
      <c r="FTJ101" s="14"/>
      <c r="FTK101" s="14"/>
      <c r="FTL101" s="14"/>
      <c r="FTM101" s="14"/>
      <c r="FTN101" s="14"/>
      <c r="FTO101" s="14"/>
      <c r="FTP101" s="14"/>
      <c r="FTQ101" s="14"/>
      <c r="FTR101" s="14"/>
      <c r="FTS101" s="14"/>
      <c r="FTT101" s="14"/>
      <c r="FTU101" s="14"/>
      <c r="FTV101" s="14"/>
      <c r="FTW101" s="14"/>
      <c r="FTX101" s="14"/>
      <c r="FTY101" s="14"/>
      <c r="FTZ101" s="14"/>
      <c r="FUA101" s="14"/>
      <c r="FUB101" s="14"/>
      <c r="FUC101" s="14"/>
      <c r="FUD101" s="14"/>
      <c r="FUE101" s="14"/>
      <c r="FUF101" s="14"/>
      <c r="FUG101" s="14"/>
      <c r="FUH101" s="14"/>
      <c r="FUI101" s="14"/>
      <c r="FUJ101" s="14"/>
      <c r="FUK101" s="14"/>
      <c r="FUL101" s="14"/>
      <c r="FUM101" s="14"/>
      <c r="FUN101" s="14"/>
      <c r="FUO101" s="14"/>
      <c r="FUP101" s="14"/>
      <c r="FUQ101" s="14"/>
      <c r="FUR101" s="14"/>
      <c r="FUS101" s="14"/>
      <c r="FUT101" s="14"/>
      <c r="FUU101" s="14"/>
      <c r="FUV101" s="14"/>
      <c r="FUW101" s="14"/>
      <c r="FUX101" s="14"/>
      <c r="FUY101" s="14"/>
      <c r="FUZ101" s="14"/>
      <c r="FVA101" s="14"/>
      <c r="FVB101" s="14"/>
      <c r="FVC101" s="14"/>
      <c r="FVD101" s="14"/>
      <c r="FVE101" s="14"/>
      <c r="FVF101" s="14"/>
      <c r="FVG101" s="14"/>
      <c r="FVH101" s="14"/>
      <c r="FVI101" s="14"/>
      <c r="FVJ101" s="14"/>
      <c r="FVK101" s="14"/>
      <c r="FVL101" s="14"/>
      <c r="FVM101" s="14"/>
      <c r="FVN101" s="14"/>
      <c r="FVO101" s="14"/>
      <c r="FVP101" s="14"/>
      <c r="FVQ101" s="14"/>
      <c r="FVR101" s="14"/>
      <c r="FVS101" s="14"/>
      <c r="FVT101" s="14"/>
      <c r="FVU101" s="14"/>
      <c r="FVV101" s="14"/>
      <c r="FVW101" s="14"/>
      <c r="FVX101" s="14"/>
      <c r="FVY101" s="14"/>
      <c r="FVZ101" s="14"/>
      <c r="FWA101" s="14"/>
      <c r="FWB101" s="14"/>
      <c r="FWC101" s="14"/>
      <c r="FWD101" s="14"/>
      <c r="FWE101" s="14"/>
      <c r="FWF101" s="14"/>
      <c r="FWG101" s="14"/>
      <c r="FWH101" s="14"/>
      <c r="FWI101" s="14"/>
      <c r="FWJ101" s="14"/>
      <c r="FWK101" s="14"/>
      <c r="FWL101" s="14"/>
      <c r="FWM101" s="14"/>
      <c r="FWN101" s="14"/>
      <c r="FWO101" s="14"/>
      <c r="FWP101" s="14"/>
      <c r="FWQ101" s="14"/>
      <c r="FWR101" s="14"/>
      <c r="FWS101" s="14"/>
      <c r="FWT101" s="14"/>
      <c r="FWU101" s="14"/>
      <c r="FWV101" s="14"/>
      <c r="FWW101" s="14"/>
      <c r="FWX101" s="14"/>
      <c r="FWY101" s="14"/>
      <c r="FWZ101" s="14"/>
      <c r="FXA101" s="14"/>
      <c r="FXB101" s="14"/>
      <c r="FXC101" s="14"/>
      <c r="FXD101" s="14"/>
      <c r="FXE101" s="14"/>
      <c r="FXF101" s="14"/>
      <c r="FXG101" s="14"/>
      <c r="FXH101" s="14"/>
      <c r="FXI101" s="14"/>
      <c r="FXJ101" s="14"/>
      <c r="FXK101" s="14"/>
      <c r="FXL101" s="14"/>
      <c r="FXM101" s="14"/>
      <c r="FXN101" s="14"/>
      <c r="FXO101" s="14"/>
      <c r="FXP101" s="14"/>
      <c r="FXQ101" s="14"/>
      <c r="FXR101" s="14"/>
      <c r="FXS101" s="14"/>
      <c r="FXT101" s="14"/>
      <c r="FXU101" s="14"/>
      <c r="FXV101" s="14"/>
      <c r="FXW101" s="14"/>
      <c r="FXX101" s="14"/>
      <c r="FXY101" s="14"/>
      <c r="FXZ101" s="14"/>
      <c r="FYA101" s="14"/>
      <c r="FYB101" s="14"/>
      <c r="FYC101" s="14"/>
      <c r="FYD101" s="14"/>
      <c r="FYE101" s="14"/>
      <c r="FYF101" s="14"/>
      <c r="FYG101" s="14"/>
      <c r="FYH101" s="14"/>
      <c r="FYI101" s="14"/>
      <c r="FYJ101" s="14"/>
      <c r="FYK101" s="14"/>
      <c r="FYL101" s="14"/>
      <c r="FYM101" s="14"/>
      <c r="FYN101" s="14"/>
      <c r="FYO101" s="14"/>
      <c r="FYP101" s="14"/>
      <c r="FYQ101" s="14"/>
      <c r="FYR101" s="14"/>
      <c r="FYS101" s="14"/>
      <c r="FYT101" s="14"/>
      <c r="FYU101" s="14"/>
      <c r="FYV101" s="14"/>
      <c r="FYW101" s="14"/>
      <c r="FYX101" s="14"/>
      <c r="FYY101" s="14"/>
      <c r="FYZ101" s="14"/>
      <c r="FZA101" s="14"/>
      <c r="FZB101" s="14"/>
      <c r="FZC101" s="14"/>
      <c r="FZD101" s="14"/>
      <c r="FZE101" s="14"/>
      <c r="FZF101" s="14"/>
      <c r="FZG101" s="14"/>
      <c r="FZH101" s="14"/>
      <c r="FZI101" s="14"/>
      <c r="FZJ101" s="14"/>
      <c r="FZK101" s="14"/>
      <c r="FZL101" s="14"/>
      <c r="FZM101" s="14"/>
      <c r="FZN101" s="14"/>
      <c r="FZO101" s="14"/>
      <c r="FZP101" s="14"/>
      <c r="FZQ101" s="14"/>
      <c r="FZR101" s="14"/>
      <c r="FZS101" s="14"/>
      <c r="FZT101" s="14"/>
      <c r="FZU101" s="14"/>
      <c r="FZV101" s="14"/>
      <c r="FZW101" s="14"/>
      <c r="FZX101" s="14"/>
      <c r="FZY101" s="14"/>
      <c r="FZZ101" s="14"/>
      <c r="GAA101" s="14"/>
      <c r="GAB101" s="14"/>
      <c r="GAC101" s="14"/>
      <c r="GAD101" s="14"/>
      <c r="GAE101" s="14"/>
      <c r="GAF101" s="14"/>
      <c r="GAG101" s="14"/>
      <c r="GAH101" s="14"/>
      <c r="GAI101" s="14"/>
      <c r="GAJ101" s="14"/>
      <c r="GAK101" s="14"/>
      <c r="GAL101" s="14"/>
      <c r="GAM101" s="14"/>
      <c r="GAN101" s="14"/>
      <c r="GAO101" s="14"/>
      <c r="GAP101" s="14"/>
      <c r="GAQ101" s="14"/>
      <c r="GAR101" s="14"/>
      <c r="GAS101" s="14"/>
      <c r="GAT101" s="14"/>
      <c r="GAU101" s="14"/>
      <c r="GAV101" s="14"/>
      <c r="GAW101" s="14"/>
      <c r="GAX101" s="14"/>
      <c r="GAY101" s="14"/>
      <c r="GAZ101" s="14"/>
      <c r="GBA101" s="14"/>
      <c r="GBB101" s="14"/>
      <c r="GBC101" s="14"/>
      <c r="GBD101" s="14"/>
      <c r="GBE101" s="14"/>
      <c r="GBF101" s="14"/>
      <c r="GBG101" s="14"/>
      <c r="GBH101" s="14"/>
      <c r="GBI101" s="14"/>
      <c r="GBJ101" s="14"/>
      <c r="GBK101" s="14"/>
      <c r="GBL101" s="14"/>
      <c r="GBM101" s="14"/>
      <c r="GBN101" s="14"/>
      <c r="GBO101" s="14"/>
      <c r="GBP101" s="14"/>
      <c r="GBQ101" s="14"/>
      <c r="GBR101" s="14"/>
      <c r="GBS101" s="14"/>
      <c r="GBT101" s="14"/>
      <c r="GBU101" s="14"/>
      <c r="GBV101" s="14"/>
      <c r="GBW101" s="14"/>
      <c r="GBX101" s="14"/>
      <c r="GBY101" s="14"/>
      <c r="GBZ101" s="14"/>
      <c r="GCA101" s="14"/>
      <c r="GCB101" s="14"/>
      <c r="GCC101" s="14"/>
      <c r="GCD101" s="14"/>
      <c r="GCE101" s="14"/>
      <c r="GCF101" s="14"/>
      <c r="GCG101" s="14"/>
      <c r="GCH101" s="14"/>
      <c r="GCI101" s="14"/>
      <c r="GCJ101" s="14"/>
      <c r="GCK101" s="14"/>
      <c r="GCL101" s="14"/>
      <c r="GCM101" s="14"/>
      <c r="GCN101" s="14"/>
      <c r="GCO101" s="14"/>
      <c r="GCP101" s="14"/>
      <c r="GCQ101" s="14"/>
      <c r="GCR101" s="14"/>
      <c r="GCS101" s="14"/>
      <c r="GCT101" s="14"/>
      <c r="GCU101" s="14"/>
      <c r="GCV101" s="14"/>
      <c r="GCW101" s="14"/>
      <c r="GCX101" s="14"/>
      <c r="GCY101" s="14"/>
      <c r="GCZ101" s="14"/>
      <c r="GDA101" s="14"/>
      <c r="GDB101" s="14"/>
      <c r="GDC101" s="14"/>
      <c r="GDD101" s="14"/>
      <c r="GDE101" s="14"/>
      <c r="GDF101" s="14"/>
      <c r="GDG101" s="14"/>
      <c r="GDH101" s="14"/>
      <c r="GDI101" s="14"/>
      <c r="GDJ101" s="14"/>
      <c r="GDK101" s="14"/>
      <c r="GDL101" s="14"/>
      <c r="GDM101" s="14"/>
      <c r="GDN101" s="14"/>
      <c r="GDO101" s="14"/>
      <c r="GDP101" s="14"/>
      <c r="GDQ101" s="14"/>
      <c r="GDR101" s="14"/>
      <c r="GDS101" s="14"/>
      <c r="GDT101" s="14"/>
      <c r="GDU101" s="14"/>
      <c r="GDV101" s="14"/>
      <c r="GDW101" s="14"/>
      <c r="GDX101" s="14"/>
      <c r="GDY101" s="14"/>
      <c r="GDZ101" s="14"/>
      <c r="GEA101" s="14"/>
      <c r="GEB101" s="14"/>
      <c r="GEC101" s="14"/>
      <c r="GED101" s="14"/>
      <c r="GEE101" s="14"/>
      <c r="GEF101" s="14"/>
      <c r="GEG101" s="14"/>
      <c r="GEH101" s="14"/>
      <c r="GEI101" s="14"/>
      <c r="GEJ101" s="14"/>
      <c r="GEK101" s="14"/>
      <c r="GEL101" s="14"/>
      <c r="GEM101" s="14"/>
      <c r="GEN101" s="14"/>
      <c r="GEO101" s="14"/>
      <c r="GEP101" s="14"/>
      <c r="GEQ101" s="14"/>
      <c r="GER101" s="14"/>
      <c r="GES101" s="14"/>
      <c r="GET101" s="14"/>
      <c r="GEU101" s="14"/>
      <c r="GEV101" s="14"/>
      <c r="GEW101" s="14"/>
      <c r="GEX101" s="14"/>
      <c r="GEY101" s="14"/>
      <c r="GEZ101" s="14"/>
      <c r="GFA101" s="14"/>
      <c r="GFB101" s="14"/>
      <c r="GFC101" s="14"/>
      <c r="GFD101" s="14"/>
      <c r="GFE101" s="14"/>
      <c r="GFF101" s="14"/>
      <c r="GFG101" s="14"/>
      <c r="GFH101" s="14"/>
      <c r="GFI101" s="14"/>
      <c r="GFJ101" s="14"/>
      <c r="GFK101" s="14"/>
      <c r="GFL101" s="14"/>
      <c r="GFM101" s="14"/>
      <c r="GFN101" s="14"/>
      <c r="GFO101" s="14"/>
      <c r="GFP101" s="14"/>
      <c r="GFQ101" s="14"/>
      <c r="GFR101" s="14"/>
      <c r="GFS101" s="14"/>
      <c r="GFT101" s="14"/>
      <c r="GFU101" s="14"/>
      <c r="GFV101" s="14"/>
      <c r="GFW101" s="14"/>
      <c r="GFX101" s="14"/>
      <c r="GFY101" s="14"/>
      <c r="GFZ101" s="14"/>
      <c r="GGA101" s="14"/>
      <c r="GGB101" s="14"/>
      <c r="GGC101" s="14"/>
      <c r="GGD101" s="14"/>
      <c r="GGE101" s="14"/>
      <c r="GGF101" s="14"/>
      <c r="GGG101" s="14"/>
      <c r="GGH101" s="14"/>
      <c r="GGI101" s="14"/>
      <c r="GGJ101" s="14"/>
      <c r="GGK101" s="14"/>
      <c r="GGL101" s="14"/>
      <c r="GGM101" s="14"/>
      <c r="GGN101" s="14"/>
      <c r="GGO101" s="14"/>
      <c r="GGP101" s="14"/>
      <c r="GGQ101" s="14"/>
      <c r="GGR101" s="14"/>
      <c r="GGS101" s="14"/>
      <c r="GGT101" s="14"/>
      <c r="GGU101" s="14"/>
      <c r="GGV101" s="14"/>
      <c r="GGW101" s="14"/>
      <c r="GGX101" s="14"/>
      <c r="GGY101" s="14"/>
      <c r="GGZ101" s="14"/>
      <c r="GHA101" s="14"/>
      <c r="GHB101" s="14"/>
      <c r="GHC101" s="14"/>
      <c r="GHD101" s="14"/>
      <c r="GHE101" s="14"/>
      <c r="GHF101" s="14"/>
      <c r="GHG101" s="14"/>
      <c r="GHH101" s="14"/>
      <c r="GHI101" s="14"/>
      <c r="GHJ101" s="14"/>
      <c r="GHK101" s="14"/>
      <c r="GHL101" s="14"/>
      <c r="GHM101" s="14"/>
      <c r="GHN101" s="14"/>
      <c r="GHO101" s="14"/>
      <c r="GHP101" s="14"/>
      <c r="GHQ101" s="14"/>
      <c r="GHR101" s="14"/>
      <c r="GHS101" s="14"/>
      <c r="GHT101" s="14"/>
      <c r="GHU101" s="14"/>
      <c r="GHV101" s="14"/>
      <c r="GHW101" s="14"/>
      <c r="GHX101" s="14"/>
      <c r="GHY101" s="14"/>
      <c r="GHZ101" s="14"/>
      <c r="GIA101" s="14"/>
      <c r="GIB101" s="14"/>
      <c r="GIC101" s="14"/>
      <c r="GID101" s="14"/>
      <c r="GIE101" s="14"/>
      <c r="GIF101" s="14"/>
      <c r="GIG101" s="14"/>
      <c r="GIH101" s="14"/>
      <c r="GII101" s="14"/>
      <c r="GIJ101" s="14"/>
      <c r="GIK101" s="14"/>
      <c r="GIL101" s="14"/>
      <c r="GIM101" s="14"/>
      <c r="GIN101" s="14"/>
      <c r="GIO101" s="14"/>
      <c r="GIP101" s="14"/>
      <c r="GIQ101" s="14"/>
      <c r="GIR101" s="14"/>
      <c r="GIS101" s="14"/>
      <c r="GIT101" s="14"/>
      <c r="GIU101" s="14"/>
      <c r="GIV101" s="14"/>
      <c r="GIW101" s="14"/>
      <c r="GIX101" s="14"/>
      <c r="GIY101" s="14"/>
      <c r="GIZ101" s="14"/>
      <c r="GJA101" s="14"/>
      <c r="GJB101" s="14"/>
      <c r="GJC101" s="14"/>
      <c r="GJD101" s="14"/>
      <c r="GJE101" s="14"/>
      <c r="GJF101" s="14"/>
      <c r="GJG101" s="14"/>
      <c r="GJH101" s="14"/>
      <c r="GJI101" s="14"/>
      <c r="GJJ101" s="14"/>
      <c r="GJK101" s="14"/>
      <c r="GJL101" s="14"/>
      <c r="GJM101" s="14"/>
      <c r="GJN101" s="14"/>
      <c r="GJO101" s="14"/>
      <c r="GJP101" s="14"/>
      <c r="GJQ101" s="14"/>
      <c r="GJR101" s="14"/>
      <c r="GJS101" s="14"/>
      <c r="GJT101" s="14"/>
      <c r="GJU101" s="14"/>
      <c r="GJV101" s="14"/>
      <c r="GJW101" s="14"/>
      <c r="GJX101" s="14"/>
      <c r="GJY101" s="14"/>
      <c r="GJZ101" s="14"/>
      <c r="GKA101" s="14"/>
      <c r="GKB101" s="14"/>
      <c r="GKC101" s="14"/>
      <c r="GKD101" s="14"/>
      <c r="GKE101" s="14"/>
      <c r="GKF101" s="14"/>
      <c r="GKG101" s="14"/>
      <c r="GKH101" s="14"/>
      <c r="GKI101" s="14"/>
      <c r="GKJ101" s="14"/>
      <c r="GKK101" s="14"/>
      <c r="GKL101" s="14"/>
      <c r="GKM101" s="14"/>
      <c r="GKN101" s="14"/>
      <c r="GKO101" s="14"/>
      <c r="GKP101" s="14"/>
      <c r="GKQ101" s="14"/>
      <c r="GKR101" s="14"/>
      <c r="GKS101" s="14"/>
      <c r="GKT101" s="14"/>
      <c r="GKU101" s="14"/>
      <c r="GKV101" s="14"/>
      <c r="GKW101" s="14"/>
      <c r="GKX101" s="14"/>
      <c r="GKY101" s="14"/>
      <c r="GKZ101" s="14"/>
      <c r="GLA101" s="14"/>
      <c r="GLB101" s="14"/>
      <c r="GLC101" s="14"/>
      <c r="GLD101" s="14"/>
      <c r="GLE101" s="14"/>
      <c r="GLF101" s="14"/>
      <c r="GLG101" s="14"/>
      <c r="GLH101" s="14"/>
      <c r="GLI101" s="14"/>
      <c r="GLJ101" s="14"/>
      <c r="GLK101" s="14"/>
      <c r="GLL101" s="14"/>
      <c r="GLM101" s="14"/>
      <c r="GLN101" s="14"/>
      <c r="GLO101" s="14"/>
      <c r="GLP101" s="14"/>
      <c r="GLQ101" s="14"/>
      <c r="GLR101" s="14"/>
      <c r="GLS101" s="14"/>
      <c r="GLT101" s="14"/>
      <c r="GLU101" s="14"/>
      <c r="GLV101" s="14"/>
      <c r="GLW101" s="14"/>
      <c r="GLX101" s="14"/>
      <c r="GLY101" s="14"/>
      <c r="GLZ101" s="14"/>
      <c r="GMA101" s="14"/>
      <c r="GMB101" s="14"/>
      <c r="GMC101" s="14"/>
      <c r="GMD101" s="14"/>
      <c r="GME101" s="14"/>
      <c r="GMF101" s="14"/>
      <c r="GMG101" s="14"/>
      <c r="GMH101" s="14"/>
      <c r="GMI101" s="14"/>
      <c r="GMJ101" s="14"/>
      <c r="GMK101" s="14"/>
      <c r="GML101" s="14"/>
      <c r="GMM101" s="14"/>
      <c r="GMN101" s="14"/>
      <c r="GMO101" s="14"/>
      <c r="GMP101" s="14"/>
      <c r="GMQ101" s="14"/>
      <c r="GMR101" s="14"/>
      <c r="GMS101" s="14"/>
      <c r="GMT101" s="14"/>
      <c r="GMU101" s="14"/>
      <c r="GMV101" s="14"/>
      <c r="GMW101" s="14"/>
      <c r="GMX101" s="14"/>
      <c r="GMY101" s="14"/>
      <c r="GMZ101" s="14"/>
      <c r="GNA101" s="14"/>
      <c r="GNB101" s="14"/>
      <c r="GNC101" s="14"/>
      <c r="GND101" s="14"/>
      <c r="GNE101" s="14"/>
      <c r="GNF101" s="14"/>
      <c r="GNG101" s="14"/>
      <c r="GNH101" s="14"/>
      <c r="GNI101" s="14"/>
      <c r="GNJ101" s="14"/>
      <c r="GNK101" s="14"/>
      <c r="GNL101" s="14"/>
      <c r="GNM101" s="14"/>
      <c r="GNN101" s="14"/>
      <c r="GNO101" s="14"/>
      <c r="GNP101" s="14"/>
      <c r="GNQ101" s="14"/>
      <c r="GNR101" s="14"/>
      <c r="GNS101" s="14"/>
      <c r="GNT101" s="14"/>
      <c r="GNU101" s="14"/>
      <c r="GNV101" s="14"/>
      <c r="GNW101" s="14"/>
      <c r="GNX101" s="14"/>
      <c r="GNY101" s="14"/>
      <c r="GNZ101" s="14"/>
      <c r="GOA101" s="14"/>
      <c r="GOB101" s="14"/>
      <c r="GOC101" s="14"/>
      <c r="GOD101" s="14"/>
      <c r="GOE101" s="14"/>
      <c r="GOF101" s="14"/>
      <c r="GOG101" s="14"/>
      <c r="GOH101" s="14"/>
      <c r="GOI101" s="14"/>
      <c r="GOJ101" s="14"/>
      <c r="GOK101" s="14"/>
      <c r="GOL101" s="14"/>
      <c r="GOM101" s="14"/>
      <c r="GON101" s="14"/>
      <c r="GOO101" s="14"/>
      <c r="GOP101" s="14"/>
      <c r="GOQ101" s="14"/>
      <c r="GOR101" s="14"/>
      <c r="GOS101" s="14"/>
      <c r="GOT101" s="14"/>
      <c r="GOU101" s="14"/>
      <c r="GOV101" s="14"/>
      <c r="GOW101" s="14"/>
      <c r="GOX101" s="14"/>
      <c r="GOY101" s="14"/>
      <c r="GOZ101" s="14"/>
      <c r="GPA101" s="14"/>
      <c r="GPB101" s="14"/>
      <c r="GPC101" s="14"/>
      <c r="GPD101" s="14"/>
      <c r="GPE101" s="14"/>
      <c r="GPF101" s="14"/>
      <c r="GPG101" s="14"/>
      <c r="GPH101" s="14"/>
      <c r="GPI101" s="14"/>
      <c r="GPJ101" s="14"/>
      <c r="GPK101" s="14"/>
      <c r="GPL101" s="14"/>
      <c r="GPM101" s="14"/>
      <c r="GPN101" s="14"/>
      <c r="GPO101" s="14"/>
      <c r="GPP101" s="14"/>
      <c r="GPQ101" s="14"/>
      <c r="GPR101" s="14"/>
      <c r="GPS101" s="14"/>
      <c r="GPT101" s="14"/>
      <c r="GPU101" s="14"/>
      <c r="GPV101" s="14"/>
      <c r="GPW101" s="14"/>
      <c r="GPX101" s="14"/>
      <c r="GPY101" s="14"/>
      <c r="GPZ101" s="14"/>
      <c r="GQA101" s="14"/>
      <c r="GQB101" s="14"/>
      <c r="GQC101" s="14"/>
      <c r="GQD101" s="14"/>
      <c r="GQE101" s="14"/>
      <c r="GQF101" s="14"/>
      <c r="GQG101" s="14"/>
      <c r="GQH101" s="14"/>
      <c r="GQI101" s="14"/>
      <c r="GQJ101" s="14"/>
      <c r="GQK101" s="14"/>
      <c r="GQL101" s="14"/>
      <c r="GQM101" s="14"/>
      <c r="GQN101" s="14"/>
      <c r="GQO101" s="14"/>
      <c r="GQP101" s="14"/>
      <c r="GQQ101" s="14"/>
      <c r="GQR101" s="14"/>
      <c r="GQS101" s="14"/>
      <c r="GQT101" s="14"/>
      <c r="GQU101" s="14"/>
      <c r="GQV101" s="14"/>
      <c r="GQW101" s="14"/>
      <c r="GQX101" s="14"/>
      <c r="GQY101" s="14"/>
      <c r="GQZ101" s="14"/>
      <c r="GRA101" s="14"/>
      <c r="GRB101" s="14"/>
      <c r="GRC101" s="14"/>
      <c r="GRD101" s="14"/>
      <c r="GRE101" s="14"/>
      <c r="GRF101" s="14"/>
      <c r="GRG101" s="14"/>
      <c r="GRH101" s="14"/>
      <c r="GRI101" s="14"/>
      <c r="GRJ101" s="14"/>
      <c r="GRK101" s="14"/>
      <c r="GRL101" s="14"/>
      <c r="GRM101" s="14"/>
      <c r="GRN101" s="14"/>
      <c r="GRO101" s="14"/>
      <c r="GRP101" s="14"/>
      <c r="GRQ101" s="14"/>
      <c r="GRR101" s="14"/>
      <c r="GRS101" s="14"/>
      <c r="GRT101" s="14"/>
      <c r="GRU101" s="14"/>
      <c r="GRV101" s="14"/>
      <c r="GRW101" s="14"/>
      <c r="GRX101" s="14"/>
      <c r="GRY101" s="14"/>
      <c r="GRZ101" s="14"/>
      <c r="GSA101" s="14"/>
      <c r="GSB101" s="14"/>
      <c r="GSC101" s="14"/>
      <c r="GSD101" s="14"/>
      <c r="GSE101" s="14"/>
      <c r="GSF101" s="14"/>
      <c r="GSG101" s="14"/>
      <c r="GSH101" s="14"/>
      <c r="GSI101" s="14"/>
      <c r="GSJ101" s="14"/>
      <c r="GSK101" s="14"/>
      <c r="GSL101" s="14"/>
      <c r="GSM101" s="14"/>
      <c r="GSN101" s="14"/>
      <c r="GSO101" s="14"/>
      <c r="GSP101" s="14"/>
      <c r="GSQ101" s="14"/>
      <c r="GSR101" s="14"/>
      <c r="GSS101" s="14"/>
      <c r="GST101" s="14"/>
      <c r="GSU101" s="14"/>
      <c r="GSV101" s="14"/>
      <c r="GSW101" s="14"/>
      <c r="GSX101" s="14"/>
      <c r="GSY101" s="14"/>
      <c r="GSZ101" s="14"/>
      <c r="GTA101" s="14"/>
      <c r="GTB101" s="14"/>
      <c r="GTC101" s="14"/>
      <c r="GTD101" s="14"/>
      <c r="GTE101" s="14"/>
      <c r="GTF101" s="14"/>
      <c r="GTG101" s="14"/>
      <c r="GTH101" s="14"/>
      <c r="GTI101" s="14"/>
      <c r="GTJ101" s="14"/>
      <c r="GTK101" s="14"/>
      <c r="GTL101" s="14"/>
      <c r="GTM101" s="14"/>
      <c r="GTN101" s="14"/>
      <c r="GTO101" s="14"/>
      <c r="GTP101" s="14"/>
      <c r="GTQ101" s="14"/>
      <c r="GTR101" s="14"/>
      <c r="GTS101" s="14"/>
      <c r="GTT101" s="14"/>
      <c r="GTU101" s="14"/>
      <c r="GTV101" s="14"/>
      <c r="GTW101" s="14"/>
      <c r="GTX101" s="14"/>
      <c r="GTY101" s="14"/>
      <c r="GTZ101" s="14"/>
      <c r="GUA101" s="14"/>
      <c r="GUB101" s="14"/>
      <c r="GUC101" s="14"/>
      <c r="GUD101" s="14"/>
      <c r="GUE101" s="14"/>
      <c r="GUF101" s="14"/>
      <c r="GUG101" s="14"/>
      <c r="GUH101" s="14"/>
      <c r="GUI101" s="14"/>
      <c r="GUJ101" s="14"/>
      <c r="GUK101" s="14"/>
      <c r="GUL101" s="14"/>
      <c r="GUM101" s="14"/>
      <c r="GUN101" s="14"/>
      <c r="GUO101" s="14"/>
      <c r="GUP101" s="14"/>
      <c r="GUQ101" s="14"/>
      <c r="GUR101" s="14"/>
      <c r="GUS101" s="14"/>
      <c r="GUT101" s="14"/>
      <c r="GUU101" s="14"/>
      <c r="GUV101" s="14"/>
      <c r="GUW101" s="14"/>
      <c r="GUX101" s="14"/>
      <c r="GUY101" s="14"/>
      <c r="GUZ101" s="14"/>
      <c r="GVA101" s="14"/>
      <c r="GVB101" s="14"/>
      <c r="GVC101" s="14"/>
      <c r="GVD101" s="14"/>
      <c r="GVE101" s="14"/>
      <c r="GVF101" s="14"/>
      <c r="GVG101" s="14"/>
      <c r="GVH101" s="14"/>
      <c r="GVI101" s="14"/>
      <c r="GVJ101" s="14"/>
      <c r="GVK101" s="14"/>
      <c r="GVL101" s="14"/>
      <c r="GVM101" s="14"/>
      <c r="GVN101" s="14"/>
      <c r="GVO101" s="14"/>
      <c r="GVP101" s="14"/>
      <c r="GVQ101" s="14"/>
      <c r="GVR101" s="14"/>
      <c r="GVS101" s="14"/>
      <c r="GVT101" s="14"/>
      <c r="GVU101" s="14"/>
      <c r="GVV101" s="14"/>
      <c r="GVW101" s="14"/>
      <c r="GVX101" s="14"/>
      <c r="GVY101" s="14"/>
      <c r="GVZ101" s="14"/>
      <c r="GWA101" s="14"/>
      <c r="GWB101" s="14"/>
      <c r="GWC101" s="14"/>
      <c r="GWD101" s="14"/>
      <c r="GWE101" s="14"/>
      <c r="GWF101" s="14"/>
      <c r="GWG101" s="14"/>
      <c r="GWH101" s="14"/>
      <c r="GWI101" s="14"/>
      <c r="GWJ101" s="14"/>
      <c r="GWK101" s="14"/>
      <c r="GWL101" s="14"/>
      <c r="GWM101" s="14"/>
      <c r="GWN101" s="14"/>
      <c r="GWO101" s="14"/>
      <c r="GWP101" s="14"/>
      <c r="GWQ101" s="14"/>
      <c r="GWR101" s="14"/>
      <c r="GWS101" s="14"/>
      <c r="GWT101" s="14"/>
      <c r="GWU101" s="14"/>
      <c r="GWV101" s="14"/>
      <c r="GWW101" s="14"/>
      <c r="GWX101" s="14"/>
      <c r="GWY101" s="14"/>
      <c r="GWZ101" s="14"/>
      <c r="GXA101" s="14"/>
      <c r="GXB101" s="14"/>
      <c r="GXC101" s="14"/>
      <c r="GXD101" s="14"/>
      <c r="GXE101" s="14"/>
      <c r="GXF101" s="14"/>
      <c r="GXG101" s="14"/>
      <c r="GXH101" s="14"/>
      <c r="GXI101" s="14"/>
      <c r="GXJ101" s="14"/>
      <c r="GXK101" s="14"/>
      <c r="GXL101" s="14"/>
      <c r="GXM101" s="14"/>
      <c r="GXN101" s="14"/>
      <c r="GXO101" s="14"/>
      <c r="GXP101" s="14"/>
      <c r="GXQ101" s="14"/>
      <c r="GXR101" s="14"/>
      <c r="GXS101" s="14"/>
      <c r="GXT101" s="14"/>
      <c r="GXU101" s="14"/>
      <c r="GXV101" s="14"/>
      <c r="GXW101" s="14"/>
      <c r="GXX101" s="14"/>
      <c r="GXY101" s="14"/>
      <c r="GXZ101" s="14"/>
      <c r="GYA101" s="14"/>
      <c r="GYB101" s="14"/>
      <c r="GYC101" s="14"/>
      <c r="GYD101" s="14"/>
      <c r="GYE101" s="14"/>
      <c r="GYF101" s="14"/>
      <c r="GYG101" s="14"/>
      <c r="GYH101" s="14"/>
      <c r="GYI101" s="14"/>
      <c r="GYJ101" s="14"/>
      <c r="GYK101" s="14"/>
      <c r="GYL101" s="14"/>
      <c r="GYM101" s="14"/>
      <c r="GYN101" s="14"/>
      <c r="GYO101" s="14"/>
      <c r="GYP101" s="14"/>
      <c r="GYQ101" s="14"/>
      <c r="GYR101" s="14"/>
      <c r="GYS101" s="14"/>
      <c r="GYT101" s="14"/>
      <c r="GYU101" s="14"/>
      <c r="GYV101" s="14"/>
      <c r="GYW101" s="14"/>
      <c r="GYX101" s="14"/>
      <c r="GYY101" s="14"/>
      <c r="GYZ101" s="14"/>
      <c r="GZA101" s="14"/>
      <c r="GZB101" s="14"/>
      <c r="GZC101" s="14"/>
      <c r="GZD101" s="14"/>
      <c r="GZE101" s="14"/>
      <c r="GZF101" s="14"/>
      <c r="GZG101" s="14"/>
      <c r="GZH101" s="14"/>
      <c r="GZI101" s="14"/>
      <c r="GZJ101" s="14"/>
      <c r="GZK101" s="14"/>
      <c r="GZL101" s="14"/>
      <c r="GZM101" s="14"/>
      <c r="GZN101" s="14"/>
      <c r="GZO101" s="14"/>
      <c r="GZP101" s="14"/>
      <c r="GZQ101" s="14"/>
      <c r="GZR101" s="14"/>
      <c r="GZS101" s="14"/>
      <c r="GZT101" s="14"/>
      <c r="GZU101" s="14"/>
      <c r="GZV101" s="14"/>
      <c r="GZW101" s="14"/>
      <c r="GZX101" s="14"/>
      <c r="GZY101" s="14"/>
      <c r="GZZ101" s="14"/>
      <c r="HAA101" s="14"/>
      <c r="HAB101" s="14"/>
      <c r="HAC101" s="14"/>
      <c r="HAD101" s="14"/>
      <c r="HAE101" s="14"/>
      <c r="HAF101" s="14"/>
      <c r="HAG101" s="14"/>
      <c r="HAH101" s="14"/>
      <c r="HAI101" s="14"/>
      <c r="HAJ101" s="14"/>
      <c r="HAK101" s="14"/>
      <c r="HAL101" s="14"/>
      <c r="HAM101" s="14"/>
      <c r="HAN101" s="14"/>
      <c r="HAO101" s="14"/>
      <c r="HAP101" s="14"/>
      <c r="HAQ101" s="14"/>
      <c r="HAR101" s="14"/>
      <c r="HAS101" s="14"/>
      <c r="HAT101" s="14"/>
      <c r="HAU101" s="14"/>
      <c r="HAV101" s="14"/>
      <c r="HAW101" s="14"/>
      <c r="HAX101" s="14"/>
      <c r="HAY101" s="14"/>
      <c r="HAZ101" s="14"/>
      <c r="HBA101" s="14"/>
      <c r="HBB101" s="14"/>
      <c r="HBC101" s="14"/>
      <c r="HBD101" s="14"/>
      <c r="HBE101" s="14"/>
      <c r="HBF101" s="14"/>
      <c r="HBG101" s="14"/>
      <c r="HBH101" s="14"/>
      <c r="HBI101" s="14"/>
      <c r="HBJ101" s="14"/>
      <c r="HBK101" s="14"/>
      <c r="HBL101" s="14"/>
      <c r="HBM101" s="14"/>
      <c r="HBN101" s="14"/>
      <c r="HBO101" s="14"/>
      <c r="HBP101" s="14"/>
      <c r="HBQ101" s="14"/>
      <c r="HBR101" s="14"/>
      <c r="HBS101" s="14"/>
      <c r="HBT101" s="14"/>
      <c r="HBU101" s="14"/>
      <c r="HBV101" s="14"/>
      <c r="HBW101" s="14"/>
      <c r="HBX101" s="14"/>
      <c r="HBY101" s="14"/>
      <c r="HBZ101" s="14"/>
      <c r="HCA101" s="14"/>
      <c r="HCB101" s="14"/>
      <c r="HCC101" s="14"/>
      <c r="HCD101" s="14"/>
      <c r="HCE101" s="14"/>
      <c r="HCF101" s="14"/>
      <c r="HCG101" s="14"/>
      <c r="HCH101" s="14"/>
      <c r="HCI101" s="14"/>
      <c r="HCJ101" s="14"/>
      <c r="HCK101" s="14"/>
      <c r="HCL101" s="14"/>
      <c r="HCM101" s="14"/>
      <c r="HCN101" s="14"/>
      <c r="HCO101" s="14"/>
      <c r="HCP101" s="14"/>
      <c r="HCQ101" s="14"/>
      <c r="HCR101" s="14"/>
      <c r="HCS101" s="14"/>
      <c r="HCT101" s="14"/>
      <c r="HCU101" s="14"/>
      <c r="HCV101" s="14"/>
      <c r="HCW101" s="14"/>
      <c r="HCX101" s="14"/>
      <c r="HCY101" s="14"/>
      <c r="HCZ101" s="14"/>
      <c r="HDA101" s="14"/>
      <c r="HDB101" s="14"/>
      <c r="HDC101" s="14"/>
      <c r="HDD101" s="14"/>
      <c r="HDE101" s="14"/>
      <c r="HDF101" s="14"/>
      <c r="HDG101" s="14"/>
      <c r="HDH101" s="14"/>
      <c r="HDI101" s="14"/>
      <c r="HDJ101" s="14"/>
      <c r="HDK101" s="14"/>
      <c r="HDL101" s="14"/>
      <c r="HDM101" s="14"/>
      <c r="HDN101" s="14"/>
      <c r="HDO101" s="14"/>
      <c r="HDP101" s="14"/>
      <c r="HDQ101" s="14"/>
      <c r="HDR101" s="14"/>
      <c r="HDS101" s="14"/>
      <c r="HDT101" s="14"/>
      <c r="HDU101" s="14"/>
      <c r="HDV101" s="14"/>
      <c r="HDW101" s="14"/>
      <c r="HDX101" s="14"/>
      <c r="HDY101" s="14"/>
      <c r="HDZ101" s="14"/>
      <c r="HEA101" s="14"/>
      <c r="HEB101" s="14"/>
      <c r="HEC101" s="14"/>
      <c r="HED101" s="14"/>
      <c r="HEE101" s="14"/>
      <c r="HEF101" s="14"/>
      <c r="HEG101" s="14"/>
      <c r="HEH101" s="14"/>
      <c r="HEI101" s="14"/>
      <c r="HEJ101" s="14"/>
      <c r="HEK101" s="14"/>
      <c r="HEL101" s="14"/>
      <c r="HEM101" s="14"/>
      <c r="HEN101" s="14"/>
      <c r="HEO101" s="14"/>
      <c r="HEP101" s="14"/>
      <c r="HEQ101" s="14"/>
      <c r="HER101" s="14"/>
      <c r="HES101" s="14"/>
      <c r="HET101" s="14"/>
      <c r="HEU101" s="14"/>
      <c r="HEV101" s="14"/>
      <c r="HEW101" s="14"/>
      <c r="HEX101" s="14"/>
      <c r="HEY101" s="14"/>
      <c r="HEZ101" s="14"/>
      <c r="HFA101" s="14"/>
      <c r="HFB101" s="14"/>
      <c r="HFC101" s="14"/>
      <c r="HFD101" s="14"/>
      <c r="HFE101" s="14"/>
      <c r="HFF101" s="14"/>
      <c r="HFG101" s="14"/>
      <c r="HFH101" s="14"/>
      <c r="HFI101" s="14"/>
      <c r="HFJ101" s="14"/>
      <c r="HFK101" s="14"/>
      <c r="HFL101" s="14"/>
      <c r="HFM101" s="14"/>
      <c r="HFN101" s="14"/>
      <c r="HFO101" s="14"/>
      <c r="HFP101" s="14"/>
      <c r="HFQ101" s="14"/>
      <c r="HFR101" s="14"/>
      <c r="HFS101" s="14"/>
      <c r="HFT101" s="14"/>
      <c r="HFU101" s="14"/>
      <c r="HFV101" s="14"/>
      <c r="HFW101" s="14"/>
      <c r="HFX101" s="14"/>
      <c r="HFY101" s="14"/>
      <c r="HFZ101" s="14"/>
      <c r="HGA101" s="14"/>
      <c r="HGB101" s="14"/>
      <c r="HGC101" s="14"/>
      <c r="HGD101" s="14"/>
      <c r="HGE101" s="14"/>
      <c r="HGF101" s="14"/>
      <c r="HGG101" s="14"/>
      <c r="HGH101" s="14"/>
      <c r="HGI101" s="14"/>
      <c r="HGJ101" s="14"/>
      <c r="HGK101" s="14"/>
      <c r="HGL101" s="14"/>
      <c r="HGM101" s="14"/>
      <c r="HGN101" s="14"/>
      <c r="HGO101" s="14"/>
      <c r="HGP101" s="14"/>
      <c r="HGQ101" s="14"/>
      <c r="HGR101" s="14"/>
      <c r="HGS101" s="14"/>
      <c r="HGT101" s="14"/>
      <c r="HGU101" s="14"/>
      <c r="HGV101" s="14"/>
      <c r="HGW101" s="14"/>
      <c r="HGX101" s="14"/>
      <c r="HGY101" s="14"/>
      <c r="HGZ101" s="14"/>
      <c r="HHA101" s="14"/>
      <c r="HHB101" s="14"/>
      <c r="HHC101" s="14"/>
      <c r="HHD101" s="14"/>
      <c r="HHE101" s="14"/>
      <c r="HHF101" s="14"/>
      <c r="HHG101" s="14"/>
      <c r="HHH101" s="14"/>
      <c r="HHI101" s="14"/>
      <c r="HHJ101" s="14"/>
      <c r="HHK101" s="14"/>
      <c r="HHL101" s="14"/>
      <c r="HHM101" s="14"/>
      <c r="HHN101" s="14"/>
      <c r="HHO101" s="14"/>
      <c r="HHP101" s="14"/>
      <c r="HHQ101" s="14"/>
      <c r="HHR101" s="14"/>
      <c r="HHS101" s="14"/>
      <c r="HHT101" s="14"/>
      <c r="HHU101" s="14"/>
      <c r="HHV101" s="14"/>
      <c r="HHW101" s="14"/>
      <c r="HHX101" s="14"/>
      <c r="HHY101" s="14"/>
      <c r="HHZ101" s="14"/>
      <c r="HIA101" s="14"/>
      <c r="HIB101" s="14"/>
      <c r="HIC101" s="14"/>
      <c r="HID101" s="14"/>
      <c r="HIE101" s="14"/>
      <c r="HIF101" s="14"/>
      <c r="HIG101" s="14"/>
      <c r="HIH101" s="14"/>
      <c r="HII101" s="14"/>
      <c r="HIJ101" s="14"/>
      <c r="HIK101" s="14"/>
      <c r="HIL101" s="14"/>
      <c r="HIM101" s="14"/>
      <c r="HIN101" s="14"/>
      <c r="HIO101" s="14"/>
      <c r="HIP101" s="14"/>
      <c r="HIQ101" s="14"/>
      <c r="HIR101" s="14"/>
      <c r="HIS101" s="14"/>
      <c r="HIT101" s="14"/>
      <c r="HIU101" s="14"/>
      <c r="HIV101" s="14"/>
      <c r="HIW101" s="14"/>
      <c r="HIX101" s="14"/>
      <c r="HIY101" s="14"/>
      <c r="HIZ101" s="14"/>
      <c r="HJA101" s="14"/>
      <c r="HJB101" s="14"/>
      <c r="HJC101" s="14"/>
      <c r="HJD101" s="14"/>
      <c r="HJE101" s="14"/>
      <c r="HJF101" s="14"/>
      <c r="HJG101" s="14"/>
      <c r="HJH101" s="14"/>
      <c r="HJI101" s="14"/>
      <c r="HJJ101" s="14"/>
      <c r="HJK101" s="14"/>
      <c r="HJL101" s="14"/>
      <c r="HJM101" s="14"/>
      <c r="HJN101" s="14"/>
      <c r="HJO101" s="14"/>
      <c r="HJP101" s="14"/>
      <c r="HJQ101" s="14"/>
      <c r="HJR101" s="14"/>
      <c r="HJS101" s="14"/>
      <c r="HJT101" s="14"/>
      <c r="HJU101" s="14"/>
      <c r="HJV101" s="14"/>
      <c r="HJW101" s="14"/>
      <c r="HJX101" s="14"/>
      <c r="HJY101" s="14"/>
      <c r="HJZ101" s="14"/>
      <c r="HKA101" s="14"/>
      <c r="HKB101" s="14"/>
      <c r="HKC101" s="14"/>
      <c r="HKD101" s="14"/>
      <c r="HKE101" s="14"/>
      <c r="HKF101" s="14"/>
      <c r="HKG101" s="14"/>
      <c r="HKH101" s="14"/>
      <c r="HKI101" s="14"/>
      <c r="HKJ101" s="14"/>
      <c r="HKK101" s="14"/>
      <c r="HKL101" s="14"/>
      <c r="HKM101" s="14"/>
      <c r="HKN101" s="14"/>
      <c r="HKO101" s="14"/>
      <c r="HKP101" s="14"/>
      <c r="HKQ101" s="14"/>
      <c r="HKR101" s="14"/>
      <c r="HKS101" s="14"/>
      <c r="HKT101" s="14"/>
      <c r="HKU101" s="14"/>
      <c r="HKV101" s="14"/>
      <c r="HKW101" s="14"/>
      <c r="HKX101" s="14"/>
      <c r="HKY101" s="14"/>
      <c r="HKZ101" s="14"/>
      <c r="HLA101" s="14"/>
      <c r="HLB101" s="14"/>
      <c r="HLC101" s="14"/>
      <c r="HLD101" s="14"/>
      <c r="HLE101" s="14"/>
      <c r="HLF101" s="14"/>
      <c r="HLG101" s="14"/>
      <c r="HLH101" s="14"/>
      <c r="HLI101" s="14"/>
      <c r="HLJ101" s="14"/>
      <c r="HLK101" s="14"/>
      <c r="HLL101" s="14"/>
      <c r="HLM101" s="14"/>
      <c r="HLN101" s="14"/>
      <c r="HLO101" s="14"/>
      <c r="HLP101" s="14"/>
      <c r="HLQ101" s="14"/>
      <c r="HLR101" s="14"/>
      <c r="HLS101" s="14"/>
      <c r="HLT101" s="14"/>
      <c r="HLU101" s="14"/>
      <c r="HLV101" s="14"/>
      <c r="HLW101" s="14"/>
      <c r="HLX101" s="14"/>
      <c r="HLY101" s="14"/>
      <c r="HLZ101" s="14"/>
      <c r="HMA101" s="14"/>
      <c r="HMB101" s="14"/>
      <c r="HMC101" s="14"/>
      <c r="HMD101" s="14"/>
      <c r="HME101" s="14"/>
      <c r="HMF101" s="14"/>
      <c r="HMG101" s="14"/>
      <c r="HMH101" s="14"/>
      <c r="HMI101" s="14"/>
      <c r="HMJ101" s="14"/>
      <c r="HMK101" s="14"/>
      <c r="HML101" s="14"/>
      <c r="HMM101" s="14"/>
      <c r="HMN101" s="14"/>
      <c r="HMO101" s="14"/>
      <c r="HMP101" s="14"/>
      <c r="HMQ101" s="14"/>
      <c r="HMR101" s="14"/>
      <c r="HMS101" s="14"/>
      <c r="HMT101" s="14"/>
      <c r="HMU101" s="14"/>
      <c r="HMV101" s="14"/>
      <c r="HMW101" s="14"/>
      <c r="HMX101" s="14"/>
      <c r="HMY101" s="14"/>
      <c r="HMZ101" s="14"/>
      <c r="HNA101" s="14"/>
      <c r="HNB101" s="14"/>
      <c r="HNC101" s="14"/>
      <c r="HND101" s="14"/>
      <c r="HNE101" s="14"/>
      <c r="HNF101" s="14"/>
      <c r="HNG101" s="14"/>
      <c r="HNH101" s="14"/>
      <c r="HNI101" s="14"/>
      <c r="HNJ101" s="14"/>
      <c r="HNK101" s="14"/>
      <c r="HNL101" s="14"/>
      <c r="HNM101" s="14"/>
      <c r="HNN101" s="14"/>
      <c r="HNO101" s="14"/>
      <c r="HNP101" s="14"/>
      <c r="HNQ101" s="14"/>
      <c r="HNR101" s="14"/>
      <c r="HNS101" s="14"/>
      <c r="HNT101" s="14"/>
      <c r="HNU101" s="14"/>
      <c r="HNV101" s="14"/>
      <c r="HNW101" s="14"/>
      <c r="HNX101" s="14"/>
      <c r="HNY101" s="14"/>
      <c r="HNZ101" s="14"/>
      <c r="HOA101" s="14"/>
      <c r="HOB101" s="14"/>
      <c r="HOC101" s="14"/>
      <c r="HOD101" s="14"/>
      <c r="HOE101" s="14"/>
      <c r="HOF101" s="14"/>
      <c r="HOG101" s="14"/>
      <c r="HOH101" s="14"/>
      <c r="HOI101" s="14"/>
      <c r="HOJ101" s="14"/>
      <c r="HOK101" s="14"/>
      <c r="HOL101" s="14"/>
      <c r="HOM101" s="14"/>
      <c r="HON101" s="14"/>
      <c r="HOO101" s="14"/>
      <c r="HOP101" s="14"/>
      <c r="HOQ101" s="14"/>
      <c r="HOR101" s="14"/>
      <c r="HOS101" s="14"/>
      <c r="HOT101" s="14"/>
      <c r="HOU101" s="14"/>
      <c r="HOV101" s="14"/>
      <c r="HOW101" s="14"/>
      <c r="HOX101" s="14"/>
      <c r="HOY101" s="14"/>
      <c r="HOZ101" s="14"/>
      <c r="HPA101" s="14"/>
      <c r="HPB101" s="14"/>
      <c r="HPC101" s="14"/>
      <c r="HPD101" s="14"/>
      <c r="HPE101" s="14"/>
      <c r="HPF101" s="14"/>
      <c r="HPG101" s="14"/>
      <c r="HPH101" s="14"/>
      <c r="HPI101" s="14"/>
      <c r="HPJ101" s="14"/>
      <c r="HPK101" s="14"/>
      <c r="HPL101" s="14"/>
      <c r="HPM101" s="14"/>
      <c r="HPN101" s="14"/>
      <c r="HPO101" s="14"/>
      <c r="HPP101" s="14"/>
      <c r="HPQ101" s="14"/>
      <c r="HPR101" s="14"/>
      <c r="HPS101" s="14"/>
      <c r="HPT101" s="14"/>
      <c r="HPU101" s="14"/>
      <c r="HPV101" s="14"/>
      <c r="HPW101" s="14"/>
      <c r="HPX101" s="14"/>
      <c r="HPY101" s="14"/>
      <c r="HPZ101" s="14"/>
      <c r="HQA101" s="14"/>
      <c r="HQB101" s="14"/>
      <c r="HQC101" s="14"/>
      <c r="HQD101" s="14"/>
      <c r="HQE101" s="14"/>
      <c r="HQF101" s="14"/>
      <c r="HQG101" s="14"/>
      <c r="HQH101" s="14"/>
      <c r="HQI101" s="14"/>
      <c r="HQJ101" s="14"/>
      <c r="HQK101" s="14"/>
      <c r="HQL101" s="14"/>
      <c r="HQM101" s="14"/>
      <c r="HQN101" s="14"/>
      <c r="HQO101" s="14"/>
      <c r="HQP101" s="14"/>
      <c r="HQQ101" s="14"/>
      <c r="HQR101" s="14"/>
      <c r="HQS101" s="14"/>
      <c r="HQT101" s="14"/>
      <c r="HQU101" s="14"/>
      <c r="HQV101" s="14"/>
      <c r="HQW101" s="14"/>
      <c r="HQX101" s="14"/>
      <c r="HQY101" s="14"/>
      <c r="HQZ101" s="14"/>
      <c r="HRA101" s="14"/>
      <c r="HRB101" s="14"/>
      <c r="HRC101" s="14"/>
      <c r="HRD101" s="14"/>
      <c r="HRE101" s="14"/>
      <c r="HRF101" s="14"/>
      <c r="HRG101" s="14"/>
      <c r="HRH101" s="14"/>
      <c r="HRI101" s="14"/>
      <c r="HRJ101" s="14"/>
      <c r="HRK101" s="14"/>
      <c r="HRL101" s="14"/>
      <c r="HRM101" s="14"/>
      <c r="HRN101" s="14"/>
      <c r="HRO101" s="14"/>
      <c r="HRP101" s="14"/>
      <c r="HRQ101" s="14"/>
      <c r="HRR101" s="14"/>
      <c r="HRS101" s="14"/>
      <c r="HRT101" s="14"/>
      <c r="HRU101" s="14"/>
      <c r="HRV101" s="14"/>
      <c r="HRW101" s="14"/>
      <c r="HRX101" s="14"/>
      <c r="HRY101" s="14"/>
      <c r="HRZ101" s="14"/>
      <c r="HSA101" s="14"/>
      <c r="HSB101" s="14"/>
      <c r="HSC101" s="14"/>
      <c r="HSD101" s="14"/>
      <c r="HSE101" s="14"/>
      <c r="HSF101" s="14"/>
      <c r="HSG101" s="14"/>
      <c r="HSH101" s="14"/>
      <c r="HSI101" s="14"/>
      <c r="HSJ101" s="14"/>
      <c r="HSK101" s="14"/>
      <c r="HSL101" s="14"/>
      <c r="HSM101" s="14"/>
      <c r="HSN101" s="14"/>
      <c r="HSO101" s="14"/>
      <c r="HSP101" s="14"/>
      <c r="HSQ101" s="14"/>
      <c r="HSR101" s="14"/>
      <c r="HSS101" s="14"/>
      <c r="HST101" s="14"/>
      <c r="HSU101" s="14"/>
      <c r="HSV101" s="14"/>
      <c r="HSW101" s="14"/>
      <c r="HSX101" s="14"/>
      <c r="HSY101" s="14"/>
      <c r="HSZ101" s="14"/>
      <c r="HTA101" s="14"/>
      <c r="HTB101" s="14"/>
      <c r="HTC101" s="14"/>
      <c r="HTD101" s="14"/>
      <c r="HTE101" s="14"/>
      <c r="HTF101" s="14"/>
      <c r="HTG101" s="14"/>
      <c r="HTH101" s="14"/>
      <c r="HTI101" s="14"/>
      <c r="HTJ101" s="14"/>
      <c r="HTK101" s="14"/>
      <c r="HTL101" s="14"/>
      <c r="HTM101" s="14"/>
      <c r="HTN101" s="14"/>
      <c r="HTO101" s="14"/>
      <c r="HTP101" s="14"/>
      <c r="HTQ101" s="14"/>
      <c r="HTR101" s="14"/>
      <c r="HTS101" s="14"/>
      <c r="HTT101" s="14"/>
      <c r="HTU101" s="14"/>
      <c r="HTV101" s="14"/>
      <c r="HTW101" s="14"/>
      <c r="HTX101" s="14"/>
      <c r="HTY101" s="14"/>
      <c r="HTZ101" s="14"/>
      <c r="HUA101" s="14"/>
      <c r="HUB101" s="14"/>
      <c r="HUC101" s="14"/>
      <c r="HUD101" s="14"/>
      <c r="HUE101" s="14"/>
      <c r="HUF101" s="14"/>
      <c r="HUG101" s="14"/>
      <c r="HUH101" s="14"/>
      <c r="HUI101" s="14"/>
      <c r="HUJ101" s="14"/>
      <c r="HUK101" s="14"/>
      <c r="HUL101" s="14"/>
      <c r="HUM101" s="14"/>
      <c r="HUN101" s="14"/>
      <c r="HUO101" s="14"/>
      <c r="HUP101" s="14"/>
      <c r="HUQ101" s="14"/>
      <c r="HUR101" s="14"/>
      <c r="HUS101" s="14"/>
      <c r="HUT101" s="14"/>
      <c r="HUU101" s="14"/>
      <c r="HUV101" s="14"/>
      <c r="HUW101" s="14"/>
      <c r="HUX101" s="14"/>
      <c r="HUY101" s="14"/>
      <c r="HUZ101" s="14"/>
      <c r="HVA101" s="14"/>
      <c r="HVB101" s="14"/>
      <c r="HVC101" s="14"/>
      <c r="HVD101" s="14"/>
      <c r="HVE101" s="14"/>
      <c r="HVF101" s="14"/>
      <c r="HVG101" s="14"/>
      <c r="HVH101" s="14"/>
      <c r="HVI101" s="14"/>
      <c r="HVJ101" s="14"/>
      <c r="HVK101" s="14"/>
      <c r="HVL101" s="14"/>
      <c r="HVM101" s="14"/>
      <c r="HVN101" s="14"/>
      <c r="HVO101" s="14"/>
      <c r="HVP101" s="14"/>
      <c r="HVQ101" s="14"/>
      <c r="HVR101" s="14"/>
      <c r="HVS101" s="14"/>
      <c r="HVT101" s="14"/>
      <c r="HVU101" s="14"/>
      <c r="HVV101" s="14"/>
      <c r="HVW101" s="14"/>
      <c r="HVX101" s="14"/>
      <c r="HVY101" s="14"/>
      <c r="HVZ101" s="14"/>
      <c r="HWA101" s="14"/>
      <c r="HWB101" s="14"/>
      <c r="HWC101" s="14"/>
      <c r="HWD101" s="14"/>
      <c r="HWE101" s="14"/>
      <c r="HWF101" s="14"/>
      <c r="HWG101" s="14"/>
      <c r="HWH101" s="14"/>
      <c r="HWI101" s="14"/>
      <c r="HWJ101" s="14"/>
      <c r="HWK101" s="14"/>
      <c r="HWL101" s="14"/>
      <c r="HWM101" s="14"/>
      <c r="HWN101" s="14"/>
      <c r="HWO101" s="14"/>
      <c r="HWP101" s="14"/>
      <c r="HWQ101" s="14"/>
      <c r="HWR101" s="14"/>
      <c r="HWS101" s="14"/>
      <c r="HWT101" s="14"/>
      <c r="HWU101" s="14"/>
      <c r="HWV101" s="14"/>
      <c r="HWW101" s="14"/>
      <c r="HWX101" s="14"/>
      <c r="HWY101" s="14"/>
      <c r="HWZ101" s="14"/>
      <c r="HXA101" s="14"/>
      <c r="HXB101" s="14"/>
      <c r="HXC101" s="14"/>
      <c r="HXD101" s="14"/>
      <c r="HXE101" s="14"/>
      <c r="HXF101" s="14"/>
      <c r="HXG101" s="14"/>
      <c r="HXH101" s="14"/>
      <c r="HXI101" s="14"/>
      <c r="HXJ101" s="14"/>
      <c r="HXK101" s="14"/>
      <c r="HXL101" s="14"/>
      <c r="HXM101" s="14"/>
      <c r="HXN101" s="14"/>
      <c r="HXO101" s="14"/>
      <c r="HXP101" s="14"/>
      <c r="HXQ101" s="14"/>
      <c r="HXR101" s="14"/>
      <c r="HXS101" s="14"/>
      <c r="HXT101" s="14"/>
      <c r="HXU101" s="14"/>
      <c r="HXV101" s="14"/>
      <c r="HXW101" s="14"/>
      <c r="HXX101" s="14"/>
      <c r="HXY101" s="14"/>
      <c r="HXZ101" s="14"/>
      <c r="HYA101" s="14"/>
      <c r="HYB101" s="14"/>
      <c r="HYC101" s="14"/>
      <c r="HYD101" s="14"/>
      <c r="HYE101" s="14"/>
      <c r="HYF101" s="14"/>
      <c r="HYG101" s="14"/>
      <c r="HYH101" s="14"/>
      <c r="HYI101" s="14"/>
      <c r="HYJ101" s="14"/>
      <c r="HYK101" s="14"/>
      <c r="HYL101" s="14"/>
      <c r="HYM101" s="14"/>
      <c r="HYN101" s="14"/>
      <c r="HYO101" s="14"/>
      <c r="HYP101" s="14"/>
      <c r="HYQ101" s="14"/>
      <c r="HYR101" s="14"/>
      <c r="HYS101" s="14"/>
      <c r="HYT101" s="14"/>
      <c r="HYU101" s="14"/>
      <c r="HYV101" s="14"/>
      <c r="HYW101" s="14"/>
      <c r="HYX101" s="14"/>
      <c r="HYY101" s="14"/>
      <c r="HYZ101" s="14"/>
      <c r="HZA101" s="14"/>
      <c r="HZB101" s="14"/>
      <c r="HZC101" s="14"/>
      <c r="HZD101" s="14"/>
      <c r="HZE101" s="14"/>
      <c r="HZF101" s="14"/>
      <c r="HZG101" s="14"/>
      <c r="HZH101" s="14"/>
      <c r="HZI101" s="14"/>
      <c r="HZJ101" s="14"/>
      <c r="HZK101" s="14"/>
      <c r="HZL101" s="14"/>
      <c r="HZM101" s="14"/>
      <c r="HZN101" s="14"/>
      <c r="HZO101" s="14"/>
      <c r="HZP101" s="14"/>
      <c r="HZQ101" s="14"/>
      <c r="HZR101" s="14"/>
      <c r="HZS101" s="14"/>
      <c r="HZT101" s="14"/>
      <c r="HZU101" s="14"/>
      <c r="HZV101" s="14"/>
      <c r="HZW101" s="14"/>
      <c r="HZX101" s="14"/>
      <c r="HZY101" s="14"/>
      <c r="HZZ101" s="14"/>
      <c r="IAA101" s="14"/>
      <c r="IAB101" s="14"/>
      <c r="IAC101" s="14"/>
      <c r="IAD101" s="14"/>
      <c r="IAE101" s="14"/>
      <c r="IAF101" s="14"/>
      <c r="IAG101" s="14"/>
      <c r="IAH101" s="14"/>
      <c r="IAI101" s="14"/>
      <c r="IAJ101" s="14"/>
      <c r="IAK101" s="14"/>
      <c r="IAL101" s="14"/>
      <c r="IAM101" s="14"/>
      <c r="IAN101" s="14"/>
      <c r="IAO101" s="14"/>
      <c r="IAP101" s="14"/>
      <c r="IAQ101" s="14"/>
      <c r="IAR101" s="14"/>
      <c r="IAS101" s="14"/>
      <c r="IAT101" s="14"/>
      <c r="IAU101" s="14"/>
      <c r="IAV101" s="14"/>
      <c r="IAW101" s="14"/>
      <c r="IAX101" s="14"/>
      <c r="IAY101" s="14"/>
      <c r="IAZ101" s="14"/>
      <c r="IBA101" s="14"/>
      <c r="IBB101" s="14"/>
      <c r="IBC101" s="14"/>
      <c r="IBD101" s="14"/>
      <c r="IBE101" s="14"/>
      <c r="IBF101" s="14"/>
      <c r="IBG101" s="14"/>
      <c r="IBH101" s="14"/>
      <c r="IBI101" s="14"/>
      <c r="IBJ101" s="14"/>
      <c r="IBK101" s="14"/>
      <c r="IBL101" s="14"/>
      <c r="IBM101" s="14"/>
      <c r="IBN101" s="14"/>
      <c r="IBO101" s="14"/>
      <c r="IBP101" s="14"/>
      <c r="IBQ101" s="14"/>
      <c r="IBR101" s="14"/>
      <c r="IBS101" s="14"/>
      <c r="IBT101" s="14"/>
      <c r="IBU101" s="14"/>
      <c r="IBV101" s="14"/>
      <c r="IBW101" s="14"/>
      <c r="IBX101" s="14"/>
      <c r="IBY101" s="14"/>
      <c r="IBZ101" s="14"/>
      <c r="ICA101" s="14"/>
      <c r="ICB101" s="14"/>
      <c r="ICC101" s="14"/>
      <c r="ICD101" s="14"/>
      <c r="ICE101" s="14"/>
      <c r="ICF101" s="14"/>
      <c r="ICG101" s="14"/>
      <c r="ICH101" s="14"/>
      <c r="ICI101" s="14"/>
      <c r="ICJ101" s="14"/>
      <c r="ICK101" s="14"/>
      <c r="ICL101" s="14"/>
      <c r="ICM101" s="14"/>
      <c r="ICN101" s="14"/>
      <c r="ICO101" s="14"/>
      <c r="ICP101" s="14"/>
      <c r="ICQ101" s="14"/>
      <c r="ICR101" s="14"/>
      <c r="ICS101" s="14"/>
      <c r="ICT101" s="14"/>
      <c r="ICU101" s="14"/>
      <c r="ICV101" s="14"/>
      <c r="ICW101" s="14"/>
      <c r="ICX101" s="14"/>
      <c r="ICY101" s="14"/>
      <c r="ICZ101" s="14"/>
      <c r="IDA101" s="14"/>
      <c r="IDB101" s="14"/>
      <c r="IDC101" s="14"/>
      <c r="IDD101" s="14"/>
      <c r="IDE101" s="14"/>
      <c r="IDF101" s="14"/>
      <c r="IDG101" s="14"/>
      <c r="IDH101" s="14"/>
      <c r="IDI101" s="14"/>
      <c r="IDJ101" s="14"/>
      <c r="IDK101" s="14"/>
      <c r="IDL101" s="14"/>
      <c r="IDM101" s="14"/>
      <c r="IDN101" s="14"/>
      <c r="IDO101" s="14"/>
      <c r="IDP101" s="14"/>
      <c r="IDQ101" s="14"/>
      <c r="IDR101" s="14"/>
      <c r="IDS101" s="14"/>
      <c r="IDT101" s="14"/>
      <c r="IDU101" s="14"/>
      <c r="IDV101" s="14"/>
      <c r="IDW101" s="14"/>
      <c r="IDX101" s="14"/>
      <c r="IDY101" s="14"/>
      <c r="IDZ101" s="14"/>
      <c r="IEA101" s="14"/>
      <c r="IEB101" s="14"/>
      <c r="IEC101" s="14"/>
      <c r="IED101" s="14"/>
      <c r="IEE101" s="14"/>
      <c r="IEF101" s="14"/>
      <c r="IEG101" s="14"/>
      <c r="IEH101" s="14"/>
      <c r="IEI101" s="14"/>
      <c r="IEJ101" s="14"/>
      <c r="IEK101" s="14"/>
      <c r="IEL101" s="14"/>
      <c r="IEM101" s="14"/>
      <c r="IEN101" s="14"/>
      <c r="IEO101" s="14"/>
      <c r="IEP101" s="14"/>
      <c r="IEQ101" s="14"/>
      <c r="IER101" s="14"/>
      <c r="IES101" s="14"/>
      <c r="IET101" s="14"/>
      <c r="IEU101" s="14"/>
      <c r="IEV101" s="14"/>
      <c r="IEW101" s="14"/>
      <c r="IEX101" s="14"/>
      <c r="IEY101" s="14"/>
      <c r="IEZ101" s="14"/>
      <c r="IFA101" s="14"/>
      <c r="IFB101" s="14"/>
      <c r="IFC101" s="14"/>
      <c r="IFD101" s="14"/>
      <c r="IFE101" s="14"/>
      <c r="IFF101" s="14"/>
      <c r="IFG101" s="14"/>
      <c r="IFH101" s="14"/>
      <c r="IFI101" s="14"/>
      <c r="IFJ101" s="14"/>
      <c r="IFK101" s="14"/>
      <c r="IFL101" s="14"/>
      <c r="IFM101" s="14"/>
      <c r="IFN101" s="14"/>
      <c r="IFO101" s="14"/>
      <c r="IFP101" s="14"/>
      <c r="IFQ101" s="14"/>
      <c r="IFR101" s="14"/>
      <c r="IFS101" s="14"/>
      <c r="IFT101" s="14"/>
      <c r="IFU101" s="14"/>
      <c r="IFV101" s="14"/>
      <c r="IFW101" s="14"/>
      <c r="IFX101" s="14"/>
      <c r="IFY101" s="14"/>
      <c r="IFZ101" s="14"/>
      <c r="IGA101" s="14"/>
      <c r="IGB101" s="14"/>
      <c r="IGC101" s="14"/>
      <c r="IGD101" s="14"/>
      <c r="IGE101" s="14"/>
      <c r="IGF101" s="14"/>
      <c r="IGG101" s="14"/>
      <c r="IGH101" s="14"/>
      <c r="IGI101" s="14"/>
      <c r="IGJ101" s="14"/>
      <c r="IGK101" s="14"/>
      <c r="IGL101" s="14"/>
      <c r="IGM101" s="14"/>
      <c r="IGN101" s="14"/>
      <c r="IGO101" s="14"/>
      <c r="IGP101" s="14"/>
      <c r="IGQ101" s="14"/>
      <c r="IGR101" s="14"/>
      <c r="IGS101" s="14"/>
      <c r="IGT101" s="14"/>
      <c r="IGU101" s="14"/>
      <c r="IGV101" s="14"/>
      <c r="IGW101" s="14"/>
      <c r="IGX101" s="14"/>
      <c r="IGY101" s="14"/>
      <c r="IGZ101" s="14"/>
      <c r="IHA101" s="14"/>
      <c r="IHB101" s="14"/>
      <c r="IHC101" s="14"/>
      <c r="IHD101" s="14"/>
      <c r="IHE101" s="14"/>
      <c r="IHF101" s="14"/>
      <c r="IHG101" s="14"/>
      <c r="IHH101" s="14"/>
      <c r="IHI101" s="14"/>
      <c r="IHJ101" s="14"/>
      <c r="IHK101" s="14"/>
      <c r="IHL101" s="14"/>
      <c r="IHM101" s="14"/>
      <c r="IHN101" s="14"/>
      <c r="IHO101" s="14"/>
      <c r="IHP101" s="14"/>
      <c r="IHQ101" s="14"/>
      <c r="IHR101" s="14"/>
      <c r="IHS101" s="14"/>
      <c r="IHT101" s="14"/>
      <c r="IHU101" s="14"/>
      <c r="IHV101" s="14"/>
      <c r="IHW101" s="14"/>
      <c r="IHX101" s="14"/>
      <c r="IHY101" s="14"/>
      <c r="IHZ101" s="14"/>
      <c r="IIA101" s="14"/>
      <c r="IIB101" s="14"/>
      <c r="IIC101" s="14"/>
      <c r="IID101" s="14"/>
      <c r="IIE101" s="14"/>
      <c r="IIF101" s="14"/>
      <c r="IIG101" s="14"/>
      <c r="IIH101" s="14"/>
      <c r="III101" s="14"/>
      <c r="IIJ101" s="14"/>
      <c r="IIK101" s="14"/>
      <c r="IIL101" s="14"/>
      <c r="IIM101" s="14"/>
      <c r="IIN101" s="14"/>
      <c r="IIO101" s="14"/>
      <c r="IIP101" s="14"/>
      <c r="IIQ101" s="14"/>
      <c r="IIR101" s="14"/>
      <c r="IIS101" s="14"/>
      <c r="IIT101" s="14"/>
      <c r="IIU101" s="14"/>
      <c r="IIV101" s="14"/>
      <c r="IIW101" s="14"/>
      <c r="IIX101" s="14"/>
      <c r="IIY101" s="14"/>
      <c r="IIZ101" s="14"/>
      <c r="IJA101" s="14"/>
      <c r="IJB101" s="14"/>
      <c r="IJC101" s="14"/>
      <c r="IJD101" s="14"/>
      <c r="IJE101" s="14"/>
      <c r="IJF101" s="14"/>
      <c r="IJG101" s="14"/>
      <c r="IJH101" s="14"/>
      <c r="IJI101" s="14"/>
      <c r="IJJ101" s="14"/>
      <c r="IJK101" s="14"/>
      <c r="IJL101" s="14"/>
      <c r="IJM101" s="14"/>
      <c r="IJN101" s="14"/>
      <c r="IJO101" s="14"/>
      <c r="IJP101" s="14"/>
      <c r="IJQ101" s="14"/>
      <c r="IJR101" s="14"/>
      <c r="IJS101" s="14"/>
      <c r="IJT101" s="14"/>
      <c r="IJU101" s="14"/>
      <c r="IJV101" s="14"/>
      <c r="IJW101" s="14"/>
      <c r="IJX101" s="14"/>
      <c r="IJY101" s="14"/>
      <c r="IJZ101" s="14"/>
      <c r="IKA101" s="14"/>
      <c r="IKB101" s="14"/>
      <c r="IKC101" s="14"/>
      <c r="IKD101" s="14"/>
      <c r="IKE101" s="14"/>
      <c r="IKF101" s="14"/>
      <c r="IKG101" s="14"/>
      <c r="IKH101" s="14"/>
      <c r="IKI101" s="14"/>
      <c r="IKJ101" s="14"/>
      <c r="IKK101" s="14"/>
      <c r="IKL101" s="14"/>
      <c r="IKM101" s="14"/>
      <c r="IKN101" s="14"/>
      <c r="IKO101" s="14"/>
      <c r="IKP101" s="14"/>
      <c r="IKQ101" s="14"/>
      <c r="IKR101" s="14"/>
      <c r="IKS101" s="14"/>
      <c r="IKT101" s="14"/>
      <c r="IKU101" s="14"/>
      <c r="IKV101" s="14"/>
      <c r="IKW101" s="14"/>
      <c r="IKX101" s="14"/>
      <c r="IKY101" s="14"/>
      <c r="IKZ101" s="14"/>
      <c r="ILA101" s="14"/>
      <c r="ILB101" s="14"/>
      <c r="ILC101" s="14"/>
      <c r="ILD101" s="14"/>
      <c r="ILE101" s="14"/>
      <c r="ILF101" s="14"/>
      <c r="ILG101" s="14"/>
      <c r="ILH101" s="14"/>
      <c r="ILI101" s="14"/>
      <c r="ILJ101" s="14"/>
      <c r="ILK101" s="14"/>
      <c r="ILL101" s="14"/>
      <c r="ILM101" s="14"/>
      <c r="ILN101" s="14"/>
      <c r="ILO101" s="14"/>
      <c r="ILP101" s="14"/>
      <c r="ILQ101" s="14"/>
      <c r="ILR101" s="14"/>
      <c r="ILS101" s="14"/>
      <c r="ILT101" s="14"/>
      <c r="ILU101" s="14"/>
      <c r="ILV101" s="14"/>
      <c r="ILW101" s="14"/>
      <c r="ILX101" s="14"/>
      <c r="ILY101" s="14"/>
      <c r="ILZ101" s="14"/>
      <c r="IMA101" s="14"/>
      <c r="IMB101" s="14"/>
      <c r="IMC101" s="14"/>
      <c r="IMD101" s="14"/>
      <c r="IME101" s="14"/>
      <c r="IMF101" s="14"/>
      <c r="IMG101" s="14"/>
      <c r="IMH101" s="14"/>
      <c r="IMI101" s="14"/>
      <c r="IMJ101" s="14"/>
      <c r="IMK101" s="14"/>
      <c r="IML101" s="14"/>
      <c r="IMM101" s="14"/>
      <c r="IMN101" s="14"/>
      <c r="IMO101" s="14"/>
      <c r="IMP101" s="14"/>
      <c r="IMQ101" s="14"/>
      <c r="IMR101" s="14"/>
      <c r="IMS101" s="14"/>
      <c r="IMT101" s="14"/>
      <c r="IMU101" s="14"/>
      <c r="IMV101" s="14"/>
      <c r="IMW101" s="14"/>
      <c r="IMX101" s="14"/>
      <c r="IMY101" s="14"/>
      <c r="IMZ101" s="14"/>
      <c r="INA101" s="14"/>
      <c r="INB101" s="14"/>
      <c r="INC101" s="14"/>
      <c r="IND101" s="14"/>
      <c r="INE101" s="14"/>
      <c r="INF101" s="14"/>
      <c r="ING101" s="14"/>
      <c r="INH101" s="14"/>
      <c r="INI101" s="14"/>
      <c r="INJ101" s="14"/>
      <c r="INK101" s="14"/>
      <c r="INL101" s="14"/>
      <c r="INM101" s="14"/>
      <c r="INN101" s="14"/>
      <c r="INO101" s="14"/>
      <c r="INP101" s="14"/>
      <c r="INQ101" s="14"/>
      <c r="INR101" s="14"/>
      <c r="INS101" s="14"/>
      <c r="INT101" s="14"/>
      <c r="INU101" s="14"/>
      <c r="INV101" s="14"/>
      <c r="INW101" s="14"/>
      <c r="INX101" s="14"/>
      <c r="INY101" s="14"/>
      <c r="INZ101" s="14"/>
      <c r="IOA101" s="14"/>
      <c r="IOB101" s="14"/>
      <c r="IOC101" s="14"/>
      <c r="IOD101" s="14"/>
      <c r="IOE101" s="14"/>
      <c r="IOF101" s="14"/>
      <c r="IOG101" s="14"/>
      <c r="IOH101" s="14"/>
      <c r="IOI101" s="14"/>
      <c r="IOJ101" s="14"/>
      <c r="IOK101" s="14"/>
      <c r="IOL101" s="14"/>
      <c r="IOM101" s="14"/>
      <c r="ION101" s="14"/>
      <c r="IOO101" s="14"/>
      <c r="IOP101" s="14"/>
      <c r="IOQ101" s="14"/>
      <c r="IOR101" s="14"/>
      <c r="IOS101" s="14"/>
      <c r="IOT101" s="14"/>
      <c r="IOU101" s="14"/>
      <c r="IOV101" s="14"/>
      <c r="IOW101" s="14"/>
      <c r="IOX101" s="14"/>
      <c r="IOY101" s="14"/>
      <c r="IOZ101" s="14"/>
      <c r="IPA101" s="14"/>
      <c r="IPB101" s="14"/>
      <c r="IPC101" s="14"/>
      <c r="IPD101" s="14"/>
      <c r="IPE101" s="14"/>
      <c r="IPF101" s="14"/>
      <c r="IPG101" s="14"/>
      <c r="IPH101" s="14"/>
      <c r="IPI101" s="14"/>
      <c r="IPJ101" s="14"/>
      <c r="IPK101" s="14"/>
      <c r="IPL101" s="14"/>
      <c r="IPM101" s="14"/>
      <c r="IPN101" s="14"/>
      <c r="IPO101" s="14"/>
      <c r="IPP101" s="14"/>
      <c r="IPQ101" s="14"/>
      <c r="IPR101" s="14"/>
      <c r="IPS101" s="14"/>
      <c r="IPT101" s="14"/>
      <c r="IPU101" s="14"/>
      <c r="IPV101" s="14"/>
      <c r="IPW101" s="14"/>
      <c r="IPX101" s="14"/>
      <c r="IPY101" s="14"/>
      <c r="IPZ101" s="14"/>
      <c r="IQA101" s="14"/>
      <c r="IQB101" s="14"/>
      <c r="IQC101" s="14"/>
      <c r="IQD101" s="14"/>
      <c r="IQE101" s="14"/>
      <c r="IQF101" s="14"/>
      <c r="IQG101" s="14"/>
      <c r="IQH101" s="14"/>
      <c r="IQI101" s="14"/>
      <c r="IQJ101" s="14"/>
      <c r="IQK101" s="14"/>
      <c r="IQL101" s="14"/>
      <c r="IQM101" s="14"/>
      <c r="IQN101" s="14"/>
      <c r="IQO101" s="14"/>
      <c r="IQP101" s="14"/>
      <c r="IQQ101" s="14"/>
      <c r="IQR101" s="14"/>
      <c r="IQS101" s="14"/>
      <c r="IQT101" s="14"/>
      <c r="IQU101" s="14"/>
      <c r="IQV101" s="14"/>
      <c r="IQW101" s="14"/>
      <c r="IQX101" s="14"/>
      <c r="IQY101" s="14"/>
      <c r="IQZ101" s="14"/>
      <c r="IRA101" s="14"/>
      <c r="IRB101" s="14"/>
      <c r="IRC101" s="14"/>
      <c r="IRD101" s="14"/>
      <c r="IRE101" s="14"/>
      <c r="IRF101" s="14"/>
      <c r="IRG101" s="14"/>
      <c r="IRH101" s="14"/>
      <c r="IRI101" s="14"/>
      <c r="IRJ101" s="14"/>
      <c r="IRK101" s="14"/>
      <c r="IRL101" s="14"/>
      <c r="IRM101" s="14"/>
      <c r="IRN101" s="14"/>
      <c r="IRO101" s="14"/>
      <c r="IRP101" s="14"/>
      <c r="IRQ101" s="14"/>
      <c r="IRR101" s="14"/>
      <c r="IRS101" s="14"/>
      <c r="IRT101" s="14"/>
      <c r="IRU101" s="14"/>
      <c r="IRV101" s="14"/>
      <c r="IRW101" s="14"/>
      <c r="IRX101" s="14"/>
      <c r="IRY101" s="14"/>
      <c r="IRZ101" s="14"/>
      <c r="ISA101" s="14"/>
      <c r="ISB101" s="14"/>
      <c r="ISC101" s="14"/>
      <c r="ISD101" s="14"/>
      <c r="ISE101" s="14"/>
      <c r="ISF101" s="14"/>
      <c r="ISG101" s="14"/>
      <c r="ISH101" s="14"/>
      <c r="ISI101" s="14"/>
      <c r="ISJ101" s="14"/>
      <c r="ISK101" s="14"/>
      <c r="ISL101" s="14"/>
      <c r="ISM101" s="14"/>
      <c r="ISN101" s="14"/>
      <c r="ISO101" s="14"/>
      <c r="ISP101" s="14"/>
      <c r="ISQ101" s="14"/>
      <c r="ISR101" s="14"/>
      <c r="ISS101" s="14"/>
      <c r="IST101" s="14"/>
      <c r="ISU101" s="14"/>
      <c r="ISV101" s="14"/>
      <c r="ISW101" s="14"/>
      <c r="ISX101" s="14"/>
      <c r="ISY101" s="14"/>
      <c r="ISZ101" s="14"/>
      <c r="ITA101" s="14"/>
      <c r="ITB101" s="14"/>
      <c r="ITC101" s="14"/>
      <c r="ITD101" s="14"/>
      <c r="ITE101" s="14"/>
      <c r="ITF101" s="14"/>
      <c r="ITG101" s="14"/>
      <c r="ITH101" s="14"/>
      <c r="ITI101" s="14"/>
      <c r="ITJ101" s="14"/>
      <c r="ITK101" s="14"/>
      <c r="ITL101" s="14"/>
      <c r="ITM101" s="14"/>
      <c r="ITN101" s="14"/>
      <c r="ITO101" s="14"/>
      <c r="ITP101" s="14"/>
      <c r="ITQ101" s="14"/>
      <c r="ITR101" s="14"/>
      <c r="ITS101" s="14"/>
      <c r="ITT101" s="14"/>
      <c r="ITU101" s="14"/>
      <c r="ITV101" s="14"/>
      <c r="ITW101" s="14"/>
      <c r="ITX101" s="14"/>
      <c r="ITY101" s="14"/>
      <c r="ITZ101" s="14"/>
      <c r="IUA101" s="14"/>
      <c r="IUB101" s="14"/>
      <c r="IUC101" s="14"/>
      <c r="IUD101" s="14"/>
      <c r="IUE101" s="14"/>
      <c r="IUF101" s="14"/>
      <c r="IUG101" s="14"/>
      <c r="IUH101" s="14"/>
      <c r="IUI101" s="14"/>
      <c r="IUJ101" s="14"/>
      <c r="IUK101" s="14"/>
      <c r="IUL101" s="14"/>
      <c r="IUM101" s="14"/>
      <c r="IUN101" s="14"/>
      <c r="IUO101" s="14"/>
      <c r="IUP101" s="14"/>
      <c r="IUQ101" s="14"/>
      <c r="IUR101" s="14"/>
      <c r="IUS101" s="14"/>
      <c r="IUT101" s="14"/>
      <c r="IUU101" s="14"/>
      <c r="IUV101" s="14"/>
      <c r="IUW101" s="14"/>
      <c r="IUX101" s="14"/>
      <c r="IUY101" s="14"/>
      <c r="IUZ101" s="14"/>
      <c r="IVA101" s="14"/>
      <c r="IVB101" s="14"/>
      <c r="IVC101" s="14"/>
      <c r="IVD101" s="14"/>
      <c r="IVE101" s="14"/>
      <c r="IVF101" s="14"/>
      <c r="IVG101" s="14"/>
      <c r="IVH101" s="14"/>
      <c r="IVI101" s="14"/>
      <c r="IVJ101" s="14"/>
      <c r="IVK101" s="14"/>
      <c r="IVL101" s="14"/>
      <c r="IVM101" s="14"/>
      <c r="IVN101" s="14"/>
      <c r="IVO101" s="14"/>
      <c r="IVP101" s="14"/>
      <c r="IVQ101" s="14"/>
      <c r="IVR101" s="14"/>
      <c r="IVS101" s="14"/>
      <c r="IVT101" s="14"/>
      <c r="IVU101" s="14"/>
      <c r="IVV101" s="14"/>
      <c r="IVW101" s="14"/>
      <c r="IVX101" s="14"/>
      <c r="IVY101" s="14"/>
      <c r="IVZ101" s="14"/>
      <c r="IWA101" s="14"/>
      <c r="IWB101" s="14"/>
      <c r="IWC101" s="14"/>
      <c r="IWD101" s="14"/>
      <c r="IWE101" s="14"/>
      <c r="IWF101" s="14"/>
      <c r="IWG101" s="14"/>
      <c r="IWH101" s="14"/>
      <c r="IWI101" s="14"/>
      <c r="IWJ101" s="14"/>
      <c r="IWK101" s="14"/>
      <c r="IWL101" s="14"/>
      <c r="IWM101" s="14"/>
      <c r="IWN101" s="14"/>
      <c r="IWO101" s="14"/>
      <c r="IWP101" s="14"/>
      <c r="IWQ101" s="14"/>
      <c r="IWR101" s="14"/>
      <c r="IWS101" s="14"/>
      <c r="IWT101" s="14"/>
      <c r="IWU101" s="14"/>
      <c r="IWV101" s="14"/>
      <c r="IWW101" s="14"/>
      <c r="IWX101" s="14"/>
      <c r="IWY101" s="14"/>
      <c r="IWZ101" s="14"/>
      <c r="IXA101" s="14"/>
      <c r="IXB101" s="14"/>
      <c r="IXC101" s="14"/>
      <c r="IXD101" s="14"/>
      <c r="IXE101" s="14"/>
      <c r="IXF101" s="14"/>
      <c r="IXG101" s="14"/>
      <c r="IXH101" s="14"/>
      <c r="IXI101" s="14"/>
      <c r="IXJ101" s="14"/>
      <c r="IXK101" s="14"/>
      <c r="IXL101" s="14"/>
      <c r="IXM101" s="14"/>
      <c r="IXN101" s="14"/>
      <c r="IXO101" s="14"/>
      <c r="IXP101" s="14"/>
      <c r="IXQ101" s="14"/>
      <c r="IXR101" s="14"/>
      <c r="IXS101" s="14"/>
      <c r="IXT101" s="14"/>
      <c r="IXU101" s="14"/>
      <c r="IXV101" s="14"/>
      <c r="IXW101" s="14"/>
      <c r="IXX101" s="14"/>
      <c r="IXY101" s="14"/>
      <c r="IXZ101" s="14"/>
      <c r="IYA101" s="14"/>
      <c r="IYB101" s="14"/>
      <c r="IYC101" s="14"/>
      <c r="IYD101" s="14"/>
      <c r="IYE101" s="14"/>
      <c r="IYF101" s="14"/>
      <c r="IYG101" s="14"/>
      <c r="IYH101" s="14"/>
      <c r="IYI101" s="14"/>
      <c r="IYJ101" s="14"/>
      <c r="IYK101" s="14"/>
      <c r="IYL101" s="14"/>
      <c r="IYM101" s="14"/>
      <c r="IYN101" s="14"/>
      <c r="IYO101" s="14"/>
      <c r="IYP101" s="14"/>
      <c r="IYQ101" s="14"/>
      <c r="IYR101" s="14"/>
      <c r="IYS101" s="14"/>
      <c r="IYT101" s="14"/>
      <c r="IYU101" s="14"/>
      <c r="IYV101" s="14"/>
      <c r="IYW101" s="14"/>
      <c r="IYX101" s="14"/>
      <c r="IYY101" s="14"/>
      <c r="IYZ101" s="14"/>
      <c r="IZA101" s="14"/>
      <c r="IZB101" s="14"/>
      <c r="IZC101" s="14"/>
      <c r="IZD101" s="14"/>
      <c r="IZE101" s="14"/>
      <c r="IZF101" s="14"/>
      <c r="IZG101" s="14"/>
      <c r="IZH101" s="14"/>
      <c r="IZI101" s="14"/>
      <c r="IZJ101" s="14"/>
      <c r="IZK101" s="14"/>
      <c r="IZL101" s="14"/>
      <c r="IZM101" s="14"/>
      <c r="IZN101" s="14"/>
      <c r="IZO101" s="14"/>
      <c r="IZP101" s="14"/>
      <c r="IZQ101" s="14"/>
      <c r="IZR101" s="14"/>
      <c r="IZS101" s="14"/>
      <c r="IZT101" s="14"/>
      <c r="IZU101" s="14"/>
      <c r="IZV101" s="14"/>
      <c r="IZW101" s="14"/>
      <c r="IZX101" s="14"/>
      <c r="IZY101" s="14"/>
      <c r="IZZ101" s="14"/>
      <c r="JAA101" s="14"/>
      <c r="JAB101" s="14"/>
      <c r="JAC101" s="14"/>
      <c r="JAD101" s="14"/>
      <c r="JAE101" s="14"/>
      <c r="JAF101" s="14"/>
      <c r="JAG101" s="14"/>
      <c r="JAH101" s="14"/>
      <c r="JAI101" s="14"/>
      <c r="JAJ101" s="14"/>
      <c r="JAK101" s="14"/>
      <c r="JAL101" s="14"/>
      <c r="JAM101" s="14"/>
      <c r="JAN101" s="14"/>
      <c r="JAO101" s="14"/>
      <c r="JAP101" s="14"/>
      <c r="JAQ101" s="14"/>
      <c r="JAR101" s="14"/>
      <c r="JAS101" s="14"/>
      <c r="JAT101" s="14"/>
      <c r="JAU101" s="14"/>
      <c r="JAV101" s="14"/>
      <c r="JAW101" s="14"/>
      <c r="JAX101" s="14"/>
      <c r="JAY101" s="14"/>
      <c r="JAZ101" s="14"/>
      <c r="JBA101" s="14"/>
      <c r="JBB101" s="14"/>
      <c r="JBC101" s="14"/>
      <c r="JBD101" s="14"/>
      <c r="JBE101" s="14"/>
      <c r="JBF101" s="14"/>
      <c r="JBG101" s="14"/>
      <c r="JBH101" s="14"/>
      <c r="JBI101" s="14"/>
      <c r="JBJ101" s="14"/>
      <c r="JBK101" s="14"/>
      <c r="JBL101" s="14"/>
      <c r="JBM101" s="14"/>
      <c r="JBN101" s="14"/>
      <c r="JBO101" s="14"/>
      <c r="JBP101" s="14"/>
      <c r="JBQ101" s="14"/>
      <c r="JBR101" s="14"/>
      <c r="JBS101" s="14"/>
      <c r="JBT101" s="14"/>
      <c r="JBU101" s="14"/>
      <c r="JBV101" s="14"/>
      <c r="JBW101" s="14"/>
      <c r="JBX101" s="14"/>
      <c r="JBY101" s="14"/>
      <c r="JBZ101" s="14"/>
      <c r="JCA101" s="14"/>
      <c r="JCB101" s="14"/>
      <c r="JCC101" s="14"/>
      <c r="JCD101" s="14"/>
      <c r="JCE101" s="14"/>
      <c r="JCF101" s="14"/>
      <c r="JCG101" s="14"/>
      <c r="JCH101" s="14"/>
      <c r="JCI101" s="14"/>
      <c r="JCJ101" s="14"/>
      <c r="JCK101" s="14"/>
      <c r="JCL101" s="14"/>
      <c r="JCM101" s="14"/>
      <c r="JCN101" s="14"/>
      <c r="JCO101" s="14"/>
      <c r="JCP101" s="14"/>
      <c r="JCQ101" s="14"/>
      <c r="JCR101" s="14"/>
      <c r="JCS101" s="14"/>
      <c r="JCT101" s="14"/>
      <c r="JCU101" s="14"/>
      <c r="JCV101" s="14"/>
      <c r="JCW101" s="14"/>
      <c r="JCX101" s="14"/>
      <c r="JCY101" s="14"/>
      <c r="JCZ101" s="14"/>
      <c r="JDA101" s="14"/>
      <c r="JDB101" s="14"/>
      <c r="JDC101" s="14"/>
      <c r="JDD101" s="14"/>
      <c r="JDE101" s="14"/>
      <c r="JDF101" s="14"/>
      <c r="JDG101" s="14"/>
      <c r="JDH101" s="14"/>
      <c r="JDI101" s="14"/>
      <c r="JDJ101" s="14"/>
      <c r="JDK101" s="14"/>
      <c r="JDL101" s="14"/>
      <c r="JDM101" s="14"/>
      <c r="JDN101" s="14"/>
      <c r="JDO101" s="14"/>
      <c r="JDP101" s="14"/>
      <c r="JDQ101" s="14"/>
      <c r="JDR101" s="14"/>
      <c r="JDS101" s="14"/>
      <c r="JDT101" s="14"/>
      <c r="JDU101" s="14"/>
      <c r="JDV101" s="14"/>
      <c r="JDW101" s="14"/>
      <c r="JDX101" s="14"/>
      <c r="JDY101" s="14"/>
      <c r="JDZ101" s="14"/>
      <c r="JEA101" s="14"/>
      <c r="JEB101" s="14"/>
      <c r="JEC101" s="14"/>
      <c r="JED101" s="14"/>
      <c r="JEE101" s="14"/>
      <c r="JEF101" s="14"/>
      <c r="JEG101" s="14"/>
      <c r="JEH101" s="14"/>
      <c r="JEI101" s="14"/>
      <c r="JEJ101" s="14"/>
      <c r="JEK101" s="14"/>
      <c r="JEL101" s="14"/>
      <c r="JEM101" s="14"/>
      <c r="JEN101" s="14"/>
      <c r="JEO101" s="14"/>
      <c r="JEP101" s="14"/>
      <c r="JEQ101" s="14"/>
      <c r="JER101" s="14"/>
      <c r="JES101" s="14"/>
      <c r="JET101" s="14"/>
      <c r="JEU101" s="14"/>
      <c r="JEV101" s="14"/>
      <c r="JEW101" s="14"/>
      <c r="JEX101" s="14"/>
      <c r="JEY101" s="14"/>
      <c r="JEZ101" s="14"/>
      <c r="JFA101" s="14"/>
      <c r="JFB101" s="14"/>
      <c r="JFC101" s="14"/>
      <c r="JFD101" s="14"/>
      <c r="JFE101" s="14"/>
      <c r="JFF101" s="14"/>
      <c r="JFG101" s="14"/>
      <c r="JFH101" s="14"/>
      <c r="JFI101" s="14"/>
      <c r="JFJ101" s="14"/>
      <c r="JFK101" s="14"/>
      <c r="JFL101" s="14"/>
      <c r="JFM101" s="14"/>
      <c r="JFN101" s="14"/>
      <c r="JFO101" s="14"/>
      <c r="JFP101" s="14"/>
      <c r="JFQ101" s="14"/>
      <c r="JFR101" s="14"/>
      <c r="JFS101" s="14"/>
      <c r="JFT101" s="14"/>
      <c r="JFU101" s="14"/>
      <c r="JFV101" s="14"/>
      <c r="JFW101" s="14"/>
      <c r="JFX101" s="14"/>
      <c r="JFY101" s="14"/>
      <c r="JFZ101" s="14"/>
      <c r="JGA101" s="14"/>
      <c r="JGB101" s="14"/>
      <c r="JGC101" s="14"/>
      <c r="JGD101" s="14"/>
      <c r="JGE101" s="14"/>
      <c r="JGF101" s="14"/>
      <c r="JGG101" s="14"/>
      <c r="JGH101" s="14"/>
      <c r="JGI101" s="14"/>
      <c r="JGJ101" s="14"/>
      <c r="JGK101" s="14"/>
      <c r="JGL101" s="14"/>
      <c r="JGM101" s="14"/>
      <c r="JGN101" s="14"/>
      <c r="JGO101" s="14"/>
      <c r="JGP101" s="14"/>
      <c r="JGQ101" s="14"/>
      <c r="JGR101" s="14"/>
      <c r="JGS101" s="14"/>
      <c r="JGT101" s="14"/>
      <c r="JGU101" s="14"/>
      <c r="JGV101" s="14"/>
      <c r="JGW101" s="14"/>
      <c r="JGX101" s="14"/>
      <c r="JGY101" s="14"/>
      <c r="JGZ101" s="14"/>
      <c r="JHA101" s="14"/>
      <c r="JHB101" s="14"/>
      <c r="JHC101" s="14"/>
      <c r="JHD101" s="14"/>
      <c r="JHE101" s="14"/>
      <c r="JHF101" s="14"/>
      <c r="JHG101" s="14"/>
      <c r="JHH101" s="14"/>
      <c r="JHI101" s="14"/>
      <c r="JHJ101" s="14"/>
      <c r="JHK101" s="14"/>
      <c r="JHL101" s="14"/>
      <c r="JHM101" s="14"/>
      <c r="JHN101" s="14"/>
      <c r="JHO101" s="14"/>
      <c r="JHP101" s="14"/>
      <c r="JHQ101" s="14"/>
      <c r="JHR101" s="14"/>
      <c r="JHS101" s="14"/>
      <c r="JHT101" s="14"/>
      <c r="JHU101" s="14"/>
      <c r="JHV101" s="14"/>
      <c r="JHW101" s="14"/>
      <c r="JHX101" s="14"/>
      <c r="JHY101" s="14"/>
      <c r="JHZ101" s="14"/>
      <c r="JIA101" s="14"/>
      <c r="JIB101" s="14"/>
      <c r="JIC101" s="14"/>
      <c r="JID101" s="14"/>
      <c r="JIE101" s="14"/>
      <c r="JIF101" s="14"/>
      <c r="JIG101" s="14"/>
      <c r="JIH101" s="14"/>
      <c r="JII101" s="14"/>
      <c r="JIJ101" s="14"/>
      <c r="JIK101" s="14"/>
      <c r="JIL101" s="14"/>
      <c r="JIM101" s="14"/>
      <c r="JIN101" s="14"/>
      <c r="JIO101" s="14"/>
      <c r="JIP101" s="14"/>
      <c r="JIQ101" s="14"/>
      <c r="JIR101" s="14"/>
      <c r="JIS101" s="14"/>
      <c r="JIT101" s="14"/>
      <c r="JIU101" s="14"/>
      <c r="JIV101" s="14"/>
      <c r="JIW101" s="14"/>
      <c r="JIX101" s="14"/>
      <c r="JIY101" s="14"/>
      <c r="JIZ101" s="14"/>
      <c r="JJA101" s="14"/>
      <c r="JJB101" s="14"/>
      <c r="JJC101" s="14"/>
      <c r="JJD101" s="14"/>
      <c r="JJE101" s="14"/>
      <c r="JJF101" s="14"/>
      <c r="JJG101" s="14"/>
      <c r="JJH101" s="14"/>
      <c r="JJI101" s="14"/>
      <c r="JJJ101" s="14"/>
      <c r="JJK101" s="14"/>
      <c r="JJL101" s="14"/>
      <c r="JJM101" s="14"/>
      <c r="JJN101" s="14"/>
      <c r="JJO101" s="14"/>
      <c r="JJP101" s="14"/>
      <c r="JJQ101" s="14"/>
      <c r="JJR101" s="14"/>
      <c r="JJS101" s="14"/>
      <c r="JJT101" s="14"/>
      <c r="JJU101" s="14"/>
      <c r="JJV101" s="14"/>
      <c r="JJW101" s="14"/>
      <c r="JJX101" s="14"/>
      <c r="JJY101" s="14"/>
      <c r="JJZ101" s="14"/>
      <c r="JKA101" s="14"/>
      <c r="JKB101" s="14"/>
      <c r="JKC101" s="14"/>
      <c r="JKD101" s="14"/>
      <c r="JKE101" s="14"/>
      <c r="JKF101" s="14"/>
      <c r="JKG101" s="14"/>
      <c r="JKH101" s="14"/>
      <c r="JKI101" s="14"/>
      <c r="JKJ101" s="14"/>
      <c r="JKK101" s="14"/>
      <c r="JKL101" s="14"/>
      <c r="JKM101" s="14"/>
      <c r="JKN101" s="14"/>
      <c r="JKO101" s="14"/>
      <c r="JKP101" s="14"/>
      <c r="JKQ101" s="14"/>
      <c r="JKR101" s="14"/>
      <c r="JKS101" s="14"/>
      <c r="JKT101" s="14"/>
      <c r="JKU101" s="14"/>
      <c r="JKV101" s="14"/>
      <c r="JKW101" s="14"/>
      <c r="JKX101" s="14"/>
      <c r="JKY101" s="14"/>
      <c r="JKZ101" s="14"/>
      <c r="JLA101" s="14"/>
      <c r="JLB101" s="14"/>
      <c r="JLC101" s="14"/>
      <c r="JLD101" s="14"/>
      <c r="JLE101" s="14"/>
      <c r="JLF101" s="14"/>
      <c r="JLG101" s="14"/>
      <c r="JLH101" s="14"/>
      <c r="JLI101" s="14"/>
      <c r="JLJ101" s="14"/>
      <c r="JLK101" s="14"/>
      <c r="JLL101" s="14"/>
      <c r="JLM101" s="14"/>
      <c r="JLN101" s="14"/>
      <c r="JLO101" s="14"/>
      <c r="JLP101" s="14"/>
      <c r="JLQ101" s="14"/>
      <c r="JLR101" s="14"/>
      <c r="JLS101" s="14"/>
      <c r="JLT101" s="14"/>
      <c r="JLU101" s="14"/>
      <c r="JLV101" s="14"/>
      <c r="JLW101" s="14"/>
      <c r="JLX101" s="14"/>
      <c r="JLY101" s="14"/>
      <c r="JLZ101" s="14"/>
      <c r="JMA101" s="14"/>
      <c r="JMB101" s="14"/>
      <c r="JMC101" s="14"/>
      <c r="JMD101" s="14"/>
      <c r="JME101" s="14"/>
      <c r="JMF101" s="14"/>
      <c r="JMG101" s="14"/>
      <c r="JMH101" s="14"/>
      <c r="JMI101" s="14"/>
      <c r="JMJ101" s="14"/>
      <c r="JMK101" s="14"/>
      <c r="JML101" s="14"/>
      <c r="JMM101" s="14"/>
      <c r="JMN101" s="14"/>
      <c r="JMO101" s="14"/>
      <c r="JMP101" s="14"/>
      <c r="JMQ101" s="14"/>
      <c r="JMR101" s="14"/>
      <c r="JMS101" s="14"/>
      <c r="JMT101" s="14"/>
      <c r="JMU101" s="14"/>
      <c r="JMV101" s="14"/>
      <c r="JMW101" s="14"/>
      <c r="JMX101" s="14"/>
      <c r="JMY101" s="14"/>
      <c r="JMZ101" s="14"/>
      <c r="JNA101" s="14"/>
      <c r="JNB101" s="14"/>
      <c r="JNC101" s="14"/>
      <c r="JND101" s="14"/>
      <c r="JNE101" s="14"/>
      <c r="JNF101" s="14"/>
      <c r="JNG101" s="14"/>
      <c r="JNH101" s="14"/>
      <c r="JNI101" s="14"/>
      <c r="JNJ101" s="14"/>
      <c r="JNK101" s="14"/>
      <c r="JNL101" s="14"/>
      <c r="JNM101" s="14"/>
      <c r="JNN101" s="14"/>
      <c r="JNO101" s="14"/>
      <c r="JNP101" s="14"/>
      <c r="JNQ101" s="14"/>
      <c r="JNR101" s="14"/>
      <c r="JNS101" s="14"/>
      <c r="JNT101" s="14"/>
      <c r="JNU101" s="14"/>
      <c r="JNV101" s="14"/>
      <c r="JNW101" s="14"/>
      <c r="JNX101" s="14"/>
      <c r="JNY101" s="14"/>
      <c r="JNZ101" s="14"/>
      <c r="JOA101" s="14"/>
      <c r="JOB101" s="14"/>
      <c r="JOC101" s="14"/>
      <c r="JOD101" s="14"/>
      <c r="JOE101" s="14"/>
      <c r="JOF101" s="14"/>
      <c r="JOG101" s="14"/>
      <c r="JOH101" s="14"/>
      <c r="JOI101" s="14"/>
      <c r="JOJ101" s="14"/>
      <c r="JOK101" s="14"/>
      <c r="JOL101" s="14"/>
      <c r="JOM101" s="14"/>
      <c r="JON101" s="14"/>
      <c r="JOO101" s="14"/>
      <c r="JOP101" s="14"/>
      <c r="JOQ101" s="14"/>
      <c r="JOR101" s="14"/>
      <c r="JOS101" s="14"/>
      <c r="JOT101" s="14"/>
      <c r="JOU101" s="14"/>
      <c r="JOV101" s="14"/>
      <c r="JOW101" s="14"/>
      <c r="JOX101" s="14"/>
      <c r="JOY101" s="14"/>
      <c r="JOZ101" s="14"/>
      <c r="JPA101" s="14"/>
      <c r="JPB101" s="14"/>
      <c r="JPC101" s="14"/>
      <c r="JPD101" s="14"/>
      <c r="JPE101" s="14"/>
      <c r="JPF101" s="14"/>
      <c r="JPG101" s="14"/>
      <c r="JPH101" s="14"/>
      <c r="JPI101" s="14"/>
      <c r="JPJ101" s="14"/>
      <c r="JPK101" s="14"/>
      <c r="JPL101" s="14"/>
      <c r="JPM101" s="14"/>
      <c r="JPN101" s="14"/>
      <c r="JPO101" s="14"/>
      <c r="JPP101" s="14"/>
      <c r="JPQ101" s="14"/>
      <c r="JPR101" s="14"/>
      <c r="JPS101" s="14"/>
      <c r="JPT101" s="14"/>
      <c r="JPU101" s="14"/>
      <c r="JPV101" s="14"/>
      <c r="JPW101" s="14"/>
      <c r="JPX101" s="14"/>
      <c r="JPY101" s="14"/>
      <c r="JPZ101" s="14"/>
      <c r="JQA101" s="14"/>
      <c r="JQB101" s="14"/>
      <c r="JQC101" s="14"/>
      <c r="JQD101" s="14"/>
      <c r="JQE101" s="14"/>
      <c r="JQF101" s="14"/>
      <c r="JQG101" s="14"/>
      <c r="JQH101" s="14"/>
      <c r="JQI101" s="14"/>
      <c r="JQJ101" s="14"/>
      <c r="JQK101" s="14"/>
      <c r="JQL101" s="14"/>
      <c r="JQM101" s="14"/>
      <c r="JQN101" s="14"/>
      <c r="JQO101" s="14"/>
      <c r="JQP101" s="14"/>
      <c r="JQQ101" s="14"/>
      <c r="JQR101" s="14"/>
      <c r="JQS101" s="14"/>
      <c r="JQT101" s="14"/>
      <c r="JQU101" s="14"/>
      <c r="JQV101" s="14"/>
      <c r="JQW101" s="14"/>
      <c r="JQX101" s="14"/>
      <c r="JQY101" s="14"/>
      <c r="JQZ101" s="14"/>
      <c r="JRA101" s="14"/>
      <c r="JRB101" s="14"/>
      <c r="JRC101" s="14"/>
      <c r="JRD101" s="14"/>
      <c r="JRE101" s="14"/>
      <c r="JRF101" s="14"/>
      <c r="JRG101" s="14"/>
      <c r="JRH101" s="14"/>
      <c r="JRI101" s="14"/>
      <c r="JRJ101" s="14"/>
      <c r="JRK101" s="14"/>
      <c r="JRL101" s="14"/>
      <c r="JRM101" s="14"/>
      <c r="JRN101" s="14"/>
      <c r="JRO101" s="14"/>
      <c r="JRP101" s="14"/>
      <c r="JRQ101" s="14"/>
      <c r="JRR101" s="14"/>
      <c r="JRS101" s="14"/>
      <c r="JRT101" s="14"/>
      <c r="JRU101" s="14"/>
      <c r="JRV101" s="14"/>
      <c r="JRW101" s="14"/>
      <c r="JRX101" s="14"/>
      <c r="JRY101" s="14"/>
      <c r="JRZ101" s="14"/>
      <c r="JSA101" s="14"/>
      <c r="JSB101" s="14"/>
      <c r="JSC101" s="14"/>
      <c r="JSD101" s="14"/>
      <c r="JSE101" s="14"/>
      <c r="JSF101" s="14"/>
      <c r="JSG101" s="14"/>
      <c r="JSH101" s="14"/>
      <c r="JSI101" s="14"/>
      <c r="JSJ101" s="14"/>
      <c r="JSK101" s="14"/>
      <c r="JSL101" s="14"/>
      <c r="JSM101" s="14"/>
      <c r="JSN101" s="14"/>
      <c r="JSO101" s="14"/>
      <c r="JSP101" s="14"/>
      <c r="JSQ101" s="14"/>
      <c r="JSR101" s="14"/>
      <c r="JSS101" s="14"/>
      <c r="JST101" s="14"/>
      <c r="JSU101" s="14"/>
      <c r="JSV101" s="14"/>
      <c r="JSW101" s="14"/>
      <c r="JSX101" s="14"/>
      <c r="JSY101" s="14"/>
      <c r="JSZ101" s="14"/>
      <c r="JTA101" s="14"/>
      <c r="JTB101" s="14"/>
      <c r="JTC101" s="14"/>
      <c r="JTD101" s="14"/>
      <c r="JTE101" s="14"/>
      <c r="JTF101" s="14"/>
      <c r="JTG101" s="14"/>
      <c r="JTH101" s="14"/>
      <c r="JTI101" s="14"/>
      <c r="JTJ101" s="14"/>
      <c r="JTK101" s="14"/>
      <c r="JTL101" s="14"/>
      <c r="JTM101" s="14"/>
      <c r="JTN101" s="14"/>
      <c r="JTO101" s="14"/>
      <c r="JTP101" s="14"/>
      <c r="JTQ101" s="14"/>
      <c r="JTR101" s="14"/>
      <c r="JTS101" s="14"/>
      <c r="JTT101" s="14"/>
      <c r="JTU101" s="14"/>
      <c r="JTV101" s="14"/>
      <c r="JTW101" s="14"/>
      <c r="JTX101" s="14"/>
      <c r="JTY101" s="14"/>
      <c r="JTZ101" s="14"/>
      <c r="JUA101" s="14"/>
      <c r="JUB101" s="14"/>
      <c r="JUC101" s="14"/>
      <c r="JUD101" s="14"/>
      <c r="JUE101" s="14"/>
      <c r="JUF101" s="14"/>
      <c r="JUG101" s="14"/>
      <c r="JUH101" s="14"/>
      <c r="JUI101" s="14"/>
      <c r="JUJ101" s="14"/>
      <c r="JUK101" s="14"/>
      <c r="JUL101" s="14"/>
      <c r="JUM101" s="14"/>
      <c r="JUN101" s="14"/>
      <c r="JUO101" s="14"/>
      <c r="JUP101" s="14"/>
      <c r="JUQ101" s="14"/>
      <c r="JUR101" s="14"/>
      <c r="JUS101" s="14"/>
      <c r="JUT101" s="14"/>
      <c r="JUU101" s="14"/>
      <c r="JUV101" s="14"/>
      <c r="JUW101" s="14"/>
      <c r="JUX101" s="14"/>
      <c r="JUY101" s="14"/>
      <c r="JUZ101" s="14"/>
      <c r="JVA101" s="14"/>
      <c r="JVB101" s="14"/>
      <c r="JVC101" s="14"/>
      <c r="JVD101" s="14"/>
      <c r="JVE101" s="14"/>
      <c r="JVF101" s="14"/>
      <c r="JVG101" s="14"/>
      <c r="JVH101" s="14"/>
      <c r="JVI101" s="14"/>
      <c r="JVJ101" s="14"/>
      <c r="JVK101" s="14"/>
      <c r="JVL101" s="14"/>
      <c r="JVM101" s="14"/>
      <c r="JVN101" s="14"/>
      <c r="JVO101" s="14"/>
      <c r="JVP101" s="14"/>
      <c r="JVQ101" s="14"/>
      <c r="JVR101" s="14"/>
      <c r="JVS101" s="14"/>
      <c r="JVT101" s="14"/>
      <c r="JVU101" s="14"/>
      <c r="JVV101" s="14"/>
      <c r="JVW101" s="14"/>
      <c r="JVX101" s="14"/>
      <c r="JVY101" s="14"/>
      <c r="JVZ101" s="14"/>
      <c r="JWA101" s="14"/>
      <c r="JWB101" s="14"/>
      <c r="JWC101" s="14"/>
      <c r="JWD101" s="14"/>
      <c r="JWE101" s="14"/>
      <c r="JWF101" s="14"/>
      <c r="JWG101" s="14"/>
      <c r="JWH101" s="14"/>
      <c r="JWI101" s="14"/>
      <c r="JWJ101" s="14"/>
      <c r="JWK101" s="14"/>
      <c r="JWL101" s="14"/>
      <c r="JWM101" s="14"/>
      <c r="JWN101" s="14"/>
      <c r="JWO101" s="14"/>
      <c r="JWP101" s="14"/>
      <c r="JWQ101" s="14"/>
      <c r="JWR101" s="14"/>
      <c r="JWS101" s="14"/>
      <c r="JWT101" s="14"/>
      <c r="JWU101" s="14"/>
      <c r="JWV101" s="14"/>
      <c r="JWW101" s="14"/>
      <c r="JWX101" s="14"/>
      <c r="JWY101" s="14"/>
      <c r="JWZ101" s="14"/>
      <c r="JXA101" s="14"/>
      <c r="JXB101" s="14"/>
      <c r="JXC101" s="14"/>
      <c r="JXD101" s="14"/>
      <c r="JXE101" s="14"/>
      <c r="JXF101" s="14"/>
      <c r="JXG101" s="14"/>
      <c r="JXH101" s="14"/>
      <c r="JXI101" s="14"/>
      <c r="JXJ101" s="14"/>
      <c r="JXK101" s="14"/>
      <c r="JXL101" s="14"/>
      <c r="JXM101" s="14"/>
      <c r="JXN101" s="14"/>
      <c r="JXO101" s="14"/>
      <c r="JXP101" s="14"/>
      <c r="JXQ101" s="14"/>
      <c r="JXR101" s="14"/>
      <c r="JXS101" s="14"/>
      <c r="JXT101" s="14"/>
      <c r="JXU101" s="14"/>
      <c r="JXV101" s="14"/>
      <c r="JXW101" s="14"/>
      <c r="JXX101" s="14"/>
      <c r="JXY101" s="14"/>
      <c r="JXZ101" s="14"/>
      <c r="JYA101" s="14"/>
      <c r="JYB101" s="14"/>
      <c r="JYC101" s="14"/>
      <c r="JYD101" s="14"/>
      <c r="JYE101" s="14"/>
      <c r="JYF101" s="14"/>
      <c r="JYG101" s="14"/>
      <c r="JYH101" s="14"/>
      <c r="JYI101" s="14"/>
      <c r="JYJ101" s="14"/>
      <c r="JYK101" s="14"/>
      <c r="JYL101" s="14"/>
      <c r="JYM101" s="14"/>
      <c r="JYN101" s="14"/>
      <c r="JYO101" s="14"/>
      <c r="JYP101" s="14"/>
      <c r="JYQ101" s="14"/>
      <c r="JYR101" s="14"/>
      <c r="JYS101" s="14"/>
      <c r="JYT101" s="14"/>
      <c r="JYU101" s="14"/>
      <c r="JYV101" s="14"/>
      <c r="JYW101" s="14"/>
      <c r="JYX101" s="14"/>
      <c r="JYY101" s="14"/>
      <c r="JYZ101" s="14"/>
      <c r="JZA101" s="14"/>
      <c r="JZB101" s="14"/>
      <c r="JZC101" s="14"/>
      <c r="JZD101" s="14"/>
      <c r="JZE101" s="14"/>
      <c r="JZF101" s="14"/>
      <c r="JZG101" s="14"/>
      <c r="JZH101" s="14"/>
      <c r="JZI101" s="14"/>
      <c r="JZJ101" s="14"/>
      <c r="JZK101" s="14"/>
      <c r="JZL101" s="14"/>
      <c r="JZM101" s="14"/>
      <c r="JZN101" s="14"/>
      <c r="JZO101" s="14"/>
      <c r="JZP101" s="14"/>
      <c r="JZQ101" s="14"/>
      <c r="JZR101" s="14"/>
      <c r="JZS101" s="14"/>
      <c r="JZT101" s="14"/>
      <c r="JZU101" s="14"/>
      <c r="JZV101" s="14"/>
      <c r="JZW101" s="14"/>
      <c r="JZX101" s="14"/>
      <c r="JZY101" s="14"/>
      <c r="JZZ101" s="14"/>
      <c r="KAA101" s="14"/>
      <c r="KAB101" s="14"/>
      <c r="KAC101" s="14"/>
      <c r="KAD101" s="14"/>
      <c r="KAE101" s="14"/>
      <c r="KAF101" s="14"/>
      <c r="KAG101" s="14"/>
      <c r="KAH101" s="14"/>
      <c r="KAI101" s="14"/>
      <c r="KAJ101" s="14"/>
      <c r="KAK101" s="14"/>
      <c r="KAL101" s="14"/>
      <c r="KAM101" s="14"/>
      <c r="KAN101" s="14"/>
      <c r="KAO101" s="14"/>
      <c r="KAP101" s="14"/>
      <c r="KAQ101" s="14"/>
      <c r="KAR101" s="14"/>
      <c r="KAS101" s="14"/>
      <c r="KAT101" s="14"/>
      <c r="KAU101" s="14"/>
      <c r="KAV101" s="14"/>
      <c r="KAW101" s="14"/>
      <c r="KAX101" s="14"/>
      <c r="KAY101" s="14"/>
      <c r="KAZ101" s="14"/>
      <c r="KBA101" s="14"/>
      <c r="KBB101" s="14"/>
      <c r="KBC101" s="14"/>
      <c r="KBD101" s="14"/>
      <c r="KBE101" s="14"/>
      <c r="KBF101" s="14"/>
      <c r="KBG101" s="14"/>
      <c r="KBH101" s="14"/>
      <c r="KBI101" s="14"/>
      <c r="KBJ101" s="14"/>
      <c r="KBK101" s="14"/>
      <c r="KBL101" s="14"/>
      <c r="KBM101" s="14"/>
      <c r="KBN101" s="14"/>
      <c r="KBO101" s="14"/>
      <c r="KBP101" s="14"/>
      <c r="KBQ101" s="14"/>
      <c r="KBR101" s="14"/>
      <c r="KBS101" s="14"/>
      <c r="KBT101" s="14"/>
      <c r="KBU101" s="14"/>
      <c r="KBV101" s="14"/>
      <c r="KBW101" s="14"/>
      <c r="KBX101" s="14"/>
      <c r="KBY101" s="14"/>
      <c r="KBZ101" s="14"/>
      <c r="KCA101" s="14"/>
      <c r="KCB101" s="14"/>
      <c r="KCC101" s="14"/>
      <c r="KCD101" s="14"/>
      <c r="KCE101" s="14"/>
      <c r="KCF101" s="14"/>
      <c r="KCG101" s="14"/>
      <c r="KCH101" s="14"/>
      <c r="KCI101" s="14"/>
      <c r="KCJ101" s="14"/>
      <c r="KCK101" s="14"/>
      <c r="KCL101" s="14"/>
      <c r="KCM101" s="14"/>
      <c r="KCN101" s="14"/>
      <c r="KCO101" s="14"/>
      <c r="KCP101" s="14"/>
      <c r="KCQ101" s="14"/>
      <c r="KCR101" s="14"/>
      <c r="KCS101" s="14"/>
      <c r="KCT101" s="14"/>
      <c r="KCU101" s="14"/>
      <c r="KCV101" s="14"/>
      <c r="KCW101" s="14"/>
      <c r="KCX101" s="14"/>
      <c r="KCY101" s="14"/>
      <c r="KCZ101" s="14"/>
      <c r="KDA101" s="14"/>
      <c r="KDB101" s="14"/>
      <c r="KDC101" s="14"/>
      <c r="KDD101" s="14"/>
      <c r="KDE101" s="14"/>
      <c r="KDF101" s="14"/>
      <c r="KDG101" s="14"/>
      <c r="KDH101" s="14"/>
      <c r="KDI101" s="14"/>
      <c r="KDJ101" s="14"/>
      <c r="KDK101" s="14"/>
      <c r="KDL101" s="14"/>
      <c r="KDM101" s="14"/>
      <c r="KDN101" s="14"/>
      <c r="KDO101" s="14"/>
      <c r="KDP101" s="14"/>
      <c r="KDQ101" s="14"/>
      <c r="KDR101" s="14"/>
      <c r="KDS101" s="14"/>
      <c r="KDT101" s="14"/>
      <c r="KDU101" s="14"/>
      <c r="KDV101" s="14"/>
      <c r="KDW101" s="14"/>
      <c r="KDX101" s="14"/>
      <c r="KDY101" s="14"/>
      <c r="KDZ101" s="14"/>
      <c r="KEA101" s="14"/>
      <c r="KEB101" s="14"/>
      <c r="KEC101" s="14"/>
      <c r="KED101" s="14"/>
      <c r="KEE101" s="14"/>
      <c r="KEF101" s="14"/>
      <c r="KEG101" s="14"/>
      <c r="KEH101" s="14"/>
      <c r="KEI101" s="14"/>
      <c r="KEJ101" s="14"/>
      <c r="KEK101" s="14"/>
      <c r="KEL101" s="14"/>
      <c r="KEM101" s="14"/>
      <c r="KEN101" s="14"/>
      <c r="KEO101" s="14"/>
      <c r="KEP101" s="14"/>
      <c r="KEQ101" s="14"/>
      <c r="KER101" s="14"/>
      <c r="KES101" s="14"/>
      <c r="KET101" s="14"/>
      <c r="KEU101" s="14"/>
      <c r="KEV101" s="14"/>
      <c r="KEW101" s="14"/>
      <c r="KEX101" s="14"/>
      <c r="KEY101" s="14"/>
      <c r="KEZ101" s="14"/>
      <c r="KFA101" s="14"/>
      <c r="KFB101" s="14"/>
      <c r="KFC101" s="14"/>
      <c r="KFD101" s="14"/>
      <c r="KFE101" s="14"/>
      <c r="KFF101" s="14"/>
      <c r="KFG101" s="14"/>
      <c r="KFH101" s="14"/>
      <c r="KFI101" s="14"/>
      <c r="KFJ101" s="14"/>
      <c r="KFK101" s="14"/>
      <c r="KFL101" s="14"/>
      <c r="KFM101" s="14"/>
      <c r="KFN101" s="14"/>
      <c r="KFO101" s="14"/>
      <c r="KFP101" s="14"/>
      <c r="KFQ101" s="14"/>
      <c r="KFR101" s="14"/>
      <c r="KFS101" s="14"/>
      <c r="KFT101" s="14"/>
      <c r="KFU101" s="14"/>
      <c r="KFV101" s="14"/>
      <c r="KFW101" s="14"/>
      <c r="KFX101" s="14"/>
      <c r="KFY101" s="14"/>
      <c r="KFZ101" s="14"/>
      <c r="KGA101" s="14"/>
      <c r="KGB101" s="14"/>
      <c r="KGC101" s="14"/>
      <c r="KGD101" s="14"/>
      <c r="KGE101" s="14"/>
      <c r="KGF101" s="14"/>
      <c r="KGG101" s="14"/>
      <c r="KGH101" s="14"/>
      <c r="KGI101" s="14"/>
      <c r="KGJ101" s="14"/>
      <c r="KGK101" s="14"/>
      <c r="KGL101" s="14"/>
      <c r="KGM101" s="14"/>
      <c r="KGN101" s="14"/>
      <c r="KGO101" s="14"/>
      <c r="KGP101" s="14"/>
      <c r="KGQ101" s="14"/>
      <c r="KGR101" s="14"/>
      <c r="KGS101" s="14"/>
      <c r="KGT101" s="14"/>
      <c r="KGU101" s="14"/>
      <c r="KGV101" s="14"/>
      <c r="KGW101" s="14"/>
      <c r="KGX101" s="14"/>
      <c r="KGY101" s="14"/>
      <c r="KGZ101" s="14"/>
      <c r="KHA101" s="14"/>
      <c r="KHB101" s="14"/>
      <c r="KHC101" s="14"/>
      <c r="KHD101" s="14"/>
      <c r="KHE101" s="14"/>
      <c r="KHF101" s="14"/>
      <c r="KHG101" s="14"/>
      <c r="KHH101" s="14"/>
      <c r="KHI101" s="14"/>
      <c r="KHJ101" s="14"/>
      <c r="KHK101" s="14"/>
      <c r="KHL101" s="14"/>
      <c r="KHM101" s="14"/>
      <c r="KHN101" s="14"/>
      <c r="KHO101" s="14"/>
      <c r="KHP101" s="14"/>
      <c r="KHQ101" s="14"/>
      <c r="KHR101" s="14"/>
      <c r="KHS101" s="14"/>
      <c r="KHT101" s="14"/>
      <c r="KHU101" s="14"/>
      <c r="KHV101" s="14"/>
      <c r="KHW101" s="14"/>
      <c r="KHX101" s="14"/>
      <c r="KHY101" s="14"/>
      <c r="KHZ101" s="14"/>
      <c r="KIA101" s="14"/>
      <c r="KIB101" s="14"/>
      <c r="KIC101" s="14"/>
      <c r="KID101" s="14"/>
      <c r="KIE101" s="14"/>
      <c r="KIF101" s="14"/>
      <c r="KIG101" s="14"/>
      <c r="KIH101" s="14"/>
      <c r="KII101" s="14"/>
      <c r="KIJ101" s="14"/>
      <c r="KIK101" s="14"/>
      <c r="KIL101" s="14"/>
      <c r="KIM101" s="14"/>
      <c r="KIN101" s="14"/>
      <c r="KIO101" s="14"/>
      <c r="KIP101" s="14"/>
      <c r="KIQ101" s="14"/>
      <c r="KIR101" s="14"/>
      <c r="KIS101" s="14"/>
      <c r="KIT101" s="14"/>
      <c r="KIU101" s="14"/>
      <c r="KIV101" s="14"/>
      <c r="KIW101" s="14"/>
      <c r="KIX101" s="14"/>
      <c r="KIY101" s="14"/>
      <c r="KIZ101" s="14"/>
      <c r="KJA101" s="14"/>
      <c r="KJB101" s="14"/>
      <c r="KJC101" s="14"/>
      <c r="KJD101" s="14"/>
      <c r="KJE101" s="14"/>
      <c r="KJF101" s="14"/>
      <c r="KJG101" s="14"/>
      <c r="KJH101" s="14"/>
      <c r="KJI101" s="14"/>
      <c r="KJJ101" s="14"/>
      <c r="KJK101" s="14"/>
      <c r="KJL101" s="14"/>
      <c r="KJM101" s="14"/>
      <c r="KJN101" s="14"/>
      <c r="KJO101" s="14"/>
      <c r="KJP101" s="14"/>
      <c r="KJQ101" s="14"/>
      <c r="KJR101" s="14"/>
      <c r="KJS101" s="14"/>
      <c r="KJT101" s="14"/>
      <c r="KJU101" s="14"/>
      <c r="KJV101" s="14"/>
      <c r="KJW101" s="14"/>
      <c r="KJX101" s="14"/>
      <c r="KJY101" s="14"/>
      <c r="KJZ101" s="14"/>
      <c r="KKA101" s="14"/>
      <c r="KKB101" s="14"/>
      <c r="KKC101" s="14"/>
      <c r="KKD101" s="14"/>
      <c r="KKE101" s="14"/>
      <c r="KKF101" s="14"/>
      <c r="KKG101" s="14"/>
      <c r="KKH101" s="14"/>
      <c r="KKI101" s="14"/>
      <c r="KKJ101" s="14"/>
      <c r="KKK101" s="14"/>
      <c r="KKL101" s="14"/>
      <c r="KKM101" s="14"/>
      <c r="KKN101" s="14"/>
      <c r="KKO101" s="14"/>
      <c r="KKP101" s="14"/>
      <c r="KKQ101" s="14"/>
      <c r="KKR101" s="14"/>
      <c r="KKS101" s="14"/>
      <c r="KKT101" s="14"/>
      <c r="KKU101" s="14"/>
      <c r="KKV101" s="14"/>
      <c r="KKW101" s="14"/>
      <c r="KKX101" s="14"/>
      <c r="KKY101" s="14"/>
      <c r="KKZ101" s="14"/>
      <c r="KLA101" s="14"/>
      <c r="KLB101" s="14"/>
      <c r="KLC101" s="14"/>
      <c r="KLD101" s="14"/>
      <c r="KLE101" s="14"/>
      <c r="KLF101" s="14"/>
      <c r="KLG101" s="14"/>
      <c r="KLH101" s="14"/>
      <c r="KLI101" s="14"/>
      <c r="KLJ101" s="14"/>
      <c r="KLK101" s="14"/>
      <c r="KLL101" s="14"/>
      <c r="KLM101" s="14"/>
      <c r="KLN101" s="14"/>
      <c r="KLO101" s="14"/>
      <c r="KLP101" s="14"/>
      <c r="KLQ101" s="14"/>
      <c r="KLR101" s="14"/>
      <c r="KLS101" s="14"/>
      <c r="KLT101" s="14"/>
      <c r="KLU101" s="14"/>
      <c r="KLV101" s="14"/>
      <c r="KLW101" s="14"/>
      <c r="KLX101" s="14"/>
      <c r="KLY101" s="14"/>
      <c r="KLZ101" s="14"/>
      <c r="KMA101" s="14"/>
      <c r="KMB101" s="14"/>
      <c r="KMC101" s="14"/>
      <c r="KMD101" s="14"/>
      <c r="KME101" s="14"/>
      <c r="KMF101" s="14"/>
      <c r="KMG101" s="14"/>
      <c r="KMH101" s="14"/>
      <c r="KMI101" s="14"/>
      <c r="KMJ101" s="14"/>
      <c r="KMK101" s="14"/>
      <c r="KML101" s="14"/>
      <c r="KMM101" s="14"/>
      <c r="KMN101" s="14"/>
      <c r="KMO101" s="14"/>
      <c r="KMP101" s="14"/>
      <c r="KMQ101" s="14"/>
      <c r="KMR101" s="14"/>
      <c r="KMS101" s="14"/>
      <c r="KMT101" s="14"/>
      <c r="KMU101" s="14"/>
      <c r="KMV101" s="14"/>
      <c r="KMW101" s="14"/>
      <c r="KMX101" s="14"/>
      <c r="KMY101" s="14"/>
      <c r="KMZ101" s="14"/>
      <c r="KNA101" s="14"/>
      <c r="KNB101" s="14"/>
      <c r="KNC101" s="14"/>
      <c r="KND101" s="14"/>
      <c r="KNE101" s="14"/>
      <c r="KNF101" s="14"/>
      <c r="KNG101" s="14"/>
      <c r="KNH101" s="14"/>
      <c r="KNI101" s="14"/>
      <c r="KNJ101" s="14"/>
      <c r="KNK101" s="14"/>
      <c r="KNL101" s="14"/>
      <c r="KNM101" s="14"/>
      <c r="KNN101" s="14"/>
      <c r="KNO101" s="14"/>
      <c r="KNP101" s="14"/>
      <c r="KNQ101" s="14"/>
      <c r="KNR101" s="14"/>
      <c r="KNS101" s="14"/>
      <c r="KNT101" s="14"/>
      <c r="KNU101" s="14"/>
      <c r="KNV101" s="14"/>
      <c r="KNW101" s="14"/>
      <c r="KNX101" s="14"/>
      <c r="KNY101" s="14"/>
      <c r="KNZ101" s="14"/>
      <c r="KOA101" s="14"/>
      <c r="KOB101" s="14"/>
      <c r="KOC101" s="14"/>
      <c r="KOD101" s="14"/>
      <c r="KOE101" s="14"/>
      <c r="KOF101" s="14"/>
      <c r="KOG101" s="14"/>
      <c r="KOH101" s="14"/>
      <c r="KOI101" s="14"/>
      <c r="KOJ101" s="14"/>
      <c r="KOK101" s="14"/>
      <c r="KOL101" s="14"/>
      <c r="KOM101" s="14"/>
      <c r="KON101" s="14"/>
      <c r="KOO101" s="14"/>
      <c r="KOP101" s="14"/>
      <c r="KOQ101" s="14"/>
      <c r="KOR101" s="14"/>
      <c r="KOS101" s="14"/>
      <c r="KOT101" s="14"/>
      <c r="KOU101" s="14"/>
      <c r="KOV101" s="14"/>
      <c r="KOW101" s="14"/>
      <c r="KOX101" s="14"/>
      <c r="KOY101" s="14"/>
      <c r="KOZ101" s="14"/>
      <c r="KPA101" s="14"/>
      <c r="KPB101" s="14"/>
      <c r="KPC101" s="14"/>
      <c r="KPD101" s="14"/>
      <c r="KPE101" s="14"/>
      <c r="KPF101" s="14"/>
      <c r="KPG101" s="14"/>
      <c r="KPH101" s="14"/>
      <c r="KPI101" s="14"/>
      <c r="KPJ101" s="14"/>
      <c r="KPK101" s="14"/>
      <c r="KPL101" s="14"/>
      <c r="KPM101" s="14"/>
      <c r="KPN101" s="14"/>
      <c r="KPO101" s="14"/>
      <c r="KPP101" s="14"/>
      <c r="KPQ101" s="14"/>
      <c r="KPR101" s="14"/>
      <c r="KPS101" s="14"/>
      <c r="KPT101" s="14"/>
      <c r="KPU101" s="14"/>
      <c r="KPV101" s="14"/>
      <c r="KPW101" s="14"/>
      <c r="KPX101" s="14"/>
      <c r="KPY101" s="14"/>
      <c r="KPZ101" s="14"/>
      <c r="KQA101" s="14"/>
      <c r="KQB101" s="14"/>
      <c r="KQC101" s="14"/>
      <c r="KQD101" s="14"/>
      <c r="KQE101" s="14"/>
      <c r="KQF101" s="14"/>
      <c r="KQG101" s="14"/>
      <c r="KQH101" s="14"/>
      <c r="KQI101" s="14"/>
      <c r="KQJ101" s="14"/>
      <c r="KQK101" s="14"/>
      <c r="KQL101" s="14"/>
      <c r="KQM101" s="14"/>
      <c r="KQN101" s="14"/>
      <c r="KQO101" s="14"/>
      <c r="KQP101" s="14"/>
      <c r="KQQ101" s="14"/>
      <c r="KQR101" s="14"/>
      <c r="KQS101" s="14"/>
      <c r="KQT101" s="14"/>
      <c r="KQU101" s="14"/>
      <c r="KQV101" s="14"/>
      <c r="KQW101" s="14"/>
      <c r="KQX101" s="14"/>
      <c r="KQY101" s="14"/>
      <c r="KQZ101" s="14"/>
      <c r="KRA101" s="14"/>
      <c r="KRB101" s="14"/>
      <c r="KRC101" s="14"/>
      <c r="KRD101" s="14"/>
      <c r="KRE101" s="14"/>
      <c r="KRF101" s="14"/>
      <c r="KRG101" s="14"/>
      <c r="KRH101" s="14"/>
      <c r="KRI101" s="14"/>
      <c r="KRJ101" s="14"/>
      <c r="KRK101" s="14"/>
      <c r="KRL101" s="14"/>
      <c r="KRM101" s="14"/>
      <c r="KRN101" s="14"/>
      <c r="KRO101" s="14"/>
      <c r="KRP101" s="14"/>
      <c r="KRQ101" s="14"/>
      <c r="KRR101" s="14"/>
      <c r="KRS101" s="14"/>
      <c r="KRT101" s="14"/>
      <c r="KRU101" s="14"/>
      <c r="KRV101" s="14"/>
      <c r="KRW101" s="14"/>
      <c r="KRX101" s="14"/>
      <c r="KRY101" s="14"/>
      <c r="KRZ101" s="14"/>
      <c r="KSA101" s="14"/>
      <c r="KSB101" s="14"/>
      <c r="KSC101" s="14"/>
      <c r="KSD101" s="14"/>
      <c r="KSE101" s="14"/>
      <c r="KSF101" s="14"/>
      <c r="KSG101" s="14"/>
      <c r="KSH101" s="14"/>
      <c r="KSI101" s="14"/>
      <c r="KSJ101" s="14"/>
      <c r="KSK101" s="14"/>
      <c r="KSL101" s="14"/>
      <c r="KSM101" s="14"/>
      <c r="KSN101" s="14"/>
      <c r="KSO101" s="14"/>
      <c r="KSP101" s="14"/>
      <c r="KSQ101" s="14"/>
      <c r="KSR101" s="14"/>
      <c r="KSS101" s="14"/>
      <c r="KST101" s="14"/>
      <c r="KSU101" s="14"/>
      <c r="KSV101" s="14"/>
      <c r="KSW101" s="14"/>
      <c r="KSX101" s="14"/>
      <c r="KSY101" s="14"/>
      <c r="KSZ101" s="14"/>
      <c r="KTA101" s="14"/>
      <c r="KTB101" s="14"/>
      <c r="KTC101" s="14"/>
      <c r="KTD101" s="14"/>
      <c r="KTE101" s="14"/>
      <c r="KTF101" s="14"/>
      <c r="KTG101" s="14"/>
      <c r="KTH101" s="14"/>
      <c r="KTI101" s="14"/>
      <c r="KTJ101" s="14"/>
      <c r="KTK101" s="14"/>
      <c r="KTL101" s="14"/>
      <c r="KTM101" s="14"/>
      <c r="KTN101" s="14"/>
      <c r="KTO101" s="14"/>
      <c r="KTP101" s="14"/>
      <c r="KTQ101" s="14"/>
      <c r="KTR101" s="14"/>
      <c r="KTS101" s="14"/>
      <c r="KTT101" s="14"/>
      <c r="KTU101" s="14"/>
      <c r="KTV101" s="14"/>
      <c r="KTW101" s="14"/>
      <c r="KTX101" s="14"/>
      <c r="KTY101" s="14"/>
      <c r="KTZ101" s="14"/>
      <c r="KUA101" s="14"/>
      <c r="KUB101" s="14"/>
      <c r="KUC101" s="14"/>
      <c r="KUD101" s="14"/>
      <c r="KUE101" s="14"/>
      <c r="KUF101" s="14"/>
      <c r="KUG101" s="14"/>
      <c r="KUH101" s="14"/>
      <c r="KUI101" s="14"/>
      <c r="KUJ101" s="14"/>
      <c r="KUK101" s="14"/>
      <c r="KUL101" s="14"/>
      <c r="KUM101" s="14"/>
      <c r="KUN101" s="14"/>
      <c r="KUO101" s="14"/>
      <c r="KUP101" s="14"/>
      <c r="KUQ101" s="14"/>
      <c r="KUR101" s="14"/>
      <c r="KUS101" s="14"/>
      <c r="KUT101" s="14"/>
      <c r="KUU101" s="14"/>
      <c r="KUV101" s="14"/>
      <c r="KUW101" s="14"/>
      <c r="KUX101" s="14"/>
      <c r="KUY101" s="14"/>
      <c r="KUZ101" s="14"/>
      <c r="KVA101" s="14"/>
      <c r="KVB101" s="14"/>
      <c r="KVC101" s="14"/>
      <c r="KVD101" s="14"/>
      <c r="KVE101" s="14"/>
      <c r="KVF101" s="14"/>
      <c r="KVG101" s="14"/>
      <c r="KVH101" s="14"/>
      <c r="KVI101" s="14"/>
      <c r="KVJ101" s="14"/>
      <c r="KVK101" s="14"/>
      <c r="KVL101" s="14"/>
      <c r="KVM101" s="14"/>
      <c r="KVN101" s="14"/>
      <c r="KVO101" s="14"/>
      <c r="KVP101" s="14"/>
      <c r="KVQ101" s="14"/>
      <c r="KVR101" s="14"/>
      <c r="KVS101" s="14"/>
      <c r="KVT101" s="14"/>
      <c r="KVU101" s="14"/>
      <c r="KVV101" s="14"/>
      <c r="KVW101" s="14"/>
      <c r="KVX101" s="14"/>
      <c r="KVY101" s="14"/>
      <c r="KVZ101" s="14"/>
      <c r="KWA101" s="14"/>
      <c r="KWB101" s="14"/>
      <c r="KWC101" s="14"/>
      <c r="KWD101" s="14"/>
      <c r="KWE101" s="14"/>
      <c r="KWF101" s="14"/>
      <c r="KWG101" s="14"/>
      <c r="KWH101" s="14"/>
      <c r="KWI101" s="14"/>
      <c r="KWJ101" s="14"/>
      <c r="KWK101" s="14"/>
      <c r="KWL101" s="14"/>
      <c r="KWM101" s="14"/>
      <c r="KWN101" s="14"/>
      <c r="KWO101" s="14"/>
      <c r="KWP101" s="14"/>
      <c r="KWQ101" s="14"/>
      <c r="KWR101" s="14"/>
      <c r="KWS101" s="14"/>
      <c r="KWT101" s="14"/>
      <c r="KWU101" s="14"/>
      <c r="KWV101" s="14"/>
      <c r="KWW101" s="14"/>
      <c r="KWX101" s="14"/>
      <c r="KWY101" s="14"/>
      <c r="KWZ101" s="14"/>
      <c r="KXA101" s="14"/>
      <c r="KXB101" s="14"/>
      <c r="KXC101" s="14"/>
      <c r="KXD101" s="14"/>
      <c r="KXE101" s="14"/>
      <c r="KXF101" s="14"/>
      <c r="KXG101" s="14"/>
      <c r="KXH101" s="14"/>
      <c r="KXI101" s="14"/>
      <c r="KXJ101" s="14"/>
      <c r="KXK101" s="14"/>
      <c r="KXL101" s="14"/>
      <c r="KXM101" s="14"/>
      <c r="KXN101" s="14"/>
      <c r="KXO101" s="14"/>
      <c r="KXP101" s="14"/>
      <c r="KXQ101" s="14"/>
      <c r="KXR101" s="14"/>
      <c r="KXS101" s="14"/>
      <c r="KXT101" s="14"/>
      <c r="KXU101" s="14"/>
      <c r="KXV101" s="14"/>
      <c r="KXW101" s="14"/>
      <c r="KXX101" s="14"/>
      <c r="KXY101" s="14"/>
      <c r="KXZ101" s="14"/>
      <c r="KYA101" s="14"/>
      <c r="KYB101" s="14"/>
      <c r="KYC101" s="14"/>
      <c r="KYD101" s="14"/>
      <c r="KYE101" s="14"/>
      <c r="KYF101" s="14"/>
      <c r="KYG101" s="14"/>
      <c r="KYH101" s="14"/>
      <c r="KYI101" s="14"/>
      <c r="KYJ101" s="14"/>
      <c r="KYK101" s="14"/>
      <c r="KYL101" s="14"/>
      <c r="KYM101" s="14"/>
      <c r="KYN101" s="14"/>
      <c r="KYO101" s="14"/>
      <c r="KYP101" s="14"/>
      <c r="KYQ101" s="14"/>
      <c r="KYR101" s="14"/>
      <c r="KYS101" s="14"/>
      <c r="KYT101" s="14"/>
      <c r="KYU101" s="14"/>
      <c r="KYV101" s="14"/>
      <c r="KYW101" s="14"/>
      <c r="KYX101" s="14"/>
      <c r="KYY101" s="14"/>
      <c r="KYZ101" s="14"/>
      <c r="KZA101" s="14"/>
      <c r="KZB101" s="14"/>
      <c r="KZC101" s="14"/>
      <c r="KZD101" s="14"/>
      <c r="KZE101" s="14"/>
      <c r="KZF101" s="14"/>
      <c r="KZG101" s="14"/>
      <c r="KZH101" s="14"/>
      <c r="KZI101" s="14"/>
      <c r="KZJ101" s="14"/>
      <c r="KZK101" s="14"/>
      <c r="KZL101" s="14"/>
      <c r="KZM101" s="14"/>
      <c r="KZN101" s="14"/>
      <c r="KZO101" s="14"/>
      <c r="KZP101" s="14"/>
      <c r="KZQ101" s="14"/>
      <c r="KZR101" s="14"/>
      <c r="KZS101" s="14"/>
      <c r="KZT101" s="14"/>
      <c r="KZU101" s="14"/>
      <c r="KZV101" s="14"/>
      <c r="KZW101" s="14"/>
      <c r="KZX101" s="14"/>
      <c r="KZY101" s="14"/>
      <c r="KZZ101" s="14"/>
      <c r="LAA101" s="14"/>
      <c r="LAB101" s="14"/>
      <c r="LAC101" s="14"/>
      <c r="LAD101" s="14"/>
      <c r="LAE101" s="14"/>
      <c r="LAF101" s="14"/>
      <c r="LAG101" s="14"/>
      <c r="LAH101" s="14"/>
      <c r="LAI101" s="14"/>
      <c r="LAJ101" s="14"/>
      <c r="LAK101" s="14"/>
      <c r="LAL101" s="14"/>
      <c r="LAM101" s="14"/>
      <c r="LAN101" s="14"/>
      <c r="LAO101" s="14"/>
      <c r="LAP101" s="14"/>
      <c r="LAQ101" s="14"/>
      <c r="LAR101" s="14"/>
      <c r="LAS101" s="14"/>
      <c r="LAT101" s="14"/>
      <c r="LAU101" s="14"/>
      <c r="LAV101" s="14"/>
      <c r="LAW101" s="14"/>
      <c r="LAX101" s="14"/>
      <c r="LAY101" s="14"/>
      <c r="LAZ101" s="14"/>
      <c r="LBA101" s="14"/>
      <c r="LBB101" s="14"/>
      <c r="LBC101" s="14"/>
      <c r="LBD101" s="14"/>
      <c r="LBE101" s="14"/>
      <c r="LBF101" s="14"/>
      <c r="LBG101" s="14"/>
      <c r="LBH101" s="14"/>
      <c r="LBI101" s="14"/>
      <c r="LBJ101" s="14"/>
      <c r="LBK101" s="14"/>
      <c r="LBL101" s="14"/>
      <c r="LBM101" s="14"/>
      <c r="LBN101" s="14"/>
      <c r="LBO101" s="14"/>
      <c r="LBP101" s="14"/>
      <c r="LBQ101" s="14"/>
      <c r="LBR101" s="14"/>
      <c r="LBS101" s="14"/>
      <c r="LBT101" s="14"/>
      <c r="LBU101" s="14"/>
      <c r="LBV101" s="14"/>
      <c r="LBW101" s="14"/>
      <c r="LBX101" s="14"/>
      <c r="LBY101" s="14"/>
      <c r="LBZ101" s="14"/>
      <c r="LCA101" s="14"/>
      <c r="LCB101" s="14"/>
      <c r="LCC101" s="14"/>
      <c r="LCD101" s="14"/>
      <c r="LCE101" s="14"/>
      <c r="LCF101" s="14"/>
      <c r="LCG101" s="14"/>
      <c r="LCH101" s="14"/>
      <c r="LCI101" s="14"/>
      <c r="LCJ101" s="14"/>
      <c r="LCK101" s="14"/>
      <c r="LCL101" s="14"/>
      <c r="LCM101" s="14"/>
      <c r="LCN101" s="14"/>
      <c r="LCO101" s="14"/>
      <c r="LCP101" s="14"/>
      <c r="LCQ101" s="14"/>
      <c r="LCR101" s="14"/>
      <c r="LCS101" s="14"/>
      <c r="LCT101" s="14"/>
      <c r="LCU101" s="14"/>
      <c r="LCV101" s="14"/>
      <c r="LCW101" s="14"/>
      <c r="LCX101" s="14"/>
      <c r="LCY101" s="14"/>
      <c r="LCZ101" s="14"/>
      <c r="LDA101" s="14"/>
      <c r="LDB101" s="14"/>
      <c r="LDC101" s="14"/>
      <c r="LDD101" s="14"/>
      <c r="LDE101" s="14"/>
      <c r="LDF101" s="14"/>
      <c r="LDG101" s="14"/>
      <c r="LDH101" s="14"/>
      <c r="LDI101" s="14"/>
      <c r="LDJ101" s="14"/>
      <c r="LDK101" s="14"/>
      <c r="LDL101" s="14"/>
      <c r="LDM101" s="14"/>
      <c r="LDN101" s="14"/>
      <c r="LDO101" s="14"/>
      <c r="LDP101" s="14"/>
      <c r="LDQ101" s="14"/>
      <c r="LDR101" s="14"/>
      <c r="LDS101" s="14"/>
      <c r="LDT101" s="14"/>
      <c r="LDU101" s="14"/>
      <c r="LDV101" s="14"/>
      <c r="LDW101" s="14"/>
      <c r="LDX101" s="14"/>
      <c r="LDY101" s="14"/>
      <c r="LDZ101" s="14"/>
      <c r="LEA101" s="14"/>
      <c r="LEB101" s="14"/>
      <c r="LEC101" s="14"/>
      <c r="LED101" s="14"/>
      <c r="LEE101" s="14"/>
      <c r="LEF101" s="14"/>
      <c r="LEG101" s="14"/>
      <c r="LEH101" s="14"/>
      <c r="LEI101" s="14"/>
      <c r="LEJ101" s="14"/>
      <c r="LEK101" s="14"/>
      <c r="LEL101" s="14"/>
      <c r="LEM101" s="14"/>
      <c r="LEN101" s="14"/>
      <c r="LEO101" s="14"/>
      <c r="LEP101" s="14"/>
      <c r="LEQ101" s="14"/>
      <c r="LER101" s="14"/>
      <c r="LES101" s="14"/>
      <c r="LET101" s="14"/>
      <c r="LEU101" s="14"/>
      <c r="LEV101" s="14"/>
      <c r="LEW101" s="14"/>
      <c r="LEX101" s="14"/>
      <c r="LEY101" s="14"/>
      <c r="LEZ101" s="14"/>
      <c r="LFA101" s="14"/>
      <c r="LFB101" s="14"/>
      <c r="LFC101" s="14"/>
      <c r="LFD101" s="14"/>
      <c r="LFE101" s="14"/>
      <c r="LFF101" s="14"/>
      <c r="LFG101" s="14"/>
      <c r="LFH101" s="14"/>
      <c r="LFI101" s="14"/>
      <c r="LFJ101" s="14"/>
      <c r="LFK101" s="14"/>
      <c r="LFL101" s="14"/>
      <c r="LFM101" s="14"/>
      <c r="LFN101" s="14"/>
      <c r="LFO101" s="14"/>
      <c r="LFP101" s="14"/>
      <c r="LFQ101" s="14"/>
      <c r="LFR101" s="14"/>
      <c r="LFS101" s="14"/>
      <c r="LFT101" s="14"/>
      <c r="LFU101" s="14"/>
      <c r="LFV101" s="14"/>
      <c r="LFW101" s="14"/>
      <c r="LFX101" s="14"/>
      <c r="LFY101" s="14"/>
      <c r="LFZ101" s="14"/>
      <c r="LGA101" s="14"/>
      <c r="LGB101" s="14"/>
      <c r="LGC101" s="14"/>
      <c r="LGD101" s="14"/>
      <c r="LGE101" s="14"/>
      <c r="LGF101" s="14"/>
      <c r="LGG101" s="14"/>
      <c r="LGH101" s="14"/>
      <c r="LGI101" s="14"/>
      <c r="LGJ101" s="14"/>
      <c r="LGK101" s="14"/>
      <c r="LGL101" s="14"/>
      <c r="LGM101" s="14"/>
      <c r="LGN101" s="14"/>
      <c r="LGO101" s="14"/>
      <c r="LGP101" s="14"/>
      <c r="LGQ101" s="14"/>
      <c r="LGR101" s="14"/>
      <c r="LGS101" s="14"/>
      <c r="LGT101" s="14"/>
      <c r="LGU101" s="14"/>
      <c r="LGV101" s="14"/>
      <c r="LGW101" s="14"/>
      <c r="LGX101" s="14"/>
      <c r="LGY101" s="14"/>
      <c r="LGZ101" s="14"/>
      <c r="LHA101" s="14"/>
      <c r="LHB101" s="14"/>
      <c r="LHC101" s="14"/>
      <c r="LHD101" s="14"/>
      <c r="LHE101" s="14"/>
      <c r="LHF101" s="14"/>
      <c r="LHG101" s="14"/>
      <c r="LHH101" s="14"/>
      <c r="LHI101" s="14"/>
      <c r="LHJ101" s="14"/>
      <c r="LHK101" s="14"/>
      <c r="LHL101" s="14"/>
      <c r="LHM101" s="14"/>
      <c r="LHN101" s="14"/>
      <c r="LHO101" s="14"/>
      <c r="LHP101" s="14"/>
      <c r="LHQ101" s="14"/>
      <c r="LHR101" s="14"/>
      <c r="LHS101" s="14"/>
      <c r="LHT101" s="14"/>
      <c r="LHU101" s="14"/>
      <c r="LHV101" s="14"/>
      <c r="LHW101" s="14"/>
      <c r="LHX101" s="14"/>
      <c r="LHY101" s="14"/>
      <c r="LHZ101" s="14"/>
      <c r="LIA101" s="14"/>
      <c r="LIB101" s="14"/>
      <c r="LIC101" s="14"/>
      <c r="LID101" s="14"/>
      <c r="LIE101" s="14"/>
      <c r="LIF101" s="14"/>
      <c r="LIG101" s="14"/>
      <c r="LIH101" s="14"/>
      <c r="LII101" s="14"/>
      <c r="LIJ101" s="14"/>
      <c r="LIK101" s="14"/>
      <c r="LIL101" s="14"/>
      <c r="LIM101" s="14"/>
      <c r="LIN101" s="14"/>
      <c r="LIO101" s="14"/>
      <c r="LIP101" s="14"/>
      <c r="LIQ101" s="14"/>
      <c r="LIR101" s="14"/>
      <c r="LIS101" s="14"/>
      <c r="LIT101" s="14"/>
      <c r="LIU101" s="14"/>
      <c r="LIV101" s="14"/>
      <c r="LIW101" s="14"/>
      <c r="LIX101" s="14"/>
      <c r="LIY101" s="14"/>
      <c r="LIZ101" s="14"/>
      <c r="LJA101" s="14"/>
      <c r="LJB101" s="14"/>
      <c r="LJC101" s="14"/>
      <c r="LJD101" s="14"/>
      <c r="LJE101" s="14"/>
      <c r="LJF101" s="14"/>
      <c r="LJG101" s="14"/>
      <c r="LJH101" s="14"/>
      <c r="LJI101" s="14"/>
      <c r="LJJ101" s="14"/>
      <c r="LJK101" s="14"/>
      <c r="LJL101" s="14"/>
      <c r="LJM101" s="14"/>
      <c r="LJN101" s="14"/>
      <c r="LJO101" s="14"/>
      <c r="LJP101" s="14"/>
      <c r="LJQ101" s="14"/>
      <c r="LJR101" s="14"/>
      <c r="LJS101" s="14"/>
      <c r="LJT101" s="14"/>
      <c r="LJU101" s="14"/>
      <c r="LJV101" s="14"/>
      <c r="LJW101" s="14"/>
      <c r="LJX101" s="14"/>
      <c r="LJY101" s="14"/>
      <c r="LJZ101" s="14"/>
      <c r="LKA101" s="14"/>
      <c r="LKB101" s="14"/>
      <c r="LKC101" s="14"/>
      <c r="LKD101" s="14"/>
      <c r="LKE101" s="14"/>
      <c r="LKF101" s="14"/>
      <c r="LKG101" s="14"/>
      <c r="LKH101" s="14"/>
      <c r="LKI101" s="14"/>
      <c r="LKJ101" s="14"/>
      <c r="LKK101" s="14"/>
      <c r="LKL101" s="14"/>
      <c r="LKM101" s="14"/>
      <c r="LKN101" s="14"/>
      <c r="LKO101" s="14"/>
      <c r="LKP101" s="14"/>
      <c r="LKQ101" s="14"/>
      <c r="LKR101" s="14"/>
      <c r="LKS101" s="14"/>
      <c r="LKT101" s="14"/>
      <c r="LKU101" s="14"/>
      <c r="LKV101" s="14"/>
      <c r="LKW101" s="14"/>
      <c r="LKX101" s="14"/>
      <c r="LKY101" s="14"/>
      <c r="LKZ101" s="14"/>
      <c r="LLA101" s="14"/>
      <c r="LLB101" s="14"/>
      <c r="LLC101" s="14"/>
      <c r="LLD101" s="14"/>
      <c r="LLE101" s="14"/>
      <c r="LLF101" s="14"/>
      <c r="LLG101" s="14"/>
      <c r="LLH101" s="14"/>
      <c r="LLI101" s="14"/>
      <c r="LLJ101" s="14"/>
      <c r="LLK101" s="14"/>
      <c r="LLL101" s="14"/>
      <c r="LLM101" s="14"/>
      <c r="LLN101" s="14"/>
      <c r="LLO101" s="14"/>
      <c r="LLP101" s="14"/>
      <c r="LLQ101" s="14"/>
      <c r="LLR101" s="14"/>
      <c r="LLS101" s="14"/>
      <c r="LLT101" s="14"/>
      <c r="LLU101" s="14"/>
      <c r="LLV101" s="14"/>
      <c r="LLW101" s="14"/>
      <c r="LLX101" s="14"/>
      <c r="LLY101" s="14"/>
      <c r="LLZ101" s="14"/>
      <c r="LMA101" s="14"/>
      <c r="LMB101" s="14"/>
      <c r="LMC101" s="14"/>
      <c r="LMD101" s="14"/>
      <c r="LME101" s="14"/>
      <c r="LMF101" s="14"/>
      <c r="LMG101" s="14"/>
      <c r="LMH101" s="14"/>
      <c r="LMI101" s="14"/>
      <c r="LMJ101" s="14"/>
      <c r="LMK101" s="14"/>
      <c r="LML101" s="14"/>
      <c r="LMM101" s="14"/>
      <c r="LMN101" s="14"/>
      <c r="LMO101" s="14"/>
      <c r="LMP101" s="14"/>
      <c r="LMQ101" s="14"/>
      <c r="LMR101" s="14"/>
      <c r="LMS101" s="14"/>
      <c r="LMT101" s="14"/>
      <c r="LMU101" s="14"/>
      <c r="LMV101" s="14"/>
      <c r="LMW101" s="14"/>
      <c r="LMX101" s="14"/>
      <c r="LMY101" s="14"/>
      <c r="LMZ101" s="14"/>
      <c r="LNA101" s="14"/>
      <c r="LNB101" s="14"/>
      <c r="LNC101" s="14"/>
      <c r="LND101" s="14"/>
      <c r="LNE101" s="14"/>
      <c r="LNF101" s="14"/>
      <c r="LNG101" s="14"/>
      <c r="LNH101" s="14"/>
      <c r="LNI101" s="14"/>
      <c r="LNJ101" s="14"/>
      <c r="LNK101" s="14"/>
      <c r="LNL101" s="14"/>
      <c r="LNM101" s="14"/>
      <c r="LNN101" s="14"/>
      <c r="LNO101" s="14"/>
      <c r="LNP101" s="14"/>
      <c r="LNQ101" s="14"/>
      <c r="LNR101" s="14"/>
      <c r="LNS101" s="14"/>
      <c r="LNT101" s="14"/>
      <c r="LNU101" s="14"/>
      <c r="LNV101" s="14"/>
      <c r="LNW101" s="14"/>
      <c r="LNX101" s="14"/>
      <c r="LNY101" s="14"/>
      <c r="LNZ101" s="14"/>
      <c r="LOA101" s="14"/>
      <c r="LOB101" s="14"/>
      <c r="LOC101" s="14"/>
      <c r="LOD101" s="14"/>
      <c r="LOE101" s="14"/>
      <c r="LOF101" s="14"/>
      <c r="LOG101" s="14"/>
      <c r="LOH101" s="14"/>
      <c r="LOI101" s="14"/>
      <c r="LOJ101" s="14"/>
      <c r="LOK101" s="14"/>
      <c r="LOL101" s="14"/>
      <c r="LOM101" s="14"/>
      <c r="LON101" s="14"/>
      <c r="LOO101" s="14"/>
      <c r="LOP101" s="14"/>
      <c r="LOQ101" s="14"/>
      <c r="LOR101" s="14"/>
      <c r="LOS101" s="14"/>
      <c r="LOT101" s="14"/>
      <c r="LOU101" s="14"/>
      <c r="LOV101" s="14"/>
      <c r="LOW101" s="14"/>
      <c r="LOX101" s="14"/>
      <c r="LOY101" s="14"/>
      <c r="LOZ101" s="14"/>
      <c r="LPA101" s="14"/>
      <c r="LPB101" s="14"/>
      <c r="LPC101" s="14"/>
      <c r="LPD101" s="14"/>
      <c r="LPE101" s="14"/>
      <c r="LPF101" s="14"/>
      <c r="LPG101" s="14"/>
      <c r="LPH101" s="14"/>
      <c r="LPI101" s="14"/>
      <c r="LPJ101" s="14"/>
      <c r="LPK101" s="14"/>
      <c r="LPL101" s="14"/>
      <c r="LPM101" s="14"/>
      <c r="LPN101" s="14"/>
      <c r="LPO101" s="14"/>
      <c r="LPP101" s="14"/>
      <c r="LPQ101" s="14"/>
      <c r="LPR101" s="14"/>
      <c r="LPS101" s="14"/>
      <c r="LPT101" s="14"/>
      <c r="LPU101" s="14"/>
      <c r="LPV101" s="14"/>
      <c r="LPW101" s="14"/>
      <c r="LPX101" s="14"/>
      <c r="LPY101" s="14"/>
      <c r="LPZ101" s="14"/>
      <c r="LQA101" s="14"/>
      <c r="LQB101" s="14"/>
      <c r="LQC101" s="14"/>
      <c r="LQD101" s="14"/>
      <c r="LQE101" s="14"/>
      <c r="LQF101" s="14"/>
      <c r="LQG101" s="14"/>
      <c r="LQH101" s="14"/>
      <c r="LQI101" s="14"/>
      <c r="LQJ101" s="14"/>
      <c r="LQK101" s="14"/>
      <c r="LQL101" s="14"/>
      <c r="LQM101" s="14"/>
      <c r="LQN101" s="14"/>
      <c r="LQO101" s="14"/>
      <c r="LQP101" s="14"/>
      <c r="LQQ101" s="14"/>
      <c r="LQR101" s="14"/>
      <c r="LQS101" s="14"/>
      <c r="LQT101" s="14"/>
      <c r="LQU101" s="14"/>
      <c r="LQV101" s="14"/>
      <c r="LQW101" s="14"/>
      <c r="LQX101" s="14"/>
      <c r="LQY101" s="14"/>
      <c r="LQZ101" s="14"/>
      <c r="LRA101" s="14"/>
      <c r="LRB101" s="14"/>
      <c r="LRC101" s="14"/>
      <c r="LRD101" s="14"/>
      <c r="LRE101" s="14"/>
      <c r="LRF101" s="14"/>
      <c r="LRG101" s="14"/>
      <c r="LRH101" s="14"/>
      <c r="LRI101" s="14"/>
      <c r="LRJ101" s="14"/>
      <c r="LRK101" s="14"/>
      <c r="LRL101" s="14"/>
      <c r="LRM101" s="14"/>
      <c r="LRN101" s="14"/>
      <c r="LRO101" s="14"/>
      <c r="LRP101" s="14"/>
      <c r="LRQ101" s="14"/>
      <c r="LRR101" s="14"/>
      <c r="LRS101" s="14"/>
      <c r="LRT101" s="14"/>
      <c r="LRU101" s="14"/>
      <c r="LRV101" s="14"/>
      <c r="LRW101" s="14"/>
      <c r="LRX101" s="14"/>
      <c r="LRY101" s="14"/>
      <c r="LRZ101" s="14"/>
      <c r="LSA101" s="14"/>
      <c r="LSB101" s="14"/>
      <c r="LSC101" s="14"/>
      <c r="LSD101" s="14"/>
      <c r="LSE101" s="14"/>
      <c r="LSF101" s="14"/>
      <c r="LSG101" s="14"/>
      <c r="LSH101" s="14"/>
      <c r="LSI101" s="14"/>
      <c r="LSJ101" s="14"/>
      <c r="LSK101" s="14"/>
      <c r="LSL101" s="14"/>
      <c r="LSM101" s="14"/>
      <c r="LSN101" s="14"/>
      <c r="LSO101" s="14"/>
      <c r="LSP101" s="14"/>
      <c r="LSQ101" s="14"/>
      <c r="LSR101" s="14"/>
      <c r="LSS101" s="14"/>
      <c r="LST101" s="14"/>
      <c r="LSU101" s="14"/>
      <c r="LSV101" s="14"/>
      <c r="LSW101" s="14"/>
      <c r="LSX101" s="14"/>
      <c r="LSY101" s="14"/>
      <c r="LSZ101" s="14"/>
      <c r="LTA101" s="14"/>
      <c r="LTB101" s="14"/>
      <c r="LTC101" s="14"/>
      <c r="LTD101" s="14"/>
      <c r="LTE101" s="14"/>
      <c r="LTF101" s="14"/>
      <c r="LTG101" s="14"/>
      <c r="LTH101" s="14"/>
      <c r="LTI101" s="14"/>
      <c r="LTJ101" s="14"/>
      <c r="LTK101" s="14"/>
      <c r="LTL101" s="14"/>
      <c r="LTM101" s="14"/>
      <c r="LTN101" s="14"/>
      <c r="LTO101" s="14"/>
      <c r="LTP101" s="14"/>
      <c r="LTQ101" s="14"/>
      <c r="LTR101" s="14"/>
      <c r="LTS101" s="14"/>
      <c r="LTT101" s="14"/>
      <c r="LTU101" s="14"/>
      <c r="LTV101" s="14"/>
      <c r="LTW101" s="14"/>
      <c r="LTX101" s="14"/>
      <c r="LTY101" s="14"/>
      <c r="LTZ101" s="14"/>
      <c r="LUA101" s="14"/>
      <c r="LUB101" s="14"/>
      <c r="LUC101" s="14"/>
      <c r="LUD101" s="14"/>
      <c r="LUE101" s="14"/>
      <c r="LUF101" s="14"/>
      <c r="LUG101" s="14"/>
      <c r="LUH101" s="14"/>
      <c r="LUI101" s="14"/>
      <c r="LUJ101" s="14"/>
      <c r="LUK101" s="14"/>
      <c r="LUL101" s="14"/>
      <c r="LUM101" s="14"/>
      <c r="LUN101" s="14"/>
      <c r="LUO101" s="14"/>
      <c r="LUP101" s="14"/>
      <c r="LUQ101" s="14"/>
      <c r="LUR101" s="14"/>
      <c r="LUS101" s="14"/>
      <c r="LUT101" s="14"/>
      <c r="LUU101" s="14"/>
      <c r="LUV101" s="14"/>
      <c r="LUW101" s="14"/>
      <c r="LUX101" s="14"/>
      <c r="LUY101" s="14"/>
      <c r="LUZ101" s="14"/>
      <c r="LVA101" s="14"/>
      <c r="LVB101" s="14"/>
      <c r="LVC101" s="14"/>
      <c r="LVD101" s="14"/>
      <c r="LVE101" s="14"/>
      <c r="LVF101" s="14"/>
      <c r="LVG101" s="14"/>
      <c r="LVH101" s="14"/>
      <c r="LVI101" s="14"/>
      <c r="LVJ101" s="14"/>
      <c r="LVK101" s="14"/>
      <c r="LVL101" s="14"/>
      <c r="LVM101" s="14"/>
      <c r="LVN101" s="14"/>
      <c r="LVO101" s="14"/>
      <c r="LVP101" s="14"/>
      <c r="LVQ101" s="14"/>
      <c r="LVR101" s="14"/>
      <c r="LVS101" s="14"/>
      <c r="LVT101" s="14"/>
      <c r="LVU101" s="14"/>
      <c r="LVV101" s="14"/>
      <c r="LVW101" s="14"/>
      <c r="LVX101" s="14"/>
      <c r="LVY101" s="14"/>
      <c r="LVZ101" s="14"/>
      <c r="LWA101" s="14"/>
      <c r="LWB101" s="14"/>
      <c r="LWC101" s="14"/>
      <c r="LWD101" s="14"/>
      <c r="LWE101" s="14"/>
      <c r="LWF101" s="14"/>
      <c r="LWG101" s="14"/>
      <c r="LWH101" s="14"/>
      <c r="LWI101" s="14"/>
      <c r="LWJ101" s="14"/>
      <c r="LWK101" s="14"/>
      <c r="LWL101" s="14"/>
      <c r="LWM101" s="14"/>
      <c r="LWN101" s="14"/>
      <c r="LWO101" s="14"/>
      <c r="LWP101" s="14"/>
      <c r="LWQ101" s="14"/>
      <c r="LWR101" s="14"/>
      <c r="LWS101" s="14"/>
      <c r="LWT101" s="14"/>
      <c r="LWU101" s="14"/>
      <c r="LWV101" s="14"/>
      <c r="LWW101" s="14"/>
      <c r="LWX101" s="14"/>
      <c r="LWY101" s="14"/>
      <c r="LWZ101" s="14"/>
      <c r="LXA101" s="14"/>
      <c r="LXB101" s="14"/>
      <c r="LXC101" s="14"/>
      <c r="LXD101" s="14"/>
      <c r="LXE101" s="14"/>
      <c r="LXF101" s="14"/>
      <c r="LXG101" s="14"/>
      <c r="LXH101" s="14"/>
      <c r="LXI101" s="14"/>
      <c r="LXJ101" s="14"/>
      <c r="LXK101" s="14"/>
      <c r="LXL101" s="14"/>
      <c r="LXM101" s="14"/>
      <c r="LXN101" s="14"/>
      <c r="LXO101" s="14"/>
      <c r="LXP101" s="14"/>
      <c r="LXQ101" s="14"/>
      <c r="LXR101" s="14"/>
      <c r="LXS101" s="14"/>
      <c r="LXT101" s="14"/>
      <c r="LXU101" s="14"/>
      <c r="LXV101" s="14"/>
      <c r="LXW101" s="14"/>
      <c r="LXX101" s="14"/>
      <c r="LXY101" s="14"/>
      <c r="LXZ101" s="14"/>
      <c r="LYA101" s="14"/>
      <c r="LYB101" s="14"/>
      <c r="LYC101" s="14"/>
      <c r="LYD101" s="14"/>
      <c r="LYE101" s="14"/>
      <c r="LYF101" s="14"/>
      <c r="LYG101" s="14"/>
      <c r="LYH101" s="14"/>
      <c r="LYI101" s="14"/>
      <c r="LYJ101" s="14"/>
      <c r="LYK101" s="14"/>
      <c r="LYL101" s="14"/>
      <c r="LYM101" s="14"/>
      <c r="LYN101" s="14"/>
      <c r="LYO101" s="14"/>
      <c r="LYP101" s="14"/>
      <c r="LYQ101" s="14"/>
      <c r="LYR101" s="14"/>
      <c r="LYS101" s="14"/>
      <c r="LYT101" s="14"/>
      <c r="LYU101" s="14"/>
      <c r="LYV101" s="14"/>
      <c r="LYW101" s="14"/>
      <c r="LYX101" s="14"/>
      <c r="LYY101" s="14"/>
      <c r="LYZ101" s="14"/>
      <c r="LZA101" s="14"/>
      <c r="LZB101" s="14"/>
      <c r="LZC101" s="14"/>
      <c r="LZD101" s="14"/>
      <c r="LZE101" s="14"/>
      <c r="LZF101" s="14"/>
      <c r="LZG101" s="14"/>
      <c r="LZH101" s="14"/>
      <c r="LZI101" s="14"/>
      <c r="LZJ101" s="14"/>
      <c r="LZK101" s="14"/>
      <c r="LZL101" s="14"/>
      <c r="LZM101" s="14"/>
      <c r="LZN101" s="14"/>
      <c r="LZO101" s="14"/>
      <c r="LZP101" s="14"/>
      <c r="LZQ101" s="14"/>
      <c r="LZR101" s="14"/>
      <c r="LZS101" s="14"/>
      <c r="LZT101" s="14"/>
      <c r="LZU101" s="14"/>
      <c r="LZV101" s="14"/>
      <c r="LZW101" s="14"/>
      <c r="LZX101" s="14"/>
      <c r="LZY101" s="14"/>
      <c r="LZZ101" s="14"/>
      <c r="MAA101" s="14"/>
      <c r="MAB101" s="14"/>
      <c r="MAC101" s="14"/>
      <c r="MAD101" s="14"/>
      <c r="MAE101" s="14"/>
      <c r="MAF101" s="14"/>
      <c r="MAG101" s="14"/>
      <c r="MAH101" s="14"/>
      <c r="MAI101" s="14"/>
      <c r="MAJ101" s="14"/>
      <c r="MAK101" s="14"/>
      <c r="MAL101" s="14"/>
      <c r="MAM101" s="14"/>
      <c r="MAN101" s="14"/>
      <c r="MAO101" s="14"/>
      <c r="MAP101" s="14"/>
      <c r="MAQ101" s="14"/>
      <c r="MAR101" s="14"/>
      <c r="MAS101" s="14"/>
      <c r="MAT101" s="14"/>
      <c r="MAU101" s="14"/>
      <c r="MAV101" s="14"/>
      <c r="MAW101" s="14"/>
      <c r="MAX101" s="14"/>
      <c r="MAY101" s="14"/>
      <c r="MAZ101" s="14"/>
      <c r="MBA101" s="14"/>
      <c r="MBB101" s="14"/>
      <c r="MBC101" s="14"/>
      <c r="MBD101" s="14"/>
      <c r="MBE101" s="14"/>
      <c r="MBF101" s="14"/>
      <c r="MBG101" s="14"/>
      <c r="MBH101" s="14"/>
      <c r="MBI101" s="14"/>
      <c r="MBJ101" s="14"/>
      <c r="MBK101" s="14"/>
      <c r="MBL101" s="14"/>
      <c r="MBM101" s="14"/>
      <c r="MBN101" s="14"/>
      <c r="MBO101" s="14"/>
      <c r="MBP101" s="14"/>
      <c r="MBQ101" s="14"/>
      <c r="MBR101" s="14"/>
      <c r="MBS101" s="14"/>
      <c r="MBT101" s="14"/>
      <c r="MBU101" s="14"/>
      <c r="MBV101" s="14"/>
      <c r="MBW101" s="14"/>
      <c r="MBX101" s="14"/>
      <c r="MBY101" s="14"/>
      <c r="MBZ101" s="14"/>
      <c r="MCA101" s="14"/>
      <c r="MCB101" s="14"/>
      <c r="MCC101" s="14"/>
      <c r="MCD101" s="14"/>
      <c r="MCE101" s="14"/>
      <c r="MCF101" s="14"/>
      <c r="MCG101" s="14"/>
      <c r="MCH101" s="14"/>
      <c r="MCI101" s="14"/>
      <c r="MCJ101" s="14"/>
      <c r="MCK101" s="14"/>
      <c r="MCL101" s="14"/>
      <c r="MCM101" s="14"/>
      <c r="MCN101" s="14"/>
      <c r="MCO101" s="14"/>
      <c r="MCP101" s="14"/>
      <c r="MCQ101" s="14"/>
      <c r="MCR101" s="14"/>
      <c r="MCS101" s="14"/>
      <c r="MCT101" s="14"/>
      <c r="MCU101" s="14"/>
      <c r="MCV101" s="14"/>
      <c r="MCW101" s="14"/>
      <c r="MCX101" s="14"/>
      <c r="MCY101" s="14"/>
      <c r="MCZ101" s="14"/>
      <c r="MDA101" s="14"/>
      <c r="MDB101" s="14"/>
      <c r="MDC101" s="14"/>
      <c r="MDD101" s="14"/>
      <c r="MDE101" s="14"/>
      <c r="MDF101" s="14"/>
      <c r="MDG101" s="14"/>
      <c r="MDH101" s="14"/>
      <c r="MDI101" s="14"/>
      <c r="MDJ101" s="14"/>
      <c r="MDK101" s="14"/>
      <c r="MDL101" s="14"/>
      <c r="MDM101" s="14"/>
      <c r="MDN101" s="14"/>
      <c r="MDO101" s="14"/>
      <c r="MDP101" s="14"/>
      <c r="MDQ101" s="14"/>
      <c r="MDR101" s="14"/>
      <c r="MDS101" s="14"/>
      <c r="MDT101" s="14"/>
      <c r="MDU101" s="14"/>
      <c r="MDV101" s="14"/>
      <c r="MDW101" s="14"/>
      <c r="MDX101" s="14"/>
      <c r="MDY101" s="14"/>
      <c r="MDZ101" s="14"/>
      <c r="MEA101" s="14"/>
      <c r="MEB101" s="14"/>
      <c r="MEC101" s="14"/>
      <c r="MED101" s="14"/>
      <c r="MEE101" s="14"/>
      <c r="MEF101" s="14"/>
      <c r="MEG101" s="14"/>
      <c r="MEH101" s="14"/>
      <c r="MEI101" s="14"/>
      <c r="MEJ101" s="14"/>
      <c r="MEK101" s="14"/>
      <c r="MEL101" s="14"/>
      <c r="MEM101" s="14"/>
      <c r="MEN101" s="14"/>
      <c r="MEO101" s="14"/>
      <c r="MEP101" s="14"/>
      <c r="MEQ101" s="14"/>
      <c r="MER101" s="14"/>
      <c r="MES101" s="14"/>
      <c r="MET101" s="14"/>
      <c r="MEU101" s="14"/>
      <c r="MEV101" s="14"/>
      <c r="MEW101" s="14"/>
      <c r="MEX101" s="14"/>
      <c r="MEY101" s="14"/>
      <c r="MEZ101" s="14"/>
      <c r="MFA101" s="14"/>
      <c r="MFB101" s="14"/>
      <c r="MFC101" s="14"/>
      <c r="MFD101" s="14"/>
      <c r="MFE101" s="14"/>
      <c r="MFF101" s="14"/>
      <c r="MFG101" s="14"/>
      <c r="MFH101" s="14"/>
      <c r="MFI101" s="14"/>
      <c r="MFJ101" s="14"/>
      <c r="MFK101" s="14"/>
      <c r="MFL101" s="14"/>
      <c r="MFM101" s="14"/>
      <c r="MFN101" s="14"/>
      <c r="MFO101" s="14"/>
      <c r="MFP101" s="14"/>
      <c r="MFQ101" s="14"/>
      <c r="MFR101" s="14"/>
      <c r="MFS101" s="14"/>
      <c r="MFT101" s="14"/>
      <c r="MFU101" s="14"/>
      <c r="MFV101" s="14"/>
      <c r="MFW101" s="14"/>
      <c r="MFX101" s="14"/>
      <c r="MFY101" s="14"/>
      <c r="MFZ101" s="14"/>
      <c r="MGA101" s="14"/>
      <c r="MGB101" s="14"/>
      <c r="MGC101" s="14"/>
      <c r="MGD101" s="14"/>
      <c r="MGE101" s="14"/>
      <c r="MGF101" s="14"/>
      <c r="MGG101" s="14"/>
      <c r="MGH101" s="14"/>
      <c r="MGI101" s="14"/>
      <c r="MGJ101" s="14"/>
      <c r="MGK101" s="14"/>
      <c r="MGL101" s="14"/>
      <c r="MGM101" s="14"/>
      <c r="MGN101" s="14"/>
      <c r="MGO101" s="14"/>
      <c r="MGP101" s="14"/>
      <c r="MGQ101" s="14"/>
      <c r="MGR101" s="14"/>
      <c r="MGS101" s="14"/>
      <c r="MGT101" s="14"/>
      <c r="MGU101" s="14"/>
      <c r="MGV101" s="14"/>
      <c r="MGW101" s="14"/>
      <c r="MGX101" s="14"/>
      <c r="MGY101" s="14"/>
      <c r="MGZ101" s="14"/>
      <c r="MHA101" s="14"/>
      <c r="MHB101" s="14"/>
      <c r="MHC101" s="14"/>
      <c r="MHD101" s="14"/>
      <c r="MHE101" s="14"/>
      <c r="MHF101" s="14"/>
      <c r="MHG101" s="14"/>
      <c r="MHH101" s="14"/>
      <c r="MHI101" s="14"/>
      <c r="MHJ101" s="14"/>
      <c r="MHK101" s="14"/>
      <c r="MHL101" s="14"/>
      <c r="MHM101" s="14"/>
      <c r="MHN101" s="14"/>
      <c r="MHO101" s="14"/>
      <c r="MHP101" s="14"/>
      <c r="MHQ101" s="14"/>
      <c r="MHR101" s="14"/>
      <c r="MHS101" s="14"/>
      <c r="MHT101" s="14"/>
      <c r="MHU101" s="14"/>
      <c r="MHV101" s="14"/>
      <c r="MHW101" s="14"/>
      <c r="MHX101" s="14"/>
      <c r="MHY101" s="14"/>
      <c r="MHZ101" s="14"/>
      <c r="MIA101" s="14"/>
      <c r="MIB101" s="14"/>
      <c r="MIC101" s="14"/>
      <c r="MID101" s="14"/>
      <c r="MIE101" s="14"/>
      <c r="MIF101" s="14"/>
      <c r="MIG101" s="14"/>
      <c r="MIH101" s="14"/>
      <c r="MII101" s="14"/>
      <c r="MIJ101" s="14"/>
      <c r="MIK101" s="14"/>
      <c r="MIL101" s="14"/>
      <c r="MIM101" s="14"/>
      <c r="MIN101" s="14"/>
      <c r="MIO101" s="14"/>
      <c r="MIP101" s="14"/>
      <c r="MIQ101" s="14"/>
      <c r="MIR101" s="14"/>
      <c r="MIS101" s="14"/>
      <c r="MIT101" s="14"/>
      <c r="MIU101" s="14"/>
      <c r="MIV101" s="14"/>
      <c r="MIW101" s="14"/>
      <c r="MIX101" s="14"/>
      <c r="MIY101" s="14"/>
      <c r="MIZ101" s="14"/>
      <c r="MJA101" s="14"/>
      <c r="MJB101" s="14"/>
      <c r="MJC101" s="14"/>
      <c r="MJD101" s="14"/>
      <c r="MJE101" s="14"/>
      <c r="MJF101" s="14"/>
      <c r="MJG101" s="14"/>
      <c r="MJH101" s="14"/>
      <c r="MJI101" s="14"/>
      <c r="MJJ101" s="14"/>
      <c r="MJK101" s="14"/>
      <c r="MJL101" s="14"/>
      <c r="MJM101" s="14"/>
      <c r="MJN101" s="14"/>
      <c r="MJO101" s="14"/>
      <c r="MJP101" s="14"/>
      <c r="MJQ101" s="14"/>
      <c r="MJR101" s="14"/>
      <c r="MJS101" s="14"/>
      <c r="MJT101" s="14"/>
      <c r="MJU101" s="14"/>
      <c r="MJV101" s="14"/>
      <c r="MJW101" s="14"/>
      <c r="MJX101" s="14"/>
      <c r="MJY101" s="14"/>
      <c r="MJZ101" s="14"/>
      <c r="MKA101" s="14"/>
      <c r="MKB101" s="14"/>
      <c r="MKC101" s="14"/>
      <c r="MKD101" s="14"/>
      <c r="MKE101" s="14"/>
      <c r="MKF101" s="14"/>
      <c r="MKG101" s="14"/>
      <c r="MKH101" s="14"/>
      <c r="MKI101" s="14"/>
      <c r="MKJ101" s="14"/>
      <c r="MKK101" s="14"/>
      <c r="MKL101" s="14"/>
      <c r="MKM101" s="14"/>
      <c r="MKN101" s="14"/>
      <c r="MKO101" s="14"/>
      <c r="MKP101" s="14"/>
      <c r="MKQ101" s="14"/>
      <c r="MKR101" s="14"/>
      <c r="MKS101" s="14"/>
      <c r="MKT101" s="14"/>
      <c r="MKU101" s="14"/>
      <c r="MKV101" s="14"/>
      <c r="MKW101" s="14"/>
      <c r="MKX101" s="14"/>
      <c r="MKY101" s="14"/>
      <c r="MKZ101" s="14"/>
      <c r="MLA101" s="14"/>
      <c r="MLB101" s="14"/>
      <c r="MLC101" s="14"/>
      <c r="MLD101" s="14"/>
      <c r="MLE101" s="14"/>
      <c r="MLF101" s="14"/>
      <c r="MLG101" s="14"/>
      <c r="MLH101" s="14"/>
      <c r="MLI101" s="14"/>
      <c r="MLJ101" s="14"/>
      <c r="MLK101" s="14"/>
      <c r="MLL101" s="14"/>
      <c r="MLM101" s="14"/>
      <c r="MLN101" s="14"/>
      <c r="MLO101" s="14"/>
      <c r="MLP101" s="14"/>
      <c r="MLQ101" s="14"/>
      <c r="MLR101" s="14"/>
      <c r="MLS101" s="14"/>
      <c r="MLT101" s="14"/>
      <c r="MLU101" s="14"/>
      <c r="MLV101" s="14"/>
      <c r="MLW101" s="14"/>
      <c r="MLX101" s="14"/>
      <c r="MLY101" s="14"/>
      <c r="MLZ101" s="14"/>
      <c r="MMA101" s="14"/>
      <c r="MMB101" s="14"/>
      <c r="MMC101" s="14"/>
      <c r="MMD101" s="14"/>
      <c r="MME101" s="14"/>
      <c r="MMF101" s="14"/>
      <c r="MMG101" s="14"/>
      <c r="MMH101" s="14"/>
      <c r="MMI101" s="14"/>
      <c r="MMJ101" s="14"/>
      <c r="MMK101" s="14"/>
      <c r="MML101" s="14"/>
      <c r="MMM101" s="14"/>
      <c r="MMN101" s="14"/>
      <c r="MMO101" s="14"/>
      <c r="MMP101" s="14"/>
      <c r="MMQ101" s="14"/>
      <c r="MMR101" s="14"/>
      <c r="MMS101" s="14"/>
      <c r="MMT101" s="14"/>
      <c r="MMU101" s="14"/>
      <c r="MMV101" s="14"/>
      <c r="MMW101" s="14"/>
      <c r="MMX101" s="14"/>
      <c r="MMY101" s="14"/>
      <c r="MMZ101" s="14"/>
      <c r="MNA101" s="14"/>
      <c r="MNB101" s="14"/>
      <c r="MNC101" s="14"/>
      <c r="MND101" s="14"/>
      <c r="MNE101" s="14"/>
      <c r="MNF101" s="14"/>
      <c r="MNG101" s="14"/>
      <c r="MNH101" s="14"/>
      <c r="MNI101" s="14"/>
      <c r="MNJ101" s="14"/>
      <c r="MNK101" s="14"/>
      <c r="MNL101" s="14"/>
      <c r="MNM101" s="14"/>
      <c r="MNN101" s="14"/>
      <c r="MNO101" s="14"/>
      <c r="MNP101" s="14"/>
      <c r="MNQ101" s="14"/>
      <c r="MNR101" s="14"/>
      <c r="MNS101" s="14"/>
      <c r="MNT101" s="14"/>
      <c r="MNU101" s="14"/>
      <c r="MNV101" s="14"/>
      <c r="MNW101" s="14"/>
      <c r="MNX101" s="14"/>
      <c r="MNY101" s="14"/>
      <c r="MNZ101" s="14"/>
      <c r="MOA101" s="14"/>
      <c r="MOB101" s="14"/>
      <c r="MOC101" s="14"/>
      <c r="MOD101" s="14"/>
      <c r="MOE101" s="14"/>
      <c r="MOF101" s="14"/>
      <c r="MOG101" s="14"/>
      <c r="MOH101" s="14"/>
      <c r="MOI101" s="14"/>
      <c r="MOJ101" s="14"/>
      <c r="MOK101" s="14"/>
      <c r="MOL101" s="14"/>
      <c r="MOM101" s="14"/>
      <c r="MON101" s="14"/>
      <c r="MOO101" s="14"/>
      <c r="MOP101" s="14"/>
      <c r="MOQ101" s="14"/>
      <c r="MOR101" s="14"/>
      <c r="MOS101" s="14"/>
      <c r="MOT101" s="14"/>
      <c r="MOU101" s="14"/>
      <c r="MOV101" s="14"/>
      <c r="MOW101" s="14"/>
      <c r="MOX101" s="14"/>
      <c r="MOY101" s="14"/>
      <c r="MOZ101" s="14"/>
      <c r="MPA101" s="14"/>
      <c r="MPB101" s="14"/>
      <c r="MPC101" s="14"/>
      <c r="MPD101" s="14"/>
      <c r="MPE101" s="14"/>
      <c r="MPF101" s="14"/>
      <c r="MPG101" s="14"/>
      <c r="MPH101" s="14"/>
      <c r="MPI101" s="14"/>
      <c r="MPJ101" s="14"/>
      <c r="MPK101" s="14"/>
      <c r="MPL101" s="14"/>
      <c r="MPM101" s="14"/>
      <c r="MPN101" s="14"/>
      <c r="MPO101" s="14"/>
      <c r="MPP101" s="14"/>
      <c r="MPQ101" s="14"/>
      <c r="MPR101" s="14"/>
      <c r="MPS101" s="14"/>
      <c r="MPT101" s="14"/>
      <c r="MPU101" s="14"/>
      <c r="MPV101" s="14"/>
      <c r="MPW101" s="14"/>
      <c r="MPX101" s="14"/>
      <c r="MPY101" s="14"/>
      <c r="MPZ101" s="14"/>
      <c r="MQA101" s="14"/>
      <c r="MQB101" s="14"/>
      <c r="MQC101" s="14"/>
      <c r="MQD101" s="14"/>
      <c r="MQE101" s="14"/>
      <c r="MQF101" s="14"/>
      <c r="MQG101" s="14"/>
      <c r="MQH101" s="14"/>
      <c r="MQI101" s="14"/>
      <c r="MQJ101" s="14"/>
      <c r="MQK101" s="14"/>
      <c r="MQL101" s="14"/>
      <c r="MQM101" s="14"/>
      <c r="MQN101" s="14"/>
      <c r="MQO101" s="14"/>
      <c r="MQP101" s="14"/>
      <c r="MQQ101" s="14"/>
      <c r="MQR101" s="14"/>
      <c r="MQS101" s="14"/>
      <c r="MQT101" s="14"/>
      <c r="MQU101" s="14"/>
      <c r="MQV101" s="14"/>
      <c r="MQW101" s="14"/>
      <c r="MQX101" s="14"/>
      <c r="MQY101" s="14"/>
      <c r="MQZ101" s="14"/>
      <c r="MRA101" s="14"/>
      <c r="MRB101" s="14"/>
      <c r="MRC101" s="14"/>
      <c r="MRD101" s="14"/>
      <c r="MRE101" s="14"/>
      <c r="MRF101" s="14"/>
      <c r="MRG101" s="14"/>
      <c r="MRH101" s="14"/>
      <c r="MRI101" s="14"/>
      <c r="MRJ101" s="14"/>
      <c r="MRK101" s="14"/>
      <c r="MRL101" s="14"/>
      <c r="MRM101" s="14"/>
      <c r="MRN101" s="14"/>
      <c r="MRO101" s="14"/>
      <c r="MRP101" s="14"/>
      <c r="MRQ101" s="14"/>
      <c r="MRR101" s="14"/>
      <c r="MRS101" s="14"/>
      <c r="MRT101" s="14"/>
      <c r="MRU101" s="14"/>
      <c r="MRV101" s="14"/>
      <c r="MRW101" s="14"/>
      <c r="MRX101" s="14"/>
      <c r="MRY101" s="14"/>
      <c r="MRZ101" s="14"/>
      <c r="MSA101" s="14"/>
      <c r="MSB101" s="14"/>
      <c r="MSC101" s="14"/>
      <c r="MSD101" s="14"/>
      <c r="MSE101" s="14"/>
      <c r="MSF101" s="14"/>
      <c r="MSG101" s="14"/>
      <c r="MSH101" s="14"/>
      <c r="MSI101" s="14"/>
      <c r="MSJ101" s="14"/>
      <c r="MSK101" s="14"/>
      <c r="MSL101" s="14"/>
      <c r="MSM101" s="14"/>
      <c r="MSN101" s="14"/>
      <c r="MSO101" s="14"/>
      <c r="MSP101" s="14"/>
      <c r="MSQ101" s="14"/>
      <c r="MSR101" s="14"/>
      <c r="MSS101" s="14"/>
      <c r="MST101" s="14"/>
      <c r="MSU101" s="14"/>
      <c r="MSV101" s="14"/>
      <c r="MSW101" s="14"/>
      <c r="MSX101" s="14"/>
      <c r="MSY101" s="14"/>
      <c r="MSZ101" s="14"/>
      <c r="MTA101" s="14"/>
      <c r="MTB101" s="14"/>
      <c r="MTC101" s="14"/>
      <c r="MTD101" s="14"/>
      <c r="MTE101" s="14"/>
      <c r="MTF101" s="14"/>
      <c r="MTG101" s="14"/>
      <c r="MTH101" s="14"/>
      <c r="MTI101" s="14"/>
      <c r="MTJ101" s="14"/>
      <c r="MTK101" s="14"/>
      <c r="MTL101" s="14"/>
      <c r="MTM101" s="14"/>
      <c r="MTN101" s="14"/>
      <c r="MTO101" s="14"/>
      <c r="MTP101" s="14"/>
      <c r="MTQ101" s="14"/>
      <c r="MTR101" s="14"/>
      <c r="MTS101" s="14"/>
      <c r="MTT101" s="14"/>
      <c r="MTU101" s="14"/>
      <c r="MTV101" s="14"/>
      <c r="MTW101" s="14"/>
      <c r="MTX101" s="14"/>
      <c r="MTY101" s="14"/>
      <c r="MTZ101" s="14"/>
      <c r="MUA101" s="14"/>
      <c r="MUB101" s="14"/>
      <c r="MUC101" s="14"/>
      <c r="MUD101" s="14"/>
      <c r="MUE101" s="14"/>
      <c r="MUF101" s="14"/>
      <c r="MUG101" s="14"/>
      <c r="MUH101" s="14"/>
      <c r="MUI101" s="14"/>
      <c r="MUJ101" s="14"/>
      <c r="MUK101" s="14"/>
      <c r="MUL101" s="14"/>
      <c r="MUM101" s="14"/>
      <c r="MUN101" s="14"/>
      <c r="MUO101" s="14"/>
      <c r="MUP101" s="14"/>
      <c r="MUQ101" s="14"/>
      <c r="MUR101" s="14"/>
      <c r="MUS101" s="14"/>
      <c r="MUT101" s="14"/>
      <c r="MUU101" s="14"/>
      <c r="MUV101" s="14"/>
      <c r="MUW101" s="14"/>
      <c r="MUX101" s="14"/>
      <c r="MUY101" s="14"/>
      <c r="MUZ101" s="14"/>
      <c r="MVA101" s="14"/>
      <c r="MVB101" s="14"/>
      <c r="MVC101" s="14"/>
      <c r="MVD101" s="14"/>
      <c r="MVE101" s="14"/>
      <c r="MVF101" s="14"/>
      <c r="MVG101" s="14"/>
      <c r="MVH101" s="14"/>
      <c r="MVI101" s="14"/>
      <c r="MVJ101" s="14"/>
      <c r="MVK101" s="14"/>
      <c r="MVL101" s="14"/>
      <c r="MVM101" s="14"/>
      <c r="MVN101" s="14"/>
      <c r="MVO101" s="14"/>
      <c r="MVP101" s="14"/>
      <c r="MVQ101" s="14"/>
      <c r="MVR101" s="14"/>
      <c r="MVS101" s="14"/>
      <c r="MVT101" s="14"/>
      <c r="MVU101" s="14"/>
      <c r="MVV101" s="14"/>
      <c r="MVW101" s="14"/>
      <c r="MVX101" s="14"/>
      <c r="MVY101" s="14"/>
      <c r="MVZ101" s="14"/>
      <c r="MWA101" s="14"/>
      <c r="MWB101" s="14"/>
      <c r="MWC101" s="14"/>
      <c r="MWD101" s="14"/>
      <c r="MWE101" s="14"/>
      <c r="MWF101" s="14"/>
      <c r="MWG101" s="14"/>
      <c r="MWH101" s="14"/>
      <c r="MWI101" s="14"/>
      <c r="MWJ101" s="14"/>
      <c r="MWK101" s="14"/>
      <c r="MWL101" s="14"/>
      <c r="MWM101" s="14"/>
      <c r="MWN101" s="14"/>
      <c r="MWO101" s="14"/>
      <c r="MWP101" s="14"/>
      <c r="MWQ101" s="14"/>
      <c r="MWR101" s="14"/>
      <c r="MWS101" s="14"/>
      <c r="MWT101" s="14"/>
      <c r="MWU101" s="14"/>
      <c r="MWV101" s="14"/>
      <c r="MWW101" s="14"/>
      <c r="MWX101" s="14"/>
      <c r="MWY101" s="14"/>
      <c r="MWZ101" s="14"/>
      <c r="MXA101" s="14"/>
      <c r="MXB101" s="14"/>
      <c r="MXC101" s="14"/>
      <c r="MXD101" s="14"/>
      <c r="MXE101" s="14"/>
      <c r="MXF101" s="14"/>
      <c r="MXG101" s="14"/>
      <c r="MXH101" s="14"/>
      <c r="MXI101" s="14"/>
      <c r="MXJ101" s="14"/>
      <c r="MXK101" s="14"/>
      <c r="MXL101" s="14"/>
      <c r="MXM101" s="14"/>
      <c r="MXN101" s="14"/>
      <c r="MXO101" s="14"/>
      <c r="MXP101" s="14"/>
      <c r="MXQ101" s="14"/>
      <c r="MXR101" s="14"/>
      <c r="MXS101" s="14"/>
      <c r="MXT101" s="14"/>
      <c r="MXU101" s="14"/>
      <c r="MXV101" s="14"/>
      <c r="MXW101" s="14"/>
      <c r="MXX101" s="14"/>
      <c r="MXY101" s="14"/>
      <c r="MXZ101" s="14"/>
      <c r="MYA101" s="14"/>
      <c r="MYB101" s="14"/>
      <c r="MYC101" s="14"/>
      <c r="MYD101" s="14"/>
      <c r="MYE101" s="14"/>
      <c r="MYF101" s="14"/>
      <c r="MYG101" s="14"/>
      <c r="MYH101" s="14"/>
      <c r="MYI101" s="14"/>
      <c r="MYJ101" s="14"/>
      <c r="MYK101" s="14"/>
      <c r="MYL101" s="14"/>
      <c r="MYM101" s="14"/>
      <c r="MYN101" s="14"/>
      <c r="MYO101" s="14"/>
      <c r="MYP101" s="14"/>
      <c r="MYQ101" s="14"/>
      <c r="MYR101" s="14"/>
      <c r="MYS101" s="14"/>
      <c r="MYT101" s="14"/>
      <c r="MYU101" s="14"/>
      <c r="MYV101" s="14"/>
      <c r="MYW101" s="14"/>
      <c r="MYX101" s="14"/>
      <c r="MYY101" s="14"/>
      <c r="MYZ101" s="14"/>
      <c r="MZA101" s="14"/>
      <c r="MZB101" s="14"/>
      <c r="MZC101" s="14"/>
      <c r="MZD101" s="14"/>
      <c r="MZE101" s="14"/>
      <c r="MZF101" s="14"/>
      <c r="MZG101" s="14"/>
      <c r="MZH101" s="14"/>
      <c r="MZI101" s="14"/>
      <c r="MZJ101" s="14"/>
      <c r="MZK101" s="14"/>
      <c r="MZL101" s="14"/>
      <c r="MZM101" s="14"/>
      <c r="MZN101" s="14"/>
      <c r="MZO101" s="14"/>
      <c r="MZP101" s="14"/>
      <c r="MZQ101" s="14"/>
      <c r="MZR101" s="14"/>
      <c r="MZS101" s="14"/>
      <c r="MZT101" s="14"/>
      <c r="MZU101" s="14"/>
      <c r="MZV101" s="14"/>
      <c r="MZW101" s="14"/>
      <c r="MZX101" s="14"/>
      <c r="MZY101" s="14"/>
      <c r="MZZ101" s="14"/>
      <c r="NAA101" s="14"/>
      <c r="NAB101" s="14"/>
      <c r="NAC101" s="14"/>
      <c r="NAD101" s="14"/>
      <c r="NAE101" s="14"/>
      <c r="NAF101" s="14"/>
      <c r="NAG101" s="14"/>
      <c r="NAH101" s="14"/>
      <c r="NAI101" s="14"/>
      <c r="NAJ101" s="14"/>
      <c r="NAK101" s="14"/>
      <c r="NAL101" s="14"/>
      <c r="NAM101" s="14"/>
      <c r="NAN101" s="14"/>
      <c r="NAO101" s="14"/>
      <c r="NAP101" s="14"/>
      <c r="NAQ101" s="14"/>
      <c r="NAR101" s="14"/>
      <c r="NAS101" s="14"/>
      <c r="NAT101" s="14"/>
      <c r="NAU101" s="14"/>
      <c r="NAV101" s="14"/>
      <c r="NAW101" s="14"/>
      <c r="NAX101" s="14"/>
      <c r="NAY101" s="14"/>
      <c r="NAZ101" s="14"/>
      <c r="NBA101" s="14"/>
      <c r="NBB101" s="14"/>
      <c r="NBC101" s="14"/>
      <c r="NBD101" s="14"/>
      <c r="NBE101" s="14"/>
      <c r="NBF101" s="14"/>
      <c r="NBG101" s="14"/>
      <c r="NBH101" s="14"/>
      <c r="NBI101" s="14"/>
      <c r="NBJ101" s="14"/>
      <c r="NBK101" s="14"/>
      <c r="NBL101" s="14"/>
      <c r="NBM101" s="14"/>
      <c r="NBN101" s="14"/>
      <c r="NBO101" s="14"/>
      <c r="NBP101" s="14"/>
      <c r="NBQ101" s="14"/>
      <c r="NBR101" s="14"/>
      <c r="NBS101" s="14"/>
      <c r="NBT101" s="14"/>
      <c r="NBU101" s="14"/>
      <c r="NBV101" s="14"/>
      <c r="NBW101" s="14"/>
      <c r="NBX101" s="14"/>
      <c r="NBY101" s="14"/>
      <c r="NBZ101" s="14"/>
      <c r="NCA101" s="14"/>
      <c r="NCB101" s="14"/>
      <c r="NCC101" s="14"/>
      <c r="NCD101" s="14"/>
      <c r="NCE101" s="14"/>
      <c r="NCF101" s="14"/>
      <c r="NCG101" s="14"/>
      <c r="NCH101" s="14"/>
      <c r="NCI101" s="14"/>
      <c r="NCJ101" s="14"/>
      <c r="NCK101" s="14"/>
      <c r="NCL101" s="14"/>
      <c r="NCM101" s="14"/>
      <c r="NCN101" s="14"/>
      <c r="NCO101" s="14"/>
      <c r="NCP101" s="14"/>
      <c r="NCQ101" s="14"/>
      <c r="NCR101" s="14"/>
      <c r="NCS101" s="14"/>
      <c r="NCT101" s="14"/>
      <c r="NCU101" s="14"/>
      <c r="NCV101" s="14"/>
      <c r="NCW101" s="14"/>
      <c r="NCX101" s="14"/>
      <c r="NCY101" s="14"/>
      <c r="NCZ101" s="14"/>
      <c r="NDA101" s="14"/>
      <c r="NDB101" s="14"/>
      <c r="NDC101" s="14"/>
      <c r="NDD101" s="14"/>
      <c r="NDE101" s="14"/>
      <c r="NDF101" s="14"/>
      <c r="NDG101" s="14"/>
      <c r="NDH101" s="14"/>
      <c r="NDI101" s="14"/>
      <c r="NDJ101" s="14"/>
      <c r="NDK101" s="14"/>
      <c r="NDL101" s="14"/>
      <c r="NDM101" s="14"/>
      <c r="NDN101" s="14"/>
      <c r="NDO101" s="14"/>
      <c r="NDP101" s="14"/>
      <c r="NDQ101" s="14"/>
      <c r="NDR101" s="14"/>
      <c r="NDS101" s="14"/>
      <c r="NDT101" s="14"/>
      <c r="NDU101" s="14"/>
      <c r="NDV101" s="14"/>
      <c r="NDW101" s="14"/>
      <c r="NDX101" s="14"/>
      <c r="NDY101" s="14"/>
      <c r="NDZ101" s="14"/>
      <c r="NEA101" s="14"/>
      <c r="NEB101" s="14"/>
      <c r="NEC101" s="14"/>
      <c r="NED101" s="14"/>
      <c r="NEE101" s="14"/>
      <c r="NEF101" s="14"/>
      <c r="NEG101" s="14"/>
      <c r="NEH101" s="14"/>
      <c r="NEI101" s="14"/>
      <c r="NEJ101" s="14"/>
      <c r="NEK101" s="14"/>
      <c r="NEL101" s="14"/>
      <c r="NEM101" s="14"/>
      <c r="NEN101" s="14"/>
      <c r="NEO101" s="14"/>
      <c r="NEP101" s="14"/>
      <c r="NEQ101" s="14"/>
      <c r="NER101" s="14"/>
      <c r="NES101" s="14"/>
      <c r="NET101" s="14"/>
      <c r="NEU101" s="14"/>
      <c r="NEV101" s="14"/>
      <c r="NEW101" s="14"/>
      <c r="NEX101" s="14"/>
      <c r="NEY101" s="14"/>
      <c r="NEZ101" s="14"/>
      <c r="NFA101" s="14"/>
      <c r="NFB101" s="14"/>
      <c r="NFC101" s="14"/>
      <c r="NFD101" s="14"/>
      <c r="NFE101" s="14"/>
      <c r="NFF101" s="14"/>
      <c r="NFG101" s="14"/>
      <c r="NFH101" s="14"/>
      <c r="NFI101" s="14"/>
      <c r="NFJ101" s="14"/>
      <c r="NFK101" s="14"/>
      <c r="NFL101" s="14"/>
      <c r="NFM101" s="14"/>
      <c r="NFN101" s="14"/>
      <c r="NFO101" s="14"/>
      <c r="NFP101" s="14"/>
      <c r="NFQ101" s="14"/>
      <c r="NFR101" s="14"/>
      <c r="NFS101" s="14"/>
      <c r="NFT101" s="14"/>
      <c r="NFU101" s="14"/>
      <c r="NFV101" s="14"/>
      <c r="NFW101" s="14"/>
      <c r="NFX101" s="14"/>
      <c r="NFY101" s="14"/>
      <c r="NFZ101" s="14"/>
      <c r="NGA101" s="14"/>
      <c r="NGB101" s="14"/>
      <c r="NGC101" s="14"/>
      <c r="NGD101" s="14"/>
      <c r="NGE101" s="14"/>
      <c r="NGF101" s="14"/>
      <c r="NGG101" s="14"/>
      <c r="NGH101" s="14"/>
      <c r="NGI101" s="14"/>
      <c r="NGJ101" s="14"/>
      <c r="NGK101" s="14"/>
      <c r="NGL101" s="14"/>
      <c r="NGM101" s="14"/>
      <c r="NGN101" s="14"/>
      <c r="NGO101" s="14"/>
      <c r="NGP101" s="14"/>
      <c r="NGQ101" s="14"/>
      <c r="NGR101" s="14"/>
      <c r="NGS101" s="14"/>
      <c r="NGT101" s="14"/>
      <c r="NGU101" s="14"/>
      <c r="NGV101" s="14"/>
      <c r="NGW101" s="14"/>
      <c r="NGX101" s="14"/>
      <c r="NGY101" s="14"/>
      <c r="NGZ101" s="14"/>
      <c r="NHA101" s="14"/>
      <c r="NHB101" s="14"/>
      <c r="NHC101" s="14"/>
      <c r="NHD101" s="14"/>
      <c r="NHE101" s="14"/>
      <c r="NHF101" s="14"/>
      <c r="NHG101" s="14"/>
      <c r="NHH101" s="14"/>
      <c r="NHI101" s="14"/>
      <c r="NHJ101" s="14"/>
      <c r="NHK101" s="14"/>
      <c r="NHL101" s="14"/>
      <c r="NHM101" s="14"/>
      <c r="NHN101" s="14"/>
      <c r="NHO101" s="14"/>
      <c r="NHP101" s="14"/>
      <c r="NHQ101" s="14"/>
      <c r="NHR101" s="14"/>
      <c r="NHS101" s="14"/>
      <c r="NHT101" s="14"/>
      <c r="NHU101" s="14"/>
      <c r="NHV101" s="14"/>
      <c r="NHW101" s="14"/>
      <c r="NHX101" s="14"/>
      <c r="NHY101" s="14"/>
      <c r="NHZ101" s="14"/>
      <c r="NIA101" s="14"/>
      <c r="NIB101" s="14"/>
      <c r="NIC101" s="14"/>
      <c r="NID101" s="14"/>
      <c r="NIE101" s="14"/>
      <c r="NIF101" s="14"/>
      <c r="NIG101" s="14"/>
      <c r="NIH101" s="14"/>
      <c r="NII101" s="14"/>
      <c r="NIJ101" s="14"/>
      <c r="NIK101" s="14"/>
      <c r="NIL101" s="14"/>
      <c r="NIM101" s="14"/>
      <c r="NIN101" s="14"/>
      <c r="NIO101" s="14"/>
      <c r="NIP101" s="14"/>
      <c r="NIQ101" s="14"/>
      <c r="NIR101" s="14"/>
      <c r="NIS101" s="14"/>
      <c r="NIT101" s="14"/>
      <c r="NIU101" s="14"/>
      <c r="NIV101" s="14"/>
      <c r="NIW101" s="14"/>
      <c r="NIX101" s="14"/>
      <c r="NIY101" s="14"/>
      <c r="NIZ101" s="14"/>
      <c r="NJA101" s="14"/>
      <c r="NJB101" s="14"/>
      <c r="NJC101" s="14"/>
      <c r="NJD101" s="14"/>
      <c r="NJE101" s="14"/>
      <c r="NJF101" s="14"/>
      <c r="NJG101" s="14"/>
      <c r="NJH101" s="14"/>
      <c r="NJI101" s="14"/>
      <c r="NJJ101" s="14"/>
      <c r="NJK101" s="14"/>
      <c r="NJL101" s="14"/>
      <c r="NJM101" s="14"/>
      <c r="NJN101" s="14"/>
      <c r="NJO101" s="14"/>
      <c r="NJP101" s="14"/>
      <c r="NJQ101" s="14"/>
      <c r="NJR101" s="14"/>
      <c r="NJS101" s="14"/>
      <c r="NJT101" s="14"/>
      <c r="NJU101" s="14"/>
      <c r="NJV101" s="14"/>
      <c r="NJW101" s="14"/>
      <c r="NJX101" s="14"/>
      <c r="NJY101" s="14"/>
      <c r="NJZ101" s="14"/>
      <c r="NKA101" s="14"/>
      <c r="NKB101" s="14"/>
      <c r="NKC101" s="14"/>
      <c r="NKD101" s="14"/>
      <c r="NKE101" s="14"/>
      <c r="NKF101" s="14"/>
      <c r="NKG101" s="14"/>
      <c r="NKH101" s="14"/>
      <c r="NKI101" s="14"/>
      <c r="NKJ101" s="14"/>
      <c r="NKK101" s="14"/>
      <c r="NKL101" s="14"/>
      <c r="NKM101" s="14"/>
      <c r="NKN101" s="14"/>
      <c r="NKO101" s="14"/>
      <c r="NKP101" s="14"/>
      <c r="NKQ101" s="14"/>
      <c r="NKR101" s="14"/>
      <c r="NKS101" s="14"/>
      <c r="NKT101" s="14"/>
      <c r="NKU101" s="14"/>
      <c r="NKV101" s="14"/>
      <c r="NKW101" s="14"/>
      <c r="NKX101" s="14"/>
      <c r="NKY101" s="14"/>
      <c r="NKZ101" s="14"/>
      <c r="NLA101" s="14"/>
      <c r="NLB101" s="14"/>
      <c r="NLC101" s="14"/>
      <c r="NLD101" s="14"/>
      <c r="NLE101" s="14"/>
      <c r="NLF101" s="14"/>
      <c r="NLG101" s="14"/>
      <c r="NLH101" s="14"/>
      <c r="NLI101" s="14"/>
      <c r="NLJ101" s="14"/>
      <c r="NLK101" s="14"/>
      <c r="NLL101" s="14"/>
      <c r="NLM101" s="14"/>
      <c r="NLN101" s="14"/>
      <c r="NLO101" s="14"/>
      <c r="NLP101" s="14"/>
      <c r="NLQ101" s="14"/>
      <c r="NLR101" s="14"/>
      <c r="NLS101" s="14"/>
      <c r="NLT101" s="14"/>
      <c r="NLU101" s="14"/>
      <c r="NLV101" s="14"/>
      <c r="NLW101" s="14"/>
      <c r="NLX101" s="14"/>
      <c r="NLY101" s="14"/>
      <c r="NLZ101" s="14"/>
      <c r="NMA101" s="14"/>
      <c r="NMB101" s="14"/>
      <c r="NMC101" s="14"/>
      <c r="NMD101" s="14"/>
      <c r="NME101" s="14"/>
      <c r="NMF101" s="14"/>
      <c r="NMG101" s="14"/>
      <c r="NMH101" s="14"/>
      <c r="NMI101" s="14"/>
      <c r="NMJ101" s="14"/>
      <c r="NMK101" s="14"/>
      <c r="NML101" s="14"/>
      <c r="NMM101" s="14"/>
      <c r="NMN101" s="14"/>
      <c r="NMO101" s="14"/>
      <c r="NMP101" s="14"/>
      <c r="NMQ101" s="14"/>
      <c r="NMR101" s="14"/>
      <c r="NMS101" s="14"/>
      <c r="NMT101" s="14"/>
      <c r="NMU101" s="14"/>
      <c r="NMV101" s="14"/>
      <c r="NMW101" s="14"/>
      <c r="NMX101" s="14"/>
      <c r="NMY101" s="14"/>
      <c r="NMZ101" s="14"/>
      <c r="NNA101" s="14"/>
      <c r="NNB101" s="14"/>
      <c r="NNC101" s="14"/>
      <c r="NND101" s="14"/>
      <c r="NNE101" s="14"/>
      <c r="NNF101" s="14"/>
      <c r="NNG101" s="14"/>
      <c r="NNH101" s="14"/>
      <c r="NNI101" s="14"/>
      <c r="NNJ101" s="14"/>
      <c r="NNK101" s="14"/>
      <c r="NNL101" s="14"/>
      <c r="NNM101" s="14"/>
      <c r="NNN101" s="14"/>
      <c r="NNO101" s="14"/>
      <c r="NNP101" s="14"/>
      <c r="NNQ101" s="14"/>
      <c r="NNR101" s="14"/>
      <c r="NNS101" s="14"/>
      <c r="NNT101" s="14"/>
      <c r="NNU101" s="14"/>
      <c r="NNV101" s="14"/>
      <c r="NNW101" s="14"/>
      <c r="NNX101" s="14"/>
      <c r="NNY101" s="14"/>
      <c r="NNZ101" s="14"/>
      <c r="NOA101" s="14"/>
      <c r="NOB101" s="14"/>
      <c r="NOC101" s="14"/>
      <c r="NOD101" s="14"/>
      <c r="NOE101" s="14"/>
      <c r="NOF101" s="14"/>
      <c r="NOG101" s="14"/>
      <c r="NOH101" s="14"/>
      <c r="NOI101" s="14"/>
      <c r="NOJ101" s="14"/>
      <c r="NOK101" s="14"/>
      <c r="NOL101" s="14"/>
      <c r="NOM101" s="14"/>
      <c r="NON101" s="14"/>
      <c r="NOO101" s="14"/>
      <c r="NOP101" s="14"/>
      <c r="NOQ101" s="14"/>
      <c r="NOR101" s="14"/>
      <c r="NOS101" s="14"/>
      <c r="NOT101" s="14"/>
      <c r="NOU101" s="14"/>
      <c r="NOV101" s="14"/>
      <c r="NOW101" s="14"/>
      <c r="NOX101" s="14"/>
      <c r="NOY101" s="14"/>
      <c r="NOZ101" s="14"/>
      <c r="NPA101" s="14"/>
      <c r="NPB101" s="14"/>
      <c r="NPC101" s="14"/>
      <c r="NPD101" s="14"/>
      <c r="NPE101" s="14"/>
      <c r="NPF101" s="14"/>
      <c r="NPG101" s="14"/>
      <c r="NPH101" s="14"/>
      <c r="NPI101" s="14"/>
      <c r="NPJ101" s="14"/>
      <c r="NPK101" s="14"/>
      <c r="NPL101" s="14"/>
      <c r="NPM101" s="14"/>
      <c r="NPN101" s="14"/>
      <c r="NPO101" s="14"/>
      <c r="NPP101" s="14"/>
      <c r="NPQ101" s="14"/>
      <c r="NPR101" s="14"/>
      <c r="NPS101" s="14"/>
      <c r="NPT101" s="14"/>
      <c r="NPU101" s="14"/>
      <c r="NPV101" s="14"/>
      <c r="NPW101" s="14"/>
      <c r="NPX101" s="14"/>
      <c r="NPY101" s="14"/>
      <c r="NPZ101" s="14"/>
      <c r="NQA101" s="14"/>
      <c r="NQB101" s="14"/>
      <c r="NQC101" s="14"/>
      <c r="NQD101" s="14"/>
      <c r="NQE101" s="14"/>
      <c r="NQF101" s="14"/>
      <c r="NQG101" s="14"/>
      <c r="NQH101" s="14"/>
      <c r="NQI101" s="14"/>
      <c r="NQJ101" s="14"/>
      <c r="NQK101" s="14"/>
      <c r="NQL101" s="14"/>
      <c r="NQM101" s="14"/>
      <c r="NQN101" s="14"/>
      <c r="NQO101" s="14"/>
      <c r="NQP101" s="14"/>
      <c r="NQQ101" s="14"/>
      <c r="NQR101" s="14"/>
      <c r="NQS101" s="14"/>
      <c r="NQT101" s="14"/>
      <c r="NQU101" s="14"/>
      <c r="NQV101" s="14"/>
      <c r="NQW101" s="14"/>
      <c r="NQX101" s="14"/>
      <c r="NQY101" s="14"/>
      <c r="NQZ101" s="14"/>
      <c r="NRA101" s="14"/>
      <c r="NRB101" s="14"/>
      <c r="NRC101" s="14"/>
      <c r="NRD101" s="14"/>
      <c r="NRE101" s="14"/>
      <c r="NRF101" s="14"/>
      <c r="NRG101" s="14"/>
      <c r="NRH101" s="14"/>
      <c r="NRI101" s="14"/>
      <c r="NRJ101" s="14"/>
      <c r="NRK101" s="14"/>
      <c r="NRL101" s="14"/>
      <c r="NRM101" s="14"/>
      <c r="NRN101" s="14"/>
      <c r="NRO101" s="14"/>
      <c r="NRP101" s="14"/>
      <c r="NRQ101" s="14"/>
      <c r="NRR101" s="14"/>
      <c r="NRS101" s="14"/>
      <c r="NRT101" s="14"/>
      <c r="NRU101" s="14"/>
      <c r="NRV101" s="14"/>
      <c r="NRW101" s="14"/>
      <c r="NRX101" s="14"/>
      <c r="NRY101" s="14"/>
      <c r="NRZ101" s="14"/>
      <c r="NSA101" s="14"/>
      <c r="NSB101" s="14"/>
      <c r="NSC101" s="14"/>
      <c r="NSD101" s="14"/>
      <c r="NSE101" s="14"/>
      <c r="NSF101" s="14"/>
      <c r="NSG101" s="14"/>
      <c r="NSH101" s="14"/>
      <c r="NSI101" s="14"/>
      <c r="NSJ101" s="14"/>
      <c r="NSK101" s="14"/>
      <c r="NSL101" s="14"/>
      <c r="NSM101" s="14"/>
      <c r="NSN101" s="14"/>
      <c r="NSO101" s="14"/>
      <c r="NSP101" s="14"/>
      <c r="NSQ101" s="14"/>
      <c r="NSR101" s="14"/>
      <c r="NSS101" s="14"/>
      <c r="NST101" s="14"/>
      <c r="NSU101" s="14"/>
      <c r="NSV101" s="14"/>
      <c r="NSW101" s="14"/>
      <c r="NSX101" s="14"/>
      <c r="NSY101" s="14"/>
      <c r="NSZ101" s="14"/>
      <c r="NTA101" s="14"/>
      <c r="NTB101" s="14"/>
      <c r="NTC101" s="14"/>
      <c r="NTD101" s="14"/>
      <c r="NTE101" s="14"/>
      <c r="NTF101" s="14"/>
      <c r="NTG101" s="14"/>
      <c r="NTH101" s="14"/>
      <c r="NTI101" s="14"/>
      <c r="NTJ101" s="14"/>
      <c r="NTK101" s="14"/>
      <c r="NTL101" s="14"/>
      <c r="NTM101" s="14"/>
      <c r="NTN101" s="14"/>
      <c r="NTO101" s="14"/>
      <c r="NTP101" s="14"/>
      <c r="NTQ101" s="14"/>
      <c r="NTR101" s="14"/>
      <c r="NTS101" s="14"/>
      <c r="NTT101" s="14"/>
      <c r="NTU101" s="14"/>
      <c r="NTV101" s="14"/>
      <c r="NTW101" s="14"/>
      <c r="NTX101" s="14"/>
      <c r="NTY101" s="14"/>
      <c r="NTZ101" s="14"/>
      <c r="NUA101" s="14"/>
      <c r="NUB101" s="14"/>
      <c r="NUC101" s="14"/>
      <c r="NUD101" s="14"/>
      <c r="NUE101" s="14"/>
      <c r="NUF101" s="14"/>
      <c r="NUG101" s="14"/>
      <c r="NUH101" s="14"/>
      <c r="NUI101" s="14"/>
      <c r="NUJ101" s="14"/>
      <c r="NUK101" s="14"/>
      <c r="NUL101" s="14"/>
      <c r="NUM101" s="14"/>
      <c r="NUN101" s="14"/>
      <c r="NUO101" s="14"/>
      <c r="NUP101" s="14"/>
      <c r="NUQ101" s="14"/>
      <c r="NUR101" s="14"/>
      <c r="NUS101" s="14"/>
      <c r="NUT101" s="14"/>
      <c r="NUU101" s="14"/>
      <c r="NUV101" s="14"/>
      <c r="NUW101" s="14"/>
      <c r="NUX101" s="14"/>
      <c r="NUY101" s="14"/>
      <c r="NUZ101" s="14"/>
      <c r="NVA101" s="14"/>
      <c r="NVB101" s="14"/>
      <c r="NVC101" s="14"/>
      <c r="NVD101" s="14"/>
      <c r="NVE101" s="14"/>
      <c r="NVF101" s="14"/>
      <c r="NVG101" s="14"/>
      <c r="NVH101" s="14"/>
      <c r="NVI101" s="14"/>
      <c r="NVJ101" s="14"/>
      <c r="NVK101" s="14"/>
      <c r="NVL101" s="14"/>
      <c r="NVM101" s="14"/>
      <c r="NVN101" s="14"/>
      <c r="NVO101" s="14"/>
      <c r="NVP101" s="14"/>
      <c r="NVQ101" s="14"/>
      <c r="NVR101" s="14"/>
      <c r="NVS101" s="14"/>
      <c r="NVT101" s="14"/>
      <c r="NVU101" s="14"/>
      <c r="NVV101" s="14"/>
      <c r="NVW101" s="14"/>
      <c r="NVX101" s="14"/>
      <c r="NVY101" s="14"/>
      <c r="NVZ101" s="14"/>
      <c r="NWA101" s="14"/>
      <c r="NWB101" s="14"/>
      <c r="NWC101" s="14"/>
      <c r="NWD101" s="14"/>
      <c r="NWE101" s="14"/>
      <c r="NWF101" s="14"/>
      <c r="NWG101" s="14"/>
      <c r="NWH101" s="14"/>
      <c r="NWI101" s="14"/>
      <c r="NWJ101" s="14"/>
      <c r="NWK101" s="14"/>
      <c r="NWL101" s="14"/>
      <c r="NWM101" s="14"/>
      <c r="NWN101" s="14"/>
      <c r="NWO101" s="14"/>
      <c r="NWP101" s="14"/>
      <c r="NWQ101" s="14"/>
      <c r="NWR101" s="14"/>
      <c r="NWS101" s="14"/>
      <c r="NWT101" s="14"/>
      <c r="NWU101" s="14"/>
      <c r="NWV101" s="14"/>
      <c r="NWW101" s="14"/>
      <c r="NWX101" s="14"/>
      <c r="NWY101" s="14"/>
      <c r="NWZ101" s="14"/>
      <c r="NXA101" s="14"/>
      <c r="NXB101" s="14"/>
      <c r="NXC101" s="14"/>
      <c r="NXD101" s="14"/>
      <c r="NXE101" s="14"/>
      <c r="NXF101" s="14"/>
      <c r="NXG101" s="14"/>
      <c r="NXH101" s="14"/>
      <c r="NXI101" s="14"/>
      <c r="NXJ101" s="14"/>
      <c r="NXK101" s="14"/>
      <c r="NXL101" s="14"/>
      <c r="NXM101" s="14"/>
      <c r="NXN101" s="14"/>
      <c r="NXO101" s="14"/>
      <c r="NXP101" s="14"/>
      <c r="NXQ101" s="14"/>
      <c r="NXR101" s="14"/>
      <c r="NXS101" s="14"/>
      <c r="NXT101" s="14"/>
      <c r="NXU101" s="14"/>
      <c r="NXV101" s="14"/>
      <c r="NXW101" s="14"/>
      <c r="NXX101" s="14"/>
      <c r="NXY101" s="14"/>
      <c r="NXZ101" s="14"/>
      <c r="NYA101" s="14"/>
      <c r="NYB101" s="14"/>
      <c r="NYC101" s="14"/>
      <c r="NYD101" s="14"/>
      <c r="NYE101" s="14"/>
      <c r="NYF101" s="14"/>
      <c r="NYG101" s="14"/>
      <c r="NYH101" s="14"/>
      <c r="NYI101" s="14"/>
      <c r="NYJ101" s="14"/>
      <c r="NYK101" s="14"/>
      <c r="NYL101" s="14"/>
      <c r="NYM101" s="14"/>
      <c r="NYN101" s="14"/>
      <c r="NYO101" s="14"/>
      <c r="NYP101" s="14"/>
      <c r="NYQ101" s="14"/>
      <c r="NYR101" s="14"/>
      <c r="NYS101" s="14"/>
      <c r="NYT101" s="14"/>
      <c r="NYU101" s="14"/>
      <c r="NYV101" s="14"/>
      <c r="NYW101" s="14"/>
      <c r="NYX101" s="14"/>
      <c r="NYY101" s="14"/>
      <c r="NYZ101" s="14"/>
      <c r="NZA101" s="14"/>
      <c r="NZB101" s="14"/>
      <c r="NZC101" s="14"/>
      <c r="NZD101" s="14"/>
      <c r="NZE101" s="14"/>
      <c r="NZF101" s="14"/>
      <c r="NZG101" s="14"/>
      <c r="NZH101" s="14"/>
      <c r="NZI101" s="14"/>
      <c r="NZJ101" s="14"/>
      <c r="NZK101" s="14"/>
      <c r="NZL101" s="14"/>
      <c r="NZM101" s="14"/>
      <c r="NZN101" s="14"/>
      <c r="NZO101" s="14"/>
      <c r="NZP101" s="14"/>
      <c r="NZQ101" s="14"/>
      <c r="NZR101" s="14"/>
      <c r="NZS101" s="14"/>
      <c r="NZT101" s="14"/>
      <c r="NZU101" s="14"/>
      <c r="NZV101" s="14"/>
      <c r="NZW101" s="14"/>
      <c r="NZX101" s="14"/>
      <c r="NZY101" s="14"/>
      <c r="NZZ101" s="14"/>
      <c r="OAA101" s="14"/>
      <c r="OAB101" s="14"/>
      <c r="OAC101" s="14"/>
      <c r="OAD101" s="14"/>
      <c r="OAE101" s="14"/>
      <c r="OAF101" s="14"/>
      <c r="OAG101" s="14"/>
      <c r="OAH101" s="14"/>
      <c r="OAI101" s="14"/>
      <c r="OAJ101" s="14"/>
      <c r="OAK101" s="14"/>
      <c r="OAL101" s="14"/>
      <c r="OAM101" s="14"/>
      <c r="OAN101" s="14"/>
      <c r="OAO101" s="14"/>
      <c r="OAP101" s="14"/>
      <c r="OAQ101" s="14"/>
      <c r="OAR101" s="14"/>
      <c r="OAS101" s="14"/>
      <c r="OAT101" s="14"/>
      <c r="OAU101" s="14"/>
      <c r="OAV101" s="14"/>
      <c r="OAW101" s="14"/>
      <c r="OAX101" s="14"/>
      <c r="OAY101" s="14"/>
      <c r="OAZ101" s="14"/>
      <c r="OBA101" s="14"/>
      <c r="OBB101" s="14"/>
      <c r="OBC101" s="14"/>
      <c r="OBD101" s="14"/>
      <c r="OBE101" s="14"/>
      <c r="OBF101" s="14"/>
      <c r="OBG101" s="14"/>
      <c r="OBH101" s="14"/>
      <c r="OBI101" s="14"/>
      <c r="OBJ101" s="14"/>
      <c r="OBK101" s="14"/>
      <c r="OBL101" s="14"/>
      <c r="OBM101" s="14"/>
      <c r="OBN101" s="14"/>
      <c r="OBO101" s="14"/>
      <c r="OBP101" s="14"/>
      <c r="OBQ101" s="14"/>
      <c r="OBR101" s="14"/>
      <c r="OBS101" s="14"/>
      <c r="OBT101" s="14"/>
      <c r="OBU101" s="14"/>
      <c r="OBV101" s="14"/>
      <c r="OBW101" s="14"/>
      <c r="OBX101" s="14"/>
      <c r="OBY101" s="14"/>
      <c r="OBZ101" s="14"/>
      <c r="OCA101" s="14"/>
      <c r="OCB101" s="14"/>
      <c r="OCC101" s="14"/>
      <c r="OCD101" s="14"/>
      <c r="OCE101" s="14"/>
      <c r="OCF101" s="14"/>
      <c r="OCG101" s="14"/>
      <c r="OCH101" s="14"/>
      <c r="OCI101" s="14"/>
      <c r="OCJ101" s="14"/>
      <c r="OCK101" s="14"/>
      <c r="OCL101" s="14"/>
      <c r="OCM101" s="14"/>
      <c r="OCN101" s="14"/>
      <c r="OCO101" s="14"/>
      <c r="OCP101" s="14"/>
      <c r="OCQ101" s="14"/>
      <c r="OCR101" s="14"/>
      <c r="OCS101" s="14"/>
      <c r="OCT101" s="14"/>
      <c r="OCU101" s="14"/>
      <c r="OCV101" s="14"/>
      <c r="OCW101" s="14"/>
      <c r="OCX101" s="14"/>
      <c r="OCY101" s="14"/>
      <c r="OCZ101" s="14"/>
      <c r="ODA101" s="14"/>
      <c r="ODB101" s="14"/>
      <c r="ODC101" s="14"/>
      <c r="ODD101" s="14"/>
      <c r="ODE101" s="14"/>
      <c r="ODF101" s="14"/>
      <c r="ODG101" s="14"/>
      <c r="ODH101" s="14"/>
      <c r="ODI101" s="14"/>
      <c r="ODJ101" s="14"/>
      <c r="ODK101" s="14"/>
      <c r="ODL101" s="14"/>
      <c r="ODM101" s="14"/>
      <c r="ODN101" s="14"/>
      <c r="ODO101" s="14"/>
      <c r="ODP101" s="14"/>
      <c r="ODQ101" s="14"/>
      <c r="ODR101" s="14"/>
      <c r="ODS101" s="14"/>
      <c r="ODT101" s="14"/>
      <c r="ODU101" s="14"/>
      <c r="ODV101" s="14"/>
      <c r="ODW101" s="14"/>
      <c r="ODX101" s="14"/>
      <c r="ODY101" s="14"/>
      <c r="ODZ101" s="14"/>
      <c r="OEA101" s="14"/>
      <c r="OEB101" s="14"/>
      <c r="OEC101" s="14"/>
      <c r="OED101" s="14"/>
      <c r="OEE101" s="14"/>
      <c r="OEF101" s="14"/>
      <c r="OEG101" s="14"/>
      <c r="OEH101" s="14"/>
      <c r="OEI101" s="14"/>
      <c r="OEJ101" s="14"/>
      <c r="OEK101" s="14"/>
      <c r="OEL101" s="14"/>
      <c r="OEM101" s="14"/>
      <c r="OEN101" s="14"/>
      <c r="OEO101" s="14"/>
      <c r="OEP101" s="14"/>
      <c r="OEQ101" s="14"/>
      <c r="OER101" s="14"/>
      <c r="OES101" s="14"/>
      <c r="OET101" s="14"/>
      <c r="OEU101" s="14"/>
      <c r="OEV101" s="14"/>
      <c r="OEW101" s="14"/>
      <c r="OEX101" s="14"/>
      <c r="OEY101" s="14"/>
      <c r="OEZ101" s="14"/>
      <c r="OFA101" s="14"/>
      <c r="OFB101" s="14"/>
      <c r="OFC101" s="14"/>
      <c r="OFD101" s="14"/>
      <c r="OFE101" s="14"/>
      <c r="OFF101" s="14"/>
      <c r="OFG101" s="14"/>
      <c r="OFH101" s="14"/>
      <c r="OFI101" s="14"/>
      <c r="OFJ101" s="14"/>
      <c r="OFK101" s="14"/>
      <c r="OFL101" s="14"/>
      <c r="OFM101" s="14"/>
      <c r="OFN101" s="14"/>
      <c r="OFO101" s="14"/>
      <c r="OFP101" s="14"/>
      <c r="OFQ101" s="14"/>
      <c r="OFR101" s="14"/>
      <c r="OFS101" s="14"/>
      <c r="OFT101" s="14"/>
      <c r="OFU101" s="14"/>
      <c r="OFV101" s="14"/>
      <c r="OFW101" s="14"/>
      <c r="OFX101" s="14"/>
      <c r="OFY101" s="14"/>
      <c r="OFZ101" s="14"/>
      <c r="OGA101" s="14"/>
      <c r="OGB101" s="14"/>
      <c r="OGC101" s="14"/>
      <c r="OGD101" s="14"/>
      <c r="OGE101" s="14"/>
      <c r="OGF101" s="14"/>
      <c r="OGG101" s="14"/>
      <c r="OGH101" s="14"/>
      <c r="OGI101" s="14"/>
      <c r="OGJ101" s="14"/>
      <c r="OGK101" s="14"/>
      <c r="OGL101" s="14"/>
      <c r="OGM101" s="14"/>
      <c r="OGN101" s="14"/>
      <c r="OGO101" s="14"/>
      <c r="OGP101" s="14"/>
      <c r="OGQ101" s="14"/>
      <c r="OGR101" s="14"/>
      <c r="OGS101" s="14"/>
      <c r="OGT101" s="14"/>
      <c r="OGU101" s="14"/>
      <c r="OGV101" s="14"/>
      <c r="OGW101" s="14"/>
      <c r="OGX101" s="14"/>
      <c r="OGY101" s="14"/>
      <c r="OGZ101" s="14"/>
      <c r="OHA101" s="14"/>
      <c r="OHB101" s="14"/>
      <c r="OHC101" s="14"/>
      <c r="OHD101" s="14"/>
      <c r="OHE101" s="14"/>
      <c r="OHF101" s="14"/>
      <c r="OHG101" s="14"/>
      <c r="OHH101" s="14"/>
      <c r="OHI101" s="14"/>
      <c r="OHJ101" s="14"/>
      <c r="OHK101" s="14"/>
      <c r="OHL101" s="14"/>
      <c r="OHM101" s="14"/>
      <c r="OHN101" s="14"/>
      <c r="OHO101" s="14"/>
      <c r="OHP101" s="14"/>
      <c r="OHQ101" s="14"/>
      <c r="OHR101" s="14"/>
      <c r="OHS101" s="14"/>
      <c r="OHT101" s="14"/>
      <c r="OHU101" s="14"/>
      <c r="OHV101" s="14"/>
      <c r="OHW101" s="14"/>
      <c r="OHX101" s="14"/>
      <c r="OHY101" s="14"/>
      <c r="OHZ101" s="14"/>
      <c r="OIA101" s="14"/>
      <c r="OIB101" s="14"/>
      <c r="OIC101" s="14"/>
      <c r="OID101" s="14"/>
      <c r="OIE101" s="14"/>
      <c r="OIF101" s="14"/>
      <c r="OIG101" s="14"/>
      <c r="OIH101" s="14"/>
      <c r="OII101" s="14"/>
      <c r="OIJ101" s="14"/>
      <c r="OIK101" s="14"/>
      <c r="OIL101" s="14"/>
      <c r="OIM101" s="14"/>
      <c r="OIN101" s="14"/>
      <c r="OIO101" s="14"/>
      <c r="OIP101" s="14"/>
      <c r="OIQ101" s="14"/>
      <c r="OIR101" s="14"/>
      <c r="OIS101" s="14"/>
      <c r="OIT101" s="14"/>
      <c r="OIU101" s="14"/>
      <c r="OIV101" s="14"/>
      <c r="OIW101" s="14"/>
      <c r="OIX101" s="14"/>
      <c r="OIY101" s="14"/>
      <c r="OIZ101" s="14"/>
      <c r="OJA101" s="14"/>
      <c r="OJB101" s="14"/>
      <c r="OJC101" s="14"/>
      <c r="OJD101" s="14"/>
      <c r="OJE101" s="14"/>
      <c r="OJF101" s="14"/>
      <c r="OJG101" s="14"/>
      <c r="OJH101" s="14"/>
      <c r="OJI101" s="14"/>
      <c r="OJJ101" s="14"/>
      <c r="OJK101" s="14"/>
      <c r="OJL101" s="14"/>
      <c r="OJM101" s="14"/>
      <c r="OJN101" s="14"/>
      <c r="OJO101" s="14"/>
      <c r="OJP101" s="14"/>
      <c r="OJQ101" s="14"/>
      <c r="OJR101" s="14"/>
      <c r="OJS101" s="14"/>
      <c r="OJT101" s="14"/>
      <c r="OJU101" s="14"/>
      <c r="OJV101" s="14"/>
      <c r="OJW101" s="14"/>
      <c r="OJX101" s="14"/>
      <c r="OJY101" s="14"/>
      <c r="OJZ101" s="14"/>
      <c r="OKA101" s="14"/>
      <c r="OKB101" s="14"/>
      <c r="OKC101" s="14"/>
      <c r="OKD101" s="14"/>
      <c r="OKE101" s="14"/>
      <c r="OKF101" s="14"/>
      <c r="OKG101" s="14"/>
      <c r="OKH101" s="14"/>
      <c r="OKI101" s="14"/>
      <c r="OKJ101" s="14"/>
      <c r="OKK101" s="14"/>
      <c r="OKL101" s="14"/>
      <c r="OKM101" s="14"/>
      <c r="OKN101" s="14"/>
      <c r="OKO101" s="14"/>
      <c r="OKP101" s="14"/>
      <c r="OKQ101" s="14"/>
      <c r="OKR101" s="14"/>
      <c r="OKS101" s="14"/>
      <c r="OKT101" s="14"/>
      <c r="OKU101" s="14"/>
      <c r="OKV101" s="14"/>
      <c r="OKW101" s="14"/>
      <c r="OKX101" s="14"/>
      <c r="OKY101" s="14"/>
      <c r="OKZ101" s="14"/>
      <c r="OLA101" s="14"/>
      <c r="OLB101" s="14"/>
      <c r="OLC101" s="14"/>
      <c r="OLD101" s="14"/>
      <c r="OLE101" s="14"/>
      <c r="OLF101" s="14"/>
      <c r="OLG101" s="14"/>
      <c r="OLH101" s="14"/>
      <c r="OLI101" s="14"/>
      <c r="OLJ101" s="14"/>
      <c r="OLK101" s="14"/>
      <c r="OLL101" s="14"/>
      <c r="OLM101" s="14"/>
      <c r="OLN101" s="14"/>
      <c r="OLO101" s="14"/>
      <c r="OLP101" s="14"/>
      <c r="OLQ101" s="14"/>
      <c r="OLR101" s="14"/>
      <c r="OLS101" s="14"/>
      <c r="OLT101" s="14"/>
      <c r="OLU101" s="14"/>
      <c r="OLV101" s="14"/>
      <c r="OLW101" s="14"/>
      <c r="OLX101" s="14"/>
      <c r="OLY101" s="14"/>
      <c r="OLZ101" s="14"/>
      <c r="OMA101" s="14"/>
      <c r="OMB101" s="14"/>
      <c r="OMC101" s="14"/>
      <c r="OMD101" s="14"/>
      <c r="OME101" s="14"/>
      <c r="OMF101" s="14"/>
      <c r="OMG101" s="14"/>
      <c r="OMH101" s="14"/>
      <c r="OMI101" s="14"/>
      <c r="OMJ101" s="14"/>
      <c r="OMK101" s="14"/>
      <c r="OML101" s="14"/>
      <c r="OMM101" s="14"/>
      <c r="OMN101" s="14"/>
      <c r="OMO101" s="14"/>
      <c r="OMP101" s="14"/>
      <c r="OMQ101" s="14"/>
      <c r="OMR101" s="14"/>
      <c r="OMS101" s="14"/>
      <c r="OMT101" s="14"/>
      <c r="OMU101" s="14"/>
      <c r="OMV101" s="14"/>
      <c r="OMW101" s="14"/>
      <c r="OMX101" s="14"/>
      <c r="OMY101" s="14"/>
      <c r="OMZ101" s="14"/>
      <c r="ONA101" s="14"/>
      <c r="ONB101" s="14"/>
      <c r="ONC101" s="14"/>
      <c r="OND101" s="14"/>
      <c r="ONE101" s="14"/>
      <c r="ONF101" s="14"/>
      <c r="ONG101" s="14"/>
      <c r="ONH101" s="14"/>
      <c r="ONI101" s="14"/>
      <c r="ONJ101" s="14"/>
      <c r="ONK101" s="14"/>
      <c r="ONL101" s="14"/>
      <c r="ONM101" s="14"/>
      <c r="ONN101" s="14"/>
      <c r="ONO101" s="14"/>
      <c r="ONP101" s="14"/>
      <c r="ONQ101" s="14"/>
      <c r="ONR101" s="14"/>
      <c r="ONS101" s="14"/>
      <c r="ONT101" s="14"/>
      <c r="ONU101" s="14"/>
      <c r="ONV101" s="14"/>
      <c r="ONW101" s="14"/>
      <c r="ONX101" s="14"/>
      <c r="ONY101" s="14"/>
      <c r="ONZ101" s="14"/>
      <c r="OOA101" s="14"/>
      <c r="OOB101" s="14"/>
      <c r="OOC101" s="14"/>
      <c r="OOD101" s="14"/>
      <c r="OOE101" s="14"/>
      <c r="OOF101" s="14"/>
      <c r="OOG101" s="14"/>
      <c r="OOH101" s="14"/>
      <c r="OOI101" s="14"/>
      <c r="OOJ101" s="14"/>
      <c r="OOK101" s="14"/>
      <c r="OOL101" s="14"/>
      <c r="OOM101" s="14"/>
      <c r="OON101" s="14"/>
      <c r="OOO101" s="14"/>
      <c r="OOP101" s="14"/>
      <c r="OOQ101" s="14"/>
      <c r="OOR101" s="14"/>
      <c r="OOS101" s="14"/>
      <c r="OOT101" s="14"/>
      <c r="OOU101" s="14"/>
      <c r="OOV101" s="14"/>
      <c r="OOW101" s="14"/>
      <c r="OOX101" s="14"/>
      <c r="OOY101" s="14"/>
      <c r="OOZ101" s="14"/>
      <c r="OPA101" s="14"/>
      <c r="OPB101" s="14"/>
      <c r="OPC101" s="14"/>
      <c r="OPD101" s="14"/>
      <c r="OPE101" s="14"/>
      <c r="OPF101" s="14"/>
      <c r="OPG101" s="14"/>
      <c r="OPH101" s="14"/>
      <c r="OPI101" s="14"/>
      <c r="OPJ101" s="14"/>
      <c r="OPK101" s="14"/>
      <c r="OPL101" s="14"/>
      <c r="OPM101" s="14"/>
      <c r="OPN101" s="14"/>
      <c r="OPO101" s="14"/>
      <c r="OPP101" s="14"/>
      <c r="OPQ101" s="14"/>
      <c r="OPR101" s="14"/>
      <c r="OPS101" s="14"/>
      <c r="OPT101" s="14"/>
      <c r="OPU101" s="14"/>
      <c r="OPV101" s="14"/>
      <c r="OPW101" s="14"/>
      <c r="OPX101" s="14"/>
      <c r="OPY101" s="14"/>
      <c r="OPZ101" s="14"/>
      <c r="OQA101" s="14"/>
      <c r="OQB101" s="14"/>
      <c r="OQC101" s="14"/>
      <c r="OQD101" s="14"/>
      <c r="OQE101" s="14"/>
      <c r="OQF101" s="14"/>
      <c r="OQG101" s="14"/>
      <c r="OQH101" s="14"/>
      <c r="OQI101" s="14"/>
      <c r="OQJ101" s="14"/>
      <c r="OQK101" s="14"/>
      <c r="OQL101" s="14"/>
      <c r="OQM101" s="14"/>
      <c r="OQN101" s="14"/>
      <c r="OQO101" s="14"/>
      <c r="OQP101" s="14"/>
      <c r="OQQ101" s="14"/>
      <c r="OQR101" s="14"/>
      <c r="OQS101" s="14"/>
      <c r="OQT101" s="14"/>
      <c r="OQU101" s="14"/>
      <c r="OQV101" s="14"/>
      <c r="OQW101" s="14"/>
      <c r="OQX101" s="14"/>
      <c r="OQY101" s="14"/>
      <c r="OQZ101" s="14"/>
      <c r="ORA101" s="14"/>
      <c r="ORB101" s="14"/>
      <c r="ORC101" s="14"/>
      <c r="ORD101" s="14"/>
      <c r="ORE101" s="14"/>
      <c r="ORF101" s="14"/>
      <c r="ORG101" s="14"/>
      <c r="ORH101" s="14"/>
      <c r="ORI101" s="14"/>
      <c r="ORJ101" s="14"/>
      <c r="ORK101" s="14"/>
      <c r="ORL101" s="14"/>
      <c r="ORM101" s="14"/>
      <c r="ORN101" s="14"/>
      <c r="ORO101" s="14"/>
      <c r="ORP101" s="14"/>
      <c r="ORQ101" s="14"/>
      <c r="ORR101" s="14"/>
      <c r="ORS101" s="14"/>
      <c r="ORT101" s="14"/>
      <c r="ORU101" s="14"/>
      <c r="ORV101" s="14"/>
      <c r="ORW101" s="14"/>
      <c r="ORX101" s="14"/>
      <c r="ORY101" s="14"/>
      <c r="ORZ101" s="14"/>
      <c r="OSA101" s="14"/>
      <c r="OSB101" s="14"/>
      <c r="OSC101" s="14"/>
      <c r="OSD101" s="14"/>
      <c r="OSE101" s="14"/>
      <c r="OSF101" s="14"/>
      <c r="OSG101" s="14"/>
      <c r="OSH101" s="14"/>
      <c r="OSI101" s="14"/>
      <c r="OSJ101" s="14"/>
      <c r="OSK101" s="14"/>
      <c r="OSL101" s="14"/>
      <c r="OSM101" s="14"/>
      <c r="OSN101" s="14"/>
      <c r="OSO101" s="14"/>
      <c r="OSP101" s="14"/>
      <c r="OSQ101" s="14"/>
      <c r="OSR101" s="14"/>
      <c r="OSS101" s="14"/>
      <c r="OST101" s="14"/>
      <c r="OSU101" s="14"/>
      <c r="OSV101" s="14"/>
      <c r="OSW101" s="14"/>
      <c r="OSX101" s="14"/>
      <c r="OSY101" s="14"/>
      <c r="OSZ101" s="14"/>
      <c r="OTA101" s="14"/>
      <c r="OTB101" s="14"/>
      <c r="OTC101" s="14"/>
      <c r="OTD101" s="14"/>
      <c r="OTE101" s="14"/>
      <c r="OTF101" s="14"/>
      <c r="OTG101" s="14"/>
      <c r="OTH101" s="14"/>
      <c r="OTI101" s="14"/>
      <c r="OTJ101" s="14"/>
      <c r="OTK101" s="14"/>
      <c r="OTL101" s="14"/>
      <c r="OTM101" s="14"/>
      <c r="OTN101" s="14"/>
      <c r="OTO101" s="14"/>
      <c r="OTP101" s="14"/>
      <c r="OTQ101" s="14"/>
      <c r="OTR101" s="14"/>
      <c r="OTS101" s="14"/>
      <c r="OTT101" s="14"/>
      <c r="OTU101" s="14"/>
      <c r="OTV101" s="14"/>
      <c r="OTW101" s="14"/>
      <c r="OTX101" s="14"/>
      <c r="OTY101" s="14"/>
      <c r="OTZ101" s="14"/>
      <c r="OUA101" s="14"/>
      <c r="OUB101" s="14"/>
      <c r="OUC101" s="14"/>
      <c r="OUD101" s="14"/>
      <c r="OUE101" s="14"/>
      <c r="OUF101" s="14"/>
      <c r="OUG101" s="14"/>
      <c r="OUH101" s="14"/>
      <c r="OUI101" s="14"/>
      <c r="OUJ101" s="14"/>
      <c r="OUK101" s="14"/>
      <c r="OUL101" s="14"/>
      <c r="OUM101" s="14"/>
      <c r="OUN101" s="14"/>
      <c r="OUO101" s="14"/>
      <c r="OUP101" s="14"/>
      <c r="OUQ101" s="14"/>
      <c r="OUR101" s="14"/>
      <c r="OUS101" s="14"/>
      <c r="OUT101" s="14"/>
      <c r="OUU101" s="14"/>
      <c r="OUV101" s="14"/>
      <c r="OUW101" s="14"/>
      <c r="OUX101" s="14"/>
      <c r="OUY101" s="14"/>
      <c r="OUZ101" s="14"/>
      <c r="OVA101" s="14"/>
      <c r="OVB101" s="14"/>
      <c r="OVC101" s="14"/>
      <c r="OVD101" s="14"/>
      <c r="OVE101" s="14"/>
      <c r="OVF101" s="14"/>
      <c r="OVG101" s="14"/>
      <c r="OVH101" s="14"/>
      <c r="OVI101" s="14"/>
      <c r="OVJ101" s="14"/>
      <c r="OVK101" s="14"/>
      <c r="OVL101" s="14"/>
      <c r="OVM101" s="14"/>
      <c r="OVN101" s="14"/>
      <c r="OVO101" s="14"/>
      <c r="OVP101" s="14"/>
      <c r="OVQ101" s="14"/>
      <c r="OVR101" s="14"/>
      <c r="OVS101" s="14"/>
      <c r="OVT101" s="14"/>
      <c r="OVU101" s="14"/>
      <c r="OVV101" s="14"/>
      <c r="OVW101" s="14"/>
      <c r="OVX101" s="14"/>
      <c r="OVY101" s="14"/>
      <c r="OVZ101" s="14"/>
      <c r="OWA101" s="14"/>
      <c r="OWB101" s="14"/>
      <c r="OWC101" s="14"/>
      <c r="OWD101" s="14"/>
      <c r="OWE101" s="14"/>
      <c r="OWF101" s="14"/>
      <c r="OWG101" s="14"/>
      <c r="OWH101" s="14"/>
      <c r="OWI101" s="14"/>
      <c r="OWJ101" s="14"/>
      <c r="OWK101" s="14"/>
      <c r="OWL101" s="14"/>
      <c r="OWM101" s="14"/>
      <c r="OWN101" s="14"/>
      <c r="OWO101" s="14"/>
      <c r="OWP101" s="14"/>
      <c r="OWQ101" s="14"/>
      <c r="OWR101" s="14"/>
      <c r="OWS101" s="14"/>
      <c r="OWT101" s="14"/>
      <c r="OWU101" s="14"/>
      <c r="OWV101" s="14"/>
      <c r="OWW101" s="14"/>
      <c r="OWX101" s="14"/>
      <c r="OWY101" s="14"/>
      <c r="OWZ101" s="14"/>
      <c r="OXA101" s="14"/>
      <c r="OXB101" s="14"/>
      <c r="OXC101" s="14"/>
      <c r="OXD101" s="14"/>
      <c r="OXE101" s="14"/>
      <c r="OXF101" s="14"/>
      <c r="OXG101" s="14"/>
      <c r="OXH101" s="14"/>
      <c r="OXI101" s="14"/>
      <c r="OXJ101" s="14"/>
      <c r="OXK101" s="14"/>
      <c r="OXL101" s="14"/>
      <c r="OXM101" s="14"/>
      <c r="OXN101" s="14"/>
      <c r="OXO101" s="14"/>
      <c r="OXP101" s="14"/>
      <c r="OXQ101" s="14"/>
      <c r="OXR101" s="14"/>
      <c r="OXS101" s="14"/>
      <c r="OXT101" s="14"/>
      <c r="OXU101" s="14"/>
      <c r="OXV101" s="14"/>
      <c r="OXW101" s="14"/>
      <c r="OXX101" s="14"/>
      <c r="OXY101" s="14"/>
      <c r="OXZ101" s="14"/>
      <c r="OYA101" s="14"/>
      <c r="OYB101" s="14"/>
      <c r="OYC101" s="14"/>
      <c r="OYD101" s="14"/>
      <c r="OYE101" s="14"/>
      <c r="OYF101" s="14"/>
      <c r="OYG101" s="14"/>
      <c r="OYH101" s="14"/>
      <c r="OYI101" s="14"/>
      <c r="OYJ101" s="14"/>
      <c r="OYK101" s="14"/>
      <c r="OYL101" s="14"/>
      <c r="OYM101" s="14"/>
      <c r="OYN101" s="14"/>
      <c r="OYO101" s="14"/>
      <c r="OYP101" s="14"/>
      <c r="OYQ101" s="14"/>
      <c r="OYR101" s="14"/>
      <c r="OYS101" s="14"/>
      <c r="OYT101" s="14"/>
      <c r="OYU101" s="14"/>
      <c r="OYV101" s="14"/>
      <c r="OYW101" s="14"/>
      <c r="OYX101" s="14"/>
      <c r="OYY101" s="14"/>
      <c r="OYZ101" s="14"/>
      <c r="OZA101" s="14"/>
      <c r="OZB101" s="14"/>
      <c r="OZC101" s="14"/>
      <c r="OZD101" s="14"/>
      <c r="OZE101" s="14"/>
      <c r="OZF101" s="14"/>
      <c r="OZG101" s="14"/>
      <c r="OZH101" s="14"/>
      <c r="OZI101" s="14"/>
      <c r="OZJ101" s="14"/>
      <c r="OZK101" s="14"/>
      <c r="OZL101" s="14"/>
      <c r="OZM101" s="14"/>
      <c r="OZN101" s="14"/>
      <c r="OZO101" s="14"/>
      <c r="OZP101" s="14"/>
      <c r="OZQ101" s="14"/>
      <c r="OZR101" s="14"/>
      <c r="OZS101" s="14"/>
      <c r="OZT101" s="14"/>
      <c r="OZU101" s="14"/>
      <c r="OZV101" s="14"/>
      <c r="OZW101" s="14"/>
      <c r="OZX101" s="14"/>
      <c r="OZY101" s="14"/>
      <c r="OZZ101" s="14"/>
      <c r="PAA101" s="14"/>
      <c r="PAB101" s="14"/>
      <c r="PAC101" s="14"/>
      <c r="PAD101" s="14"/>
      <c r="PAE101" s="14"/>
      <c r="PAF101" s="14"/>
      <c r="PAG101" s="14"/>
      <c r="PAH101" s="14"/>
      <c r="PAI101" s="14"/>
      <c r="PAJ101" s="14"/>
      <c r="PAK101" s="14"/>
      <c r="PAL101" s="14"/>
      <c r="PAM101" s="14"/>
      <c r="PAN101" s="14"/>
      <c r="PAO101" s="14"/>
      <c r="PAP101" s="14"/>
      <c r="PAQ101" s="14"/>
      <c r="PAR101" s="14"/>
      <c r="PAS101" s="14"/>
      <c r="PAT101" s="14"/>
      <c r="PAU101" s="14"/>
      <c r="PAV101" s="14"/>
      <c r="PAW101" s="14"/>
      <c r="PAX101" s="14"/>
      <c r="PAY101" s="14"/>
      <c r="PAZ101" s="14"/>
      <c r="PBA101" s="14"/>
      <c r="PBB101" s="14"/>
      <c r="PBC101" s="14"/>
      <c r="PBD101" s="14"/>
      <c r="PBE101" s="14"/>
      <c r="PBF101" s="14"/>
      <c r="PBG101" s="14"/>
      <c r="PBH101" s="14"/>
      <c r="PBI101" s="14"/>
      <c r="PBJ101" s="14"/>
      <c r="PBK101" s="14"/>
      <c r="PBL101" s="14"/>
      <c r="PBM101" s="14"/>
      <c r="PBN101" s="14"/>
      <c r="PBO101" s="14"/>
      <c r="PBP101" s="14"/>
      <c r="PBQ101" s="14"/>
      <c r="PBR101" s="14"/>
      <c r="PBS101" s="14"/>
      <c r="PBT101" s="14"/>
      <c r="PBU101" s="14"/>
      <c r="PBV101" s="14"/>
      <c r="PBW101" s="14"/>
      <c r="PBX101" s="14"/>
      <c r="PBY101" s="14"/>
      <c r="PBZ101" s="14"/>
      <c r="PCA101" s="14"/>
      <c r="PCB101" s="14"/>
      <c r="PCC101" s="14"/>
      <c r="PCD101" s="14"/>
      <c r="PCE101" s="14"/>
      <c r="PCF101" s="14"/>
      <c r="PCG101" s="14"/>
      <c r="PCH101" s="14"/>
      <c r="PCI101" s="14"/>
      <c r="PCJ101" s="14"/>
      <c r="PCK101" s="14"/>
      <c r="PCL101" s="14"/>
      <c r="PCM101" s="14"/>
      <c r="PCN101" s="14"/>
      <c r="PCO101" s="14"/>
      <c r="PCP101" s="14"/>
      <c r="PCQ101" s="14"/>
      <c r="PCR101" s="14"/>
      <c r="PCS101" s="14"/>
      <c r="PCT101" s="14"/>
      <c r="PCU101" s="14"/>
      <c r="PCV101" s="14"/>
      <c r="PCW101" s="14"/>
      <c r="PCX101" s="14"/>
      <c r="PCY101" s="14"/>
      <c r="PCZ101" s="14"/>
      <c r="PDA101" s="14"/>
      <c r="PDB101" s="14"/>
      <c r="PDC101" s="14"/>
      <c r="PDD101" s="14"/>
      <c r="PDE101" s="14"/>
      <c r="PDF101" s="14"/>
      <c r="PDG101" s="14"/>
      <c r="PDH101" s="14"/>
      <c r="PDI101" s="14"/>
      <c r="PDJ101" s="14"/>
      <c r="PDK101" s="14"/>
      <c r="PDL101" s="14"/>
      <c r="PDM101" s="14"/>
      <c r="PDN101" s="14"/>
      <c r="PDO101" s="14"/>
      <c r="PDP101" s="14"/>
      <c r="PDQ101" s="14"/>
      <c r="PDR101" s="14"/>
      <c r="PDS101" s="14"/>
      <c r="PDT101" s="14"/>
      <c r="PDU101" s="14"/>
      <c r="PDV101" s="14"/>
      <c r="PDW101" s="14"/>
      <c r="PDX101" s="14"/>
      <c r="PDY101" s="14"/>
      <c r="PDZ101" s="14"/>
      <c r="PEA101" s="14"/>
      <c r="PEB101" s="14"/>
      <c r="PEC101" s="14"/>
      <c r="PED101" s="14"/>
      <c r="PEE101" s="14"/>
      <c r="PEF101" s="14"/>
      <c r="PEG101" s="14"/>
      <c r="PEH101" s="14"/>
      <c r="PEI101" s="14"/>
      <c r="PEJ101" s="14"/>
      <c r="PEK101" s="14"/>
      <c r="PEL101" s="14"/>
      <c r="PEM101" s="14"/>
      <c r="PEN101" s="14"/>
      <c r="PEO101" s="14"/>
      <c r="PEP101" s="14"/>
      <c r="PEQ101" s="14"/>
      <c r="PER101" s="14"/>
      <c r="PES101" s="14"/>
      <c r="PET101" s="14"/>
      <c r="PEU101" s="14"/>
      <c r="PEV101" s="14"/>
      <c r="PEW101" s="14"/>
      <c r="PEX101" s="14"/>
      <c r="PEY101" s="14"/>
      <c r="PEZ101" s="14"/>
      <c r="PFA101" s="14"/>
      <c r="PFB101" s="14"/>
      <c r="PFC101" s="14"/>
      <c r="PFD101" s="14"/>
      <c r="PFE101" s="14"/>
      <c r="PFF101" s="14"/>
      <c r="PFG101" s="14"/>
      <c r="PFH101" s="14"/>
      <c r="PFI101" s="14"/>
      <c r="PFJ101" s="14"/>
      <c r="PFK101" s="14"/>
      <c r="PFL101" s="14"/>
      <c r="PFM101" s="14"/>
      <c r="PFN101" s="14"/>
      <c r="PFO101" s="14"/>
      <c r="PFP101" s="14"/>
      <c r="PFQ101" s="14"/>
      <c r="PFR101" s="14"/>
      <c r="PFS101" s="14"/>
      <c r="PFT101" s="14"/>
      <c r="PFU101" s="14"/>
      <c r="PFV101" s="14"/>
      <c r="PFW101" s="14"/>
      <c r="PFX101" s="14"/>
      <c r="PFY101" s="14"/>
      <c r="PFZ101" s="14"/>
      <c r="PGA101" s="14"/>
      <c r="PGB101" s="14"/>
      <c r="PGC101" s="14"/>
      <c r="PGD101" s="14"/>
      <c r="PGE101" s="14"/>
      <c r="PGF101" s="14"/>
      <c r="PGG101" s="14"/>
      <c r="PGH101" s="14"/>
      <c r="PGI101" s="14"/>
      <c r="PGJ101" s="14"/>
      <c r="PGK101" s="14"/>
      <c r="PGL101" s="14"/>
      <c r="PGM101" s="14"/>
      <c r="PGN101" s="14"/>
      <c r="PGO101" s="14"/>
      <c r="PGP101" s="14"/>
      <c r="PGQ101" s="14"/>
      <c r="PGR101" s="14"/>
      <c r="PGS101" s="14"/>
      <c r="PGT101" s="14"/>
      <c r="PGU101" s="14"/>
      <c r="PGV101" s="14"/>
      <c r="PGW101" s="14"/>
      <c r="PGX101" s="14"/>
      <c r="PGY101" s="14"/>
      <c r="PGZ101" s="14"/>
      <c r="PHA101" s="14"/>
      <c r="PHB101" s="14"/>
      <c r="PHC101" s="14"/>
      <c r="PHD101" s="14"/>
      <c r="PHE101" s="14"/>
      <c r="PHF101" s="14"/>
      <c r="PHG101" s="14"/>
      <c r="PHH101" s="14"/>
      <c r="PHI101" s="14"/>
      <c r="PHJ101" s="14"/>
      <c r="PHK101" s="14"/>
      <c r="PHL101" s="14"/>
      <c r="PHM101" s="14"/>
      <c r="PHN101" s="14"/>
      <c r="PHO101" s="14"/>
      <c r="PHP101" s="14"/>
      <c r="PHQ101" s="14"/>
      <c r="PHR101" s="14"/>
      <c r="PHS101" s="14"/>
      <c r="PHT101" s="14"/>
      <c r="PHU101" s="14"/>
      <c r="PHV101" s="14"/>
      <c r="PHW101" s="14"/>
      <c r="PHX101" s="14"/>
      <c r="PHY101" s="14"/>
      <c r="PHZ101" s="14"/>
      <c r="PIA101" s="14"/>
      <c r="PIB101" s="14"/>
      <c r="PIC101" s="14"/>
      <c r="PID101" s="14"/>
      <c r="PIE101" s="14"/>
      <c r="PIF101" s="14"/>
      <c r="PIG101" s="14"/>
      <c r="PIH101" s="14"/>
      <c r="PII101" s="14"/>
      <c r="PIJ101" s="14"/>
      <c r="PIK101" s="14"/>
      <c r="PIL101" s="14"/>
      <c r="PIM101" s="14"/>
      <c r="PIN101" s="14"/>
      <c r="PIO101" s="14"/>
      <c r="PIP101" s="14"/>
      <c r="PIQ101" s="14"/>
      <c r="PIR101" s="14"/>
      <c r="PIS101" s="14"/>
      <c r="PIT101" s="14"/>
      <c r="PIU101" s="14"/>
      <c r="PIV101" s="14"/>
      <c r="PIW101" s="14"/>
      <c r="PIX101" s="14"/>
      <c r="PIY101" s="14"/>
      <c r="PIZ101" s="14"/>
      <c r="PJA101" s="14"/>
      <c r="PJB101" s="14"/>
      <c r="PJC101" s="14"/>
      <c r="PJD101" s="14"/>
      <c r="PJE101" s="14"/>
      <c r="PJF101" s="14"/>
      <c r="PJG101" s="14"/>
      <c r="PJH101" s="14"/>
      <c r="PJI101" s="14"/>
      <c r="PJJ101" s="14"/>
      <c r="PJK101" s="14"/>
      <c r="PJL101" s="14"/>
      <c r="PJM101" s="14"/>
      <c r="PJN101" s="14"/>
      <c r="PJO101" s="14"/>
      <c r="PJP101" s="14"/>
      <c r="PJQ101" s="14"/>
      <c r="PJR101" s="14"/>
      <c r="PJS101" s="14"/>
      <c r="PJT101" s="14"/>
      <c r="PJU101" s="14"/>
      <c r="PJV101" s="14"/>
      <c r="PJW101" s="14"/>
      <c r="PJX101" s="14"/>
      <c r="PJY101" s="14"/>
      <c r="PJZ101" s="14"/>
      <c r="PKA101" s="14"/>
      <c r="PKB101" s="14"/>
      <c r="PKC101" s="14"/>
      <c r="PKD101" s="14"/>
      <c r="PKE101" s="14"/>
      <c r="PKF101" s="14"/>
      <c r="PKG101" s="14"/>
      <c r="PKH101" s="14"/>
      <c r="PKI101" s="14"/>
      <c r="PKJ101" s="14"/>
      <c r="PKK101" s="14"/>
      <c r="PKL101" s="14"/>
      <c r="PKM101" s="14"/>
      <c r="PKN101" s="14"/>
      <c r="PKO101" s="14"/>
      <c r="PKP101" s="14"/>
      <c r="PKQ101" s="14"/>
      <c r="PKR101" s="14"/>
      <c r="PKS101" s="14"/>
      <c r="PKT101" s="14"/>
      <c r="PKU101" s="14"/>
      <c r="PKV101" s="14"/>
      <c r="PKW101" s="14"/>
      <c r="PKX101" s="14"/>
      <c r="PKY101" s="14"/>
      <c r="PKZ101" s="14"/>
      <c r="PLA101" s="14"/>
      <c r="PLB101" s="14"/>
      <c r="PLC101" s="14"/>
      <c r="PLD101" s="14"/>
      <c r="PLE101" s="14"/>
      <c r="PLF101" s="14"/>
      <c r="PLG101" s="14"/>
      <c r="PLH101" s="14"/>
      <c r="PLI101" s="14"/>
      <c r="PLJ101" s="14"/>
      <c r="PLK101" s="14"/>
      <c r="PLL101" s="14"/>
      <c r="PLM101" s="14"/>
      <c r="PLN101" s="14"/>
      <c r="PLO101" s="14"/>
      <c r="PLP101" s="14"/>
      <c r="PLQ101" s="14"/>
      <c r="PLR101" s="14"/>
      <c r="PLS101" s="14"/>
      <c r="PLT101" s="14"/>
      <c r="PLU101" s="14"/>
      <c r="PLV101" s="14"/>
      <c r="PLW101" s="14"/>
      <c r="PLX101" s="14"/>
      <c r="PLY101" s="14"/>
      <c r="PLZ101" s="14"/>
      <c r="PMA101" s="14"/>
      <c r="PMB101" s="14"/>
      <c r="PMC101" s="14"/>
      <c r="PMD101" s="14"/>
      <c r="PME101" s="14"/>
      <c r="PMF101" s="14"/>
      <c r="PMG101" s="14"/>
      <c r="PMH101" s="14"/>
      <c r="PMI101" s="14"/>
      <c r="PMJ101" s="14"/>
      <c r="PMK101" s="14"/>
      <c r="PML101" s="14"/>
      <c r="PMM101" s="14"/>
      <c r="PMN101" s="14"/>
      <c r="PMO101" s="14"/>
      <c r="PMP101" s="14"/>
      <c r="PMQ101" s="14"/>
      <c r="PMR101" s="14"/>
      <c r="PMS101" s="14"/>
      <c r="PMT101" s="14"/>
      <c r="PMU101" s="14"/>
      <c r="PMV101" s="14"/>
      <c r="PMW101" s="14"/>
      <c r="PMX101" s="14"/>
      <c r="PMY101" s="14"/>
      <c r="PMZ101" s="14"/>
      <c r="PNA101" s="14"/>
      <c r="PNB101" s="14"/>
      <c r="PNC101" s="14"/>
      <c r="PND101" s="14"/>
      <c r="PNE101" s="14"/>
      <c r="PNF101" s="14"/>
      <c r="PNG101" s="14"/>
      <c r="PNH101" s="14"/>
      <c r="PNI101" s="14"/>
      <c r="PNJ101" s="14"/>
      <c r="PNK101" s="14"/>
      <c r="PNL101" s="14"/>
      <c r="PNM101" s="14"/>
      <c r="PNN101" s="14"/>
      <c r="PNO101" s="14"/>
      <c r="PNP101" s="14"/>
      <c r="PNQ101" s="14"/>
      <c r="PNR101" s="14"/>
      <c r="PNS101" s="14"/>
      <c r="PNT101" s="14"/>
      <c r="PNU101" s="14"/>
      <c r="PNV101" s="14"/>
      <c r="PNW101" s="14"/>
      <c r="PNX101" s="14"/>
      <c r="PNY101" s="14"/>
      <c r="PNZ101" s="14"/>
      <c r="POA101" s="14"/>
      <c r="POB101" s="14"/>
      <c r="POC101" s="14"/>
      <c r="POD101" s="14"/>
      <c r="POE101" s="14"/>
      <c r="POF101" s="14"/>
      <c r="POG101" s="14"/>
      <c r="POH101" s="14"/>
      <c r="POI101" s="14"/>
      <c r="POJ101" s="14"/>
      <c r="POK101" s="14"/>
      <c r="POL101" s="14"/>
      <c r="POM101" s="14"/>
      <c r="PON101" s="14"/>
      <c r="POO101" s="14"/>
      <c r="POP101" s="14"/>
      <c r="POQ101" s="14"/>
      <c r="POR101" s="14"/>
      <c r="POS101" s="14"/>
      <c r="POT101" s="14"/>
      <c r="POU101" s="14"/>
      <c r="POV101" s="14"/>
      <c r="POW101" s="14"/>
      <c r="POX101" s="14"/>
      <c r="POY101" s="14"/>
      <c r="POZ101" s="14"/>
      <c r="PPA101" s="14"/>
      <c r="PPB101" s="14"/>
      <c r="PPC101" s="14"/>
      <c r="PPD101" s="14"/>
      <c r="PPE101" s="14"/>
      <c r="PPF101" s="14"/>
      <c r="PPG101" s="14"/>
      <c r="PPH101" s="14"/>
      <c r="PPI101" s="14"/>
      <c r="PPJ101" s="14"/>
      <c r="PPK101" s="14"/>
      <c r="PPL101" s="14"/>
      <c r="PPM101" s="14"/>
      <c r="PPN101" s="14"/>
      <c r="PPO101" s="14"/>
      <c r="PPP101" s="14"/>
      <c r="PPQ101" s="14"/>
      <c r="PPR101" s="14"/>
      <c r="PPS101" s="14"/>
      <c r="PPT101" s="14"/>
      <c r="PPU101" s="14"/>
      <c r="PPV101" s="14"/>
      <c r="PPW101" s="14"/>
      <c r="PPX101" s="14"/>
      <c r="PPY101" s="14"/>
      <c r="PPZ101" s="14"/>
      <c r="PQA101" s="14"/>
      <c r="PQB101" s="14"/>
      <c r="PQC101" s="14"/>
      <c r="PQD101" s="14"/>
      <c r="PQE101" s="14"/>
      <c r="PQF101" s="14"/>
      <c r="PQG101" s="14"/>
      <c r="PQH101" s="14"/>
      <c r="PQI101" s="14"/>
      <c r="PQJ101" s="14"/>
      <c r="PQK101" s="14"/>
      <c r="PQL101" s="14"/>
      <c r="PQM101" s="14"/>
      <c r="PQN101" s="14"/>
      <c r="PQO101" s="14"/>
      <c r="PQP101" s="14"/>
      <c r="PQQ101" s="14"/>
      <c r="PQR101" s="14"/>
      <c r="PQS101" s="14"/>
      <c r="PQT101" s="14"/>
      <c r="PQU101" s="14"/>
      <c r="PQV101" s="14"/>
      <c r="PQW101" s="14"/>
      <c r="PQX101" s="14"/>
      <c r="PQY101" s="14"/>
      <c r="PQZ101" s="14"/>
      <c r="PRA101" s="14"/>
      <c r="PRB101" s="14"/>
      <c r="PRC101" s="14"/>
      <c r="PRD101" s="14"/>
      <c r="PRE101" s="14"/>
      <c r="PRF101" s="14"/>
      <c r="PRG101" s="14"/>
      <c r="PRH101" s="14"/>
      <c r="PRI101" s="14"/>
      <c r="PRJ101" s="14"/>
      <c r="PRK101" s="14"/>
      <c r="PRL101" s="14"/>
      <c r="PRM101" s="14"/>
      <c r="PRN101" s="14"/>
      <c r="PRO101" s="14"/>
      <c r="PRP101" s="14"/>
      <c r="PRQ101" s="14"/>
      <c r="PRR101" s="14"/>
      <c r="PRS101" s="14"/>
      <c r="PRT101" s="14"/>
      <c r="PRU101" s="14"/>
      <c r="PRV101" s="14"/>
      <c r="PRW101" s="14"/>
      <c r="PRX101" s="14"/>
      <c r="PRY101" s="14"/>
      <c r="PRZ101" s="14"/>
      <c r="PSA101" s="14"/>
      <c r="PSB101" s="14"/>
      <c r="PSC101" s="14"/>
      <c r="PSD101" s="14"/>
      <c r="PSE101" s="14"/>
      <c r="PSF101" s="14"/>
      <c r="PSG101" s="14"/>
      <c r="PSH101" s="14"/>
      <c r="PSI101" s="14"/>
      <c r="PSJ101" s="14"/>
      <c r="PSK101" s="14"/>
      <c r="PSL101" s="14"/>
      <c r="PSM101" s="14"/>
      <c r="PSN101" s="14"/>
      <c r="PSO101" s="14"/>
      <c r="PSP101" s="14"/>
      <c r="PSQ101" s="14"/>
      <c r="PSR101" s="14"/>
      <c r="PSS101" s="14"/>
      <c r="PST101" s="14"/>
      <c r="PSU101" s="14"/>
      <c r="PSV101" s="14"/>
      <c r="PSW101" s="14"/>
      <c r="PSX101" s="14"/>
      <c r="PSY101" s="14"/>
      <c r="PSZ101" s="14"/>
      <c r="PTA101" s="14"/>
      <c r="PTB101" s="14"/>
      <c r="PTC101" s="14"/>
      <c r="PTD101" s="14"/>
      <c r="PTE101" s="14"/>
      <c r="PTF101" s="14"/>
      <c r="PTG101" s="14"/>
      <c r="PTH101" s="14"/>
      <c r="PTI101" s="14"/>
      <c r="PTJ101" s="14"/>
      <c r="PTK101" s="14"/>
      <c r="PTL101" s="14"/>
      <c r="PTM101" s="14"/>
      <c r="PTN101" s="14"/>
      <c r="PTO101" s="14"/>
      <c r="PTP101" s="14"/>
      <c r="PTQ101" s="14"/>
      <c r="PTR101" s="14"/>
      <c r="PTS101" s="14"/>
      <c r="PTT101" s="14"/>
      <c r="PTU101" s="14"/>
      <c r="PTV101" s="14"/>
      <c r="PTW101" s="14"/>
      <c r="PTX101" s="14"/>
      <c r="PTY101" s="14"/>
      <c r="PTZ101" s="14"/>
      <c r="PUA101" s="14"/>
      <c r="PUB101" s="14"/>
      <c r="PUC101" s="14"/>
      <c r="PUD101" s="14"/>
      <c r="PUE101" s="14"/>
      <c r="PUF101" s="14"/>
      <c r="PUG101" s="14"/>
      <c r="PUH101" s="14"/>
      <c r="PUI101" s="14"/>
      <c r="PUJ101" s="14"/>
      <c r="PUK101" s="14"/>
      <c r="PUL101" s="14"/>
      <c r="PUM101" s="14"/>
      <c r="PUN101" s="14"/>
      <c r="PUO101" s="14"/>
      <c r="PUP101" s="14"/>
      <c r="PUQ101" s="14"/>
      <c r="PUR101" s="14"/>
      <c r="PUS101" s="14"/>
      <c r="PUT101" s="14"/>
      <c r="PUU101" s="14"/>
      <c r="PUV101" s="14"/>
      <c r="PUW101" s="14"/>
      <c r="PUX101" s="14"/>
      <c r="PUY101" s="14"/>
      <c r="PUZ101" s="14"/>
      <c r="PVA101" s="14"/>
      <c r="PVB101" s="14"/>
      <c r="PVC101" s="14"/>
      <c r="PVD101" s="14"/>
      <c r="PVE101" s="14"/>
      <c r="PVF101" s="14"/>
      <c r="PVG101" s="14"/>
      <c r="PVH101" s="14"/>
      <c r="PVI101" s="14"/>
      <c r="PVJ101" s="14"/>
      <c r="PVK101" s="14"/>
      <c r="PVL101" s="14"/>
      <c r="PVM101" s="14"/>
      <c r="PVN101" s="14"/>
      <c r="PVO101" s="14"/>
      <c r="PVP101" s="14"/>
      <c r="PVQ101" s="14"/>
      <c r="PVR101" s="14"/>
      <c r="PVS101" s="14"/>
      <c r="PVT101" s="14"/>
      <c r="PVU101" s="14"/>
      <c r="PVV101" s="14"/>
      <c r="PVW101" s="14"/>
      <c r="PVX101" s="14"/>
      <c r="PVY101" s="14"/>
      <c r="PVZ101" s="14"/>
      <c r="PWA101" s="14"/>
      <c r="PWB101" s="14"/>
      <c r="PWC101" s="14"/>
      <c r="PWD101" s="14"/>
      <c r="PWE101" s="14"/>
      <c r="PWF101" s="14"/>
      <c r="PWG101" s="14"/>
      <c r="PWH101" s="14"/>
      <c r="PWI101" s="14"/>
      <c r="PWJ101" s="14"/>
      <c r="PWK101" s="14"/>
      <c r="PWL101" s="14"/>
      <c r="PWM101" s="14"/>
      <c r="PWN101" s="14"/>
      <c r="PWO101" s="14"/>
      <c r="PWP101" s="14"/>
      <c r="PWQ101" s="14"/>
      <c r="PWR101" s="14"/>
      <c r="PWS101" s="14"/>
      <c r="PWT101" s="14"/>
      <c r="PWU101" s="14"/>
      <c r="PWV101" s="14"/>
      <c r="PWW101" s="14"/>
      <c r="PWX101" s="14"/>
      <c r="PWY101" s="14"/>
      <c r="PWZ101" s="14"/>
      <c r="PXA101" s="14"/>
      <c r="PXB101" s="14"/>
      <c r="PXC101" s="14"/>
      <c r="PXD101" s="14"/>
      <c r="PXE101" s="14"/>
      <c r="PXF101" s="14"/>
      <c r="PXG101" s="14"/>
      <c r="PXH101" s="14"/>
      <c r="PXI101" s="14"/>
      <c r="PXJ101" s="14"/>
      <c r="PXK101" s="14"/>
      <c r="PXL101" s="14"/>
      <c r="PXM101" s="14"/>
      <c r="PXN101" s="14"/>
      <c r="PXO101" s="14"/>
      <c r="PXP101" s="14"/>
      <c r="PXQ101" s="14"/>
      <c r="PXR101" s="14"/>
      <c r="PXS101" s="14"/>
      <c r="PXT101" s="14"/>
      <c r="PXU101" s="14"/>
      <c r="PXV101" s="14"/>
      <c r="PXW101" s="14"/>
      <c r="PXX101" s="14"/>
      <c r="PXY101" s="14"/>
      <c r="PXZ101" s="14"/>
      <c r="PYA101" s="14"/>
      <c r="PYB101" s="14"/>
      <c r="PYC101" s="14"/>
      <c r="PYD101" s="14"/>
      <c r="PYE101" s="14"/>
      <c r="PYF101" s="14"/>
      <c r="PYG101" s="14"/>
      <c r="PYH101" s="14"/>
      <c r="PYI101" s="14"/>
      <c r="PYJ101" s="14"/>
      <c r="PYK101" s="14"/>
      <c r="PYL101" s="14"/>
      <c r="PYM101" s="14"/>
      <c r="PYN101" s="14"/>
      <c r="PYO101" s="14"/>
      <c r="PYP101" s="14"/>
      <c r="PYQ101" s="14"/>
      <c r="PYR101" s="14"/>
      <c r="PYS101" s="14"/>
      <c r="PYT101" s="14"/>
      <c r="PYU101" s="14"/>
      <c r="PYV101" s="14"/>
      <c r="PYW101" s="14"/>
      <c r="PYX101" s="14"/>
      <c r="PYY101" s="14"/>
      <c r="PYZ101" s="14"/>
      <c r="PZA101" s="14"/>
      <c r="PZB101" s="14"/>
      <c r="PZC101" s="14"/>
      <c r="PZD101" s="14"/>
      <c r="PZE101" s="14"/>
      <c r="PZF101" s="14"/>
      <c r="PZG101" s="14"/>
      <c r="PZH101" s="14"/>
      <c r="PZI101" s="14"/>
      <c r="PZJ101" s="14"/>
      <c r="PZK101" s="14"/>
      <c r="PZL101" s="14"/>
      <c r="PZM101" s="14"/>
      <c r="PZN101" s="14"/>
      <c r="PZO101" s="14"/>
      <c r="PZP101" s="14"/>
      <c r="PZQ101" s="14"/>
      <c r="PZR101" s="14"/>
      <c r="PZS101" s="14"/>
      <c r="PZT101" s="14"/>
      <c r="PZU101" s="14"/>
      <c r="PZV101" s="14"/>
      <c r="PZW101" s="14"/>
      <c r="PZX101" s="14"/>
      <c r="PZY101" s="14"/>
      <c r="PZZ101" s="14"/>
      <c r="QAA101" s="14"/>
      <c r="QAB101" s="14"/>
      <c r="QAC101" s="14"/>
      <c r="QAD101" s="14"/>
      <c r="QAE101" s="14"/>
      <c r="QAF101" s="14"/>
      <c r="QAG101" s="14"/>
      <c r="QAH101" s="14"/>
      <c r="QAI101" s="14"/>
      <c r="QAJ101" s="14"/>
      <c r="QAK101" s="14"/>
      <c r="QAL101" s="14"/>
      <c r="QAM101" s="14"/>
      <c r="QAN101" s="14"/>
      <c r="QAO101" s="14"/>
      <c r="QAP101" s="14"/>
      <c r="QAQ101" s="14"/>
      <c r="QAR101" s="14"/>
      <c r="QAS101" s="14"/>
      <c r="QAT101" s="14"/>
      <c r="QAU101" s="14"/>
      <c r="QAV101" s="14"/>
      <c r="QAW101" s="14"/>
      <c r="QAX101" s="14"/>
      <c r="QAY101" s="14"/>
      <c r="QAZ101" s="14"/>
      <c r="QBA101" s="14"/>
      <c r="QBB101" s="14"/>
      <c r="QBC101" s="14"/>
      <c r="QBD101" s="14"/>
      <c r="QBE101" s="14"/>
      <c r="QBF101" s="14"/>
      <c r="QBG101" s="14"/>
      <c r="QBH101" s="14"/>
      <c r="QBI101" s="14"/>
      <c r="QBJ101" s="14"/>
      <c r="QBK101" s="14"/>
      <c r="QBL101" s="14"/>
      <c r="QBM101" s="14"/>
      <c r="QBN101" s="14"/>
      <c r="QBO101" s="14"/>
      <c r="QBP101" s="14"/>
      <c r="QBQ101" s="14"/>
      <c r="QBR101" s="14"/>
      <c r="QBS101" s="14"/>
      <c r="QBT101" s="14"/>
      <c r="QBU101" s="14"/>
      <c r="QBV101" s="14"/>
      <c r="QBW101" s="14"/>
      <c r="QBX101" s="14"/>
      <c r="QBY101" s="14"/>
      <c r="QBZ101" s="14"/>
      <c r="QCA101" s="14"/>
      <c r="QCB101" s="14"/>
      <c r="QCC101" s="14"/>
      <c r="QCD101" s="14"/>
      <c r="QCE101" s="14"/>
      <c r="QCF101" s="14"/>
      <c r="QCG101" s="14"/>
      <c r="QCH101" s="14"/>
      <c r="QCI101" s="14"/>
      <c r="QCJ101" s="14"/>
      <c r="QCK101" s="14"/>
      <c r="QCL101" s="14"/>
      <c r="QCM101" s="14"/>
      <c r="QCN101" s="14"/>
      <c r="QCO101" s="14"/>
      <c r="QCP101" s="14"/>
      <c r="QCQ101" s="14"/>
      <c r="QCR101" s="14"/>
      <c r="QCS101" s="14"/>
      <c r="QCT101" s="14"/>
      <c r="QCU101" s="14"/>
      <c r="QCV101" s="14"/>
      <c r="QCW101" s="14"/>
      <c r="QCX101" s="14"/>
      <c r="QCY101" s="14"/>
      <c r="QCZ101" s="14"/>
      <c r="QDA101" s="14"/>
      <c r="QDB101" s="14"/>
      <c r="QDC101" s="14"/>
      <c r="QDD101" s="14"/>
      <c r="QDE101" s="14"/>
      <c r="QDF101" s="14"/>
      <c r="QDG101" s="14"/>
      <c r="QDH101" s="14"/>
      <c r="QDI101" s="14"/>
      <c r="QDJ101" s="14"/>
      <c r="QDK101" s="14"/>
      <c r="QDL101" s="14"/>
      <c r="QDM101" s="14"/>
      <c r="QDN101" s="14"/>
      <c r="QDO101" s="14"/>
      <c r="QDP101" s="14"/>
      <c r="QDQ101" s="14"/>
      <c r="QDR101" s="14"/>
      <c r="QDS101" s="14"/>
      <c r="QDT101" s="14"/>
      <c r="QDU101" s="14"/>
      <c r="QDV101" s="14"/>
      <c r="QDW101" s="14"/>
      <c r="QDX101" s="14"/>
      <c r="QDY101" s="14"/>
      <c r="QDZ101" s="14"/>
      <c r="QEA101" s="14"/>
      <c r="QEB101" s="14"/>
      <c r="QEC101" s="14"/>
      <c r="QED101" s="14"/>
      <c r="QEE101" s="14"/>
      <c r="QEF101" s="14"/>
      <c r="QEG101" s="14"/>
      <c r="QEH101" s="14"/>
      <c r="QEI101" s="14"/>
      <c r="QEJ101" s="14"/>
      <c r="QEK101" s="14"/>
      <c r="QEL101" s="14"/>
      <c r="QEM101" s="14"/>
      <c r="QEN101" s="14"/>
      <c r="QEO101" s="14"/>
      <c r="QEP101" s="14"/>
      <c r="QEQ101" s="14"/>
      <c r="QER101" s="14"/>
      <c r="QES101" s="14"/>
      <c r="QET101" s="14"/>
      <c r="QEU101" s="14"/>
      <c r="QEV101" s="14"/>
      <c r="QEW101" s="14"/>
      <c r="QEX101" s="14"/>
      <c r="QEY101" s="14"/>
      <c r="QEZ101" s="14"/>
      <c r="QFA101" s="14"/>
      <c r="QFB101" s="14"/>
      <c r="QFC101" s="14"/>
      <c r="QFD101" s="14"/>
      <c r="QFE101" s="14"/>
      <c r="QFF101" s="14"/>
      <c r="QFG101" s="14"/>
      <c r="QFH101" s="14"/>
      <c r="QFI101" s="14"/>
      <c r="QFJ101" s="14"/>
      <c r="QFK101" s="14"/>
      <c r="QFL101" s="14"/>
      <c r="QFM101" s="14"/>
      <c r="QFN101" s="14"/>
      <c r="QFO101" s="14"/>
      <c r="QFP101" s="14"/>
      <c r="QFQ101" s="14"/>
      <c r="QFR101" s="14"/>
      <c r="QFS101" s="14"/>
      <c r="QFT101" s="14"/>
      <c r="QFU101" s="14"/>
      <c r="QFV101" s="14"/>
      <c r="QFW101" s="14"/>
      <c r="QFX101" s="14"/>
      <c r="QFY101" s="14"/>
      <c r="QFZ101" s="14"/>
      <c r="QGA101" s="14"/>
      <c r="QGB101" s="14"/>
      <c r="QGC101" s="14"/>
      <c r="QGD101" s="14"/>
      <c r="QGE101" s="14"/>
      <c r="QGF101" s="14"/>
      <c r="QGG101" s="14"/>
      <c r="QGH101" s="14"/>
      <c r="QGI101" s="14"/>
      <c r="QGJ101" s="14"/>
      <c r="QGK101" s="14"/>
      <c r="QGL101" s="14"/>
      <c r="QGM101" s="14"/>
      <c r="QGN101" s="14"/>
      <c r="QGO101" s="14"/>
      <c r="QGP101" s="14"/>
      <c r="QGQ101" s="14"/>
      <c r="QGR101" s="14"/>
      <c r="QGS101" s="14"/>
      <c r="QGT101" s="14"/>
      <c r="QGU101" s="14"/>
      <c r="QGV101" s="14"/>
      <c r="QGW101" s="14"/>
      <c r="QGX101" s="14"/>
      <c r="QGY101" s="14"/>
      <c r="QGZ101" s="14"/>
      <c r="QHA101" s="14"/>
      <c r="QHB101" s="14"/>
      <c r="QHC101" s="14"/>
      <c r="QHD101" s="14"/>
      <c r="QHE101" s="14"/>
      <c r="QHF101" s="14"/>
      <c r="QHG101" s="14"/>
      <c r="QHH101" s="14"/>
      <c r="QHI101" s="14"/>
      <c r="QHJ101" s="14"/>
      <c r="QHK101" s="14"/>
      <c r="QHL101" s="14"/>
      <c r="QHM101" s="14"/>
      <c r="QHN101" s="14"/>
      <c r="QHO101" s="14"/>
      <c r="QHP101" s="14"/>
      <c r="QHQ101" s="14"/>
      <c r="QHR101" s="14"/>
      <c r="QHS101" s="14"/>
      <c r="QHT101" s="14"/>
      <c r="QHU101" s="14"/>
      <c r="QHV101" s="14"/>
      <c r="QHW101" s="14"/>
      <c r="QHX101" s="14"/>
      <c r="QHY101" s="14"/>
      <c r="QHZ101" s="14"/>
      <c r="QIA101" s="14"/>
      <c r="QIB101" s="14"/>
      <c r="QIC101" s="14"/>
      <c r="QID101" s="14"/>
      <c r="QIE101" s="14"/>
      <c r="QIF101" s="14"/>
      <c r="QIG101" s="14"/>
      <c r="QIH101" s="14"/>
      <c r="QII101" s="14"/>
      <c r="QIJ101" s="14"/>
      <c r="QIK101" s="14"/>
      <c r="QIL101" s="14"/>
      <c r="QIM101" s="14"/>
      <c r="QIN101" s="14"/>
      <c r="QIO101" s="14"/>
      <c r="QIP101" s="14"/>
      <c r="QIQ101" s="14"/>
      <c r="QIR101" s="14"/>
      <c r="QIS101" s="14"/>
      <c r="QIT101" s="14"/>
      <c r="QIU101" s="14"/>
      <c r="QIV101" s="14"/>
      <c r="QIW101" s="14"/>
      <c r="QIX101" s="14"/>
      <c r="QIY101" s="14"/>
      <c r="QIZ101" s="14"/>
      <c r="QJA101" s="14"/>
      <c r="QJB101" s="14"/>
      <c r="QJC101" s="14"/>
      <c r="QJD101" s="14"/>
      <c r="QJE101" s="14"/>
      <c r="QJF101" s="14"/>
      <c r="QJG101" s="14"/>
      <c r="QJH101" s="14"/>
      <c r="QJI101" s="14"/>
      <c r="QJJ101" s="14"/>
      <c r="QJK101" s="14"/>
      <c r="QJL101" s="14"/>
      <c r="QJM101" s="14"/>
      <c r="QJN101" s="14"/>
      <c r="QJO101" s="14"/>
      <c r="QJP101" s="14"/>
      <c r="QJQ101" s="14"/>
      <c r="QJR101" s="14"/>
      <c r="QJS101" s="14"/>
      <c r="QJT101" s="14"/>
      <c r="QJU101" s="14"/>
      <c r="QJV101" s="14"/>
      <c r="QJW101" s="14"/>
      <c r="QJX101" s="14"/>
      <c r="QJY101" s="14"/>
      <c r="QJZ101" s="14"/>
      <c r="QKA101" s="14"/>
      <c r="QKB101" s="14"/>
      <c r="QKC101" s="14"/>
      <c r="QKD101" s="14"/>
      <c r="QKE101" s="14"/>
      <c r="QKF101" s="14"/>
      <c r="QKG101" s="14"/>
      <c r="QKH101" s="14"/>
      <c r="QKI101" s="14"/>
      <c r="QKJ101" s="14"/>
      <c r="QKK101" s="14"/>
      <c r="QKL101" s="14"/>
      <c r="QKM101" s="14"/>
      <c r="QKN101" s="14"/>
      <c r="QKO101" s="14"/>
      <c r="QKP101" s="14"/>
      <c r="QKQ101" s="14"/>
      <c r="QKR101" s="14"/>
      <c r="QKS101" s="14"/>
      <c r="QKT101" s="14"/>
      <c r="QKU101" s="14"/>
      <c r="QKV101" s="14"/>
      <c r="QKW101" s="14"/>
      <c r="QKX101" s="14"/>
      <c r="QKY101" s="14"/>
      <c r="QKZ101" s="14"/>
      <c r="QLA101" s="14"/>
      <c r="QLB101" s="14"/>
      <c r="QLC101" s="14"/>
      <c r="QLD101" s="14"/>
      <c r="QLE101" s="14"/>
      <c r="QLF101" s="14"/>
      <c r="QLG101" s="14"/>
      <c r="QLH101" s="14"/>
      <c r="QLI101" s="14"/>
      <c r="QLJ101" s="14"/>
      <c r="QLK101" s="14"/>
      <c r="QLL101" s="14"/>
      <c r="QLM101" s="14"/>
      <c r="QLN101" s="14"/>
      <c r="QLO101" s="14"/>
      <c r="QLP101" s="14"/>
      <c r="QLQ101" s="14"/>
      <c r="QLR101" s="14"/>
      <c r="QLS101" s="14"/>
      <c r="QLT101" s="14"/>
      <c r="QLU101" s="14"/>
      <c r="QLV101" s="14"/>
      <c r="QLW101" s="14"/>
      <c r="QLX101" s="14"/>
      <c r="QLY101" s="14"/>
      <c r="QLZ101" s="14"/>
      <c r="QMA101" s="14"/>
      <c r="QMB101" s="14"/>
      <c r="QMC101" s="14"/>
      <c r="QMD101" s="14"/>
      <c r="QME101" s="14"/>
      <c r="QMF101" s="14"/>
      <c r="QMG101" s="14"/>
      <c r="QMH101" s="14"/>
      <c r="QMI101" s="14"/>
      <c r="QMJ101" s="14"/>
      <c r="QMK101" s="14"/>
      <c r="QML101" s="14"/>
      <c r="QMM101" s="14"/>
      <c r="QMN101" s="14"/>
      <c r="QMO101" s="14"/>
      <c r="QMP101" s="14"/>
      <c r="QMQ101" s="14"/>
      <c r="QMR101" s="14"/>
      <c r="QMS101" s="14"/>
      <c r="QMT101" s="14"/>
      <c r="QMU101" s="14"/>
      <c r="QMV101" s="14"/>
      <c r="QMW101" s="14"/>
      <c r="QMX101" s="14"/>
      <c r="QMY101" s="14"/>
      <c r="QMZ101" s="14"/>
      <c r="QNA101" s="14"/>
      <c r="QNB101" s="14"/>
      <c r="QNC101" s="14"/>
      <c r="QND101" s="14"/>
      <c r="QNE101" s="14"/>
      <c r="QNF101" s="14"/>
      <c r="QNG101" s="14"/>
      <c r="QNH101" s="14"/>
      <c r="QNI101" s="14"/>
      <c r="QNJ101" s="14"/>
      <c r="QNK101" s="14"/>
      <c r="QNL101" s="14"/>
      <c r="QNM101" s="14"/>
      <c r="QNN101" s="14"/>
      <c r="QNO101" s="14"/>
      <c r="QNP101" s="14"/>
      <c r="QNQ101" s="14"/>
      <c r="QNR101" s="14"/>
      <c r="QNS101" s="14"/>
      <c r="QNT101" s="14"/>
      <c r="QNU101" s="14"/>
      <c r="QNV101" s="14"/>
      <c r="QNW101" s="14"/>
      <c r="QNX101" s="14"/>
      <c r="QNY101" s="14"/>
      <c r="QNZ101" s="14"/>
      <c r="QOA101" s="14"/>
      <c r="QOB101" s="14"/>
      <c r="QOC101" s="14"/>
      <c r="QOD101" s="14"/>
      <c r="QOE101" s="14"/>
      <c r="QOF101" s="14"/>
      <c r="QOG101" s="14"/>
      <c r="QOH101" s="14"/>
      <c r="QOI101" s="14"/>
      <c r="QOJ101" s="14"/>
      <c r="QOK101" s="14"/>
      <c r="QOL101" s="14"/>
      <c r="QOM101" s="14"/>
      <c r="QON101" s="14"/>
      <c r="QOO101" s="14"/>
      <c r="QOP101" s="14"/>
      <c r="QOQ101" s="14"/>
      <c r="QOR101" s="14"/>
      <c r="QOS101" s="14"/>
      <c r="QOT101" s="14"/>
      <c r="QOU101" s="14"/>
      <c r="QOV101" s="14"/>
      <c r="QOW101" s="14"/>
      <c r="QOX101" s="14"/>
      <c r="QOY101" s="14"/>
      <c r="QOZ101" s="14"/>
      <c r="QPA101" s="14"/>
      <c r="QPB101" s="14"/>
      <c r="QPC101" s="14"/>
      <c r="QPD101" s="14"/>
      <c r="QPE101" s="14"/>
      <c r="QPF101" s="14"/>
      <c r="QPG101" s="14"/>
      <c r="QPH101" s="14"/>
      <c r="QPI101" s="14"/>
      <c r="QPJ101" s="14"/>
      <c r="QPK101" s="14"/>
      <c r="QPL101" s="14"/>
      <c r="QPM101" s="14"/>
      <c r="QPN101" s="14"/>
      <c r="QPO101" s="14"/>
      <c r="QPP101" s="14"/>
      <c r="QPQ101" s="14"/>
      <c r="QPR101" s="14"/>
      <c r="QPS101" s="14"/>
      <c r="QPT101" s="14"/>
      <c r="QPU101" s="14"/>
      <c r="QPV101" s="14"/>
      <c r="QPW101" s="14"/>
      <c r="QPX101" s="14"/>
      <c r="QPY101" s="14"/>
      <c r="QPZ101" s="14"/>
      <c r="QQA101" s="14"/>
      <c r="QQB101" s="14"/>
      <c r="QQC101" s="14"/>
      <c r="QQD101" s="14"/>
      <c r="QQE101" s="14"/>
      <c r="QQF101" s="14"/>
      <c r="QQG101" s="14"/>
      <c r="QQH101" s="14"/>
      <c r="QQI101" s="14"/>
      <c r="QQJ101" s="14"/>
      <c r="QQK101" s="14"/>
      <c r="QQL101" s="14"/>
      <c r="QQM101" s="14"/>
      <c r="QQN101" s="14"/>
      <c r="QQO101" s="14"/>
      <c r="QQP101" s="14"/>
      <c r="QQQ101" s="14"/>
      <c r="QQR101" s="14"/>
      <c r="QQS101" s="14"/>
      <c r="QQT101" s="14"/>
      <c r="QQU101" s="14"/>
      <c r="QQV101" s="14"/>
      <c r="QQW101" s="14"/>
      <c r="QQX101" s="14"/>
      <c r="QQY101" s="14"/>
      <c r="QQZ101" s="14"/>
      <c r="QRA101" s="14"/>
      <c r="QRB101" s="14"/>
      <c r="QRC101" s="14"/>
      <c r="QRD101" s="14"/>
      <c r="QRE101" s="14"/>
      <c r="QRF101" s="14"/>
      <c r="QRG101" s="14"/>
      <c r="QRH101" s="14"/>
      <c r="QRI101" s="14"/>
      <c r="QRJ101" s="14"/>
      <c r="QRK101" s="14"/>
      <c r="QRL101" s="14"/>
      <c r="QRM101" s="14"/>
      <c r="QRN101" s="14"/>
      <c r="QRO101" s="14"/>
      <c r="QRP101" s="14"/>
      <c r="QRQ101" s="14"/>
      <c r="QRR101" s="14"/>
      <c r="QRS101" s="14"/>
      <c r="QRT101" s="14"/>
      <c r="QRU101" s="14"/>
      <c r="QRV101" s="14"/>
      <c r="QRW101" s="14"/>
      <c r="QRX101" s="14"/>
      <c r="QRY101" s="14"/>
      <c r="QRZ101" s="14"/>
      <c r="QSA101" s="14"/>
      <c r="QSB101" s="14"/>
      <c r="QSC101" s="14"/>
      <c r="QSD101" s="14"/>
      <c r="QSE101" s="14"/>
      <c r="QSF101" s="14"/>
      <c r="QSG101" s="14"/>
      <c r="QSH101" s="14"/>
      <c r="QSI101" s="14"/>
      <c r="QSJ101" s="14"/>
      <c r="QSK101" s="14"/>
      <c r="QSL101" s="14"/>
      <c r="QSM101" s="14"/>
      <c r="QSN101" s="14"/>
      <c r="QSO101" s="14"/>
      <c r="QSP101" s="14"/>
      <c r="QSQ101" s="14"/>
      <c r="QSR101" s="14"/>
      <c r="QSS101" s="14"/>
      <c r="QST101" s="14"/>
      <c r="QSU101" s="14"/>
      <c r="QSV101" s="14"/>
      <c r="QSW101" s="14"/>
      <c r="QSX101" s="14"/>
      <c r="QSY101" s="14"/>
      <c r="QSZ101" s="14"/>
      <c r="QTA101" s="14"/>
      <c r="QTB101" s="14"/>
      <c r="QTC101" s="14"/>
      <c r="QTD101" s="14"/>
      <c r="QTE101" s="14"/>
      <c r="QTF101" s="14"/>
      <c r="QTG101" s="14"/>
      <c r="QTH101" s="14"/>
      <c r="QTI101" s="14"/>
      <c r="QTJ101" s="14"/>
      <c r="QTK101" s="14"/>
      <c r="QTL101" s="14"/>
      <c r="QTM101" s="14"/>
      <c r="QTN101" s="14"/>
      <c r="QTO101" s="14"/>
      <c r="QTP101" s="14"/>
      <c r="QTQ101" s="14"/>
      <c r="QTR101" s="14"/>
      <c r="QTS101" s="14"/>
      <c r="QTT101" s="14"/>
      <c r="QTU101" s="14"/>
      <c r="QTV101" s="14"/>
      <c r="QTW101" s="14"/>
      <c r="QTX101" s="14"/>
      <c r="QTY101" s="14"/>
      <c r="QTZ101" s="14"/>
      <c r="QUA101" s="14"/>
      <c r="QUB101" s="14"/>
      <c r="QUC101" s="14"/>
      <c r="QUD101" s="14"/>
      <c r="QUE101" s="14"/>
      <c r="QUF101" s="14"/>
      <c r="QUG101" s="14"/>
      <c r="QUH101" s="14"/>
      <c r="QUI101" s="14"/>
      <c r="QUJ101" s="14"/>
      <c r="QUK101" s="14"/>
      <c r="QUL101" s="14"/>
      <c r="QUM101" s="14"/>
      <c r="QUN101" s="14"/>
      <c r="QUO101" s="14"/>
      <c r="QUP101" s="14"/>
      <c r="QUQ101" s="14"/>
      <c r="QUR101" s="14"/>
      <c r="QUS101" s="14"/>
      <c r="QUT101" s="14"/>
      <c r="QUU101" s="14"/>
      <c r="QUV101" s="14"/>
      <c r="QUW101" s="14"/>
      <c r="QUX101" s="14"/>
      <c r="QUY101" s="14"/>
      <c r="QUZ101" s="14"/>
      <c r="QVA101" s="14"/>
      <c r="QVB101" s="14"/>
      <c r="QVC101" s="14"/>
      <c r="QVD101" s="14"/>
      <c r="QVE101" s="14"/>
      <c r="QVF101" s="14"/>
      <c r="QVG101" s="14"/>
      <c r="QVH101" s="14"/>
      <c r="QVI101" s="14"/>
      <c r="QVJ101" s="14"/>
      <c r="QVK101" s="14"/>
      <c r="QVL101" s="14"/>
      <c r="QVM101" s="14"/>
      <c r="QVN101" s="14"/>
      <c r="QVO101" s="14"/>
      <c r="QVP101" s="14"/>
      <c r="QVQ101" s="14"/>
      <c r="QVR101" s="14"/>
      <c r="QVS101" s="14"/>
      <c r="QVT101" s="14"/>
      <c r="QVU101" s="14"/>
      <c r="QVV101" s="14"/>
      <c r="QVW101" s="14"/>
      <c r="QVX101" s="14"/>
      <c r="QVY101" s="14"/>
      <c r="QVZ101" s="14"/>
      <c r="QWA101" s="14"/>
      <c r="QWB101" s="14"/>
      <c r="QWC101" s="14"/>
      <c r="QWD101" s="14"/>
      <c r="QWE101" s="14"/>
      <c r="QWF101" s="14"/>
      <c r="QWG101" s="14"/>
      <c r="QWH101" s="14"/>
      <c r="QWI101" s="14"/>
      <c r="QWJ101" s="14"/>
      <c r="QWK101" s="14"/>
      <c r="QWL101" s="14"/>
      <c r="QWM101" s="14"/>
      <c r="QWN101" s="14"/>
      <c r="QWO101" s="14"/>
      <c r="QWP101" s="14"/>
      <c r="QWQ101" s="14"/>
      <c r="QWR101" s="14"/>
      <c r="QWS101" s="14"/>
      <c r="QWT101" s="14"/>
      <c r="QWU101" s="14"/>
      <c r="QWV101" s="14"/>
      <c r="QWW101" s="14"/>
      <c r="QWX101" s="14"/>
      <c r="QWY101" s="14"/>
      <c r="QWZ101" s="14"/>
      <c r="QXA101" s="14"/>
      <c r="QXB101" s="14"/>
      <c r="QXC101" s="14"/>
      <c r="QXD101" s="14"/>
      <c r="QXE101" s="14"/>
      <c r="QXF101" s="14"/>
      <c r="QXG101" s="14"/>
      <c r="QXH101" s="14"/>
      <c r="QXI101" s="14"/>
      <c r="QXJ101" s="14"/>
      <c r="QXK101" s="14"/>
      <c r="QXL101" s="14"/>
      <c r="QXM101" s="14"/>
      <c r="QXN101" s="14"/>
      <c r="QXO101" s="14"/>
      <c r="QXP101" s="14"/>
      <c r="QXQ101" s="14"/>
      <c r="QXR101" s="14"/>
      <c r="QXS101" s="14"/>
      <c r="QXT101" s="14"/>
      <c r="QXU101" s="14"/>
      <c r="QXV101" s="14"/>
      <c r="QXW101" s="14"/>
      <c r="QXX101" s="14"/>
      <c r="QXY101" s="14"/>
      <c r="QXZ101" s="14"/>
      <c r="QYA101" s="14"/>
      <c r="QYB101" s="14"/>
      <c r="QYC101" s="14"/>
      <c r="QYD101" s="14"/>
      <c r="QYE101" s="14"/>
      <c r="QYF101" s="14"/>
      <c r="QYG101" s="14"/>
      <c r="QYH101" s="14"/>
      <c r="QYI101" s="14"/>
      <c r="QYJ101" s="14"/>
      <c r="QYK101" s="14"/>
      <c r="QYL101" s="14"/>
      <c r="QYM101" s="14"/>
      <c r="QYN101" s="14"/>
      <c r="QYO101" s="14"/>
      <c r="QYP101" s="14"/>
      <c r="QYQ101" s="14"/>
      <c r="QYR101" s="14"/>
      <c r="QYS101" s="14"/>
      <c r="QYT101" s="14"/>
      <c r="QYU101" s="14"/>
      <c r="QYV101" s="14"/>
      <c r="QYW101" s="14"/>
      <c r="QYX101" s="14"/>
      <c r="QYY101" s="14"/>
      <c r="QYZ101" s="14"/>
      <c r="QZA101" s="14"/>
      <c r="QZB101" s="14"/>
      <c r="QZC101" s="14"/>
      <c r="QZD101" s="14"/>
      <c r="QZE101" s="14"/>
      <c r="QZF101" s="14"/>
      <c r="QZG101" s="14"/>
      <c r="QZH101" s="14"/>
      <c r="QZI101" s="14"/>
      <c r="QZJ101" s="14"/>
      <c r="QZK101" s="14"/>
      <c r="QZL101" s="14"/>
      <c r="QZM101" s="14"/>
      <c r="QZN101" s="14"/>
      <c r="QZO101" s="14"/>
      <c r="QZP101" s="14"/>
      <c r="QZQ101" s="14"/>
      <c r="QZR101" s="14"/>
      <c r="QZS101" s="14"/>
      <c r="QZT101" s="14"/>
      <c r="QZU101" s="14"/>
      <c r="QZV101" s="14"/>
      <c r="QZW101" s="14"/>
      <c r="QZX101" s="14"/>
      <c r="QZY101" s="14"/>
      <c r="QZZ101" s="14"/>
      <c r="RAA101" s="14"/>
      <c r="RAB101" s="14"/>
      <c r="RAC101" s="14"/>
      <c r="RAD101" s="14"/>
      <c r="RAE101" s="14"/>
      <c r="RAF101" s="14"/>
      <c r="RAG101" s="14"/>
      <c r="RAH101" s="14"/>
      <c r="RAI101" s="14"/>
      <c r="RAJ101" s="14"/>
      <c r="RAK101" s="14"/>
      <c r="RAL101" s="14"/>
      <c r="RAM101" s="14"/>
      <c r="RAN101" s="14"/>
      <c r="RAO101" s="14"/>
      <c r="RAP101" s="14"/>
      <c r="RAQ101" s="14"/>
      <c r="RAR101" s="14"/>
      <c r="RAS101" s="14"/>
      <c r="RAT101" s="14"/>
      <c r="RAU101" s="14"/>
      <c r="RAV101" s="14"/>
      <c r="RAW101" s="14"/>
      <c r="RAX101" s="14"/>
      <c r="RAY101" s="14"/>
      <c r="RAZ101" s="14"/>
      <c r="RBA101" s="14"/>
      <c r="RBB101" s="14"/>
      <c r="RBC101" s="14"/>
      <c r="RBD101" s="14"/>
      <c r="RBE101" s="14"/>
      <c r="RBF101" s="14"/>
      <c r="RBG101" s="14"/>
      <c r="RBH101" s="14"/>
      <c r="RBI101" s="14"/>
      <c r="RBJ101" s="14"/>
      <c r="RBK101" s="14"/>
      <c r="RBL101" s="14"/>
      <c r="RBM101" s="14"/>
      <c r="RBN101" s="14"/>
      <c r="RBO101" s="14"/>
      <c r="RBP101" s="14"/>
      <c r="RBQ101" s="14"/>
      <c r="RBR101" s="14"/>
      <c r="RBS101" s="14"/>
      <c r="RBT101" s="14"/>
      <c r="RBU101" s="14"/>
      <c r="RBV101" s="14"/>
      <c r="RBW101" s="14"/>
      <c r="RBX101" s="14"/>
      <c r="RBY101" s="14"/>
      <c r="RBZ101" s="14"/>
      <c r="RCA101" s="14"/>
      <c r="RCB101" s="14"/>
      <c r="RCC101" s="14"/>
      <c r="RCD101" s="14"/>
      <c r="RCE101" s="14"/>
      <c r="RCF101" s="14"/>
      <c r="RCG101" s="14"/>
      <c r="RCH101" s="14"/>
      <c r="RCI101" s="14"/>
      <c r="RCJ101" s="14"/>
      <c r="RCK101" s="14"/>
      <c r="RCL101" s="14"/>
      <c r="RCM101" s="14"/>
      <c r="RCN101" s="14"/>
      <c r="RCO101" s="14"/>
      <c r="RCP101" s="14"/>
      <c r="RCQ101" s="14"/>
      <c r="RCR101" s="14"/>
      <c r="RCS101" s="14"/>
      <c r="RCT101" s="14"/>
      <c r="RCU101" s="14"/>
      <c r="RCV101" s="14"/>
      <c r="RCW101" s="14"/>
      <c r="RCX101" s="14"/>
      <c r="RCY101" s="14"/>
      <c r="RCZ101" s="14"/>
      <c r="RDA101" s="14"/>
      <c r="RDB101" s="14"/>
      <c r="RDC101" s="14"/>
      <c r="RDD101" s="14"/>
      <c r="RDE101" s="14"/>
      <c r="RDF101" s="14"/>
      <c r="RDG101" s="14"/>
      <c r="RDH101" s="14"/>
      <c r="RDI101" s="14"/>
      <c r="RDJ101" s="14"/>
      <c r="RDK101" s="14"/>
      <c r="RDL101" s="14"/>
      <c r="RDM101" s="14"/>
      <c r="RDN101" s="14"/>
      <c r="RDO101" s="14"/>
      <c r="RDP101" s="14"/>
      <c r="RDQ101" s="14"/>
      <c r="RDR101" s="14"/>
      <c r="RDS101" s="14"/>
      <c r="RDT101" s="14"/>
      <c r="RDU101" s="14"/>
      <c r="RDV101" s="14"/>
      <c r="RDW101" s="14"/>
      <c r="RDX101" s="14"/>
      <c r="RDY101" s="14"/>
      <c r="RDZ101" s="14"/>
      <c r="REA101" s="14"/>
      <c r="REB101" s="14"/>
      <c r="REC101" s="14"/>
      <c r="RED101" s="14"/>
      <c r="REE101" s="14"/>
      <c r="REF101" s="14"/>
      <c r="REG101" s="14"/>
      <c r="REH101" s="14"/>
      <c r="REI101" s="14"/>
      <c r="REJ101" s="14"/>
      <c r="REK101" s="14"/>
      <c r="REL101" s="14"/>
      <c r="REM101" s="14"/>
      <c r="REN101" s="14"/>
      <c r="REO101" s="14"/>
      <c r="REP101" s="14"/>
      <c r="REQ101" s="14"/>
      <c r="RER101" s="14"/>
      <c r="RES101" s="14"/>
      <c r="RET101" s="14"/>
      <c r="REU101" s="14"/>
      <c r="REV101" s="14"/>
      <c r="REW101" s="14"/>
      <c r="REX101" s="14"/>
      <c r="REY101" s="14"/>
      <c r="REZ101" s="14"/>
      <c r="RFA101" s="14"/>
      <c r="RFB101" s="14"/>
      <c r="RFC101" s="14"/>
      <c r="RFD101" s="14"/>
      <c r="RFE101" s="14"/>
      <c r="RFF101" s="14"/>
      <c r="RFG101" s="14"/>
      <c r="RFH101" s="14"/>
      <c r="RFI101" s="14"/>
      <c r="RFJ101" s="14"/>
      <c r="RFK101" s="14"/>
      <c r="RFL101" s="14"/>
      <c r="RFM101" s="14"/>
      <c r="RFN101" s="14"/>
      <c r="RFO101" s="14"/>
      <c r="RFP101" s="14"/>
      <c r="RFQ101" s="14"/>
      <c r="RFR101" s="14"/>
      <c r="RFS101" s="14"/>
      <c r="RFT101" s="14"/>
      <c r="RFU101" s="14"/>
      <c r="RFV101" s="14"/>
      <c r="RFW101" s="14"/>
      <c r="RFX101" s="14"/>
      <c r="RFY101" s="14"/>
      <c r="RFZ101" s="14"/>
      <c r="RGA101" s="14"/>
      <c r="RGB101" s="14"/>
      <c r="RGC101" s="14"/>
      <c r="RGD101" s="14"/>
      <c r="RGE101" s="14"/>
      <c r="RGF101" s="14"/>
      <c r="RGG101" s="14"/>
      <c r="RGH101" s="14"/>
      <c r="RGI101" s="14"/>
      <c r="RGJ101" s="14"/>
      <c r="RGK101" s="14"/>
      <c r="RGL101" s="14"/>
      <c r="RGM101" s="14"/>
      <c r="RGN101" s="14"/>
      <c r="RGO101" s="14"/>
      <c r="RGP101" s="14"/>
      <c r="RGQ101" s="14"/>
      <c r="RGR101" s="14"/>
      <c r="RGS101" s="14"/>
      <c r="RGT101" s="14"/>
      <c r="RGU101" s="14"/>
      <c r="RGV101" s="14"/>
      <c r="RGW101" s="14"/>
      <c r="RGX101" s="14"/>
      <c r="RGY101" s="14"/>
      <c r="RGZ101" s="14"/>
      <c r="RHA101" s="14"/>
      <c r="RHB101" s="14"/>
      <c r="RHC101" s="14"/>
      <c r="RHD101" s="14"/>
      <c r="RHE101" s="14"/>
      <c r="RHF101" s="14"/>
      <c r="RHG101" s="14"/>
      <c r="RHH101" s="14"/>
      <c r="RHI101" s="14"/>
      <c r="RHJ101" s="14"/>
      <c r="RHK101" s="14"/>
      <c r="RHL101" s="14"/>
      <c r="RHM101" s="14"/>
      <c r="RHN101" s="14"/>
      <c r="RHO101" s="14"/>
      <c r="RHP101" s="14"/>
      <c r="RHQ101" s="14"/>
      <c r="RHR101" s="14"/>
      <c r="RHS101" s="14"/>
      <c r="RHT101" s="14"/>
      <c r="RHU101" s="14"/>
      <c r="RHV101" s="14"/>
      <c r="RHW101" s="14"/>
      <c r="RHX101" s="14"/>
      <c r="RHY101" s="14"/>
      <c r="RHZ101" s="14"/>
      <c r="RIA101" s="14"/>
      <c r="RIB101" s="14"/>
      <c r="RIC101" s="14"/>
      <c r="RID101" s="14"/>
      <c r="RIE101" s="14"/>
      <c r="RIF101" s="14"/>
      <c r="RIG101" s="14"/>
      <c r="RIH101" s="14"/>
      <c r="RII101" s="14"/>
      <c r="RIJ101" s="14"/>
      <c r="RIK101" s="14"/>
      <c r="RIL101" s="14"/>
      <c r="RIM101" s="14"/>
      <c r="RIN101" s="14"/>
      <c r="RIO101" s="14"/>
      <c r="RIP101" s="14"/>
      <c r="RIQ101" s="14"/>
      <c r="RIR101" s="14"/>
      <c r="RIS101" s="14"/>
      <c r="RIT101" s="14"/>
      <c r="RIU101" s="14"/>
      <c r="RIV101" s="14"/>
      <c r="RIW101" s="14"/>
      <c r="RIX101" s="14"/>
      <c r="RIY101" s="14"/>
      <c r="RIZ101" s="14"/>
      <c r="RJA101" s="14"/>
      <c r="RJB101" s="14"/>
      <c r="RJC101" s="14"/>
      <c r="RJD101" s="14"/>
      <c r="RJE101" s="14"/>
      <c r="RJF101" s="14"/>
      <c r="RJG101" s="14"/>
      <c r="RJH101" s="14"/>
      <c r="RJI101" s="14"/>
      <c r="RJJ101" s="14"/>
      <c r="RJK101" s="14"/>
      <c r="RJL101" s="14"/>
      <c r="RJM101" s="14"/>
      <c r="RJN101" s="14"/>
      <c r="RJO101" s="14"/>
      <c r="RJP101" s="14"/>
      <c r="RJQ101" s="14"/>
      <c r="RJR101" s="14"/>
      <c r="RJS101" s="14"/>
      <c r="RJT101" s="14"/>
      <c r="RJU101" s="14"/>
      <c r="RJV101" s="14"/>
      <c r="RJW101" s="14"/>
      <c r="RJX101" s="14"/>
      <c r="RJY101" s="14"/>
      <c r="RJZ101" s="14"/>
      <c r="RKA101" s="14"/>
      <c r="RKB101" s="14"/>
      <c r="RKC101" s="14"/>
      <c r="RKD101" s="14"/>
      <c r="RKE101" s="14"/>
      <c r="RKF101" s="14"/>
      <c r="RKG101" s="14"/>
      <c r="RKH101" s="14"/>
      <c r="RKI101" s="14"/>
      <c r="RKJ101" s="14"/>
      <c r="RKK101" s="14"/>
      <c r="RKL101" s="14"/>
      <c r="RKM101" s="14"/>
      <c r="RKN101" s="14"/>
      <c r="RKO101" s="14"/>
      <c r="RKP101" s="14"/>
      <c r="RKQ101" s="14"/>
      <c r="RKR101" s="14"/>
      <c r="RKS101" s="14"/>
      <c r="RKT101" s="14"/>
      <c r="RKU101" s="14"/>
      <c r="RKV101" s="14"/>
      <c r="RKW101" s="14"/>
      <c r="RKX101" s="14"/>
      <c r="RKY101" s="14"/>
      <c r="RKZ101" s="14"/>
      <c r="RLA101" s="14"/>
      <c r="RLB101" s="14"/>
      <c r="RLC101" s="14"/>
      <c r="RLD101" s="14"/>
      <c r="RLE101" s="14"/>
      <c r="RLF101" s="14"/>
      <c r="RLG101" s="14"/>
      <c r="RLH101" s="14"/>
      <c r="RLI101" s="14"/>
      <c r="RLJ101" s="14"/>
      <c r="RLK101" s="14"/>
      <c r="RLL101" s="14"/>
      <c r="RLM101" s="14"/>
      <c r="RLN101" s="14"/>
      <c r="RLO101" s="14"/>
      <c r="RLP101" s="14"/>
      <c r="RLQ101" s="14"/>
      <c r="RLR101" s="14"/>
      <c r="RLS101" s="14"/>
      <c r="RLT101" s="14"/>
      <c r="RLU101" s="14"/>
      <c r="RLV101" s="14"/>
      <c r="RLW101" s="14"/>
      <c r="RLX101" s="14"/>
      <c r="RLY101" s="14"/>
      <c r="RLZ101" s="14"/>
      <c r="RMA101" s="14"/>
      <c r="RMB101" s="14"/>
      <c r="RMC101" s="14"/>
      <c r="RMD101" s="14"/>
      <c r="RME101" s="14"/>
      <c r="RMF101" s="14"/>
      <c r="RMG101" s="14"/>
      <c r="RMH101" s="14"/>
      <c r="RMI101" s="14"/>
      <c r="RMJ101" s="14"/>
      <c r="RMK101" s="14"/>
      <c r="RML101" s="14"/>
      <c r="RMM101" s="14"/>
      <c r="RMN101" s="14"/>
      <c r="RMO101" s="14"/>
      <c r="RMP101" s="14"/>
      <c r="RMQ101" s="14"/>
      <c r="RMR101" s="14"/>
      <c r="RMS101" s="14"/>
      <c r="RMT101" s="14"/>
      <c r="RMU101" s="14"/>
      <c r="RMV101" s="14"/>
      <c r="RMW101" s="14"/>
      <c r="RMX101" s="14"/>
      <c r="RMY101" s="14"/>
      <c r="RMZ101" s="14"/>
      <c r="RNA101" s="14"/>
      <c r="RNB101" s="14"/>
      <c r="RNC101" s="14"/>
      <c r="RND101" s="14"/>
      <c r="RNE101" s="14"/>
      <c r="RNF101" s="14"/>
      <c r="RNG101" s="14"/>
      <c r="RNH101" s="14"/>
      <c r="RNI101" s="14"/>
      <c r="RNJ101" s="14"/>
      <c r="RNK101" s="14"/>
      <c r="RNL101" s="14"/>
      <c r="RNM101" s="14"/>
      <c r="RNN101" s="14"/>
      <c r="RNO101" s="14"/>
      <c r="RNP101" s="14"/>
      <c r="RNQ101" s="14"/>
      <c r="RNR101" s="14"/>
      <c r="RNS101" s="14"/>
      <c r="RNT101" s="14"/>
      <c r="RNU101" s="14"/>
      <c r="RNV101" s="14"/>
      <c r="RNW101" s="14"/>
      <c r="RNX101" s="14"/>
      <c r="RNY101" s="14"/>
      <c r="RNZ101" s="14"/>
      <c r="ROA101" s="14"/>
      <c r="ROB101" s="14"/>
      <c r="ROC101" s="14"/>
      <c r="ROD101" s="14"/>
      <c r="ROE101" s="14"/>
      <c r="ROF101" s="14"/>
      <c r="ROG101" s="14"/>
      <c r="ROH101" s="14"/>
      <c r="ROI101" s="14"/>
      <c r="ROJ101" s="14"/>
      <c r="ROK101" s="14"/>
      <c r="ROL101" s="14"/>
      <c r="ROM101" s="14"/>
      <c r="RON101" s="14"/>
      <c r="ROO101" s="14"/>
      <c r="ROP101" s="14"/>
      <c r="ROQ101" s="14"/>
      <c r="ROR101" s="14"/>
      <c r="ROS101" s="14"/>
      <c r="ROT101" s="14"/>
      <c r="ROU101" s="14"/>
      <c r="ROV101" s="14"/>
      <c r="ROW101" s="14"/>
      <c r="ROX101" s="14"/>
      <c r="ROY101" s="14"/>
      <c r="ROZ101" s="14"/>
      <c r="RPA101" s="14"/>
      <c r="RPB101" s="14"/>
      <c r="RPC101" s="14"/>
      <c r="RPD101" s="14"/>
      <c r="RPE101" s="14"/>
      <c r="RPF101" s="14"/>
      <c r="RPG101" s="14"/>
      <c r="RPH101" s="14"/>
      <c r="RPI101" s="14"/>
      <c r="RPJ101" s="14"/>
      <c r="RPK101" s="14"/>
      <c r="RPL101" s="14"/>
      <c r="RPM101" s="14"/>
      <c r="RPN101" s="14"/>
      <c r="RPO101" s="14"/>
      <c r="RPP101" s="14"/>
      <c r="RPQ101" s="14"/>
      <c r="RPR101" s="14"/>
      <c r="RPS101" s="14"/>
      <c r="RPT101" s="14"/>
      <c r="RPU101" s="14"/>
      <c r="RPV101" s="14"/>
      <c r="RPW101" s="14"/>
      <c r="RPX101" s="14"/>
      <c r="RPY101" s="14"/>
      <c r="RPZ101" s="14"/>
      <c r="RQA101" s="14"/>
      <c r="RQB101" s="14"/>
      <c r="RQC101" s="14"/>
      <c r="RQD101" s="14"/>
      <c r="RQE101" s="14"/>
      <c r="RQF101" s="14"/>
      <c r="RQG101" s="14"/>
      <c r="RQH101" s="14"/>
      <c r="RQI101" s="14"/>
      <c r="RQJ101" s="14"/>
      <c r="RQK101" s="14"/>
      <c r="RQL101" s="14"/>
      <c r="RQM101" s="14"/>
      <c r="RQN101" s="14"/>
      <c r="RQO101" s="14"/>
      <c r="RQP101" s="14"/>
      <c r="RQQ101" s="14"/>
      <c r="RQR101" s="14"/>
      <c r="RQS101" s="14"/>
      <c r="RQT101" s="14"/>
      <c r="RQU101" s="14"/>
      <c r="RQV101" s="14"/>
      <c r="RQW101" s="14"/>
      <c r="RQX101" s="14"/>
      <c r="RQY101" s="14"/>
      <c r="RQZ101" s="14"/>
      <c r="RRA101" s="14"/>
      <c r="RRB101" s="14"/>
      <c r="RRC101" s="14"/>
      <c r="RRD101" s="14"/>
      <c r="RRE101" s="14"/>
      <c r="RRF101" s="14"/>
      <c r="RRG101" s="14"/>
      <c r="RRH101" s="14"/>
      <c r="RRI101" s="14"/>
      <c r="RRJ101" s="14"/>
      <c r="RRK101" s="14"/>
      <c r="RRL101" s="14"/>
      <c r="RRM101" s="14"/>
      <c r="RRN101" s="14"/>
      <c r="RRO101" s="14"/>
      <c r="RRP101" s="14"/>
      <c r="RRQ101" s="14"/>
      <c r="RRR101" s="14"/>
      <c r="RRS101" s="14"/>
      <c r="RRT101" s="14"/>
      <c r="RRU101" s="14"/>
      <c r="RRV101" s="14"/>
      <c r="RRW101" s="14"/>
      <c r="RRX101" s="14"/>
      <c r="RRY101" s="14"/>
      <c r="RRZ101" s="14"/>
      <c r="RSA101" s="14"/>
      <c r="RSB101" s="14"/>
      <c r="RSC101" s="14"/>
      <c r="RSD101" s="14"/>
      <c r="RSE101" s="14"/>
      <c r="RSF101" s="14"/>
      <c r="RSG101" s="14"/>
      <c r="RSH101" s="14"/>
      <c r="RSI101" s="14"/>
      <c r="RSJ101" s="14"/>
      <c r="RSK101" s="14"/>
      <c r="RSL101" s="14"/>
      <c r="RSM101" s="14"/>
      <c r="RSN101" s="14"/>
      <c r="RSO101" s="14"/>
      <c r="RSP101" s="14"/>
      <c r="RSQ101" s="14"/>
      <c r="RSR101" s="14"/>
      <c r="RSS101" s="14"/>
      <c r="RST101" s="14"/>
      <c r="RSU101" s="14"/>
      <c r="RSV101" s="14"/>
      <c r="RSW101" s="14"/>
      <c r="RSX101" s="14"/>
      <c r="RSY101" s="14"/>
      <c r="RSZ101" s="14"/>
      <c r="RTA101" s="14"/>
      <c r="RTB101" s="14"/>
      <c r="RTC101" s="14"/>
      <c r="RTD101" s="14"/>
      <c r="RTE101" s="14"/>
      <c r="RTF101" s="14"/>
      <c r="RTG101" s="14"/>
      <c r="RTH101" s="14"/>
      <c r="RTI101" s="14"/>
      <c r="RTJ101" s="14"/>
      <c r="RTK101" s="14"/>
      <c r="RTL101" s="14"/>
      <c r="RTM101" s="14"/>
      <c r="RTN101" s="14"/>
      <c r="RTO101" s="14"/>
      <c r="RTP101" s="14"/>
      <c r="RTQ101" s="14"/>
      <c r="RTR101" s="14"/>
      <c r="RTS101" s="14"/>
      <c r="RTT101" s="14"/>
      <c r="RTU101" s="14"/>
      <c r="RTV101" s="14"/>
      <c r="RTW101" s="14"/>
      <c r="RTX101" s="14"/>
      <c r="RTY101" s="14"/>
      <c r="RTZ101" s="14"/>
      <c r="RUA101" s="14"/>
      <c r="RUB101" s="14"/>
      <c r="RUC101" s="14"/>
      <c r="RUD101" s="14"/>
      <c r="RUE101" s="14"/>
      <c r="RUF101" s="14"/>
      <c r="RUG101" s="14"/>
      <c r="RUH101" s="14"/>
      <c r="RUI101" s="14"/>
      <c r="RUJ101" s="14"/>
      <c r="RUK101" s="14"/>
      <c r="RUL101" s="14"/>
      <c r="RUM101" s="14"/>
      <c r="RUN101" s="14"/>
      <c r="RUO101" s="14"/>
      <c r="RUP101" s="14"/>
      <c r="RUQ101" s="14"/>
      <c r="RUR101" s="14"/>
      <c r="RUS101" s="14"/>
      <c r="RUT101" s="14"/>
      <c r="RUU101" s="14"/>
      <c r="RUV101" s="14"/>
      <c r="RUW101" s="14"/>
      <c r="RUX101" s="14"/>
      <c r="RUY101" s="14"/>
      <c r="RUZ101" s="14"/>
      <c r="RVA101" s="14"/>
      <c r="RVB101" s="14"/>
      <c r="RVC101" s="14"/>
      <c r="RVD101" s="14"/>
      <c r="RVE101" s="14"/>
      <c r="RVF101" s="14"/>
      <c r="RVG101" s="14"/>
      <c r="RVH101" s="14"/>
      <c r="RVI101" s="14"/>
      <c r="RVJ101" s="14"/>
      <c r="RVK101" s="14"/>
      <c r="RVL101" s="14"/>
      <c r="RVM101" s="14"/>
      <c r="RVN101" s="14"/>
      <c r="RVO101" s="14"/>
      <c r="RVP101" s="14"/>
      <c r="RVQ101" s="14"/>
      <c r="RVR101" s="14"/>
      <c r="RVS101" s="14"/>
      <c r="RVT101" s="14"/>
      <c r="RVU101" s="14"/>
      <c r="RVV101" s="14"/>
      <c r="RVW101" s="14"/>
      <c r="RVX101" s="14"/>
      <c r="RVY101" s="14"/>
      <c r="RVZ101" s="14"/>
      <c r="RWA101" s="14"/>
      <c r="RWB101" s="14"/>
      <c r="RWC101" s="14"/>
      <c r="RWD101" s="14"/>
      <c r="RWE101" s="14"/>
      <c r="RWF101" s="14"/>
      <c r="RWG101" s="14"/>
      <c r="RWH101" s="14"/>
      <c r="RWI101" s="14"/>
      <c r="RWJ101" s="14"/>
      <c r="RWK101" s="14"/>
      <c r="RWL101" s="14"/>
      <c r="RWM101" s="14"/>
      <c r="RWN101" s="14"/>
      <c r="RWO101" s="14"/>
      <c r="RWP101" s="14"/>
      <c r="RWQ101" s="14"/>
      <c r="RWR101" s="14"/>
      <c r="RWS101" s="14"/>
      <c r="RWT101" s="14"/>
      <c r="RWU101" s="14"/>
      <c r="RWV101" s="14"/>
      <c r="RWW101" s="14"/>
      <c r="RWX101" s="14"/>
      <c r="RWY101" s="14"/>
      <c r="RWZ101" s="14"/>
      <c r="RXA101" s="14"/>
      <c r="RXB101" s="14"/>
      <c r="RXC101" s="14"/>
      <c r="RXD101" s="14"/>
      <c r="RXE101" s="14"/>
      <c r="RXF101" s="14"/>
      <c r="RXG101" s="14"/>
      <c r="RXH101" s="14"/>
      <c r="RXI101" s="14"/>
      <c r="RXJ101" s="14"/>
      <c r="RXK101" s="14"/>
      <c r="RXL101" s="14"/>
      <c r="RXM101" s="14"/>
      <c r="RXN101" s="14"/>
      <c r="RXO101" s="14"/>
      <c r="RXP101" s="14"/>
      <c r="RXQ101" s="14"/>
      <c r="RXR101" s="14"/>
      <c r="RXS101" s="14"/>
      <c r="RXT101" s="14"/>
      <c r="RXU101" s="14"/>
      <c r="RXV101" s="14"/>
      <c r="RXW101" s="14"/>
      <c r="RXX101" s="14"/>
      <c r="RXY101" s="14"/>
      <c r="RXZ101" s="14"/>
      <c r="RYA101" s="14"/>
      <c r="RYB101" s="14"/>
      <c r="RYC101" s="14"/>
      <c r="RYD101" s="14"/>
      <c r="RYE101" s="14"/>
      <c r="RYF101" s="14"/>
      <c r="RYG101" s="14"/>
      <c r="RYH101" s="14"/>
      <c r="RYI101" s="14"/>
      <c r="RYJ101" s="14"/>
      <c r="RYK101" s="14"/>
      <c r="RYL101" s="14"/>
      <c r="RYM101" s="14"/>
      <c r="RYN101" s="14"/>
      <c r="RYO101" s="14"/>
      <c r="RYP101" s="14"/>
      <c r="RYQ101" s="14"/>
      <c r="RYR101" s="14"/>
      <c r="RYS101" s="14"/>
      <c r="RYT101" s="14"/>
      <c r="RYU101" s="14"/>
      <c r="RYV101" s="14"/>
      <c r="RYW101" s="14"/>
      <c r="RYX101" s="14"/>
      <c r="RYY101" s="14"/>
      <c r="RYZ101" s="14"/>
      <c r="RZA101" s="14"/>
      <c r="RZB101" s="14"/>
      <c r="RZC101" s="14"/>
      <c r="RZD101" s="14"/>
      <c r="RZE101" s="14"/>
      <c r="RZF101" s="14"/>
      <c r="RZG101" s="14"/>
      <c r="RZH101" s="14"/>
      <c r="RZI101" s="14"/>
      <c r="RZJ101" s="14"/>
      <c r="RZK101" s="14"/>
      <c r="RZL101" s="14"/>
      <c r="RZM101" s="14"/>
      <c r="RZN101" s="14"/>
      <c r="RZO101" s="14"/>
      <c r="RZP101" s="14"/>
      <c r="RZQ101" s="14"/>
      <c r="RZR101" s="14"/>
      <c r="RZS101" s="14"/>
      <c r="RZT101" s="14"/>
      <c r="RZU101" s="14"/>
      <c r="RZV101" s="14"/>
      <c r="RZW101" s="14"/>
      <c r="RZX101" s="14"/>
      <c r="RZY101" s="14"/>
      <c r="RZZ101" s="14"/>
      <c r="SAA101" s="14"/>
      <c r="SAB101" s="14"/>
      <c r="SAC101" s="14"/>
      <c r="SAD101" s="14"/>
      <c r="SAE101" s="14"/>
      <c r="SAF101" s="14"/>
      <c r="SAG101" s="14"/>
      <c r="SAH101" s="14"/>
      <c r="SAI101" s="14"/>
      <c r="SAJ101" s="14"/>
      <c r="SAK101" s="14"/>
      <c r="SAL101" s="14"/>
      <c r="SAM101" s="14"/>
      <c r="SAN101" s="14"/>
      <c r="SAO101" s="14"/>
      <c r="SAP101" s="14"/>
      <c r="SAQ101" s="14"/>
      <c r="SAR101" s="14"/>
      <c r="SAS101" s="14"/>
      <c r="SAT101" s="14"/>
      <c r="SAU101" s="14"/>
      <c r="SAV101" s="14"/>
      <c r="SAW101" s="14"/>
      <c r="SAX101" s="14"/>
      <c r="SAY101" s="14"/>
      <c r="SAZ101" s="14"/>
      <c r="SBA101" s="14"/>
      <c r="SBB101" s="14"/>
      <c r="SBC101" s="14"/>
      <c r="SBD101" s="14"/>
      <c r="SBE101" s="14"/>
      <c r="SBF101" s="14"/>
      <c r="SBG101" s="14"/>
      <c r="SBH101" s="14"/>
      <c r="SBI101" s="14"/>
      <c r="SBJ101" s="14"/>
      <c r="SBK101" s="14"/>
      <c r="SBL101" s="14"/>
      <c r="SBM101" s="14"/>
      <c r="SBN101" s="14"/>
      <c r="SBO101" s="14"/>
      <c r="SBP101" s="14"/>
      <c r="SBQ101" s="14"/>
      <c r="SBR101" s="14"/>
      <c r="SBS101" s="14"/>
      <c r="SBT101" s="14"/>
      <c r="SBU101" s="14"/>
      <c r="SBV101" s="14"/>
      <c r="SBW101" s="14"/>
      <c r="SBX101" s="14"/>
      <c r="SBY101" s="14"/>
      <c r="SBZ101" s="14"/>
      <c r="SCA101" s="14"/>
      <c r="SCB101" s="14"/>
      <c r="SCC101" s="14"/>
      <c r="SCD101" s="14"/>
      <c r="SCE101" s="14"/>
      <c r="SCF101" s="14"/>
      <c r="SCG101" s="14"/>
      <c r="SCH101" s="14"/>
      <c r="SCI101" s="14"/>
      <c r="SCJ101" s="14"/>
      <c r="SCK101" s="14"/>
      <c r="SCL101" s="14"/>
      <c r="SCM101" s="14"/>
      <c r="SCN101" s="14"/>
      <c r="SCO101" s="14"/>
      <c r="SCP101" s="14"/>
      <c r="SCQ101" s="14"/>
      <c r="SCR101" s="14"/>
      <c r="SCS101" s="14"/>
      <c r="SCT101" s="14"/>
      <c r="SCU101" s="14"/>
      <c r="SCV101" s="14"/>
      <c r="SCW101" s="14"/>
      <c r="SCX101" s="14"/>
      <c r="SCY101" s="14"/>
      <c r="SCZ101" s="14"/>
      <c r="SDA101" s="14"/>
      <c r="SDB101" s="14"/>
      <c r="SDC101" s="14"/>
      <c r="SDD101" s="14"/>
      <c r="SDE101" s="14"/>
      <c r="SDF101" s="14"/>
      <c r="SDG101" s="14"/>
      <c r="SDH101" s="14"/>
      <c r="SDI101" s="14"/>
      <c r="SDJ101" s="14"/>
      <c r="SDK101" s="14"/>
      <c r="SDL101" s="14"/>
      <c r="SDM101" s="14"/>
      <c r="SDN101" s="14"/>
      <c r="SDO101" s="14"/>
      <c r="SDP101" s="14"/>
      <c r="SDQ101" s="14"/>
      <c r="SDR101" s="14"/>
      <c r="SDS101" s="14"/>
      <c r="SDT101" s="14"/>
      <c r="SDU101" s="14"/>
      <c r="SDV101" s="14"/>
      <c r="SDW101" s="14"/>
      <c r="SDX101" s="14"/>
      <c r="SDY101" s="14"/>
      <c r="SDZ101" s="14"/>
      <c r="SEA101" s="14"/>
      <c r="SEB101" s="14"/>
      <c r="SEC101" s="14"/>
      <c r="SED101" s="14"/>
      <c r="SEE101" s="14"/>
      <c r="SEF101" s="14"/>
      <c r="SEG101" s="14"/>
      <c r="SEH101" s="14"/>
      <c r="SEI101" s="14"/>
      <c r="SEJ101" s="14"/>
      <c r="SEK101" s="14"/>
      <c r="SEL101" s="14"/>
      <c r="SEM101" s="14"/>
      <c r="SEN101" s="14"/>
      <c r="SEO101" s="14"/>
      <c r="SEP101" s="14"/>
      <c r="SEQ101" s="14"/>
      <c r="SER101" s="14"/>
      <c r="SES101" s="14"/>
      <c r="SET101" s="14"/>
      <c r="SEU101" s="14"/>
      <c r="SEV101" s="14"/>
      <c r="SEW101" s="14"/>
      <c r="SEX101" s="14"/>
      <c r="SEY101" s="14"/>
      <c r="SEZ101" s="14"/>
      <c r="SFA101" s="14"/>
      <c r="SFB101" s="14"/>
      <c r="SFC101" s="14"/>
      <c r="SFD101" s="14"/>
      <c r="SFE101" s="14"/>
      <c r="SFF101" s="14"/>
      <c r="SFG101" s="14"/>
      <c r="SFH101" s="14"/>
      <c r="SFI101" s="14"/>
      <c r="SFJ101" s="14"/>
      <c r="SFK101" s="14"/>
      <c r="SFL101" s="14"/>
      <c r="SFM101" s="14"/>
      <c r="SFN101" s="14"/>
      <c r="SFO101" s="14"/>
      <c r="SFP101" s="14"/>
      <c r="SFQ101" s="14"/>
      <c r="SFR101" s="14"/>
      <c r="SFS101" s="14"/>
      <c r="SFT101" s="14"/>
      <c r="SFU101" s="14"/>
      <c r="SFV101" s="14"/>
      <c r="SFW101" s="14"/>
      <c r="SFX101" s="14"/>
      <c r="SFY101" s="14"/>
      <c r="SFZ101" s="14"/>
      <c r="SGA101" s="14"/>
      <c r="SGB101" s="14"/>
      <c r="SGC101" s="14"/>
      <c r="SGD101" s="14"/>
      <c r="SGE101" s="14"/>
      <c r="SGF101" s="14"/>
      <c r="SGG101" s="14"/>
      <c r="SGH101" s="14"/>
      <c r="SGI101" s="14"/>
      <c r="SGJ101" s="14"/>
      <c r="SGK101" s="14"/>
      <c r="SGL101" s="14"/>
      <c r="SGM101" s="14"/>
      <c r="SGN101" s="14"/>
      <c r="SGO101" s="14"/>
      <c r="SGP101" s="14"/>
      <c r="SGQ101" s="14"/>
      <c r="SGR101" s="14"/>
      <c r="SGS101" s="14"/>
      <c r="SGT101" s="14"/>
      <c r="SGU101" s="14"/>
      <c r="SGV101" s="14"/>
      <c r="SGW101" s="14"/>
      <c r="SGX101" s="14"/>
      <c r="SGY101" s="14"/>
      <c r="SGZ101" s="14"/>
      <c r="SHA101" s="14"/>
      <c r="SHB101" s="14"/>
      <c r="SHC101" s="14"/>
      <c r="SHD101" s="14"/>
      <c r="SHE101" s="14"/>
      <c r="SHF101" s="14"/>
      <c r="SHG101" s="14"/>
      <c r="SHH101" s="14"/>
      <c r="SHI101" s="14"/>
      <c r="SHJ101" s="14"/>
      <c r="SHK101" s="14"/>
      <c r="SHL101" s="14"/>
      <c r="SHM101" s="14"/>
      <c r="SHN101" s="14"/>
      <c r="SHO101" s="14"/>
      <c r="SHP101" s="14"/>
      <c r="SHQ101" s="14"/>
      <c r="SHR101" s="14"/>
      <c r="SHS101" s="14"/>
      <c r="SHT101" s="14"/>
      <c r="SHU101" s="14"/>
      <c r="SHV101" s="14"/>
      <c r="SHW101" s="14"/>
      <c r="SHX101" s="14"/>
      <c r="SHY101" s="14"/>
      <c r="SHZ101" s="14"/>
      <c r="SIA101" s="14"/>
      <c r="SIB101" s="14"/>
      <c r="SIC101" s="14"/>
      <c r="SID101" s="14"/>
      <c r="SIE101" s="14"/>
      <c r="SIF101" s="14"/>
      <c r="SIG101" s="14"/>
      <c r="SIH101" s="14"/>
      <c r="SII101" s="14"/>
      <c r="SIJ101" s="14"/>
      <c r="SIK101" s="14"/>
      <c r="SIL101" s="14"/>
      <c r="SIM101" s="14"/>
      <c r="SIN101" s="14"/>
      <c r="SIO101" s="14"/>
      <c r="SIP101" s="14"/>
      <c r="SIQ101" s="14"/>
      <c r="SIR101" s="14"/>
      <c r="SIS101" s="14"/>
      <c r="SIT101" s="14"/>
      <c r="SIU101" s="14"/>
      <c r="SIV101" s="14"/>
      <c r="SIW101" s="14"/>
      <c r="SIX101" s="14"/>
      <c r="SIY101" s="14"/>
      <c r="SIZ101" s="14"/>
      <c r="SJA101" s="14"/>
      <c r="SJB101" s="14"/>
      <c r="SJC101" s="14"/>
      <c r="SJD101" s="14"/>
      <c r="SJE101" s="14"/>
      <c r="SJF101" s="14"/>
      <c r="SJG101" s="14"/>
      <c r="SJH101" s="14"/>
      <c r="SJI101" s="14"/>
      <c r="SJJ101" s="14"/>
      <c r="SJK101" s="14"/>
      <c r="SJL101" s="14"/>
      <c r="SJM101" s="14"/>
      <c r="SJN101" s="14"/>
      <c r="SJO101" s="14"/>
      <c r="SJP101" s="14"/>
      <c r="SJQ101" s="14"/>
      <c r="SJR101" s="14"/>
      <c r="SJS101" s="14"/>
      <c r="SJT101" s="14"/>
      <c r="SJU101" s="14"/>
      <c r="SJV101" s="14"/>
      <c r="SJW101" s="14"/>
      <c r="SJX101" s="14"/>
      <c r="SJY101" s="14"/>
      <c r="SJZ101" s="14"/>
      <c r="SKA101" s="14"/>
      <c r="SKB101" s="14"/>
      <c r="SKC101" s="14"/>
      <c r="SKD101" s="14"/>
      <c r="SKE101" s="14"/>
      <c r="SKF101" s="14"/>
      <c r="SKG101" s="14"/>
      <c r="SKH101" s="14"/>
      <c r="SKI101" s="14"/>
      <c r="SKJ101" s="14"/>
      <c r="SKK101" s="14"/>
      <c r="SKL101" s="14"/>
      <c r="SKM101" s="14"/>
      <c r="SKN101" s="14"/>
      <c r="SKO101" s="14"/>
      <c r="SKP101" s="14"/>
      <c r="SKQ101" s="14"/>
      <c r="SKR101" s="14"/>
      <c r="SKS101" s="14"/>
      <c r="SKT101" s="14"/>
      <c r="SKU101" s="14"/>
      <c r="SKV101" s="14"/>
      <c r="SKW101" s="14"/>
      <c r="SKX101" s="14"/>
      <c r="SKY101" s="14"/>
      <c r="SKZ101" s="14"/>
      <c r="SLA101" s="14"/>
      <c r="SLB101" s="14"/>
      <c r="SLC101" s="14"/>
      <c r="SLD101" s="14"/>
      <c r="SLE101" s="14"/>
      <c r="SLF101" s="14"/>
      <c r="SLG101" s="14"/>
      <c r="SLH101" s="14"/>
      <c r="SLI101" s="14"/>
      <c r="SLJ101" s="14"/>
      <c r="SLK101" s="14"/>
      <c r="SLL101" s="14"/>
      <c r="SLM101" s="14"/>
      <c r="SLN101" s="14"/>
      <c r="SLO101" s="14"/>
      <c r="SLP101" s="14"/>
      <c r="SLQ101" s="14"/>
      <c r="SLR101" s="14"/>
      <c r="SLS101" s="14"/>
      <c r="SLT101" s="14"/>
      <c r="SLU101" s="14"/>
      <c r="SLV101" s="14"/>
      <c r="SLW101" s="14"/>
      <c r="SLX101" s="14"/>
      <c r="SLY101" s="14"/>
      <c r="SLZ101" s="14"/>
      <c r="SMA101" s="14"/>
      <c r="SMB101" s="14"/>
      <c r="SMC101" s="14"/>
      <c r="SMD101" s="14"/>
      <c r="SME101" s="14"/>
      <c r="SMF101" s="14"/>
      <c r="SMG101" s="14"/>
      <c r="SMH101" s="14"/>
      <c r="SMI101" s="14"/>
      <c r="SMJ101" s="14"/>
      <c r="SMK101" s="14"/>
      <c r="SML101" s="14"/>
      <c r="SMM101" s="14"/>
      <c r="SMN101" s="14"/>
      <c r="SMO101" s="14"/>
      <c r="SMP101" s="14"/>
      <c r="SMQ101" s="14"/>
      <c r="SMR101" s="14"/>
      <c r="SMS101" s="14"/>
      <c r="SMT101" s="14"/>
      <c r="SMU101" s="14"/>
      <c r="SMV101" s="14"/>
      <c r="SMW101" s="14"/>
      <c r="SMX101" s="14"/>
      <c r="SMY101" s="14"/>
      <c r="SMZ101" s="14"/>
      <c r="SNA101" s="14"/>
      <c r="SNB101" s="14"/>
      <c r="SNC101" s="14"/>
      <c r="SND101" s="14"/>
      <c r="SNE101" s="14"/>
      <c r="SNF101" s="14"/>
      <c r="SNG101" s="14"/>
      <c r="SNH101" s="14"/>
      <c r="SNI101" s="14"/>
      <c r="SNJ101" s="14"/>
      <c r="SNK101" s="14"/>
      <c r="SNL101" s="14"/>
      <c r="SNM101" s="14"/>
      <c r="SNN101" s="14"/>
      <c r="SNO101" s="14"/>
      <c r="SNP101" s="14"/>
      <c r="SNQ101" s="14"/>
      <c r="SNR101" s="14"/>
      <c r="SNS101" s="14"/>
      <c r="SNT101" s="14"/>
      <c r="SNU101" s="14"/>
      <c r="SNV101" s="14"/>
      <c r="SNW101" s="14"/>
      <c r="SNX101" s="14"/>
      <c r="SNY101" s="14"/>
      <c r="SNZ101" s="14"/>
      <c r="SOA101" s="14"/>
      <c r="SOB101" s="14"/>
      <c r="SOC101" s="14"/>
      <c r="SOD101" s="14"/>
      <c r="SOE101" s="14"/>
      <c r="SOF101" s="14"/>
      <c r="SOG101" s="14"/>
      <c r="SOH101" s="14"/>
      <c r="SOI101" s="14"/>
      <c r="SOJ101" s="14"/>
      <c r="SOK101" s="14"/>
      <c r="SOL101" s="14"/>
      <c r="SOM101" s="14"/>
      <c r="SON101" s="14"/>
      <c r="SOO101" s="14"/>
      <c r="SOP101" s="14"/>
      <c r="SOQ101" s="14"/>
      <c r="SOR101" s="14"/>
      <c r="SOS101" s="14"/>
      <c r="SOT101" s="14"/>
      <c r="SOU101" s="14"/>
      <c r="SOV101" s="14"/>
      <c r="SOW101" s="14"/>
      <c r="SOX101" s="14"/>
      <c r="SOY101" s="14"/>
      <c r="SOZ101" s="14"/>
      <c r="SPA101" s="14"/>
      <c r="SPB101" s="14"/>
      <c r="SPC101" s="14"/>
      <c r="SPD101" s="14"/>
      <c r="SPE101" s="14"/>
      <c r="SPF101" s="14"/>
      <c r="SPG101" s="14"/>
      <c r="SPH101" s="14"/>
      <c r="SPI101" s="14"/>
      <c r="SPJ101" s="14"/>
      <c r="SPK101" s="14"/>
      <c r="SPL101" s="14"/>
      <c r="SPM101" s="14"/>
      <c r="SPN101" s="14"/>
      <c r="SPO101" s="14"/>
      <c r="SPP101" s="14"/>
      <c r="SPQ101" s="14"/>
      <c r="SPR101" s="14"/>
      <c r="SPS101" s="14"/>
      <c r="SPT101" s="14"/>
      <c r="SPU101" s="14"/>
      <c r="SPV101" s="14"/>
      <c r="SPW101" s="14"/>
      <c r="SPX101" s="14"/>
      <c r="SPY101" s="14"/>
      <c r="SPZ101" s="14"/>
      <c r="SQA101" s="14"/>
      <c r="SQB101" s="14"/>
      <c r="SQC101" s="14"/>
      <c r="SQD101" s="14"/>
      <c r="SQE101" s="14"/>
      <c r="SQF101" s="14"/>
      <c r="SQG101" s="14"/>
      <c r="SQH101" s="14"/>
      <c r="SQI101" s="14"/>
      <c r="SQJ101" s="14"/>
      <c r="SQK101" s="14"/>
      <c r="SQL101" s="14"/>
      <c r="SQM101" s="14"/>
      <c r="SQN101" s="14"/>
      <c r="SQO101" s="14"/>
      <c r="SQP101" s="14"/>
      <c r="SQQ101" s="14"/>
      <c r="SQR101" s="14"/>
      <c r="SQS101" s="14"/>
      <c r="SQT101" s="14"/>
      <c r="SQU101" s="14"/>
      <c r="SQV101" s="14"/>
      <c r="SQW101" s="14"/>
      <c r="SQX101" s="14"/>
      <c r="SQY101" s="14"/>
      <c r="SQZ101" s="14"/>
      <c r="SRA101" s="14"/>
      <c r="SRB101" s="14"/>
      <c r="SRC101" s="14"/>
      <c r="SRD101" s="14"/>
      <c r="SRE101" s="14"/>
      <c r="SRF101" s="14"/>
      <c r="SRG101" s="14"/>
      <c r="SRH101" s="14"/>
      <c r="SRI101" s="14"/>
      <c r="SRJ101" s="14"/>
      <c r="SRK101" s="14"/>
      <c r="SRL101" s="14"/>
      <c r="SRM101" s="14"/>
      <c r="SRN101" s="14"/>
      <c r="SRO101" s="14"/>
      <c r="SRP101" s="14"/>
      <c r="SRQ101" s="14"/>
      <c r="SRR101" s="14"/>
      <c r="SRS101" s="14"/>
      <c r="SRT101" s="14"/>
      <c r="SRU101" s="14"/>
      <c r="SRV101" s="14"/>
      <c r="SRW101" s="14"/>
      <c r="SRX101" s="14"/>
      <c r="SRY101" s="14"/>
      <c r="SRZ101" s="14"/>
      <c r="SSA101" s="14"/>
      <c r="SSB101" s="14"/>
      <c r="SSC101" s="14"/>
      <c r="SSD101" s="14"/>
      <c r="SSE101" s="14"/>
      <c r="SSF101" s="14"/>
      <c r="SSG101" s="14"/>
      <c r="SSH101" s="14"/>
      <c r="SSI101" s="14"/>
      <c r="SSJ101" s="14"/>
      <c r="SSK101" s="14"/>
      <c r="SSL101" s="14"/>
      <c r="SSM101" s="14"/>
      <c r="SSN101" s="14"/>
      <c r="SSO101" s="14"/>
      <c r="SSP101" s="14"/>
      <c r="SSQ101" s="14"/>
      <c r="SSR101" s="14"/>
      <c r="SSS101" s="14"/>
      <c r="SST101" s="14"/>
      <c r="SSU101" s="14"/>
      <c r="SSV101" s="14"/>
      <c r="SSW101" s="14"/>
      <c r="SSX101" s="14"/>
      <c r="SSY101" s="14"/>
      <c r="SSZ101" s="14"/>
      <c r="STA101" s="14"/>
      <c r="STB101" s="14"/>
      <c r="STC101" s="14"/>
      <c r="STD101" s="14"/>
      <c r="STE101" s="14"/>
      <c r="STF101" s="14"/>
      <c r="STG101" s="14"/>
      <c r="STH101" s="14"/>
      <c r="STI101" s="14"/>
      <c r="STJ101" s="14"/>
      <c r="STK101" s="14"/>
      <c r="STL101" s="14"/>
      <c r="STM101" s="14"/>
      <c r="STN101" s="14"/>
      <c r="STO101" s="14"/>
      <c r="STP101" s="14"/>
      <c r="STQ101" s="14"/>
      <c r="STR101" s="14"/>
      <c r="STS101" s="14"/>
      <c r="STT101" s="14"/>
      <c r="STU101" s="14"/>
      <c r="STV101" s="14"/>
      <c r="STW101" s="14"/>
      <c r="STX101" s="14"/>
      <c r="STY101" s="14"/>
      <c r="STZ101" s="14"/>
      <c r="SUA101" s="14"/>
      <c r="SUB101" s="14"/>
      <c r="SUC101" s="14"/>
      <c r="SUD101" s="14"/>
      <c r="SUE101" s="14"/>
      <c r="SUF101" s="14"/>
      <c r="SUG101" s="14"/>
      <c r="SUH101" s="14"/>
      <c r="SUI101" s="14"/>
      <c r="SUJ101" s="14"/>
      <c r="SUK101" s="14"/>
      <c r="SUL101" s="14"/>
      <c r="SUM101" s="14"/>
      <c r="SUN101" s="14"/>
      <c r="SUO101" s="14"/>
      <c r="SUP101" s="14"/>
      <c r="SUQ101" s="14"/>
      <c r="SUR101" s="14"/>
      <c r="SUS101" s="14"/>
      <c r="SUT101" s="14"/>
      <c r="SUU101" s="14"/>
      <c r="SUV101" s="14"/>
      <c r="SUW101" s="14"/>
      <c r="SUX101" s="14"/>
      <c r="SUY101" s="14"/>
      <c r="SUZ101" s="14"/>
      <c r="SVA101" s="14"/>
      <c r="SVB101" s="14"/>
      <c r="SVC101" s="14"/>
      <c r="SVD101" s="14"/>
      <c r="SVE101" s="14"/>
      <c r="SVF101" s="14"/>
      <c r="SVG101" s="14"/>
      <c r="SVH101" s="14"/>
      <c r="SVI101" s="14"/>
      <c r="SVJ101" s="14"/>
      <c r="SVK101" s="14"/>
      <c r="SVL101" s="14"/>
      <c r="SVM101" s="14"/>
      <c r="SVN101" s="14"/>
      <c r="SVO101" s="14"/>
      <c r="SVP101" s="14"/>
      <c r="SVQ101" s="14"/>
      <c r="SVR101" s="14"/>
      <c r="SVS101" s="14"/>
      <c r="SVT101" s="14"/>
      <c r="SVU101" s="14"/>
      <c r="SVV101" s="14"/>
      <c r="SVW101" s="14"/>
      <c r="SVX101" s="14"/>
      <c r="SVY101" s="14"/>
      <c r="SVZ101" s="14"/>
      <c r="SWA101" s="14"/>
      <c r="SWB101" s="14"/>
      <c r="SWC101" s="14"/>
      <c r="SWD101" s="14"/>
      <c r="SWE101" s="14"/>
      <c r="SWF101" s="14"/>
      <c r="SWG101" s="14"/>
      <c r="SWH101" s="14"/>
      <c r="SWI101" s="14"/>
      <c r="SWJ101" s="14"/>
      <c r="SWK101" s="14"/>
      <c r="SWL101" s="14"/>
      <c r="SWM101" s="14"/>
      <c r="SWN101" s="14"/>
      <c r="SWO101" s="14"/>
      <c r="SWP101" s="14"/>
      <c r="SWQ101" s="14"/>
      <c r="SWR101" s="14"/>
      <c r="SWS101" s="14"/>
      <c r="SWT101" s="14"/>
      <c r="SWU101" s="14"/>
      <c r="SWV101" s="14"/>
      <c r="SWW101" s="14"/>
      <c r="SWX101" s="14"/>
      <c r="SWY101" s="14"/>
      <c r="SWZ101" s="14"/>
      <c r="SXA101" s="14"/>
      <c r="SXB101" s="14"/>
      <c r="SXC101" s="14"/>
      <c r="SXD101" s="14"/>
      <c r="SXE101" s="14"/>
      <c r="SXF101" s="14"/>
      <c r="SXG101" s="14"/>
      <c r="SXH101" s="14"/>
      <c r="SXI101" s="14"/>
      <c r="SXJ101" s="14"/>
      <c r="SXK101" s="14"/>
      <c r="SXL101" s="14"/>
      <c r="SXM101" s="14"/>
      <c r="SXN101" s="14"/>
      <c r="SXO101" s="14"/>
      <c r="SXP101" s="14"/>
      <c r="SXQ101" s="14"/>
      <c r="SXR101" s="14"/>
      <c r="SXS101" s="14"/>
      <c r="SXT101" s="14"/>
      <c r="SXU101" s="14"/>
      <c r="SXV101" s="14"/>
      <c r="SXW101" s="14"/>
      <c r="SXX101" s="14"/>
      <c r="SXY101" s="14"/>
      <c r="SXZ101" s="14"/>
      <c r="SYA101" s="14"/>
      <c r="SYB101" s="14"/>
      <c r="SYC101" s="14"/>
      <c r="SYD101" s="14"/>
      <c r="SYE101" s="14"/>
      <c r="SYF101" s="14"/>
      <c r="SYG101" s="14"/>
      <c r="SYH101" s="14"/>
      <c r="SYI101" s="14"/>
      <c r="SYJ101" s="14"/>
      <c r="SYK101" s="14"/>
      <c r="SYL101" s="14"/>
      <c r="SYM101" s="14"/>
      <c r="SYN101" s="14"/>
      <c r="SYO101" s="14"/>
      <c r="SYP101" s="14"/>
      <c r="SYQ101" s="14"/>
      <c r="SYR101" s="14"/>
      <c r="SYS101" s="14"/>
      <c r="SYT101" s="14"/>
      <c r="SYU101" s="14"/>
      <c r="SYV101" s="14"/>
      <c r="SYW101" s="14"/>
      <c r="SYX101" s="14"/>
      <c r="SYY101" s="14"/>
      <c r="SYZ101" s="14"/>
      <c r="SZA101" s="14"/>
      <c r="SZB101" s="14"/>
      <c r="SZC101" s="14"/>
      <c r="SZD101" s="14"/>
      <c r="SZE101" s="14"/>
      <c r="SZF101" s="14"/>
      <c r="SZG101" s="14"/>
      <c r="SZH101" s="14"/>
      <c r="SZI101" s="14"/>
      <c r="SZJ101" s="14"/>
      <c r="SZK101" s="14"/>
      <c r="SZL101" s="14"/>
      <c r="SZM101" s="14"/>
      <c r="SZN101" s="14"/>
      <c r="SZO101" s="14"/>
      <c r="SZP101" s="14"/>
      <c r="SZQ101" s="14"/>
      <c r="SZR101" s="14"/>
      <c r="SZS101" s="14"/>
      <c r="SZT101" s="14"/>
      <c r="SZU101" s="14"/>
      <c r="SZV101" s="14"/>
      <c r="SZW101" s="14"/>
      <c r="SZX101" s="14"/>
      <c r="SZY101" s="14"/>
      <c r="SZZ101" s="14"/>
      <c r="TAA101" s="14"/>
      <c r="TAB101" s="14"/>
      <c r="TAC101" s="14"/>
      <c r="TAD101" s="14"/>
      <c r="TAE101" s="14"/>
      <c r="TAF101" s="14"/>
      <c r="TAG101" s="14"/>
      <c r="TAH101" s="14"/>
      <c r="TAI101" s="14"/>
      <c r="TAJ101" s="14"/>
      <c r="TAK101" s="14"/>
      <c r="TAL101" s="14"/>
      <c r="TAM101" s="14"/>
      <c r="TAN101" s="14"/>
      <c r="TAO101" s="14"/>
      <c r="TAP101" s="14"/>
      <c r="TAQ101" s="14"/>
      <c r="TAR101" s="14"/>
      <c r="TAS101" s="14"/>
      <c r="TAT101" s="14"/>
      <c r="TAU101" s="14"/>
      <c r="TAV101" s="14"/>
      <c r="TAW101" s="14"/>
      <c r="TAX101" s="14"/>
      <c r="TAY101" s="14"/>
      <c r="TAZ101" s="14"/>
      <c r="TBA101" s="14"/>
      <c r="TBB101" s="14"/>
      <c r="TBC101" s="14"/>
      <c r="TBD101" s="14"/>
      <c r="TBE101" s="14"/>
      <c r="TBF101" s="14"/>
      <c r="TBG101" s="14"/>
      <c r="TBH101" s="14"/>
      <c r="TBI101" s="14"/>
      <c r="TBJ101" s="14"/>
      <c r="TBK101" s="14"/>
      <c r="TBL101" s="14"/>
      <c r="TBM101" s="14"/>
      <c r="TBN101" s="14"/>
      <c r="TBO101" s="14"/>
      <c r="TBP101" s="14"/>
      <c r="TBQ101" s="14"/>
      <c r="TBR101" s="14"/>
      <c r="TBS101" s="14"/>
      <c r="TBT101" s="14"/>
      <c r="TBU101" s="14"/>
      <c r="TBV101" s="14"/>
      <c r="TBW101" s="14"/>
      <c r="TBX101" s="14"/>
      <c r="TBY101" s="14"/>
      <c r="TBZ101" s="14"/>
      <c r="TCA101" s="14"/>
      <c r="TCB101" s="14"/>
      <c r="TCC101" s="14"/>
      <c r="TCD101" s="14"/>
      <c r="TCE101" s="14"/>
      <c r="TCF101" s="14"/>
      <c r="TCG101" s="14"/>
      <c r="TCH101" s="14"/>
      <c r="TCI101" s="14"/>
      <c r="TCJ101" s="14"/>
      <c r="TCK101" s="14"/>
      <c r="TCL101" s="14"/>
      <c r="TCM101" s="14"/>
      <c r="TCN101" s="14"/>
      <c r="TCO101" s="14"/>
      <c r="TCP101" s="14"/>
      <c r="TCQ101" s="14"/>
      <c r="TCR101" s="14"/>
      <c r="TCS101" s="14"/>
      <c r="TCT101" s="14"/>
      <c r="TCU101" s="14"/>
      <c r="TCV101" s="14"/>
      <c r="TCW101" s="14"/>
      <c r="TCX101" s="14"/>
      <c r="TCY101" s="14"/>
      <c r="TCZ101" s="14"/>
      <c r="TDA101" s="14"/>
      <c r="TDB101" s="14"/>
      <c r="TDC101" s="14"/>
      <c r="TDD101" s="14"/>
      <c r="TDE101" s="14"/>
      <c r="TDF101" s="14"/>
      <c r="TDG101" s="14"/>
      <c r="TDH101" s="14"/>
      <c r="TDI101" s="14"/>
      <c r="TDJ101" s="14"/>
      <c r="TDK101" s="14"/>
      <c r="TDL101" s="14"/>
      <c r="TDM101" s="14"/>
      <c r="TDN101" s="14"/>
      <c r="TDO101" s="14"/>
      <c r="TDP101" s="14"/>
      <c r="TDQ101" s="14"/>
      <c r="TDR101" s="14"/>
      <c r="TDS101" s="14"/>
      <c r="TDT101" s="14"/>
      <c r="TDU101" s="14"/>
      <c r="TDV101" s="14"/>
      <c r="TDW101" s="14"/>
      <c r="TDX101" s="14"/>
      <c r="TDY101" s="14"/>
      <c r="TDZ101" s="14"/>
      <c r="TEA101" s="14"/>
      <c r="TEB101" s="14"/>
      <c r="TEC101" s="14"/>
      <c r="TED101" s="14"/>
      <c r="TEE101" s="14"/>
      <c r="TEF101" s="14"/>
      <c r="TEG101" s="14"/>
      <c r="TEH101" s="14"/>
      <c r="TEI101" s="14"/>
      <c r="TEJ101" s="14"/>
      <c r="TEK101" s="14"/>
      <c r="TEL101" s="14"/>
      <c r="TEM101" s="14"/>
      <c r="TEN101" s="14"/>
      <c r="TEO101" s="14"/>
      <c r="TEP101" s="14"/>
      <c r="TEQ101" s="14"/>
      <c r="TER101" s="14"/>
      <c r="TES101" s="14"/>
      <c r="TET101" s="14"/>
      <c r="TEU101" s="14"/>
      <c r="TEV101" s="14"/>
      <c r="TEW101" s="14"/>
      <c r="TEX101" s="14"/>
      <c r="TEY101" s="14"/>
      <c r="TEZ101" s="14"/>
      <c r="TFA101" s="14"/>
      <c r="TFB101" s="14"/>
      <c r="TFC101" s="14"/>
      <c r="TFD101" s="14"/>
      <c r="TFE101" s="14"/>
      <c r="TFF101" s="14"/>
      <c r="TFG101" s="14"/>
      <c r="TFH101" s="14"/>
      <c r="TFI101" s="14"/>
      <c r="TFJ101" s="14"/>
      <c r="TFK101" s="14"/>
      <c r="TFL101" s="14"/>
      <c r="TFM101" s="14"/>
      <c r="TFN101" s="14"/>
      <c r="TFO101" s="14"/>
      <c r="TFP101" s="14"/>
      <c r="TFQ101" s="14"/>
      <c r="TFR101" s="14"/>
      <c r="TFS101" s="14"/>
      <c r="TFT101" s="14"/>
      <c r="TFU101" s="14"/>
      <c r="TFV101" s="14"/>
      <c r="TFW101" s="14"/>
      <c r="TFX101" s="14"/>
      <c r="TFY101" s="14"/>
      <c r="TFZ101" s="14"/>
      <c r="TGA101" s="14"/>
      <c r="TGB101" s="14"/>
      <c r="TGC101" s="14"/>
      <c r="TGD101" s="14"/>
      <c r="TGE101" s="14"/>
      <c r="TGF101" s="14"/>
      <c r="TGG101" s="14"/>
      <c r="TGH101" s="14"/>
      <c r="TGI101" s="14"/>
      <c r="TGJ101" s="14"/>
      <c r="TGK101" s="14"/>
      <c r="TGL101" s="14"/>
      <c r="TGM101" s="14"/>
      <c r="TGN101" s="14"/>
      <c r="TGO101" s="14"/>
      <c r="TGP101" s="14"/>
      <c r="TGQ101" s="14"/>
      <c r="TGR101" s="14"/>
      <c r="TGS101" s="14"/>
      <c r="TGT101" s="14"/>
      <c r="TGU101" s="14"/>
      <c r="TGV101" s="14"/>
      <c r="TGW101" s="14"/>
      <c r="TGX101" s="14"/>
      <c r="TGY101" s="14"/>
      <c r="TGZ101" s="14"/>
      <c r="THA101" s="14"/>
      <c r="THB101" s="14"/>
      <c r="THC101" s="14"/>
      <c r="THD101" s="14"/>
      <c r="THE101" s="14"/>
      <c r="THF101" s="14"/>
      <c r="THG101" s="14"/>
      <c r="THH101" s="14"/>
      <c r="THI101" s="14"/>
      <c r="THJ101" s="14"/>
      <c r="THK101" s="14"/>
      <c r="THL101" s="14"/>
      <c r="THM101" s="14"/>
      <c r="THN101" s="14"/>
      <c r="THO101" s="14"/>
      <c r="THP101" s="14"/>
      <c r="THQ101" s="14"/>
      <c r="THR101" s="14"/>
      <c r="THS101" s="14"/>
      <c r="THT101" s="14"/>
      <c r="THU101" s="14"/>
      <c r="THV101" s="14"/>
      <c r="THW101" s="14"/>
      <c r="THX101" s="14"/>
      <c r="THY101" s="14"/>
      <c r="THZ101" s="14"/>
      <c r="TIA101" s="14"/>
      <c r="TIB101" s="14"/>
      <c r="TIC101" s="14"/>
      <c r="TID101" s="14"/>
      <c r="TIE101" s="14"/>
      <c r="TIF101" s="14"/>
      <c r="TIG101" s="14"/>
      <c r="TIH101" s="14"/>
      <c r="TII101" s="14"/>
      <c r="TIJ101" s="14"/>
      <c r="TIK101" s="14"/>
      <c r="TIL101" s="14"/>
      <c r="TIM101" s="14"/>
      <c r="TIN101" s="14"/>
      <c r="TIO101" s="14"/>
      <c r="TIP101" s="14"/>
      <c r="TIQ101" s="14"/>
      <c r="TIR101" s="14"/>
      <c r="TIS101" s="14"/>
      <c r="TIT101" s="14"/>
      <c r="TIU101" s="14"/>
      <c r="TIV101" s="14"/>
      <c r="TIW101" s="14"/>
      <c r="TIX101" s="14"/>
      <c r="TIY101" s="14"/>
      <c r="TIZ101" s="14"/>
      <c r="TJA101" s="14"/>
      <c r="TJB101" s="14"/>
      <c r="TJC101" s="14"/>
      <c r="TJD101" s="14"/>
      <c r="TJE101" s="14"/>
      <c r="TJF101" s="14"/>
      <c r="TJG101" s="14"/>
      <c r="TJH101" s="14"/>
      <c r="TJI101" s="14"/>
      <c r="TJJ101" s="14"/>
      <c r="TJK101" s="14"/>
      <c r="TJL101" s="14"/>
      <c r="TJM101" s="14"/>
      <c r="TJN101" s="14"/>
      <c r="TJO101" s="14"/>
      <c r="TJP101" s="14"/>
      <c r="TJQ101" s="14"/>
      <c r="TJR101" s="14"/>
      <c r="TJS101" s="14"/>
      <c r="TJT101" s="14"/>
      <c r="TJU101" s="14"/>
      <c r="TJV101" s="14"/>
      <c r="TJW101" s="14"/>
      <c r="TJX101" s="14"/>
      <c r="TJY101" s="14"/>
      <c r="TJZ101" s="14"/>
      <c r="TKA101" s="14"/>
      <c r="TKB101" s="14"/>
      <c r="TKC101" s="14"/>
      <c r="TKD101" s="14"/>
      <c r="TKE101" s="14"/>
      <c r="TKF101" s="14"/>
      <c r="TKG101" s="14"/>
      <c r="TKH101" s="14"/>
      <c r="TKI101" s="14"/>
      <c r="TKJ101" s="14"/>
      <c r="TKK101" s="14"/>
      <c r="TKL101" s="14"/>
      <c r="TKM101" s="14"/>
      <c r="TKN101" s="14"/>
      <c r="TKO101" s="14"/>
      <c r="TKP101" s="14"/>
      <c r="TKQ101" s="14"/>
      <c r="TKR101" s="14"/>
      <c r="TKS101" s="14"/>
      <c r="TKT101" s="14"/>
      <c r="TKU101" s="14"/>
      <c r="TKV101" s="14"/>
      <c r="TKW101" s="14"/>
      <c r="TKX101" s="14"/>
      <c r="TKY101" s="14"/>
      <c r="TKZ101" s="14"/>
      <c r="TLA101" s="14"/>
      <c r="TLB101" s="14"/>
      <c r="TLC101" s="14"/>
      <c r="TLD101" s="14"/>
      <c r="TLE101" s="14"/>
      <c r="TLF101" s="14"/>
      <c r="TLG101" s="14"/>
      <c r="TLH101" s="14"/>
      <c r="TLI101" s="14"/>
      <c r="TLJ101" s="14"/>
      <c r="TLK101" s="14"/>
      <c r="TLL101" s="14"/>
      <c r="TLM101" s="14"/>
      <c r="TLN101" s="14"/>
      <c r="TLO101" s="14"/>
      <c r="TLP101" s="14"/>
      <c r="TLQ101" s="14"/>
      <c r="TLR101" s="14"/>
      <c r="TLS101" s="14"/>
      <c r="TLT101" s="14"/>
      <c r="TLU101" s="14"/>
      <c r="TLV101" s="14"/>
      <c r="TLW101" s="14"/>
      <c r="TLX101" s="14"/>
      <c r="TLY101" s="14"/>
      <c r="TLZ101" s="14"/>
      <c r="TMA101" s="14"/>
      <c r="TMB101" s="14"/>
      <c r="TMC101" s="14"/>
      <c r="TMD101" s="14"/>
      <c r="TME101" s="14"/>
      <c r="TMF101" s="14"/>
      <c r="TMG101" s="14"/>
      <c r="TMH101" s="14"/>
      <c r="TMI101" s="14"/>
      <c r="TMJ101" s="14"/>
      <c r="TMK101" s="14"/>
      <c r="TML101" s="14"/>
      <c r="TMM101" s="14"/>
      <c r="TMN101" s="14"/>
      <c r="TMO101" s="14"/>
      <c r="TMP101" s="14"/>
      <c r="TMQ101" s="14"/>
      <c r="TMR101" s="14"/>
      <c r="TMS101" s="14"/>
      <c r="TMT101" s="14"/>
      <c r="TMU101" s="14"/>
      <c r="TMV101" s="14"/>
      <c r="TMW101" s="14"/>
      <c r="TMX101" s="14"/>
      <c r="TMY101" s="14"/>
      <c r="TMZ101" s="14"/>
      <c r="TNA101" s="14"/>
      <c r="TNB101" s="14"/>
      <c r="TNC101" s="14"/>
      <c r="TND101" s="14"/>
      <c r="TNE101" s="14"/>
      <c r="TNF101" s="14"/>
      <c r="TNG101" s="14"/>
      <c r="TNH101" s="14"/>
      <c r="TNI101" s="14"/>
      <c r="TNJ101" s="14"/>
      <c r="TNK101" s="14"/>
      <c r="TNL101" s="14"/>
      <c r="TNM101" s="14"/>
      <c r="TNN101" s="14"/>
      <c r="TNO101" s="14"/>
      <c r="TNP101" s="14"/>
      <c r="TNQ101" s="14"/>
      <c r="TNR101" s="14"/>
      <c r="TNS101" s="14"/>
      <c r="TNT101" s="14"/>
      <c r="TNU101" s="14"/>
      <c r="TNV101" s="14"/>
      <c r="TNW101" s="14"/>
      <c r="TNX101" s="14"/>
      <c r="TNY101" s="14"/>
      <c r="TNZ101" s="14"/>
      <c r="TOA101" s="14"/>
      <c r="TOB101" s="14"/>
      <c r="TOC101" s="14"/>
      <c r="TOD101" s="14"/>
      <c r="TOE101" s="14"/>
      <c r="TOF101" s="14"/>
      <c r="TOG101" s="14"/>
      <c r="TOH101" s="14"/>
      <c r="TOI101" s="14"/>
      <c r="TOJ101" s="14"/>
      <c r="TOK101" s="14"/>
      <c r="TOL101" s="14"/>
      <c r="TOM101" s="14"/>
      <c r="TON101" s="14"/>
      <c r="TOO101" s="14"/>
      <c r="TOP101" s="14"/>
      <c r="TOQ101" s="14"/>
      <c r="TOR101" s="14"/>
      <c r="TOS101" s="14"/>
      <c r="TOT101" s="14"/>
      <c r="TOU101" s="14"/>
      <c r="TOV101" s="14"/>
      <c r="TOW101" s="14"/>
      <c r="TOX101" s="14"/>
      <c r="TOY101" s="14"/>
      <c r="TOZ101" s="14"/>
      <c r="TPA101" s="14"/>
      <c r="TPB101" s="14"/>
      <c r="TPC101" s="14"/>
      <c r="TPD101" s="14"/>
      <c r="TPE101" s="14"/>
      <c r="TPF101" s="14"/>
      <c r="TPG101" s="14"/>
      <c r="TPH101" s="14"/>
      <c r="TPI101" s="14"/>
      <c r="TPJ101" s="14"/>
      <c r="TPK101" s="14"/>
      <c r="TPL101" s="14"/>
      <c r="TPM101" s="14"/>
      <c r="TPN101" s="14"/>
      <c r="TPO101" s="14"/>
      <c r="TPP101" s="14"/>
      <c r="TPQ101" s="14"/>
      <c r="TPR101" s="14"/>
      <c r="TPS101" s="14"/>
      <c r="TPT101" s="14"/>
      <c r="TPU101" s="14"/>
      <c r="TPV101" s="14"/>
      <c r="TPW101" s="14"/>
      <c r="TPX101" s="14"/>
      <c r="TPY101" s="14"/>
      <c r="TPZ101" s="14"/>
      <c r="TQA101" s="14"/>
      <c r="TQB101" s="14"/>
      <c r="TQC101" s="14"/>
      <c r="TQD101" s="14"/>
      <c r="TQE101" s="14"/>
      <c r="TQF101" s="14"/>
      <c r="TQG101" s="14"/>
      <c r="TQH101" s="14"/>
      <c r="TQI101" s="14"/>
      <c r="TQJ101" s="14"/>
      <c r="TQK101" s="14"/>
      <c r="TQL101" s="14"/>
      <c r="TQM101" s="14"/>
      <c r="TQN101" s="14"/>
      <c r="TQO101" s="14"/>
      <c r="TQP101" s="14"/>
      <c r="TQQ101" s="14"/>
      <c r="TQR101" s="14"/>
      <c r="TQS101" s="14"/>
      <c r="TQT101" s="14"/>
      <c r="TQU101" s="14"/>
      <c r="TQV101" s="14"/>
      <c r="TQW101" s="14"/>
      <c r="TQX101" s="14"/>
      <c r="TQY101" s="14"/>
      <c r="TQZ101" s="14"/>
      <c r="TRA101" s="14"/>
      <c r="TRB101" s="14"/>
      <c r="TRC101" s="14"/>
      <c r="TRD101" s="14"/>
      <c r="TRE101" s="14"/>
      <c r="TRF101" s="14"/>
      <c r="TRG101" s="14"/>
      <c r="TRH101" s="14"/>
      <c r="TRI101" s="14"/>
      <c r="TRJ101" s="14"/>
      <c r="TRK101" s="14"/>
      <c r="TRL101" s="14"/>
      <c r="TRM101" s="14"/>
      <c r="TRN101" s="14"/>
      <c r="TRO101" s="14"/>
      <c r="TRP101" s="14"/>
      <c r="TRQ101" s="14"/>
      <c r="TRR101" s="14"/>
      <c r="TRS101" s="14"/>
      <c r="TRT101" s="14"/>
      <c r="TRU101" s="14"/>
      <c r="TRV101" s="14"/>
      <c r="TRW101" s="14"/>
      <c r="TRX101" s="14"/>
      <c r="TRY101" s="14"/>
      <c r="TRZ101" s="14"/>
      <c r="TSA101" s="14"/>
      <c r="TSB101" s="14"/>
      <c r="TSC101" s="14"/>
      <c r="TSD101" s="14"/>
      <c r="TSE101" s="14"/>
      <c r="TSF101" s="14"/>
      <c r="TSG101" s="14"/>
      <c r="TSH101" s="14"/>
      <c r="TSI101" s="14"/>
      <c r="TSJ101" s="14"/>
      <c r="TSK101" s="14"/>
      <c r="TSL101" s="14"/>
      <c r="TSM101" s="14"/>
      <c r="TSN101" s="14"/>
      <c r="TSO101" s="14"/>
      <c r="TSP101" s="14"/>
      <c r="TSQ101" s="14"/>
      <c r="TSR101" s="14"/>
      <c r="TSS101" s="14"/>
      <c r="TST101" s="14"/>
      <c r="TSU101" s="14"/>
      <c r="TSV101" s="14"/>
      <c r="TSW101" s="14"/>
      <c r="TSX101" s="14"/>
      <c r="TSY101" s="14"/>
      <c r="TSZ101" s="14"/>
      <c r="TTA101" s="14"/>
      <c r="TTB101" s="14"/>
      <c r="TTC101" s="14"/>
      <c r="TTD101" s="14"/>
      <c r="TTE101" s="14"/>
      <c r="TTF101" s="14"/>
      <c r="TTG101" s="14"/>
      <c r="TTH101" s="14"/>
      <c r="TTI101" s="14"/>
      <c r="TTJ101" s="14"/>
      <c r="TTK101" s="14"/>
      <c r="TTL101" s="14"/>
      <c r="TTM101" s="14"/>
      <c r="TTN101" s="14"/>
      <c r="TTO101" s="14"/>
      <c r="TTP101" s="14"/>
      <c r="TTQ101" s="14"/>
      <c r="TTR101" s="14"/>
      <c r="TTS101" s="14"/>
      <c r="TTT101" s="14"/>
      <c r="TTU101" s="14"/>
      <c r="TTV101" s="14"/>
      <c r="TTW101" s="14"/>
      <c r="TTX101" s="14"/>
      <c r="TTY101" s="14"/>
      <c r="TTZ101" s="14"/>
      <c r="TUA101" s="14"/>
      <c r="TUB101" s="14"/>
      <c r="TUC101" s="14"/>
      <c r="TUD101" s="14"/>
      <c r="TUE101" s="14"/>
      <c r="TUF101" s="14"/>
      <c r="TUG101" s="14"/>
      <c r="TUH101" s="14"/>
      <c r="TUI101" s="14"/>
      <c r="TUJ101" s="14"/>
      <c r="TUK101" s="14"/>
      <c r="TUL101" s="14"/>
      <c r="TUM101" s="14"/>
      <c r="TUN101" s="14"/>
      <c r="TUO101" s="14"/>
      <c r="TUP101" s="14"/>
      <c r="TUQ101" s="14"/>
      <c r="TUR101" s="14"/>
      <c r="TUS101" s="14"/>
      <c r="TUT101" s="14"/>
      <c r="TUU101" s="14"/>
      <c r="TUV101" s="14"/>
      <c r="TUW101" s="14"/>
      <c r="TUX101" s="14"/>
      <c r="TUY101" s="14"/>
      <c r="TUZ101" s="14"/>
      <c r="TVA101" s="14"/>
      <c r="TVB101" s="14"/>
      <c r="TVC101" s="14"/>
      <c r="TVD101" s="14"/>
      <c r="TVE101" s="14"/>
      <c r="TVF101" s="14"/>
      <c r="TVG101" s="14"/>
      <c r="TVH101" s="14"/>
      <c r="TVI101" s="14"/>
      <c r="TVJ101" s="14"/>
      <c r="TVK101" s="14"/>
      <c r="TVL101" s="14"/>
      <c r="TVM101" s="14"/>
      <c r="TVN101" s="14"/>
      <c r="TVO101" s="14"/>
      <c r="TVP101" s="14"/>
      <c r="TVQ101" s="14"/>
      <c r="TVR101" s="14"/>
      <c r="TVS101" s="14"/>
      <c r="TVT101" s="14"/>
      <c r="TVU101" s="14"/>
      <c r="TVV101" s="14"/>
      <c r="TVW101" s="14"/>
      <c r="TVX101" s="14"/>
      <c r="TVY101" s="14"/>
      <c r="TVZ101" s="14"/>
      <c r="TWA101" s="14"/>
      <c r="TWB101" s="14"/>
      <c r="TWC101" s="14"/>
      <c r="TWD101" s="14"/>
      <c r="TWE101" s="14"/>
      <c r="TWF101" s="14"/>
      <c r="TWG101" s="14"/>
      <c r="TWH101" s="14"/>
      <c r="TWI101" s="14"/>
      <c r="TWJ101" s="14"/>
      <c r="TWK101" s="14"/>
      <c r="TWL101" s="14"/>
      <c r="TWM101" s="14"/>
      <c r="TWN101" s="14"/>
      <c r="TWO101" s="14"/>
      <c r="TWP101" s="14"/>
      <c r="TWQ101" s="14"/>
      <c r="TWR101" s="14"/>
      <c r="TWS101" s="14"/>
      <c r="TWT101" s="14"/>
      <c r="TWU101" s="14"/>
      <c r="TWV101" s="14"/>
      <c r="TWW101" s="14"/>
      <c r="TWX101" s="14"/>
      <c r="TWY101" s="14"/>
      <c r="TWZ101" s="14"/>
      <c r="TXA101" s="14"/>
      <c r="TXB101" s="14"/>
      <c r="TXC101" s="14"/>
      <c r="TXD101" s="14"/>
      <c r="TXE101" s="14"/>
      <c r="TXF101" s="14"/>
      <c r="TXG101" s="14"/>
      <c r="TXH101" s="14"/>
      <c r="TXI101" s="14"/>
      <c r="TXJ101" s="14"/>
      <c r="TXK101" s="14"/>
      <c r="TXL101" s="14"/>
      <c r="TXM101" s="14"/>
      <c r="TXN101" s="14"/>
      <c r="TXO101" s="14"/>
      <c r="TXP101" s="14"/>
      <c r="TXQ101" s="14"/>
      <c r="TXR101" s="14"/>
      <c r="TXS101" s="14"/>
      <c r="TXT101" s="14"/>
      <c r="TXU101" s="14"/>
      <c r="TXV101" s="14"/>
      <c r="TXW101" s="14"/>
      <c r="TXX101" s="14"/>
      <c r="TXY101" s="14"/>
      <c r="TXZ101" s="14"/>
      <c r="TYA101" s="14"/>
      <c r="TYB101" s="14"/>
      <c r="TYC101" s="14"/>
      <c r="TYD101" s="14"/>
      <c r="TYE101" s="14"/>
      <c r="TYF101" s="14"/>
      <c r="TYG101" s="14"/>
      <c r="TYH101" s="14"/>
      <c r="TYI101" s="14"/>
      <c r="TYJ101" s="14"/>
      <c r="TYK101" s="14"/>
      <c r="TYL101" s="14"/>
      <c r="TYM101" s="14"/>
      <c r="TYN101" s="14"/>
      <c r="TYO101" s="14"/>
      <c r="TYP101" s="14"/>
      <c r="TYQ101" s="14"/>
      <c r="TYR101" s="14"/>
      <c r="TYS101" s="14"/>
      <c r="TYT101" s="14"/>
      <c r="TYU101" s="14"/>
      <c r="TYV101" s="14"/>
      <c r="TYW101" s="14"/>
      <c r="TYX101" s="14"/>
      <c r="TYY101" s="14"/>
      <c r="TYZ101" s="14"/>
      <c r="TZA101" s="14"/>
      <c r="TZB101" s="14"/>
      <c r="TZC101" s="14"/>
      <c r="TZD101" s="14"/>
      <c r="TZE101" s="14"/>
      <c r="TZF101" s="14"/>
      <c r="TZG101" s="14"/>
      <c r="TZH101" s="14"/>
      <c r="TZI101" s="14"/>
      <c r="TZJ101" s="14"/>
      <c r="TZK101" s="14"/>
      <c r="TZL101" s="14"/>
      <c r="TZM101" s="14"/>
      <c r="TZN101" s="14"/>
      <c r="TZO101" s="14"/>
      <c r="TZP101" s="14"/>
      <c r="TZQ101" s="14"/>
      <c r="TZR101" s="14"/>
      <c r="TZS101" s="14"/>
      <c r="TZT101" s="14"/>
      <c r="TZU101" s="14"/>
      <c r="TZV101" s="14"/>
      <c r="TZW101" s="14"/>
      <c r="TZX101" s="14"/>
      <c r="TZY101" s="14"/>
      <c r="TZZ101" s="14"/>
      <c r="UAA101" s="14"/>
      <c r="UAB101" s="14"/>
      <c r="UAC101" s="14"/>
      <c r="UAD101" s="14"/>
      <c r="UAE101" s="14"/>
      <c r="UAF101" s="14"/>
      <c r="UAG101" s="14"/>
      <c r="UAH101" s="14"/>
      <c r="UAI101" s="14"/>
      <c r="UAJ101" s="14"/>
      <c r="UAK101" s="14"/>
      <c r="UAL101" s="14"/>
      <c r="UAM101" s="14"/>
      <c r="UAN101" s="14"/>
      <c r="UAO101" s="14"/>
      <c r="UAP101" s="14"/>
      <c r="UAQ101" s="14"/>
      <c r="UAR101" s="14"/>
      <c r="UAS101" s="14"/>
      <c r="UAT101" s="14"/>
      <c r="UAU101" s="14"/>
      <c r="UAV101" s="14"/>
      <c r="UAW101" s="14"/>
      <c r="UAX101" s="14"/>
      <c r="UAY101" s="14"/>
      <c r="UAZ101" s="14"/>
      <c r="UBA101" s="14"/>
      <c r="UBB101" s="14"/>
      <c r="UBC101" s="14"/>
      <c r="UBD101" s="14"/>
      <c r="UBE101" s="14"/>
      <c r="UBF101" s="14"/>
      <c r="UBG101" s="14"/>
      <c r="UBH101" s="14"/>
      <c r="UBI101" s="14"/>
      <c r="UBJ101" s="14"/>
      <c r="UBK101" s="14"/>
      <c r="UBL101" s="14"/>
      <c r="UBM101" s="14"/>
      <c r="UBN101" s="14"/>
      <c r="UBO101" s="14"/>
      <c r="UBP101" s="14"/>
      <c r="UBQ101" s="14"/>
      <c r="UBR101" s="14"/>
      <c r="UBS101" s="14"/>
      <c r="UBT101" s="14"/>
      <c r="UBU101" s="14"/>
      <c r="UBV101" s="14"/>
      <c r="UBW101" s="14"/>
      <c r="UBX101" s="14"/>
      <c r="UBY101" s="14"/>
      <c r="UBZ101" s="14"/>
      <c r="UCA101" s="14"/>
      <c r="UCB101" s="14"/>
      <c r="UCC101" s="14"/>
      <c r="UCD101" s="14"/>
      <c r="UCE101" s="14"/>
      <c r="UCF101" s="14"/>
      <c r="UCG101" s="14"/>
      <c r="UCH101" s="14"/>
      <c r="UCI101" s="14"/>
      <c r="UCJ101" s="14"/>
      <c r="UCK101" s="14"/>
      <c r="UCL101" s="14"/>
      <c r="UCM101" s="14"/>
      <c r="UCN101" s="14"/>
      <c r="UCO101" s="14"/>
      <c r="UCP101" s="14"/>
      <c r="UCQ101" s="14"/>
      <c r="UCR101" s="14"/>
      <c r="UCS101" s="14"/>
      <c r="UCT101" s="14"/>
      <c r="UCU101" s="14"/>
      <c r="UCV101" s="14"/>
      <c r="UCW101" s="14"/>
      <c r="UCX101" s="14"/>
      <c r="UCY101" s="14"/>
      <c r="UCZ101" s="14"/>
      <c r="UDA101" s="14"/>
      <c r="UDB101" s="14"/>
      <c r="UDC101" s="14"/>
      <c r="UDD101" s="14"/>
      <c r="UDE101" s="14"/>
      <c r="UDF101" s="14"/>
      <c r="UDG101" s="14"/>
      <c r="UDH101" s="14"/>
      <c r="UDI101" s="14"/>
      <c r="UDJ101" s="14"/>
      <c r="UDK101" s="14"/>
      <c r="UDL101" s="14"/>
      <c r="UDM101" s="14"/>
      <c r="UDN101" s="14"/>
      <c r="UDO101" s="14"/>
      <c r="UDP101" s="14"/>
      <c r="UDQ101" s="14"/>
      <c r="UDR101" s="14"/>
      <c r="UDS101" s="14"/>
      <c r="UDT101" s="14"/>
      <c r="UDU101" s="14"/>
      <c r="UDV101" s="14"/>
      <c r="UDW101" s="14"/>
      <c r="UDX101" s="14"/>
      <c r="UDY101" s="14"/>
      <c r="UDZ101" s="14"/>
      <c r="UEA101" s="14"/>
      <c r="UEB101" s="14"/>
      <c r="UEC101" s="14"/>
      <c r="UED101" s="14"/>
      <c r="UEE101" s="14"/>
      <c r="UEF101" s="14"/>
      <c r="UEG101" s="14"/>
      <c r="UEH101" s="14"/>
      <c r="UEI101" s="14"/>
      <c r="UEJ101" s="14"/>
      <c r="UEK101" s="14"/>
      <c r="UEL101" s="14"/>
      <c r="UEM101" s="14"/>
      <c r="UEN101" s="14"/>
      <c r="UEO101" s="14"/>
      <c r="UEP101" s="14"/>
      <c r="UEQ101" s="14"/>
      <c r="UER101" s="14"/>
      <c r="UES101" s="14"/>
      <c r="UET101" s="14"/>
      <c r="UEU101" s="14"/>
      <c r="UEV101" s="14"/>
      <c r="UEW101" s="14"/>
      <c r="UEX101" s="14"/>
      <c r="UEY101" s="14"/>
      <c r="UEZ101" s="14"/>
      <c r="UFA101" s="14"/>
      <c r="UFB101" s="14"/>
      <c r="UFC101" s="14"/>
      <c r="UFD101" s="14"/>
      <c r="UFE101" s="14"/>
      <c r="UFF101" s="14"/>
      <c r="UFG101" s="14"/>
      <c r="UFH101" s="14"/>
      <c r="UFI101" s="14"/>
      <c r="UFJ101" s="14"/>
      <c r="UFK101" s="14"/>
      <c r="UFL101" s="14"/>
      <c r="UFM101" s="14"/>
      <c r="UFN101" s="14"/>
      <c r="UFO101" s="14"/>
      <c r="UFP101" s="14"/>
      <c r="UFQ101" s="14"/>
      <c r="UFR101" s="14"/>
      <c r="UFS101" s="14"/>
      <c r="UFT101" s="14"/>
      <c r="UFU101" s="14"/>
      <c r="UFV101" s="14"/>
      <c r="UFW101" s="14"/>
      <c r="UFX101" s="14"/>
      <c r="UFY101" s="14"/>
      <c r="UFZ101" s="14"/>
      <c r="UGA101" s="14"/>
      <c r="UGB101" s="14"/>
      <c r="UGC101" s="14"/>
      <c r="UGD101" s="14"/>
      <c r="UGE101" s="14"/>
      <c r="UGF101" s="14"/>
      <c r="UGG101" s="14"/>
      <c r="UGH101" s="14"/>
      <c r="UGI101" s="14"/>
      <c r="UGJ101" s="14"/>
      <c r="UGK101" s="14"/>
      <c r="UGL101" s="14"/>
      <c r="UGM101" s="14"/>
      <c r="UGN101" s="14"/>
      <c r="UGO101" s="14"/>
      <c r="UGP101" s="14"/>
      <c r="UGQ101" s="14"/>
      <c r="UGR101" s="14"/>
      <c r="UGS101" s="14"/>
      <c r="UGT101" s="14"/>
      <c r="UGU101" s="14"/>
      <c r="UGV101" s="14"/>
      <c r="UGW101" s="14"/>
      <c r="UGX101" s="14"/>
      <c r="UGY101" s="14"/>
      <c r="UGZ101" s="14"/>
      <c r="UHA101" s="14"/>
      <c r="UHB101" s="14"/>
      <c r="UHC101" s="14"/>
      <c r="UHD101" s="14"/>
      <c r="UHE101" s="14"/>
      <c r="UHF101" s="14"/>
      <c r="UHG101" s="14"/>
      <c r="UHH101" s="14"/>
      <c r="UHI101" s="14"/>
      <c r="UHJ101" s="14"/>
      <c r="UHK101" s="14"/>
      <c r="UHL101" s="14"/>
      <c r="UHM101" s="14"/>
      <c r="UHN101" s="14"/>
      <c r="UHO101" s="14"/>
      <c r="UHP101" s="14"/>
      <c r="UHQ101" s="14"/>
      <c r="UHR101" s="14"/>
      <c r="UHS101" s="14"/>
      <c r="UHT101" s="14"/>
      <c r="UHU101" s="14"/>
      <c r="UHV101" s="14"/>
      <c r="UHW101" s="14"/>
      <c r="UHX101" s="14"/>
      <c r="UHY101" s="14"/>
      <c r="UHZ101" s="14"/>
      <c r="UIA101" s="14"/>
      <c r="UIB101" s="14"/>
      <c r="UIC101" s="14"/>
      <c r="UID101" s="14"/>
      <c r="UIE101" s="14"/>
      <c r="UIF101" s="14"/>
      <c r="UIG101" s="14"/>
      <c r="UIH101" s="14"/>
      <c r="UII101" s="14"/>
      <c r="UIJ101" s="14"/>
      <c r="UIK101" s="14"/>
      <c r="UIL101" s="14"/>
      <c r="UIM101" s="14"/>
      <c r="UIN101" s="14"/>
      <c r="UIO101" s="14"/>
      <c r="UIP101" s="14"/>
      <c r="UIQ101" s="14"/>
      <c r="UIR101" s="14"/>
      <c r="UIS101" s="14"/>
      <c r="UIT101" s="14"/>
      <c r="UIU101" s="14"/>
      <c r="UIV101" s="14"/>
      <c r="UIW101" s="14"/>
      <c r="UIX101" s="14"/>
      <c r="UIY101" s="14"/>
      <c r="UIZ101" s="14"/>
      <c r="UJA101" s="14"/>
      <c r="UJB101" s="14"/>
      <c r="UJC101" s="14"/>
      <c r="UJD101" s="14"/>
      <c r="UJE101" s="14"/>
      <c r="UJF101" s="14"/>
      <c r="UJG101" s="14"/>
      <c r="UJH101" s="14"/>
      <c r="UJI101" s="14"/>
      <c r="UJJ101" s="14"/>
      <c r="UJK101" s="14"/>
      <c r="UJL101" s="14"/>
      <c r="UJM101" s="14"/>
      <c r="UJN101" s="14"/>
      <c r="UJO101" s="14"/>
      <c r="UJP101" s="14"/>
      <c r="UJQ101" s="14"/>
      <c r="UJR101" s="14"/>
      <c r="UJS101" s="14"/>
      <c r="UJT101" s="14"/>
      <c r="UJU101" s="14"/>
      <c r="UJV101" s="14"/>
      <c r="UJW101" s="14"/>
      <c r="UJX101" s="14"/>
      <c r="UJY101" s="14"/>
      <c r="UJZ101" s="14"/>
      <c r="UKA101" s="14"/>
      <c r="UKB101" s="14"/>
      <c r="UKC101" s="14"/>
      <c r="UKD101" s="14"/>
      <c r="UKE101" s="14"/>
      <c r="UKF101" s="14"/>
      <c r="UKG101" s="14"/>
      <c r="UKH101" s="14"/>
      <c r="UKI101" s="14"/>
      <c r="UKJ101" s="14"/>
      <c r="UKK101" s="14"/>
      <c r="UKL101" s="14"/>
      <c r="UKM101" s="14"/>
      <c r="UKN101" s="14"/>
      <c r="UKO101" s="14"/>
      <c r="UKP101" s="14"/>
      <c r="UKQ101" s="14"/>
      <c r="UKR101" s="14"/>
      <c r="UKS101" s="14"/>
      <c r="UKT101" s="14"/>
      <c r="UKU101" s="14"/>
      <c r="UKV101" s="14"/>
      <c r="UKW101" s="14"/>
      <c r="UKX101" s="14"/>
      <c r="UKY101" s="14"/>
      <c r="UKZ101" s="14"/>
      <c r="ULA101" s="14"/>
      <c r="ULB101" s="14"/>
      <c r="ULC101" s="14"/>
      <c r="ULD101" s="14"/>
      <c r="ULE101" s="14"/>
      <c r="ULF101" s="14"/>
      <c r="ULG101" s="14"/>
      <c r="ULH101" s="14"/>
      <c r="ULI101" s="14"/>
      <c r="ULJ101" s="14"/>
      <c r="ULK101" s="14"/>
      <c r="ULL101" s="14"/>
      <c r="ULM101" s="14"/>
      <c r="ULN101" s="14"/>
      <c r="ULO101" s="14"/>
      <c r="ULP101" s="14"/>
      <c r="ULQ101" s="14"/>
      <c r="ULR101" s="14"/>
      <c r="ULS101" s="14"/>
      <c r="ULT101" s="14"/>
      <c r="ULU101" s="14"/>
      <c r="ULV101" s="14"/>
      <c r="ULW101" s="14"/>
      <c r="ULX101" s="14"/>
      <c r="ULY101" s="14"/>
      <c r="ULZ101" s="14"/>
      <c r="UMA101" s="14"/>
      <c r="UMB101" s="14"/>
      <c r="UMC101" s="14"/>
      <c r="UMD101" s="14"/>
      <c r="UME101" s="14"/>
      <c r="UMF101" s="14"/>
      <c r="UMG101" s="14"/>
      <c r="UMH101" s="14"/>
      <c r="UMI101" s="14"/>
      <c r="UMJ101" s="14"/>
      <c r="UMK101" s="14"/>
      <c r="UML101" s="14"/>
      <c r="UMM101" s="14"/>
      <c r="UMN101" s="14"/>
      <c r="UMO101" s="14"/>
      <c r="UMP101" s="14"/>
      <c r="UMQ101" s="14"/>
      <c r="UMR101" s="14"/>
      <c r="UMS101" s="14"/>
      <c r="UMT101" s="14"/>
      <c r="UMU101" s="14"/>
      <c r="UMV101" s="14"/>
      <c r="UMW101" s="14"/>
      <c r="UMX101" s="14"/>
      <c r="UMY101" s="14"/>
      <c r="UMZ101" s="14"/>
      <c r="UNA101" s="14"/>
      <c r="UNB101" s="14"/>
      <c r="UNC101" s="14"/>
      <c r="UND101" s="14"/>
      <c r="UNE101" s="14"/>
      <c r="UNF101" s="14"/>
      <c r="UNG101" s="14"/>
      <c r="UNH101" s="14"/>
      <c r="UNI101" s="14"/>
      <c r="UNJ101" s="14"/>
      <c r="UNK101" s="14"/>
      <c r="UNL101" s="14"/>
      <c r="UNM101" s="14"/>
      <c r="UNN101" s="14"/>
      <c r="UNO101" s="14"/>
      <c r="UNP101" s="14"/>
      <c r="UNQ101" s="14"/>
      <c r="UNR101" s="14"/>
      <c r="UNS101" s="14"/>
      <c r="UNT101" s="14"/>
      <c r="UNU101" s="14"/>
      <c r="UNV101" s="14"/>
      <c r="UNW101" s="14"/>
      <c r="UNX101" s="14"/>
      <c r="UNY101" s="14"/>
      <c r="UNZ101" s="14"/>
      <c r="UOA101" s="14"/>
      <c r="UOB101" s="14"/>
      <c r="UOC101" s="14"/>
      <c r="UOD101" s="14"/>
      <c r="UOE101" s="14"/>
      <c r="UOF101" s="14"/>
      <c r="UOG101" s="14"/>
      <c r="UOH101" s="14"/>
      <c r="UOI101" s="14"/>
      <c r="UOJ101" s="14"/>
      <c r="UOK101" s="14"/>
      <c r="UOL101" s="14"/>
      <c r="UOM101" s="14"/>
      <c r="UON101" s="14"/>
      <c r="UOO101" s="14"/>
      <c r="UOP101" s="14"/>
      <c r="UOQ101" s="14"/>
      <c r="UOR101" s="14"/>
      <c r="UOS101" s="14"/>
      <c r="UOT101" s="14"/>
      <c r="UOU101" s="14"/>
      <c r="UOV101" s="14"/>
      <c r="UOW101" s="14"/>
      <c r="UOX101" s="14"/>
      <c r="UOY101" s="14"/>
      <c r="UOZ101" s="14"/>
      <c r="UPA101" s="14"/>
      <c r="UPB101" s="14"/>
      <c r="UPC101" s="14"/>
      <c r="UPD101" s="14"/>
      <c r="UPE101" s="14"/>
      <c r="UPF101" s="14"/>
      <c r="UPG101" s="14"/>
      <c r="UPH101" s="14"/>
      <c r="UPI101" s="14"/>
      <c r="UPJ101" s="14"/>
      <c r="UPK101" s="14"/>
      <c r="UPL101" s="14"/>
      <c r="UPM101" s="14"/>
      <c r="UPN101" s="14"/>
      <c r="UPO101" s="14"/>
      <c r="UPP101" s="14"/>
      <c r="UPQ101" s="14"/>
      <c r="UPR101" s="14"/>
      <c r="UPS101" s="14"/>
      <c r="UPT101" s="14"/>
      <c r="UPU101" s="14"/>
      <c r="UPV101" s="14"/>
      <c r="UPW101" s="14"/>
      <c r="UPX101" s="14"/>
      <c r="UPY101" s="14"/>
      <c r="UPZ101" s="14"/>
      <c r="UQA101" s="14"/>
      <c r="UQB101" s="14"/>
      <c r="UQC101" s="14"/>
      <c r="UQD101" s="14"/>
      <c r="UQE101" s="14"/>
      <c r="UQF101" s="14"/>
      <c r="UQG101" s="14"/>
      <c r="UQH101" s="14"/>
      <c r="UQI101" s="14"/>
      <c r="UQJ101" s="14"/>
      <c r="UQK101" s="14"/>
      <c r="UQL101" s="14"/>
      <c r="UQM101" s="14"/>
      <c r="UQN101" s="14"/>
      <c r="UQO101" s="14"/>
      <c r="UQP101" s="14"/>
      <c r="UQQ101" s="14"/>
      <c r="UQR101" s="14"/>
      <c r="UQS101" s="14"/>
      <c r="UQT101" s="14"/>
      <c r="UQU101" s="14"/>
      <c r="UQV101" s="14"/>
      <c r="UQW101" s="14"/>
      <c r="UQX101" s="14"/>
      <c r="UQY101" s="14"/>
      <c r="UQZ101" s="14"/>
      <c r="URA101" s="14"/>
      <c r="URB101" s="14"/>
      <c r="URC101" s="14"/>
      <c r="URD101" s="14"/>
      <c r="URE101" s="14"/>
      <c r="URF101" s="14"/>
      <c r="URG101" s="14"/>
      <c r="URH101" s="14"/>
      <c r="URI101" s="14"/>
      <c r="URJ101" s="14"/>
      <c r="URK101" s="14"/>
      <c r="URL101" s="14"/>
      <c r="URM101" s="14"/>
      <c r="URN101" s="14"/>
      <c r="URO101" s="14"/>
      <c r="URP101" s="14"/>
      <c r="URQ101" s="14"/>
      <c r="URR101" s="14"/>
      <c r="URS101" s="14"/>
      <c r="URT101" s="14"/>
      <c r="URU101" s="14"/>
      <c r="URV101" s="14"/>
      <c r="URW101" s="14"/>
      <c r="URX101" s="14"/>
      <c r="URY101" s="14"/>
      <c r="URZ101" s="14"/>
      <c r="USA101" s="14"/>
      <c r="USB101" s="14"/>
      <c r="USC101" s="14"/>
      <c r="USD101" s="14"/>
      <c r="USE101" s="14"/>
      <c r="USF101" s="14"/>
      <c r="USG101" s="14"/>
      <c r="USH101" s="14"/>
      <c r="USI101" s="14"/>
      <c r="USJ101" s="14"/>
      <c r="USK101" s="14"/>
      <c r="USL101" s="14"/>
      <c r="USM101" s="14"/>
      <c r="USN101" s="14"/>
      <c r="USO101" s="14"/>
      <c r="USP101" s="14"/>
      <c r="USQ101" s="14"/>
      <c r="USR101" s="14"/>
      <c r="USS101" s="14"/>
      <c r="UST101" s="14"/>
      <c r="USU101" s="14"/>
      <c r="USV101" s="14"/>
      <c r="USW101" s="14"/>
      <c r="USX101" s="14"/>
      <c r="USY101" s="14"/>
      <c r="USZ101" s="14"/>
      <c r="UTA101" s="14"/>
      <c r="UTB101" s="14"/>
      <c r="UTC101" s="14"/>
      <c r="UTD101" s="14"/>
      <c r="UTE101" s="14"/>
      <c r="UTF101" s="14"/>
      <c r="UTG101" s="14"/>
      <c r="UTH101" s="14"/>
      <c r="UTI101" s="14"/>
      <c r="UTJ101" s="14"/>
      <c r="UTK101" s="14"/>
      <c r="UTL101" s="14"/>
      <c r="UTM101" s="14"/>
      <c r="UTN101" s="14"/>
      <c r="UTO101" s="14"/>
      <c r="UTP101" s="14"/>
      <c r="UTQ101" s="14"/>
      <c r="UTR101" s="14"/>
      <c r="UTS101" s="14"/>
      <c r="UTT101" s="14"/>
      <c r="UTU101" s="14"/>
      <c r="UTV101" s="14"/>
      <c r="UTW101" s="14"/>
      <c r="UTX101" s="14"/>
      <c r="UTY101" s="14"/>
      <c r="UTZ101" s="14"/>
      <c r="UUA101" s="14"/>
      <c r="UUB101" s="14"/>
      <c r="UUC101" s="14"/>
      <c r="UUD101" s="14"/>
      <c r="UUE101" s="14"/>
      <c r="UUF101" s="14"/>
      <c r="UUG101" s="14"/>
      <c r="UUH101" s="14"/>
      <c r="UUI101" s="14"/>
      <c r="UUJ101" s="14"/>
      <c r="UUK101" s="14"/>
      <c r="UUL101" s="14"/>
      <c r="UUM101" s="14"/>
      <c r="UUN101" s="14"/>
      <c r="UUO101" s="14"/>
      <c r="UUP101" s="14"/>
      <c r="UUQ101" s="14"/>
      <c r="UUR101" s="14"/>
      <c r="UUS101" s="14"/>
      <c r="UUT101" s="14"/>
      <c r="UUU101" s="14"/>
      <c r="UUV101" s="14"/>
      <c r="UUW101" s="14"/>
      <c r="UUX101" s="14"/>
      <c r="UUY101" s="14"/>
      <c r="UUZ101" s="14"/>
      <c r="UVA101" s="14"/>
      <c r="UVB101" s="14"/>
      <c r="UVC101" s="14"/>
      <c r="UVD101" s="14"/>
      <c r="UVE101" s="14"/>
      <c r="UVF101" s="14"/>
      <c r="UVG101" s="14"/>
      <c r="UVH101" s="14"/>
      <c r="UVI101" s="14"/>
      <c r="UVJ101" s="14"/>
      <c r="UVK101" s="14"/>
      <c r="UVL101" s="14"/>
      <c r="UVM101" s="14"/>
      <c r="UVN101" s="14"/>
      <c r="UVO101" s="14"/>
      <c r="UVP101" s="14"/>
      <c r="UVQ101" s="14"/>
      <c r="UVR101" s="14"/>
      <c r="UVS101" s="14"/>
      <c r="UVT101" s="14"/>
      <c r="UVU101" s="14"/>
      <c r="UVV101" s="14"/>
      <c r="UVW101" s="14"/>
      <c r="UVX101" s="14"/>
      <c r="UVY101" s="14"/>
      <c r="UVZ101" s="14"/>
      <c r="UWA101" s="14"/>
      <c r="UWB101" s="14"/>
      <c r="UWC101" s="14"/>
      <c r="UWD101" s="14"/>
      <c r="UWE101" s="14"/>
      <c r="UWF101" s="14"/>
      <c r="UWG101" s="14"/>
      <c r="UWH101" s="14"/>
      <c r="UWI101" s="14"/>
      <c r="UWJ101" s="14"/>
      <c r="UWK101" s="14"/>
      <c r="UWL101" s="14"/>
      <c r="UWM101" s="14"/>
      <c r="UWN101" s="14"/>
      <c r="UWO101" s="14"/>
      <c r="UWP101" s="14"/>
      <c r="UWQ101" s="14"/>
      <c r="UWR101" s="14"/>
      <c r="UWS101" s="14"/>
      <c r="UWT101" s="14"/>
      <c r="UWU101" s="14"/>
      <c r="UWV101" s="14"/>
      <c r="UWW101" s="14"/>
      <c r="UWX101" s="14"/>
      <c r="UWY101" s="14"/>
      <c r="UWZ101" s="14"/>
      <c r="UXA101" s="14"/>
      <c r="UXB101" s="14"/>
      <c r="UXC101" s="14"/>
      <c r="UXD101" s="14"/>
      <c r="UXE101" s="14"/>
      <c r="UXF101" s="14"/>
      <c r="UXG101" s="14"/>
      <c r="UXH101" s="14"/>
      <c r="UXI101" s="14"/>
      <c r="UXJ101" s="14"/>
      <c r="UXK101" s="14"/>
      <c r="UXL101" s="14"/>
      <c r="UXM101" s="14"/>
      <c r="UXN101" s="14"/>
      <c r="UXO101" s="14"/>
      <c r="UXP101" s="14"/>
      <c r="UXQ101" s="14"/>
      <c r="UXR101" s="14"/>
      <c r="UXS101" s="14"/>
      <c r="UXT101" s="14"/>
      <c r="UXU101" s="14"/>
      <c r="UXV101" s="14"/>
      <c r="UXW101" s="14"/>
      <c r="UXX101" s="14"/>
      <c r="UXY101" s="14"/>
      <c r="UXZ101" s="14"/>
      <c r="UYA101" s="14"/>
      <c r="UYB101" s="14"/>
      <c r="UYC101" s="14"/>
      <c r="UYD101" s="14"/>
      <c r="UYE101" s="14"/>
      <c r="UYF101" s="14"/>
      <c r="UYG101" s="14"/>
      <c r="UYH101" s="14"/>
      <c r="UYI101" s="14"/>
      <c r="UYJ101" s="14"/>
      <c r="UYK101" s="14"/>
      <c r="UYL101" s="14"/>
      <c r="UYM101" s="14"/>
      <c r="UYN101" s="14"/>
      <c r="UYO101" s="14"/>
      <c r="UYP101" s="14"/>
      <c r="UYQ101" s="14"/>
      <c r="UYR101" s="14"/>
      <c r="UYS101" s="14"/>
      <c r="UYT101" s="14"/>
      <c r="UYU101" s="14"/>
      <c r="UYV101" s="14"/>
      <c r="UYW101" s="14"/>
      <c r="UYX101" s="14"/>
      <c r="UYY101" s="14"/>
      <c r="UYZ101" s="14"/>
      <c r="UZA101" s="14"/>
      <c r="UZB101" s="14"/>
      <c r="UZC101" s="14"/>
      <c r="UZD101" s="14"/>
      <c r="UZE101" s="14"/>
      <c r="UZF101" s="14"/>
      <c r="UZG101" s="14"/>
      <c r="UZH101" s="14"/>
      <c r="UZI101" s="14"/>
      <c r="UZJ101" s="14"/>
      <c r="UZK101" s="14"/>
      <c r="UZL101" s="14"/>
      <c r="UZM101" s="14"/>
      <c r="UZN101" s="14"/>
      <c r="UZO101" s="14"/>
      <c r="UZP101" s="14"/>
      <c r="UZQ101" s="14"/>
      <c r="UZR101" s="14"/>
      <c r="UZS101" s="14"/>
      <c r="UZT101" s="14"/>
      <c r="UZU101" s="14"/>
      <c r="UZV101" s="14"/>
      <c r="UZW101" s="14"/>
      <c r="UZX101" s="14"/>
      <c r="UZY101" s="14"/>
      <c r="UZZ101" s="14"/>
      <c r="VAA101" s="14"/>
      <c r="VAB101" s="14"/>
      <c r="VAC101" s="14"/>
      <c r="VAD101" s="14"/>
      <c r="VAE101" s="14"/>
      <c r="VAF101" s="14"/>
      <c r="VAG101" s="14"/>
      <c r="VAH101" s="14"/>
      <c r="VAI101" s="14"/>
      <c r="VAJ101" s="14"/>
      <c r="VAK101" s="14"/>
      <c r="VAL101" s="14"/>
      <c r="VAM101" s="14"/>
      <c r="VAN101" s="14"/>
      <c r="VAO101" s="14"/>
      <c r="VAP101" s="14"/>
      <c r="VAQ101" s="14"/>
      <c r="VAR101" s="14"/>
      <c r="VAS101" s="14"/>
      <c r="VAT101" s="14"/>
      <c r="VAU101" s="14"/>
      <c r="VAV101" s="14"/>
      <c r="VAW101" s="14"/>
      <c r="VAX101" s="14"/>
      <c r="VAY101" s="14"/>
      <c r="VAZ101" s="14"/>
      <c r="VBA101" s="14"/>
      <c r="VBB101" s="14"/>
      <c r="VBC101" s="14"/>
      <c r="VBD101" s="14"/>
      <c r="VBE101" s="14"/>
      <c r="VBF101" s="14"/>
      <c r="VBG101" s="14"/>
      <c r="VBH101" s="14"/>
      <c r="VBI101" s="14"/>
      <c r="VBJ101" s="14"/>
      <c r="VBK101" s="14"/>
      <c r="VBL101" s="14"/>
      <c r="VBM101" s="14"/>
      <c r="VBN101" s="14"/>
      <c r="VBO101" s="14"/>
      <c r="VBP101" s="14"/>
      <c r="VBQ101" s="14"/>
      <c r="VBR101" s="14"/>
      <c r="VBS101" s="14"/>
      <c r="VBT101" s="14"/>
      <c r="VBU101" s="14"/>
      <c r="VBV101" s="14"/>
      <c r="VBW101" s="14"/>
      <c r="VBX101" s="14"/>
      <c r="VBY101" s="14"/>
      <c r="VBZ101" s="14"/>
      <c r="VCA101" s="14"/>
      <c r="VCB101" s="14"/>
      <c r="VCC101" s="14"/>
      <c r="VCD101" s="14"/>
      <c r="VCE101" s="14"/>
      <c r="VCF101" s="14"/>
      <c r="VCG101" s="14"/>
      <c r="VCH101" s="14"/>
      <c r="VCI101" s="14"/>
      <c r="VCJ101" s="14"/>
      <c r="VCK101" s="14"/>
      <c r="VCL101" s="14"/>
      <c r="VCM101" s="14"/>
      <c r="VCN101" s="14"/>
      <c r="VCO101" s="14"/>
      <c r="VCP101" s="14"/>
      <c r="VCQ101" s="14"/>
      <c r="VCR101" s="14"/>
      <c r="VCS101" s="14"/>
      <c r="VCT101" s="14"/>
      <c r="VCU101" s="14"/>
      <c r="VCV101" s="14"/>
      <c r="VCW101" s="14"/>
      <c r="VCX101" s="14"/>
      <c r="VCY101" s="14"/>
      <c r="VCZ101" s="14"/>
      <c r="VDA101" s="14"/>
      <c r="VDB101" s="14"/>
      <c r="VDC101" s="14"/>
      <c r="VDD101" s="14"/>
      <c r="VDE101" s="14"/>
      <c r="VDF101" s="14"/>
      <c r="VDG101" s="14"/>
      <c r="VDH101" s="14"/>
      <c r="VDI101" s="14"/>
      <c r="VDJ101" s="14"/>
      <c r="VDK101" s="14"/>
      <c r="VDL101" s="14"/>
      <c r="VDM101" s="14"/>
      <c r="VDN101" s="14"/>
      <c r="VDO101" s="14"/>
      <c r="VDP101" s="14"/>
      <c r="VDQ101" s="14"/>
      <c r="VDR101" s="14"/>
      <c r="VDS101" s="14"/>
      <c r="VDT101" s="14"/>
      <c r="VDU101" s="14"/>
      <c r="VDV101" s="14"/>
      <c r="VDW101" s="14"/>
      <c r="VDX101" s="14"/>
      <c r="VDY101" s="14"/>
      <c r="VDZ101" s="14"/>
      <c r="VEA101" s="14"/>
      <c r="VEB101" s="14"/>
      <c r="VEC101" s="14"/>
      <c r="VED101" s="14"/>
      <c r="VEE101" s="14"/>
      <c r="VEF101" s="14"/>
      <c r="VEG101" s="14"/>
      <c r="VEH101" s="14"/>
      <c r="VEI101" s="14"/>
      <c r="VEJ101" s="14"/>
      <c r="VEK101" s="14"/>
      <c r="VEL101" s="14"/>
      <c r="VEM101" s="14"/>
      <c r="VEN101" s="14"/>
      <c r="VEO101" s="14"/>
      <c r="VEP101" s="14"/>
      <c r="VEQ101" s="14"/>
      <c r="VER101" s="14"/>
      <c r="VES101" s="14"/>
      <c r="VET101" s="14"/>
      <c r="VEU101" s="14"/>
      <c r="VEV101" s="14"/>
      <c r="VEW101" s="14"/>
      <c r="VEX101" s="14"/>
      <c r="VEY101" s="14"/>
      <c r="VEZ101" s="14"/>
      <c r="VFA101" s="14"/>
      <c r="VFB101" s="14"/>
      <c r="VFC101" s="14"/>
      <c r="VFD101" s="14"/>
      <c r="VFE101" s="14"/>
      <c r="VFF101" s="14"/>
      <c r="VFG101" s="14"/>
      <c r="VFH101" s="14"/>
      <c r="VFI101" s="14"/>
      <c r="VFJ101" s="14"/>
      <c r="VFK101" s="14"/>
      <c r="VFL101" s="14"/>
      <c r="VFM101" s="14"/>
      <c r="VFN101" s="14"/>
      <c r="VFO101" s="14"/>
      <c r="VFP101" s="14"/>
      <c r="VFQ101" s="14"/>
      <c r="VFR101" s="14"/>
      <c r="VFS101" s="14"/>
      <c r="VFT101" s="14"/>
      <c r="VFU101" s="14"/>
      <c r="VFV101" s="14"/>
      <c r="VFW101" s="14"/>
      <c r="VFX101" s="14"/>
      <c r="VFY101" s="14"/>
      <c r="VFZ101" s="14"/>
      <c r="VGA101" s="14"/>
      <c r="VGB101" s="14"/>
      <c r="VGC101" s="14"/>
      <c r="VGD101" s="14"/>
      <c r="VGE101" s="14"/>
      <c r="VGF101" s="14"/>
      <c r="VGG101" s="14"/>
      <c r="VGH101" s="14"/>
      <c r="VGI101" s="14"/>
      <c r="VGJ101" s="14"/>
      <c r="VGK101" s="14"/>
      <c r="VGL101" s="14"/>
      <c r="VGM101" s="14"/>
      <c r="VGN101" s="14"/>
      <c r="VGO101" s="14"/>
      <c r="VGP101" s="14"/>
      <c r="VGQ101" s="14"/>
      <c r="VGR101" s="14"/>
      <c r="VGS101" s="14"/>
      <c r="VGT101" s="14"/>
      <c r="VGU101" s="14"/>
      <c r="VGV101" s="14"/>
      <c r="VGW101" s="14"/>
      <c r="VGX101" s="14"/>
      <c r="VGY101" s="14"/>
      <c r="VGZ101" s="14"/>
      <c r="VHA101" s="14"/>
      <c r="VHB101" s="14"/>
      <c r="VHC101" s="14"/>
      <c r="VHD101" s="14"/>
      <c r="VHE101" s="14"/>
      <c r="VHF101" s="14"/>
      <c r="VHG101" s="14"/>
      <c r="VHH101" s="14"/>
      <c r="VHI101" s="14"/>
      <c r="VHJ101" s="14"/>
      <c r="VHK101" s="14"/>
      <c r="VHL101" s="14"/>
      <c r="VHM101" s="14"/>
      <c r="VHN101" s="14"/>
      <c r="VHO101" s="14"/>
      <c r="VHP101" s="14"/>
      <c r="VHQ101" s="14"/>
      <c r="VHR101" s="14"/>
      <c r="VHS101" s="14"/>
      <c r="VHT101" s="14"/>
      <c r="VHU101" s="14"/>
      <c r="VHV101" s="14"/>
      <c r="VHW101" s="14"/>
      <c r="VHX101" s="14"/>
      <c r="VHY101" s="14"/>
      <c r="VHZ101" s="14"/>
      <c r="VIA101" s="14"/>
      <c r="VIB101" s="14"/>
      <c r="VIC101" s="14"/>
      <c r="VID101" s="14"/>
      <c r="VIE101" s="14"/>
      <c r="VIF101" s="14"/>
      <c r="VIG101" s="14"/>
      <c r="VIH101" s="14"/>
      <c r="VII101" s="14"/>
      <c r="VIJ101" s="14"/>
      <c r="VIK101" s="14"/>
      <c r="VIL101" s="14"/>
      <c r="VIM101" s="14"/>
      <c r="VIN101" s="14"/>
      <c r="VIO101" s="14"/>
      <c r="VIP101" s="14"/>
      <c r="VIQ101" s="14"/>
      <c r="VIR101" s="14"/>
      <c r="VIS101" s="14"/>
      <c r="VIT101" s="14"/>
      <c r="VIU101" s="14"/>
      <c r="VIV101" s="14"/>
      <c r="VIW101" s="14"/>
      <c r="VIX101" s="14"/>
      <c r="VIY101" s="14"/>
      <c r="VIZ101" s="14"/>
      <c r="VJA101" s="14"/>
      <c r="VJB101" s="14"/>
      <c r="VJC101" s="14"/>
      <c r="VJD101" s="14"/>
      <c r="VJE101" s="14"/>
      <c r="VJF101" s="14"/>
      <c r="VJG101" s="14"/>
      <c r="VJH101" s="14"/>
      <c r="VJI101" s="14"/>
      <c r="VJJ101" s="14"/>
      <c r="VJK101" s="14"/>
      <c r="VJL101" s="14"/>
      <c r="VJM101" s="14"/>
      <c r="VJN101" s="14"/>
      <c r="VJO101" s="14"/>
      <c r="VJP101" s="14"/>
      <c r="VJQ101" s="14"/>
      <c r="VJR101" s="14"/>
      <c r="VJS101" s="14"/>
      <c r="VJT101" s="14"/>
      <c r="VJU101" s="14"/>
      <c r="VJV101" s="14"/>
      <c r="VJW101" s="14"/>
      <c r="VJX101" s="14"/>
      <c r="VJY101" s="14"/>
      <c r="VJZ101" s="14"/>
      <c r="VKA101" s="14"/>
      <c r="VKB101" s="14"/>
      <c r="VKC101" s="14"/>
      <c r="VKD101" s="14"/>
      <c r="VKE101" s="14"/>
      <c r="VKF101" s="14"/>
      <c r="VKG101" s="14"/>
      <c r="VKH101" s="14"/>
      <c r="VKI101" s="14"/>
      <c r="VKJ101" s="14"/>
      <c r="VKK101" s="14"/>
      <c r="VKL101" s="14"/>
      <c r="VKM101" s="14"/>
      <c r="VKN101" s="14"/>
      <c r="VKO101" s="14"/>
      <c r="VKP101" s="14"/>
      <c r="VKQ101" s="14"/>
      <c r="VKR101" s="14"/>
      <c r="VKS101" s="14"/>
      <c r="VKT101" s="14"/>
      <c r="VKU101" s="14"/>
      <c r="VKV101" s="14"/>
      <c r="VKW101" s="14"/>
      <c r="VKX101" s="14"/>
      <c r="VKY101" s="14"/>
      <c r="VKZ101" s="14"/>
      <c r="VLA101" s="14"/>
      <c r="VLB101" s="14"/>
      <c r="VLC101" s="14"/>
      <c r="VLD101" s="14"/>
      <c r="VLE101" s="14"/>
      <c r="VLF101" s="14"/>
      <c r="VLG101" s="14"/>
      <c r="VLH101" s="14"/>
      <c r="VLI101" s="14"/>
      <c r="VLJ101" s="14"/>
      <c r="VLK101" s="14"/>
      <c r="VLL101" s="14"/>
      <c r="VLM101" s="14"/>
      <c r="VLN101" s="14"/>
      <c r="VLO101" s="14"/>
      <c r="VLP101" s="14"/>
      <c r="VLQ101" s="14"/>
      <c r="VLR101" s="14"/>
      <c r="VLS101" s="14"/>
      <c r="VLT101" s="14"/>
      <c r="VLU101" s="14"/>
      <c r="VLV101" s="14"/>
      <c r="VLW101" s="14"/>
      <c r="VLX101" s="14"/>
      <c r="VLY101" s="14"/>
      <c r="VLZ101" s="14"/>
      <c r="VMA101" s="14"/>
      <c r="VMB101" s="14"/>
      <c r="VMC101" s="14"/>
      <c r="VMD101" s="14"/>
      <c r="VME101" s="14"/>
      <c r="VMF101" s="14"/>
      <c r="VMG101" s="14"/>
      <c r="VMH101" s="14"/>
      <c r="VMI101" s="14"/>
      <c r="VMJ101" s="14"/>
      <c r="VMK101" s="14"/>
      <c r="VML101" s="14"/>
      <c r="VMM101" s="14"/>
      <c r="VMN101" s="14"/>
      <c r="VMO101" s="14"/>
      <c r="VMP101" s="14"/>
      <c r="VMQ101" s="14"/>
      <c r="VMR101" s="14"/>
      <c r="VMS101" s="14"/>
      <c r="VMT101" s="14"/>
      <c r="VMU101" s="14"/>
      <c r="VMV101" s="14"/>
      <c r="VMW101" s="14"/>
      <c r="VMX101" s="14"/>
      <c r="VMY101" s="14"/>
      <c r="VMZ101" s="14"/>
      <c r="VNA101" s="14"/>
      <c r="VNB101" s="14"/>
      <c r="VNC101" s="14"/>
      <c r="VND101" s="14"/>
      <c r="VNE101" s="14"/>
      <c r="VNF101" s="14"/>
      <c r="VNG101" s="14"/>
      <c r="VNH101" s="14"/>
      <c r="VNI101" s="14"/>
      <c r="VNJ101" s="14"/>
      <c r="VNK101" s="14"/>
      <c r="VNL101" s="14"/>
      <c r="VNM101" s="14"/>
      <c r="VNN101" s="14"/>
      <c r="VNO101" s="14"/>
      <c r="VNP101" s="14"/>
      <c r="VNQ101" s="14"/>
      <c r="VNR101" s="14"/>
      <c r="VNS101" s="14"/>
      <c r="VNT101" s="14"/>
      <c r="VNU101" s="14"/>
      <c r="VNV101" s="14"/>
      <c r="VNW101" s="14"/>
      <c r="VNX101" s="14"/>
      <c r="VNY101" s="14"/>
      <c r="VNZ101" s="14"/>
      <c r="VOA101" s="14"/>
      <c r="VOB101" s="14"/>
      <c r="VOC101" s="14"/>
      <c r="VOD101" s="14"/>
      <c r="VOE101" s="14"/>
      <c r="VOF101" s="14"/>
      <c r="VOG101" s="14"/>
      <c r="VOH101" s="14"/>
      <c r="VOI101" s="14"/>
      <c r="VOJ101" s="14"/>
      <c r="VOK101" s="14"/>
      <c r="VOL101" s="14"/>
      <c r="VOM101" s="14"/>
      <c r="VON101" s="14"/>
      <c r="VOO101" s="14"/>
      <c r="VOP101" s="14"/>
      <c r="VOQ101" s="14"/>
      <c r="VOR101" s="14"/>
      <c r="VOS101" s="14"/>
      <c r="VOT101" s="14"/>
      <c r="VOU101" s="14"/>
      <c r="VOV101" s="14"/>
      <c r="VOW101" s="14"/>
      <c r="VOX101" s="14"/>
      <c r="VOY101" s="14"/>
      <c r="VOZ101" s="14"/>
      <c r="VPA101" s="14"/>
      <c r="VPB101" s="14"/>
      <c r="VPC101" s="14"/>
      <c r="VPD101" s="14"/>
      <c r="VPE101" s="14"/>
      <c r="VPF101" s="14"/>
      <c r="VPG101" s="14"/>
      <c r="VPH101" s="14"/>
      <c r="VPI101" s="14"/>
      <c r="VPJ101" s="14"/>
      <c r="VPK101" s="14"/>
      <c r="VPL101" s="14"/>
      <c r="VPM101" s="14"/>
      <c r="VPN101" s="14"/>
      <c r="VPO101" s="14"/>
      <c r="VPP101" s="14"/>
      <c r="VPQ101" s="14"/>
      <c r="VPR101" s="14"/>
      <c r="VPS101" s="14"/>
      <c r="VPT101" s="14"/>
      <c r="VPU101" s="14"/>
      <c r="VPV101" s="14"/>
      <c r="VPW101" s="14"/>
      <c r="VPX101" s="14"/>
      <c r="VPY101" s="14"/>
      <c r="VPZ101" s="14"/>
      <c r="VQA101" s="14"/>
      <c r="VQB101" s="14"/>
      <c r="VQC101" s="14"/>
      <c r="VQD101" s="14"/>
      <c r="VQE101" s="14"/>
      <c r="VQF101" s="14"/>
      <c r="VQG101" s="14"/>
      <c r="VQH101" s="14"/>
      <c r="VQI101" s="14"/>
      <c r="VQJ101" s="14"/>
      <c r="VQK101" s="14"/>
      <c r="VQL101" s="14"/>
      <c r="VQM101" s="14"/>
      <c r="VQN101" s="14"/>
      <c r="VQO101" s="14"/>
      <c r="VQP101" s="14"/>
      <c r="VQQ101" s="14"/>
      <c r="VQR101" s="14"/>
      <c r="VQS101" s="14"/>
      <c r="VQT101" s="14"/>
      <c r="VQU101" s="14"/>
      <c r="VQV101" s="14"/>
      <c r="VQW101" s="14"/>
      <c r="VQX101" s="14"/>
      <c r="VQY101" s="14"/>
      <c r="VQZ101" s="14"/>
      <c r="VRA101" s="14"/>
      <c r="VRB101" s="14"/>
      <c r="VRC101" s="14"/>
      <c r="VRD101" s="14"/>
      <c r="VRE101" s="14"/>
      <c r="VRF101" s="14"/>
      <c r="VRG101" s="14"/>
      <c r="VRH101" s="14"/>
      <c r="VRI101" s="14"/>
      <c r="VRJ101" s="14"/>
      <c r="VRK101" s="14"/>
      <c r="VRL101" s="14"/>
      <c r="VRM101" s="14"/>
      <c r="VRN101" s="14"/>
      <c r="VRO101" s="14"/>
      <c r="VRP101" s="14"/>
      <c r="VRQ101" s="14"/>
      <c r="VRR101" s="14"/>
      <c r="VRS101" s="14"/>
      <c r="VRT101" s="14"/>
      <c r="VRU101" s="14"/>
      <c r="VRV101" s="14"/>
      <c r="VRW101" s="14"/>
      <c r="VRX101" s="14"/>
      <c r="VRY101" s="14"/>
      <c r="VRZ101" s="14"/>
      <c r="VSA101" s="14"/>
      <c r="VSB101" s="14"/>
      <c r="VSC101" s="14"/>
      <c r="VSD101" s="14"/>
      <c r="VSE101" s="14"/>
      <c r="VSF101" s="14"/>
      <c r="VSG101" s="14"/>
      <c r="VSH101" s="14"/>
      <c r="VSI101" s="14"/>
      <c r="VSJ101" s="14"/>
      <c r="VSK101" s="14"/>
      <c r="VSL101" s="14"/>
      <c r="VSM101" s="14"/>
      <c r="VSN101" s="14"/>
      <c r="VSO101" s="14"/>
      <c r="VSP101" s="14"/>
      <c r="VSQ101" s="14"/>
      <c r="VSR101" s="14"/>
      <c r="VSS101" s="14"/>
      <c r="VST101" s="14"/>
      <c r="VSU101" s="14"/>
      <c r="VSV101" s="14"/>
      <c r="VSW101" s="14"/>
      <c r="VSX101" s="14"/>
      <c r="VSY101" s="14"/>
      <c r="VSZ101" s="14"/>
      <c r="VTA101" s="14"/>
      <c r="VTB101" s="14"/>
      <c r="VTC101" s="14"/>
      <c r="VTD101" s="14"/>
      <c r="VTE101" s="14"/>
      <c r="VTF101" s="14"/>
      <c r="VTG101" s="14"/>
      <c r="VTH101" s="14"/>
      <c r="VTI101" s="14"/>
      <c r="VTJ101" s="14"/>
      <c r="VTK101" s="14"/>
      <c r="VTL101" s="14"/>
      <c r="VTM101" s="14"/>
      <c r="VTN101" s="14"/>
      <c r="VTO101" s="14"/>
      <c r="VTP101" s="14"/>
      <c r="VTQ101" s="14"/>
      <c r="VTR101" s="14"/>
      <c r="VTS101" s="14"/>
      <c r="VTT101" s="14"/>
      <c r="VTU101" s="14"/>
      <c r="VTV101" s="14"/>
      <c r="VTW101" s="14"/>
      <c r="VTX101" s="14"/>
      <c r="VTY101" s="14"/>
      <c r="VTZ101" s="14"/>
      <c r="VUA101" s="14"/>
      <c r="VUB101" s="14"/>
      <c r="VUC101" s="14"/>
      <c r="VUD101" s="14"/>
      <c r="VUE101" s="14"/>
      <c r="VUF101" s="14"/>
      <c r="VUG101" s="14"/>
      <c r="VUH101" s="14"/>
      <c r="VUI101" s="14"/>
      <c r="VUJ101" s="14"/>
      <c r="VUK101" s="14"/>
      <c r="VUL101" s="14"/>
      <c r="VUM101" s="14"/>
      <c r="VUN101" s="14"/>
      <c r="VUO101" s="14"/>
      <c r="VUP101" s="14"/>
      <c r="VUQ101" s="14"/>
      <c r="VUR101" s="14"/>
      <c r="VUS101" s="14"/>
      <c r="VUT101" s="14"/>
      <c r="VUU101" s="14"/>
      <c r="VUV101" s="14"/>
      <c r="VUW101" s="14"/>
      <c r="VUX101" s="14"/>
      <c r="VUY101" s="14"/>
      <c r="VUZ101" s="14"/>
      <c r="VVA101" s="14"/>
      <c r="VVB101" s="14"/>
      <c r="VVC101" s="14"/>
      <c r="VVD101" s="14"/>
      <c r="VVE101" s="14"/>
      <c r="VVF101" s="14"/>
      <c r="VVG101" s="14"/>
      <c r="VVH101" s="14"/>
      <c r="VVI101" s="14"/>
      <c r="VVJ101" s="14"/>
      <c r="VVK101" s="14"/>
      <c r="VVL101" s="14"/>
      <c r="VVM101" s="14"/>
      <c r="VVN101" s="14"/>
      <c r="VVO101" s="14"/>
      <c r="VVP101" s="14"/>
      <c r="VVQ101" s="14"/>
      <c r="VVR101" s="14"/>
      <c r="VVS101" s="14"/>
      <c r="VVT101" s="14"/>
      <c r="VVU101" s="14"/>
      <c r="VVV101" s="14"/>
      <c r="VVW101" s="14"/>
      <c r="VVX101" s="14"/>
      <c r="VVY101" s="14"/>
      <c r="VVZ101" s="14"/>
      <c r="VWA101" s="14"/>
      <c r="VWB101" s="14"/>
      <c r="VWC101" s="14"/>
      <c r="VWD101" s="14"/>
      <c r="VWE101" s="14"/>
      <c r="VWF101" s="14"/>
      <c r="VWG101" s="14"/>
      <c r="VWH101" s="14"/>
      <c r="VWI101" s="14"/>
      <c r="VWJ101" s="14"/>
      <c r="VWK101" s="14"/>
      <c r="VWL101" s="14"/>
      <c r="VWM101" s="14"/>
      <c r="VWN101" s="14"/>
      <c r="VWO101" s="14"/>
      <c r="VWP101" s="14"/>
      <c r="VWQ101" s="14"/>
      <c r="VWR101" s="14"/>
      <c r="VWS101" s="14"/>
      <c r="VWT101" s="14"/>
      <c r="VWU101" s="14"/>
      <c r="VWV101" s="14"/>
      <c r="VWW101" s="14"/>
      <c r="VWX101" s="14"/>
      <c r="VWY101" s="14"/>
      <c r="VWZ101" s="14"/>
      <c r="VXA101" s="14"/>
      <c r="VXB101" s="14"/>
      <c r="VXC101" s="14"/>
      <c r="VXD101" s="14"/>
      <c r="VXE101" s="14"/>
      <c r="VXF101" s="14"/>
      <c r="VXG101" s="14"/>
      <c r="VXH101" s="14"/>
      <c r="VXI101" s="14"/>
      <c r="VXJ101" s="14"/>
      <c r="VXK101" s="14"/>
      <c r="VXL101" s="14"/>
      <c r="VXM101" s="14"/>
      <c r="VXN101" s="14"/>
      <c r="VXO101" s="14"/>
      <c r="VXP101" s="14"/>
      <c r="VXQ101" s="14"/>
      <c r="VXR101" s="14"/>
      <c r="VXS101" s="14"/>
      <c r="VXT101" s="14"/>
      <c r="VXU101" s="14"/>
      <c r="VXV101" s="14"/>
      <c r="VXW101" s="14"/>
      <c r="VXX101" s="14"/>
      <c r="VXY101" s="14"/>
      <c r="VXZ101" s="14"/>
      <c r="VYA101" s="14"/>
      <c r="VYB101" s="14"/>
      <c r="VYC101" s="14"/>
      <c r="VYD101" s="14"/>
      <c r="VYE101" s="14"/>
      <c r="VYF101" s="14"/>
      <c r="VYG101" s="14"/>
      <c r="VYH101" s="14"/>
      <c r="VYI101" s="14"/>
      <c r="VYJ101" s="14"/>
      <c r="VYK101" s="14"/>
      <c r="VYL101" s="14"/>
      <c r="VYM101" s="14"/>
      <c r="VYN101" s="14"/>
      <c r="VYO101" s="14"/>
      <c r="VYP101" s="14"/>
      <c r="VYQ101" s="14"/>
      <c r="VYR101" s="14"/>
      <c r="VYS101" s="14"/>
      <c r="VYT101" s="14"/>
      <c r="VYU101" s="14"/>
      <c r="VYV101" s="14"/>
      <c r="VYW101" s="14"/>
      <c r="VYX101" s="14"/>
      <c r="VYY101" s="14"/>
      <c r="VYZ101" s="14"/>
      <c r="VZA101" s="14"/>
      <c r="VZB101" s="14"/>
      <c r="VZC101" s="14"/>
      <c r="VZD101" s="14"/>
      <c r="VZE101" s="14"/>
      <c r="VZF101" s="14"/>
      <c r="VZG101" s="14"/>
      <c r="VZH101" s="14"/>
      <c r="VZI101" s="14"/>
      <c r="VZJ101" s="14"/>
      <c r="VZK101" s="14"/>
      <c r="VZL101" s="14"/>
      <c r="VZM101" s="14"/>
      <c r="VZN101" s="14"/>
      <c r="VZO101" s="14"/>
      <c r="VZP101" s="14"/>
      <c r="VZQ101" s="14"/>
      <c r="VZR101" s="14"/>
      <c r="VZS101" s="14"/>
      <c r="VZT101" s="14"/>
      <c r="VZU101" s="14"/>
      <c r="VZV101" s="14"/>
      <c r="VZW101" s="14"/>
      <c r="VZX101" s="14"/>
      <c r="VZY101" s="14"/>
      <c r="VZZ101" s="14"/>
      <c r="WAA101" s="14"/>
      <c r="WAB101" s="14"/>
      <c r="WAC101" s="14"/>
      <c r="WAD101" s="14"/>
      <c r="WAE101" s="14"/>
      <c r="WAF101" s="14"/>
      <c r="WAG101" s="14"/>
      <c r="WAH101" s="14"/>
      <c r="WAI101" s="14"/>
      <c r="WAJ101" s="14"/>
      <c r="WAK101" s="14"/>
      <c r="WAL101" s="14"/>
      <c r="WAM101" s="14"/>
      <c r="WAN101" s="14"/>
      <c r="WAO101" s="14"/>
      <c r="WAP101" s="14"/>
      <c r="WAQ101" s="14"/>
      <c r="WAR101" s="14"/>
      <c r="WAS101" s="14"/>
      <c r="WAT101" s="14"/>
      <c r="WAU101" s="14"/>
      <c r="WAV101" s="14"/>
      <c r="WAW101" s="14"/>
      <c r="WAX101" s="14"/>
      <c r="WAY101" s="14"/>
      <c r="WAZ101" s="14"/>
      <c r="WBA101" s="14"/>
      <c r="WBB101" s="14"/>
      <c r="WBC101" s="14"/>
      <c r="WBD101" s="14"/>
      <c r="WBE101" s="14"/>
      <c r="WBF101" s="14"/>
      <c r="WBG101" s="14"/>
      <c r="WBH101" s="14"/>
      <c r="WBI101" s="14"/>
      <c r="WBJ101" s="14"/>
      <c r="WBK101" s="14"/>
      <c r="WBL101" s="14"/>
      <c r="WBM101" s="14"/>
      <c r="WBN101" s="14"/>
      <c r="WBO101" s="14"/>
      <c r="WBP101" s="14"/>
      <c r="WBQ101" s="14"/>
      <c r="WBR101" s="14"/>
      <c r="WBS101" s="14"/>
      <c r="WBT101" s="14"/>
      <c r="WBU101" s="14"/>
      <c r="WBV101" s="14"/>
      <c r="WBW101" s="14"/>
      <c r="WBX101" s="14"/>
      <c r="WBY101" s="14"/>
      <c r="WBZ101" s="14"/>
      <c r="WCA101" s="14"/>
      <c r="WCB101" s="14"/>
      <c r="WCC101" s="14"/>
      <c r="WCD101" s="14"/>
      <c r="WCE101" s="14"/>
      <c r="WCF101" s="14"/>
      <c r="WCG101" s="14"/>
      <c r="WCH101" s="14"/>
      <c r="WCI101" s="14"/>
      <c r="WCJ101" s="14"/>
      <c r="WCK101" s="14"/>
      <c r="WCL101" s="14"/>
      <c r="WCM101" s="14"/>
      <c r="WCN101" s="14"/>
      <c r="WCO101" s="14"/>
      <c r="WCP101" s="14"/>
      <c r="WCQ101" s="14"/>
      <c r="WCR101" s="14"/>
      <c r="WCS101" s="14"/>
      <c r="WCT101" s="14"/>
      <c r="WCU101" s="14"/>
      <c r="WCV101" s="14"/>
      <c r="WCW101" s="14"/>
      <c r="WCX101" s="14"/>
      <c r="WCY101" s="14"/>
      <c r="WCZ101" s="14"/>
      <c r="WDA101" s="14"/>
      <c r="WDB101" s="14"/>
      <c r="WDC101" s="14"/>
      <c r="WDD101" s="14"/>
      <c r="WDE101" s="14"/>
      <c r="WDF101" s="14"/>
      <c r="WDG101" s="14"/>
      <c r="WDH101" s="14"/>
      <c r="WDI101" s="14"/>
      <c r="WDJ101" s="14"/>
      <c r="WDK101" s="14"/>
      <c r="WDL101" s="14"/>
      <c r="WDM101" s="14"/>
      <c r="WDN101" s="14"/>
      <c r="WDO101" s="14"/>
      <c r="WDP101" s="14"/>
      <c r="WDQ101" s="14"/>
      <c r="WDR101" s="14"/>
      <c r="WDS101" s="14"/>
      <c r="WDT101" s="14"/>
      <c r="WDU101" s="14"/>
      <c r="WDV101" s="14"/>
      <c r="WDW101" s="14"/>
      <c r="WDX101" s="14"/>
      <c r="WDY101" s="14"/>
      <c r="WDZ101" s="14"/>
      <c r="WEA101" s="14"/>
      <c r="WEB101" s="14"/>
      <c r="WEC101" s="14"/>
      <c r="WED101" s="14"/>
      <c r="WEE101" s="14"/>
      <c r="WEF101" s="14"/>
      <c r="WEG101" s="14"/>
      <c r="WEH101" s="14"/>
      <c r="WEI101" s="14"/>
      <c r="WEJ101" s="14"/>
      <c r="WEK101" s="14"/>
      <c r="WEL101" s="14"/>
      <c r="WEM101" s="14"/>
      <c r="WEN101" s="14"/>
      <c r="WEO101" s="14"/>
      <c r="WEP101" s="14"/>
      <c r="WEQ101" s="14"/>
      <c r="WER101" s="14"/>
      <c r="WES101" s="14"/>
      <c r="WET101" s="14"/>
      <c r="WEU101" s="14"/>
      <c r="WEV101" s="14"/>
      <c r="WEW101" s="14"/>
      <c r="WEX101" s="14"/>
      <c r="WEY101" s="14"/>
      <c r="WEZ101" s="14"/>
      <c r="WFA101" s="14"/>
      <c r="WFB101" s="14"/>
      <c r="WFC101" s="14"/>
      <c r="WFD101" s="14"/>
      <c r="WFE101" s="14"/>
      <c r="WFF101" s="14"/>
      <c r="WFG101" s="14"/>
      <c r="WFH101" s="14"/>
      <c r="WFI101" s="14"/>
      <c r="WFJ101" s="14"/>
      <c r="WFK101" s="14"/>
      <c r="WFL101" s="14"/>
      <c r="WFM101" s="14"/>
      <c r="WFN101" s="14"/>
      <c r="WFO101" s="14"/>
      <c r="WFP101" s="14"/>
      <c r="WFQ101" s="14"/>
      <c r="WFR101" s="14"/>
      <c r="WFS101" s="14"/>
      <c r="WFT101" s="14"/>
      <c r="WFU101" s="14"/>
      <c r="WFV101" s="14"/>
      <c r="WFW101" s="14"/>
      <c r="WFX101" s="14"/>
      <c r="WFY101" s="14"/>
      <c r="WFZ101" s="14"/>
      <c r="WGA101" s="14"/>
      <c r="WGB101" s="14"/>
      <c r="WGC101" s="14"/>
      <c r="WGD101" s="14"/>
      <c r="WGE101" s="14"/>
      <c r="WGF101" s="14"/>
      <c r="WGG101" s="14"/>
      <c r="WGH101" s="14"/>
      <c r="WGI101" s="14"/>
      <c r="WGJ101" s="14"/>
      <c r="WGK101" s="14"/>
      <c r="WGL101" s="14"/>
      <c r="WGM101" s="14"/>
      <c r="WGN101" s="14"/>
      <c r="WGO101" s="14"/>
      <c r="WGP101" s="14"/>
      <c r="WGQ101" s="14"/>
      <c r="WGR101" s="14"/>
      <c r="WGS101" s="14"/>
      <c r="WGT101" s="14"/>
      <c r="WGU101" s="14"/>
      <c r="WGV101" s="14"/>
      <c r="WGW101" s="14"/>
      <c r="WGX101" s="14"/>
      <c r="WGY101" s="14"/>
      <c r="WGZ101" s="14"/>
      <c r="WHA101" s="14"/>
      <c r="WHB101" s="14"/>
      <c r="WHC101" s="14"/>
      <c r="WHD101" s="14"/>
      <c r="WHE101" s="14"/>
      <c r="WHF101" s="14"/>
      <c r="WHG101" s="14"/>
      <c r="WHH101" s="14"/>
      <c r="WHI101" s="14"/>
      <c r="WHJ101" s="14"/>
      <c r="WHK101" s="14"/>
      <c r="WHL101" s="14"/>
      <c r="WHM101" s="14"/>
      <c r="WHN101" s="14"/>
      <c r="WHO101" s="14"/>
      <c r="WHP101" s="14"/>
      <c r="WHQ101" s="14"/>
      <c r="WHR101" s="14"/>
      <c r="WHS101" s="14"/>
      <c r="WHT101" s="14"/>
      <c r="WHU101" s="14"/>
      <c r="WHV101" s="14"/>
      <c r="WHW101" s="14"/>
      <c r="WHX101" s="14"/>
      <c r="WHY101" s="14"/>
      <c r="WHZ101" s="14"/>
      <c r="WIA101" s="14"/>
      <c r="WIB101" s="14"/>
      <c r="WIC101" s="14"/>
      <c r="WID101" s="14"/>
      <c r="WIE101" s="14"/>
      <c r="WIF101" s="14"/>
      <c r="WIG101" s="14"/>
      <c r="WIH101" s="14"/>
      <c r="WII101" s="14"/>
      <c r="WIJ101" s="14"/>
      <c r="WIK101" s="14"/>
      <c r="WIL101" s="14"/>
      <c r="WIM101" s="14"/>
      <c r="WIN101" s="14"/>
      <c r="WIO101" s="14"/>
      <c r="WIP101" s="14"/>
      <c r="WIQ101" s="14"/>
      <c r="WIR101" s="14"/>
      <c r="WIS101" s="14"/>
      <c r="WIT101" s="14"/>
      <c r="WIU101" s="14"/>
      <c r="WIV101" s="14"/>
      <c r="WIW101" s="14"/>
      <c r="WIX101" s="14"/>
      <c r="WIY101" s="14"/>
      <c r="WIZ101" s="14"/>
      <c r="WJA101" s="14"/>
      <c r="WJB101" s="14"/>
      <c r="WJC101" s="14"/>
      <c r="WJD101" s="14"/>
      <c r="WJE101" s="14"/>
      <c r="WJF101" s="14"/>
      <c r="WJG101" s="14"/>
      <c r="WJH101" s="14"/>
      <c r="WJI101" s="14"/>
      <c r="WJJ101" s="14"/>
      <c r="WJK101" s="14"/>
      <c r="WJL101" s="14"/>
      <c r="WJM101" s="14"/>
      <c r="WJN101" s="14"/>
      <c r="WJO101" s="14"/>
      <c r="WJP101" s="14"/>
      <c r="WJQ101" s="14"/>
      <c r="WJR101" s="14"/>
      <c r="WJS101" s="14"/>
      <c r="WJT101" s="14"/>
      <c r="WJU101" s="14"/>
      <c r="WJV101" s="14"/>
      <c r="WJW101" s="14"/>
      <c r="WJX101" s="14"/>
      <c r="WJY101" s="14"/>
      <c r="WJZ101" s="14"/>
      <c r="WKA101" s="14"/>
      <c r="WKB101" s="14"/>
      <c r="WKC101" s="14"/>
      <c r="WKD101" s="14"/>
      <c r="WKE101" s="14"/>
      <c r="WKF101" s="14"/>
      <c r="WKG101" s="14"/>
      <c r="WKH101" s="14"/>
      <c r="WKI101" s="14"/>
      <c r="WKJ101" s="14"/>
      <c r="WKK101" s="14"/>
      <c r="WKL101" s="14"/>
      <c r="WKM101" s="14"/>
      <c r="WKN101" s="14"/>
      <c r="WKO101" s="14"/>
      <c r="WKP101" s="14"/>
      <c r="WKQ101" s="14"/>
      <c r="WKR101" s="14"/>
      <c r="WKS101" s="14"/>
      <c r="WKT101" s="14"/>
      <c r="WKU101" s="14"/>
      <c r="WKV101" s="14"/>
      <c r="WKW101" s="14"/>
      <c r="WKX101" s="14"/>
      <c r="WKY101" s="14"/>
      <c r="WKZ101" s="14"/>
      <c r="WLA101" s="14"/>
      <c r="WLB101" s="14"/>
      <c r="WLC101" s="14"/>
      <c r="WLD101" s="14"/>
      <c r="WLE101" s="14"/>
      <c r="WLF101" s="14"/>
      <c r="WLG101" s="14"/>
      <c r="WLH101" s="14"/>
      <c r="WLI101" s="14"/>
      <c r="WLJ101" s="14"/>
      <c r="WLK101" s="14"/>
      <c r="WLL101" s="14"/>
      <c r="WLM101" s="14"/>
      <c r="WLN101" s="14"/>
      <c r="WLO101" s="14"/>
      <c r="WLP101" s="14"/>
      <c r="WLQ101" s="14"/>
      <c r="WLR101" s="14"/>
      <c r="WLS101" s="14"/>
      <c r="WLT101" s="14"/>
      <c r="WLU101" s="14"/>
      <c r="WLV101" s="14"/>
      <c r="WLW101" s="14"/>
      <c r="WLX101" s="14"/>
      <c r="WLY101" s="14"/>
      <c r="WLZ101" s="14"/>
      <c r="WMA101" s="14"/>
      <c r="WMB101" s="14"/>
      <c r="WMC101" s="14"/>
      <c r="WMD101" s="14"/>
      <c r="WME101" s="14"/>
      <c r="WMF101" s="14"/>
      <c r="WMG101" s="14"/>
      <c r="WMH101" s="14"/>
      <c r="WMI101" s="14"/>
      <c r="WMJ101" s="14"/>
      <c r="WMK101" s="14"/>
      <c r="WML101" s="14"/>
      <c r="WMM101" s="14"/>
      <c r="WMN101" s="14"/>
      <c r="WMO101" s="14"/>
      <c r="WMP101" s="14"/>
      <c r="WMQ101" s="14"/>
      <c r="WMR101" s="14"/>
      <c r="WMS101" s="14"/>
      <c r="WMT101" s="14"/>
      <c r="WMU101" s="14"/>
      <c r="WMV101" s="14"/>
      <c r="WMW101" s="14"/>
      <c r="WMX101" s="14"/>
      <c r="WMY101" s="14"/>
      <c r="WMZ101" s="14"/>
      <c r="WNA101" s="14"/>
      <c r="WNB101" s="14"/>
      <c r="WNC101" s="14"/>
      <c r="WND101" s="14"/>
      <c r="WNE101" s="14"/>
      <c r="WNF101" s="14"/>
      <c r="WNG101" s="14"/>
      <c r="WNH101" s="14"/>
      <c r="WNI101" s="14"/>
      <c r="WNJ101" s="14"/>
      <c r="WNK101" s="14"/>
      <c r="WNL101" s="14"/>
      <c r="WNM101" s="14"/>
      <c r="WNN101" s="14"/>
      <c r="WNO101" s="14"/>
      <c r="WNP101" s="14"/>
      <c r="WNQ101" s="14"/>
      <c r="WNR101" s="14"/>
      <c r="WNS101" s="14"/>
      <c r="WNT101" s="14"/>
      <c r="WNU101" s="14"/>
      <c r="WNV101" s="14"/>
      <c r="WNW101" s="14"/>
      <c r="WNX101" s="14"/>
      <c r="WNY101" s="14"/>
      <c r="WNZ101" s="14"/>
      <c r="WOA101" s="14"/>
      <c r="WOB101" s="14"/>
      <c r="WOC101" s="14"/>
      <c r="WOD101" s="14"/>
      <c r="WOE101" s="14"/>
      <c r="WOF101" s="14"/>
      <c r="WOG101" s="14"/>
      <c r="WOH101" s="14"/>
      <c r="WOI101" s="14"/>
      <c r="WOJ101" s="14"/>
      <c r="WOK101" s="14"/>
      <c r="WOL101" s="14"/>
      <c r="WOM101" s="14"/>
      <c r="WON101" s="14"/>
      <c r="WOO101" s="14"/>
      <c r="WOP101" s="14"/>
      <c r="WOQ101" s="14"/>
      <c r="WOR101" s="14"/>
      <c r="WOS101" s="14"/>
      <c r="WOT101" s="14"/>
      <c r="WOU101" s="14"/>
      <c r="WOV101" s="14"/>
      <c r="WOW101" s="14"/>
      <c r="WOX101" s="14"/>
      <c r="WOY101" s="14"/>
      <c r="WOZ101" s="14"/>
      <c r="WPA101" s="14"/>
      <c r="WPB101" s="14"/>
      <c r="WPC101" s="14"/>
      <c r="WPD101" s="14"/>
      <c r="WPE101" s="14"/>
      <c r="WPF101" s="14"/>
      <c r="WPG101" s="14"/>
      <c r="WPH101" s="14"/>
      <c r="WPI101" s="14"/>
      <c r="WPJ101" s="14"/>
      <c r="WPK101" s="14"/>
      <c r="WPL101" s="14"/>
      <c r="WPM101" s="14"/>
      <c r="WPN101" s="14"/>
      <c r="WPO101" s="14"/>
      <c r="WPP101" s="14"/>
      <c r="WPQ101" s="14"/>
      <c r="WPR101" s="14"/>
      <c r="WPS101" s="14"/>
      <c r="WPT101" s="14"/>
      <c r="WPU101" s="14"/>
      <c r="WPV101" s="14"/>
      <c r="WPW101" s="14"/>
      <c r="WPX101" s="14"/>
      <c r="WPY101" s="14"/>
      <c r="WPZ101" s="14"/>
      <c r="WQA101" s="14"/>
      <c r="WQB101" s="14"/>
      <c r="WQC101" s="14"/>
      <c r="WQD101" s="14"/>
      <c r="WQE101" s="14"/>
      <c r="WQF101" s="14"/>
      <c r="WQG101" s="14"/>
      <c r="WQH101" s="14"/>
      <c r="WQI101" s="14"/>
      <c r="WQJ101" s="14"/>
      <c r="WQK101" s="14"/>
      <c r="WQL101" s="14"/>
      <c r="WQM101" s="14"/>
      <c r="WQN101" s="14"/>
      <c r="WQO101" s="14"/>
      <c r="WQP101" s="14"/>
      <c r="WQQ101" s="14"/>
      <c r="WQR101" s="14"/>
      <c r="WQS101" s="14"/>
      <c r="WQT101" s="14"/>
      <c r="WQU101" s="14"/>
      <c r="WQV101" s="14"/>
      <c r="WQW101" s="14"/>
      <c r="WQX101" s="14"/>
      <c r="WQY101" s="14"/>
      <c r="WQZ101" s="14"/>
      <c r="WRA101" s="14"/>
      <c r="WRB101" s="14"/>
      <c r="WRC101" s="14"/>
      <c r="WRD101" s="14"/>
      <c r="WRE101" s="14"/>
      <c r="WRF101" s="14"/>
      <c r="WRG101" s="14"/>
      <c r="WRH101" s="14"/>
      <c r="WRI101" s="14"/>
      <c r="WRJ101" s="14"/>
      <c r="WRK101" s="14"/>
      <c r="WRL101" s="14"/>
      <c r="WRM101" s="14"/>
      <c r="WRN101" s="14"/>
      <c r="WRO101" s="14"/>
      <c r="WRP101" s="14"/>
      <c r="WRQ101" s="14"/>
      <c r="WRR101" s="14"/>
      <c r="WRS101" s="14"/>
      <c r="WRT101" s="14"/>
      <c r="WRU101" s="14"/>
      <c r="WRV101" s="14"/>
      <c r="WRW101" s="14"/>
      <c r="WRX101" s="14"/>
      <c r="WRY101" s="14"/>
      <c r="WRZ101" s="14"/>
      <c r="WSA101" s="14"/>
      <c r="WSB101" s="14"/>
      <c r="WSC101" s="14"/>
      <c r="WSD101" s="14"/>
      <c r="WSE101" s="14"/>
      <c r="WSF101" s="14"/>
      <c r="WSG101" s="14"/>
      <c r="WSH101" s="14"/>
      <c r="WSI101" s="14"/>
      <c r="WSJ101" s="14"/>
      <c r="WSK101" s="14"/>
      <c r="WSL101" s="14"/>
      <c r="WSM101" s="14"/>
      <c r="WSN101" s="14"/>
      <c r="WSO101" s="14"/>
      <c r="WSP101" s="14"/>
      <c r="WSQ101" s="14"/>
      <c r="WSR101" s="14"/>
      <c r="WSS101" s="14"/>
      <c r="WST101" s="14"/>
      <c r="WSU101" s="14"/>
      <c r="WSV101" s="14"/>
      <c r="WSW101" s="14"/>
      <c r="WSX101" s="14"/>
      <c r="WSY101" s="14"/>
      <c r="WSZ101" s="14"/>
      <c r="WTA101" s="14"/>
      <c r="WTB101" s="14"/>
      <c r="WTC101" s="14"/>
      <c r="WTD101" s="14"/>
      <c r="WTE101" s="14"/>
      <c r="WTF101" s="14"/>
      <c r="WTG101" s="14"/>
      <c r="WTH101" s="14"/>
      <c r="WTI101" s="14"/>
      <c r="WTJ101" s="14"/>
      <c r="WTK101" s="14"/>
      <c r="WTL101" s="14"/>
      <c r="WTM101" s="14"/>
      <c r="WTN101" s="14"/>
      <c r="WTO101" s="14"/>
      <c r="WTP101" s="14"/>
      <c r="WTQ101" s="14"/>
      <c r="WTR101" s="14"/>
      <c r="WTS101" s="14"/>
      <c r="WTT101" s="14"/>
      <c r="WTU101" s="14"/>
      <c r="WTV101" s="14"/>
      <c r="WTW101" s="14"/>
      <c r="WTX101" s="14"/>
      <c r="WTY101" s="14"/>
      <c r="WTZ101" s="14"/>
      <c r="WUA101" s="14"/>
      <c r="WUB101" s="14"/>
      <c r="WUC101" s="14"/>
      <c r="WUD101" s="14"/>
      <c r="WUE101" s="14"/>
      <c r="WUF101" s="14"/>
      <c r="WUG101" s="14"/>
      <c r="WUH101" s="14"/>
      <c r="WUI101" s="14"/>
      <c r="WUJ101" s="14"/>
      <c r="WUK101" s="14"/>
      <c r="WUL101" s="14"/>
      <c r="WUM101" s="14"/>
      <c r="WUN101" s="14"/>
      <c r="WUO101" s="14"/>
      <c r="WUP101" s="14"/>
      <c r="WUQ101" s="14"/>
      <c r="WUR101" s="14"/>
      <c r="WUS101" s="14"/>
      <c r="WUT101" s="14"/>
      <c r="WUU101" s="14"/>
      <c r="WUV101" s="14"/>
      <c r="WUW101" s="14"/>
      <c r="WUX101" s="14"/>
      <c r="WUY101" s="14"/>
      <c r="WUZ101" s="14"/>
      <c r="WVA101" s="14"/>
      <c r="WVB101" s="14"/>
      <c r="WVC101" s="14"/>
      <c r="WVD101" s="14"/>
      <c r="WVE101" s="14"/>
      <c r="WVF101" s="14"/>
      <c r="WVG101" s="14"/>
      <c r="WVH101" s="14"/>
      <c r="WVI101" s="14"/>
      <c r="WVJ101" s="14"/>
      <c r="WVK101" s="14"/>
      <c r="WVL101" s="14"/>
      <c r="WVM101" s="14"/>
      <c r="WVN101" s="14"/>
      <c r="WVO101" s="14"/>
      <c r="WVP101" s="14"/>
      <c r="WVQ101" s="14"/>
      <c r="WVR101" s="14"/>
      <c r="WVS101" s="14"/>
      <c r="WVT101" s="14"/>
      <c r="WVU101" s="14"/>
      <c r="WVV101" s="14"/>
      <c r="WVW101" s="14"/>
      <c r="WVX101" s="14"/>
      <c r="WVY101" s="14"/>
      <c r="WVZ101" s="14"/>
      <c r="WWA101" s="14"/>
      <c r="WWB101" s="14"/>
      <c r="WWC101" s="14"/>
      <c r="WWD101" s="14"/>
      <c r="WWE101" s="14"/>
      <c r="WWF101" s="14"/>
      <c r="WWG101" s="14"/>
      <c r="WWH101" s="14"/>
      <c r="WWI101" s="14"/>
      <c r="WWJ101" s="14"/>
      <c r="WWK101" s="14"/>
      <c r="WWL101" s="14"/>
      <c r="WWM101" s="14"/>
      <c r="WWN101" s="14"/>
      <c r="WWO101" s="14"/>
      <c r="WWP101" s="14"/>
      <c r="WWQ101" s="14"/>
      <c r="WWR101" s="14"/>
      <c r="WWS101" s="14"/>
      <c r="WWT101" s="14"/>
      <c r="WWU101" s="14"/>
      <c r="WWV101" s="14"/>
      <c r="WWW101" s="14"/>
      <c r="WWX101" s="14"/>
      <c r="WWY101" s="14"/>
      <c r="WWZ101" s="14"/>
      <c r="WXA101" s="14"/>
      <c r="WXB101" s="14"/>
      <c r="WXC101" s="14"/>
      <c r="WXD101" s="14"/>
      <c r="WXE101" s="14"/>
      <c r="WXF101" s="14"/>
      <c r="WXG101" s="14"/>
      <c r="WXH101" s="14"/>
      <c r="WXI101" s="14"/>
      <c r="WXJ101" s="14"/>
      <c r="WXK101" s="14"/>
      <c r="WXL101" s="14"/>
      <c r="WXM101" s="14"/>
      <c r="WXN101" s="14"/>
      <c r="WXO101" s="14"/>
      <c r="WXP101" s="14"/>
      <c r="WXQ101" s="14"/>
      <c r="WXR101" s="14"/>
      <c r="WXS101" s="14"/>
      <c r="WXT101" s="14"/>
      <c r="WXU101" s="14"/>
      <c r="WXV101" s="14"/>
      <c r="WXW101" s="14"/>
      <c r="WXX101" s="14"/>
      <c r="WXY101" s="14"/>
      <c r="WXZ101" s="14"/>
      <c r="WYA101" s="14"/>
      <c r="WYB101" s="14"/>
      <c r="WYC101" s="14"/>
      <c r="WYD101" s="14"/>
      <c r="WYE101" s="14"/>
      <c r="WYF101" s="14"/>
      <c r="WYG101" s="14"/>
      <c r="WYH101" s="14"/>
      <c r="WYI101" s="14"/>
      <c r="WYJ101" s="14"/>
      <c r="WYK101" s="14"/>
      <c r="WYL101" s="14"/>
      <c r="WYM101" s="14"/>
      <c r="WYN101" s="14"/>
      <c r="WYO101" s="14"/>
      <c r="WYP101" s="14"/>
      <c r="WYQ101" s="14"/>
      <c r="WYR101" s="14"/>
      <c r="WYS101" s="14"/>
      <c r="WYT101" s="14"/>
      <c r="WYU101" s="14"/>
      <c r="WYV101" s="14"/>
      <c r="WYW101" s="14"/>
      <c r="WYX101" s="14"/>
      <c r="WYY101" s="14"/>
      <c r="WYZ101" s="14"/>
      <c r="WZA101" s="14"/>
      <c r="WZB101" s="14"/>
      <c r="WZC101" s="14"/>
      <c r="WZD101" s="14"/>
      <c r="WZE101" s="14"/>
      <c r="WZF101" s="14"/>
      <c r="WZG101" s="14"/>
      <c r="WZH101" s="14"/>
      <c r="WZI101" s="14"/>
      <c r="WZJ101" s="14"/>
      <c r="WZK101" s="14"/>
      <c r="WZL101" s="14"/>
      <c r="WZM101" s="14"/>
      <c r="WZN101" s="14"/>
      <c r="WZO101" s="14"/>
      <c r="WZP101" s="14"/>
      <c r="WZQ101" s="14"/>
      <c r="WZR101" s="14"/>
      <c r="WZS101" s="14"/>
      <c r="WZT101" s="14"/>
      <c r="WZU101" s="14"/>
      <c r="WZV101" s="14"/>
      <c r="WZW101" s="14"/>
      <c r="WZX101" s="14"/>
      <c r="WZY101" s="14"/>
      <c r="WZZ101" s="14"/>
      <c r="XAA101" s="14"/>
      <c r="XAB101" s="14"/>
      <c r="XAC101" s="14"/>
      <c r="XAD101" s="14"/>
      <c r="XAE101" s="14"/>
      <c r="XAF101" s="14"/>
      <c r="XAG101" s="14"/>
      <c r="XAH101" s="14"/>
      <c r="XAI101" s="14"/>
      <c r="XAJ101" s="14"/>
      <c r="XAK101" s="14"/>
      <c r="XAL101" s="14"/>
      <c r="XAM101" s="14"/>
      <c r="XAN101" s="14"/>
      <c r="XAO101" s="14"/>
      <c r="XAP101" s="14"/>
      <c r="XAQ101" s="14"/>
      <c r="XAR101" s="14"/>
      <c r="XAS101" s="14"/>
      <c r="XAT101" s="14"/>
      <c r="XAU101" s="14"/>
      <c r="XAV101" s="14"/>
      <c r="XAW101" s="14"/>
      <c r="XAX101" s="14"/>
      <c r="XAY101" s="14"/>
      <c r="XAZ101" s="14"/>
      <c r="XBA101" s="14"/>
      <c r="XBB101" s="14"/>
      <c r="XBC101" s="14"/>
      <c r="XBD101" s="14"/>
      <c r="XBE101" s="14"/>
      <c r="XBF101" s="14"/>
      <c r="XBG101" s="14"/>
      <c r="XBH101" s="14"/>
      <c r="XBI101" s="14"/>
      <c r="XBJ101" s="14"/>
      <c r="XBK101" s="14"/>
      <c r="XBL101" s="14"/>
      <c r="XBM101" s="14"/>
      <c r="XBN101" s="14"/>
      <c r="XBO101" s="14"/>
      <c r="XBP101" s="14"/>
      <c r="XBQ101" s="14"/>
      <c r="XBR101" s="14"/>
      <c r="XBS101" s="14"/>
      <c r="XBT101" s="14"/>
      <c r="XBU101" s="14"/>
      <c r="XBV101" s="14"/>
      <c r="XBW101" s="14"/>
      <c r="XBX101" s="14"/>
      <c r="XBY101" s="14"/>
      <c r="XBZ101" s="14"/>
      <c r="XCA101" s="14"/>
      <c r="XCB101" s="14"/>
      <c r="XCC101" s="14"/>
      <c r="XCD101" s="14"/>
      <c r="XCE101" s="14"/>
      <c r="XCF101" s="14"/>
      <c r="XCG101" s="14"/>
      <c r="XCH101" s="14"/>
      <c r="XCI101" s="14"/>
      <c r="XCJ101" s="14"/>
      <c r="XCK101" s="14"/>
      <c r="XCL101" s="14"/>
      <c r="XCM101" s="14"/>
      <c r="XCN101" s="14"/>
      <c r="XCO101" s="14"/>
      <c r="XCP101" s="14"/>
      <c r="XCQ101" s="14"/>
      <c r="XCR101" s="14"/>
      <c r="XCS101" s="14"/>
      <c r="XCT101" s="14"/>
      <c r="XCU101" s="14"/>
      <c r="XCV101" s="14"/>
      <c r="XCW101" s="14"/>
      <c r="XCX101" s="14"/>
      <c r="XCY101" s="14"/>
      <c r="XCZ101" s="14"/>
      <c r="XDA101" s="14"/>
      <c r="XDB101" s="14"/>
      <c r="XDC101" s="14"/>
      <c r="XDD101" s="14"/>
      <c r="XDE101" s="14"/>
      <c r="XDF101" s="14"/>
      <c r="XDG101" s="14"/>
      <c r="XDH101" s="14"/>
      <c r="XDI101" s="14"/>
      <c r="XDJ101" s="14"/>
      <c r="XDK101" s="14"/>
      <c r="XDL101" s="14"/>
      <c r="XDM101" s="14"/>
      <c r="XDN101" s="14"/>
      <c r="XDO101" s="14"/>
      <c r="XDP101" s="14"/>
      <c r="XDQ101" s="14"/>
      <c r="XDR101" s="14"/>
      <c r="XDS101" s="14"/>
      <c r="XDT101" s="14"/>
      <c r="XDU101" s="14"/>
      <c r="XDV101" s="14"/>
      <c r="XDW101" s="14"/>
      <c r="XDX101" s="14"/>
      <c r="XDY101" s="14"/>
      <c r="XDZ101" s="14"/>
      <c r="XEA101" s="14"/>
      <c r="XEB101" s="14"/>
      <c r="XEC101" s="14"/>
      <c r="XED101" s="14"/>
      <c r="XEE101" s="14"/>
      <c r="XEF101" s="14"/>
      <c r="XEG101" s="14"/>
      <c r="XEH101" s="14"/>
      <c r="XEI101" s="14"/>
      <c r="XEJ101" s="14"/>
      <c r="XEK101" s="14"/>
      <c r="XEL101" s="14"/>
      <c r="XEM101" s="14"/>
      <c r="XEN101" s="14"/>
      <c r="XEO101" s="14"/>
      <c r="XEP101" s="14"/>
      <c r="XEQ101" s="14"/>
      <c r="XER101" s="14"/>
      <c r="XES101" s="14"/>
      <c r="XET101" s="14"/>
      <c r="XEU101" s="14"/>
      <c r="XEV101" s="14"/>
      <c r="XEW101" s="14"/>
      <c r="XEX101" s="14"/>
      <c r="XEY101" s="14"/>
      <c r="XEZ101" s="14"/>
      <c r="XFA101" s="14"/>
      <c r="XFB101" s="14"/>
      <c r="XFC101" s="14"/>
      <c r="XFD101" s="14"/>
    </row>
    <row r="102" spans="1:16384" s="14" customFormat="1" x14ac:dyDescent="0.25">
      <c r="A102" s="160">
        <v>9</v>
      </c>
      <c r="B102" s="7"/>
      <c r="C102" s="8"/>
      <c r="D102" s="6"/>
      <c r="E102" s="29"/>
      <c r="F102" s="37"/>
      <c r="G102" s="6"/>
      <c r="H102" s="6"/>
      <c r="I102" s="6"/>
      <c r="J102" s="6"/>
      <c r="K102" s="51"/>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c r="QL102" s="2"/>
      <c r="QM102" s="2"/>
      <c r="QN102" s="2"/>
      <c r="QO102" s="2"/>
      <c r="QP102" s="2"/>
      <c r="QQ102" s="2"/>
      <c r="QR102" s="2"/>
      <c r="QS102" s="2"/>
      <c r="QT102" s="2"/>
      <c r="QU102" s="2"/>
      <c r="QV102" s="2"/>
      <c r="QW102" s="2"/>
      <c r="QX102" s="2"/>
      <c r="QY102" s="2"/>
      <c r="QZ102" s="2"/>
      <c r="RA102" s="2"/>
      <c r="RB102" s="2"/>
      <c r="RC102" s="2"/>
      <c r="RD102" s="2"/>
      <c r="RE102" s="2"/>
      <c r="RF102" s="2"/>
      <c r="RG102" s="2"/>
      <c r="RH102" s="2"/>
      <c r="RI102" s="2"/>
      <c r="RJ102" s="2"/>
      <c r="RK102" s="2"/>
      <c r="RL102" s="2"/>
      <c r="RM102" s="2"/>
      <c r="RN102" s="2"/>
      <c r="RO102" s="2"/>
      <c r="RP102" s="2"/>
      <c r="RQ102" s="2"/>
      <c r="RR102" s="2"/>
      <c r="RS102" s="2"/>
      <c r="RT102" s="2"/>
      <c r="RU102" s="2"/>
      <c r="RV102" s="2"/>
      <c r="RW102" s="2"/>
      <c r="RX102" s="2"/>
      <c r="RY102" s="2"/>
      <c r="RZ102" s="2"/>
      <c r="SA102" s="2"/>
      <c r="SB102" s="2"/>
      <c r="SC102" s="2"/>
      <c r="SD102" s="2"/>
      <c r="SE102" s="2"/>
      <c r="SF102" s="2"/>
      <c r="SG102" s="2"/>
      <c r="SH102" s="2"/>
      <c r="SI102" s="2"/>
      <c r="SJ102" s="2"/>
      <c r="SK102" s="2"/>
      <c r="SL102" s="2"/>
      <c r="SM102" s="2"/>
      <c r="SN102" s="2"/>
      <c r="SO102" s="2"/>
      <c r="SP102" s="2"/>
      <c r="SQ102" s="2"/>
      <c r="SR102" s="2"/>
      <c r="SS102" s="2"/>
      <c r="ST102" s="2"/>
      <c r="SU102" s="2"/>
      <c r="SV102" s="2"/>
      <c r="SW102" s="2"/>
      <c r="SX102" s="2"/>
      <c r="SY102" s="2"/>
      <c r="SZ102" s="2"/>
      <c r="TA102" s="2"/>
      <c r="TB102" s="2"/>
      <c r="TC102" s="2"/>
      <c r="TD102" s="2"/>
      <c r="TE102" s="2"/>
      <c r="TF102" s="2"/>
      <c r="TG102" s="2"/>
      <c r="TH102" s="2"/>
      <c r="TI102" s="2"/>
      <c r="TJ102" s="2"/>
      <c r="TK102" s="2"/>
      <c r="TL102" s="2"/>
      <c r="TM102" s="2"/>
      <c r="TN102" s="2"/>
      <c r="TO102" s="2"/>
      <c r="TP102" s="2"/>
      <c r="TQ102" s="2"/>
      <c r="TR102" s="2"/>
      <c r="TS102" s="2"/>
      <c r="TT102" s="2"/>
      <c r="TU102" s="2"/>
      <c r="TV102" s="2"/>
      <c r="TW102" s="2"/>
      <c r="TX102" s="2"/>
      <c r="TY102" s="2"/>
      <c r="TZ102" s="2"/>
      <c r="UA102" s="2"/>
      <c r="UB102" s="2"/>
      <c r="UC102" s="2"/>
      <c r="UD102" s="2"/>
      <c r="UE102" s="2"/>
      <c r="UF102" s="2"/>
      <c r="UG102" s="2"/>
      <c r="UH102" s="2"/>
      <c r="UI102" s="2"/>
      <c r="UJ102" s="2"/>
      <c r="UK102" s="2"/>
      <c r="UL102" s="2"/>
      <c r="UM102" s="2"/>
      <c r="UN102" s="2"/>
      <c r="UO102" s="2"/>
      <c r="UP102" s="2"/>
      <c r="UQ102" s="2"/>
      <c r="UR102" s="2"/>
      <c r="US102" s="2"/>
      <c r="UT102" s="2"/>
      <c r="UU102" s="2"/>
      <c r="UV102" s="2"/>
      <c r="UW102" s="2"/>
      <c r="UX102" s="2"/>
      <c r="UY102" s="2"/>
      <c r="UZ102" s="2"/>
      <c r="VA102" s="2"/>
      <c r="VB102" s="2"/>
      <c r="VC102" s="2"/>
      <c r="VD102" s="2"/>
      <c r="VE102" s="2"/>
      <c r="VF102" s="2"/>
      <c r="VG102" s="2"/>
      <c r="VH102" s="2"/>
      <c r="VI102" s="2"/>
      <c r="VJ102" s="2"/>
      <c r="VK102" s="2"/>
      <c r="VL102" s="2"/>
      <c r="VM102" s="2"/>
      <c r="VN102" s="2"/>
      <c r="VO102" s="2"/>
      <c r="VP102" s="2"/>
      <c r="VQ102" s="2"/>
      <c r="VR102" s="2"/>
      <c r="VS102" s="2"/>
      <c r="VT102" s="2"/>
      <c r="VU102" s="2"/>
      <c r="VV102" s="2"/>
      <c r="VW102" s="2"/>
      <c r="VX102" s="2"/>
      <c r="VY102" s="2"/>
      <c r="VZ102" s="2"/>
      <c r="WA102" s="2"/>
      <c r="WB102" s="2"/>
      <c r="WC102" s="2"/>
      <c r="WD102" s="2"/>
      <c r="WE102" s="2"/>
      <c r="WF102" s="2"/>
      <c r="WG102" s="2"/>
      <c r="WH102" s="2"/>
      <c r="WI102" s="2"/>
      <c r="WJ102" s="2"/>
      <c r="WK102" s="2"/>
      <c r="WL102" s="2"/>
      <c r="WM102" s="2"/>
      <c r="WN102" s="2"/>
      <c r="WO102" s="2"/>
      <c r="WP102" s="2"/>
      <c r="WQ102" s="2"/>
      <c r="WR102" s="2"/>
      <c r="WS102" s="2"/>
      <c r="WT102" s="2"/>
      <c r="WU102" s="2"/>
      <c r="WV102" s="2"/>
      <c r="WW102" s="2"/>
      <c r="WX102" s="2"/>
      <c r="WY102" s="2"/>
      <c r="WZ102" s="2"/>
      <c r="XA102" s="2"/>
      <c r="XB102" s="2"/>
      <c r="XC102" s="2"/>
      <c r="XD102" s="2"/>
      <c r="XE102" s="2"/>
      <c r="XF102" s="2"/>
      <c r="XG102" s="2"/>
      <c r="XH102" s="2"/>
      <c r="XI102" s="2"/>
      <c r="XJ102" s="2"/>
      <c r="XK102" s="2"/>
      <c r="XL102" s="2"/>
      <c r="XM102" s="2"/>
      <c r="XN102" s="2"/>
      <c r="XO102" s="2"/>
      <c r="XP102" s="2"/>
      <c r="XQ102" s="2"/>
      <c r="XR102" s="2"/>
      <c r="XS102" s="2"/>
      <c r="XT102" s="2"/>
      <c r="XU102" s="2"/>
      <c r="XV102" s="2"/>
      <c r="XW102" s="2"/>
      <c r="XX102" s="2"/>
      <c r="XY102" s="2"/>
      <c r="XZ102" s="2"/>
      <c r="YA102" s="2"/>
      <c r="YB102" s="2"/>
      <c r="YC102" s="2"/>
      <c r="YD102" s="2"/>
      <c r="YE102" s="2"/>
      <c r="YF102" s="2"/>
      <c r="YG102" s="2"/>
      <c r="YH102" s="2"/>
      <c r="YI102" s="2"/>
      <c r="YJ102" s="2"/>
      <c r="YK102" s="2"/>
      <c r="YL102" s="2"/>
      <c r="YM102" s="2"/>
      <c r="YN102" s="2"/>
      <c r="YO102" s="2"/>
      <c r="YP102" s="2"/>
      <c r="YQ102" s="2"/>
      <c r="YR102" s="2"/>
      <c r="YS102" s="2"/>
      <c r="YT102" s="2"/>
      <c r="YU102" s="2"/>
      <c r="YV102" s="2"/>
      <c r="YW102" s="2"/>
      <c r="YX102" s="2"/>
      <c r="YY102" s="2"/>
      <c r="YZ102" s="2"/>
      <c r="ZA102" s="2"/>
      <c r="ZB102" s="2"/>
      <c r="ZC102" s="2"/>
      <c r="ZD102" s="2"/>
      <c r="ZE102" s="2"/>
      <c r="ZF102" s="2"/>
      <c r="ZG102" s="2"/>
      <c r="ZH102" s="2"/>
      <c r="ZI102" s="2"/>
      <c r="ZJ102" s="2"/>
      <c r="ZK102" s="2"/>
      <c r="ZL102" s="2"/>
      <c r="ZM102" s="2"/>
      <c r="ZN102" s="2"/>
      <c r="ZO102" s="2"/>
      <c r="ZP102" s="2"/>
      <c r="ZQ102" s="2"/>
      <c r="ZR102" s="2"/>
      <c r="ZS102" s="2"/>
      <c r="ZT102" s="2"/>
      <c r="ZU102" s="2"/>
      <c r="ZV102" s="2"/>
      <c r="ZW102" s="2"/>
      <c r="ZX102" s="2"/>
      <c r="ZY102" s="2"/>
      <c r="ZZ102" s="2"/>
      <c r="AAA102" s="2"/>
      <c r="AAB102" s="2"/>
      <c r="AAC102" s="2"/>
      <c r="AAD102" s="2"/>
      <c r="AAE102" s="2"/>
      <c r="AAF102" s="2"/>
      <c r="AAG102" s="2"/>
      <c r="AAH102" s="2"/>
      <c r="AAI102" s="2"/>
      <c r="AAJ102" s="2"/>
      <c r="AAK102" s="2"/>
      <c r="AAL102" s="2"/>
      <c r="AAM102" s="2"/>
      <c r="AAN102" s="2"/>
      <c r="AAO102" s="2"/>
      <c r="AAP102" s="2"/>
      <c r="AAQ102" s="2"/>
      <c r="AAR102" s="2"/>
      <c r="AAS102" s="2"/>
      <c r="AAT102" s="2"/>
      <c r="AAU102" s="2"/>
      <c r="AAV102" s="2"/>
      <c r="AAW102" s="2"/>
      <c r="AAX102" s="2"/>
      <c r="AAY102" s="2"/>
      <c r="AAZ102" s="2"/>
      <c r="ABA102" s="2"/>
      <c r="ABB102" s="2"/>
      <c r="ABC102" s="2"/>
      <c r="ABD102" s="2"/>
      <c r="ABE102" s="2"/>
      <c r="ABF102" s="2"/>
      <c r="ABG102" s="2"/>
      <c r="ABH102" s="2"/>
      <c r="ABI102" s="2"/>
      <c r="ABJ102" s="2"/>
      <c r="ABK102" s="2"/>
      <c r="ABL102" s="2"/>
      <c r="ABM102" s="2"/>
      <c r="ABN102" s="2"/>
      <c r="ABO102" s="2"/>
      <c r="ABP102" s="2"/>
      <c r="ABQ102" s="2"/>
      <c r="ABR102" s="2"/>
      <c r="ABS102" s="2"/>
      <c r="ABT102" s="2"/>
      <c r="ABU102" s="2"/>
      <c r="ABV102" s="2"/>
      <c r="ABW102" s="2"/>
      <c r="ABX102" s="2"/>
      <c r="ABY102" s="2"/>
      <c r="ABZ102" s="2"/>
      <c r="ACA102" s="2"/>
      <c r="ACB102" s="2"/>
      <c r="ACC102" s="2"/>
      <c r="ACD102" s="2"/>
      <c r="ACE102" s="2"/>
      <c r="ACF102" s="2"/>
      <c r="ACG102" s="2"/>
      <c r="ACH102" s="2"/>
      <c r="ACI102" s="2"/>
      <c r="ACJ102" s="2"/>
      <c r="ACK102" s="2"/>
      <c r="ACL102" s="2"/>
      <c r="ACM102" s="2"/>
      <c r="ACN102" s="2"/>
      <c r="ACO102" s="2"/>
      <c r="ACP102" s="2"/>
      <c r="ACQ102" s="2"/>
      <c r="ACR102" s="2"/>
      <c r="ACS102" s="2"/>
      <c r="ACT102" s="2"/>
      <c r="ACU102" s="2"/>
      <c r="ACV102" s="2"/>
      <c r="ACW102" s="2"/>
      <c r="ACX102" s="2"/>
      <c r="ACY102" s="2"/>
      <c r="ACZ102" s="2"/>
      <c r="ADA102" s="2"/>
      <c r="ADB102" s="2"/>
      <c r="ADC102" s="2"/>
      <c r="ADD102" s="2"/>
      <c r="ADE102" s="2"/>
      <c r="ADF102" s="2"/>
      <c r="ADG102" s="2"/>
      <c r="ADH102" s="2"/>
      <c r="ADI102" s="2"/>
      <c r="ADJ102" s="2"/>
      <c r="ADK102" s="2"/>
      <c r="ADL102" s="2"/>
      <c r="ADM102" s="2"/>
      <c r="ADN102" s="2"/>
      <c r="ADO102" s="2"/>
      <c r="ADP102" s="2"/>
      <c r="ADQ102" s="2"/>
      <c r="ADR102" s="2"/>
      <c r="ADS102" s="2"/>
      <c r="ADT102" s="2"/>
      <c r="ADU102" s="2"/>
      <c r="ADV102" s="2"/>
      <c r="ADW102" s="2"/>
      <c r="ADX102" s="2"/>
      <c r="ADY102" s="2"/>
      <c r="ADZ102" s="2"/>
      <c r="AEA102" s="2"/>
      <c r="AEB102" s="2"/>
      <c r="AEC102" s="2"/>
      <c r="AED102" s="2"/>
      <c r="AEE102" s="2"/>
      <c r="AEF102" s="2"/>
      <c r="AEG102" s="2"/>
      <c r="AEH102" s="2"/>
      <c r="AEI102" s="2"/>
      <c r="AEJ102" s="2"/>
      <c r="AEK102" s="2"/>
      <c r="AEL102" s="2"/>
      <c r="AEM102" s="2"/>
      <c r="AEN102" s="2"/>
      <c r="AEO102" s="2"/>
      <c r="AEP102" s="2"/>
      <c r="AEQ102" s="2"/>
      <c r="AER102" s="2"/>
      <c r="AES102" s="2"/>
      <c r="AET102" s="2"/>
      <c r="AEU102" s="2"/>
      <c r="AEV102" s="2"/>
      <c r="AEW102" s="2"/>
      <c r="AEX102" s="2"/>
      <c r="AEY102" s="2"/>
      <c r="AEZ102" s="2"/>
      <c r="AFA102" s="2"/>
      <c r="AFB102" s="2"/>
      <c r="AFC102" s="2"/>
      <c r="AFD102" s="2"/>
      <c r="AFE102" s="2"/>
      <c r="AFF102" s="2"/>
      <c r="AFG102" s="2"/>
      <c r="AFH102" s="2"/>
      <c r="AFI102" s="2"/>
      <c r="AFJ102" s="2"/>
      <c r="AFK102" s="2"/>
      <c r="AFL102" s="2"/>
      <c r="AFM102" s="2"/>
      <c r="AFN102" s="2"/>
      <c r="AFO102" s="2"/>
      <c r="AFP102" s="2"/>
      <c r="AFQ102" s="2"/>
      <c r="AFR102" s="2"/>
      <c r="AFS102" s="2"/>
      <c r="AFT102" s="2"/>
      <c r="AFU102" s="2"/>
      <c r="AFV102" s="2"/>
      <c r="AFW102" s="2"/>
      <c r="AFX102" s="2"/>
      <c r="AFY102" s="2"/>
      <c r="AFZ102" s="2"/>
      <c r="AGA102" s="2"/>
      <c r="AGB102" s="2"/>
      <c r="AGC102" s="2"/>
      <c r="AGD102" s="2"/>
      <c r="AGE102" s="2"/>
      <c r="AGF102" s="2"/>
      <c r="AGG102" s="2"/>
      <c r="AGH102" s="2"/>
      <c r="AGI102" s="2"/>
      <c r="AGJ102" s="2"/>
      <c r="AGK102" s="2"/>
      <c r="AGL102" s="2"/>
      <c r="AGM102" s="2"/>
      <c r="AGN102" s="2"/>
      <c r="AGO102" s="2"/>
      <c r="AGP102" s="2"/>
      <c r="AGQ102" s="2"/>
      <c r="AGR102" s="2"/>
      <c r="AGS102" s="2"/>
      <c r="AGT102" s="2"/>
      <c r="AGU102" s="2"/>
      <c r="AGV102" s="2"/>
      <c r="AGW102" s="2"/>
      <c r="AGX102" s="2"/>
      <c r="AGY102" s="2"/>
      <c r="AGZ102" s="2"/>
      <c r="AHA102" s="2"/>
      <c r="AHB102" s="2"/>
      <c r="AHC102" s="2"/>
      <c r="AHD102" s="2"/>
      <c r="AHE102" s="2"/>
      <c r="AHF102" s="2"/>
      <c r="AHG102" s="2"/>
      <c r="AHH102" s="2"/>
      <c r="AHI102" s="2"/>
      <c r="AHJ102" s="2"/>
      <c r="AHK102" s="2"/>
      <c r="AHL102" s="2"/>
      <c r="AHM102" s="2"/>
      <c r="AHN102" s="2"/>
      <c r="AHO102" s="2"/>
      <c r="AHP102" s="2"/>
      <c r="AHQ102" s="2"/>
      <c r="AHR102" s="2"/>
      <c r="AHS102" s="2"/>
      <c r="AHT102" s="2"/>
      <c r="AHU102" s="2"/>
      <c r="AHV102" s="2"/>
      <c r="AHW102" s="2"/>
      <c r="AHX102" s="2"/>
      <c r="AHY102" s="2"/>
      <c r="AHZ102" s="2"/>
      <c r="AIA102" s="2"/>
      <c r="AIB102" s="2"/>
      <c r="AIC102" s="2"/>
      <c r="AID102" s="2"/>
      <c r="AIE102" s="2"/>
      <c r="AIF102" s="2"/>
      <c r="AIG102" s="2"/>
      <c r="AIH102" s="2"/>
      <c r="AII102" s="2"/>
      <c r="AIJ102" s="2"/>
      <c r="AIK102" s="2"/>
      <c r="AIL102" s="2"/>
      <c r="AIM102" s="2"/>
      <c r="AIN102" s="2"/>
      <c r="AIO102" s="2"/>
      <c r="AIP102" s="2"/>
      <c r="AIQ102" s="2"/>
      <c r="AIR102" s="2"/>
      <c r="AIS102" s="2"/>
      <c r="AIT102" s="2"/>
      <c r="AIU102" s="2"/>
      <c r="AIV102" s="2"/>
      <c r="AIW102" s="2"/>
      <c r="AIX102" s="2"/>
      <c r="AIY102" s="2"/>
      <c r="AIZ102" s="2"/>
      <c r="AJA102" s="2"/>
      <c r="AJB102" s="2"/>
      <c r="AJC102" s="2"/>
      <c r="AJD102" s="2"/>
      <c r="AJE102" s="2"/>
      <c r="AJF102" s="2"/>
      <c r="AJG102" s="2"/>
      <c r="AJH102" s="2"/>
      <c r="AJI102" s="2"/>
      <c r="AJJ102" s="2"/>
      <c r="AJK102" s="2"/>
      <c r="AJL102" s="2"/>
      <c r="AJM102" s="2"/>
      <c r="AJN102" s="2"/>
      <c r="AJO102" s="2"/>
      <c r="AJP102" s="2"/>
      <c r="AJQ102" s="2"/>
      <c r="AJR102" s="2"/>
      <c r="AJS102" s="2"/>
      <c r="AJT102" s="2"/>
      <c r="AJU102" s="2"/>
      <c r="AJV102" s="2"/>
      <c r="AJW102" s="2"/>
      <c r="AJX102" s="2"/>
      <c r="AJY102" s="2"/>
      <c r="AJZ102" s="2"/>
      <c r="AKA102" s="2"/>
      <c r="AKB102" s="2"/>
      <c r="AKC102" s="2"/>
      <c r="AKD102" s="2"/>
      <c r="AKE102" s="2"/>
      <c r="AKF102" s="2"/>
      <c r="AKG102" s="2"/>
      <c r="AKH102" s="2"/>
      <c r="AKI102" s="2"/>
      <c r="AKJ102" s="2"/>
      <c r="AKK102" s="2"/>
      <c r="AKL102" s="2"/>
      <c r="AKM102" s="2"/>
      <c r="AKN102" s="2"/>
      <c r="AKO102" s="2"/>
      <c r="AKP102" s="2"/>
      <c r="AKQ102" s="2"/>
      <c r="AKR102" s="2"/>
      <c r="AKS102" s="2"/>
      <c r="AKT102" s="2"/>
      <c r="AKU102" s="2"/>
      <c r="AKV102" s="2"/>
      <c r="AKW102" s="2"/>
      <c r="AKX102" s="2"/>
      <c r="AKY102" s="2"/>
      <c r="AKZ102" s="2"/>
      <c r="ALA102" s="2"/>
      <c r="ALB102" s="2"/>
      <c r="ALC102" s="2"/>
      <c r="ALD102" s="2"/>
      <c r="ALE102" s="2"/>
      <c r="ALF102" s="2"/>
      <c r="ALG102" s="2"/>
      <c r="ALH102" s="2"/>
      <c r="ALI102" s="2"/>
      <c r="ALJ102" s="2"/>
      <c r="ALK102" s="2"/>
      <c r="ALL102" s="2"/>
      <c r="ALM102" s="2"/>
      <c r="ALN102" s="2"/>
      <c r="ALO102" s="2"/>
      <c r="ALP102" s="2"/>
      <c r="ALQ102" s="2"/>
      <c r="ALR102" s="2"/>
      <c r="ALS102" s="2"/>
      <c r="ALT102" s="2"/>
      <c r="ALU102" s="2"/>
      <c r="ALV102" s="2"/>
      <c r="ALW102" s="2"/>
      <c r="ALX102" s="2"/>
      <c r="ALY102" s="2"/>
      <c r="ALZ102" s="2"/>
      <c r="AMA102" s="2"/>
      <c r="AMB102" s="2"/>
      <c r="AMC102" s="2"/>
      <c r="AMD102" s="2"/>
      <c r="AME102" s="2"/>
      <c r="AMF102" s="2"/>
      <c r="AMG102" s="2"/>
      <c r="AMH102" s="2"/>
      <c r="AMI102" s="2"/>
      <c r="AMJ102" s="2"/>
      <c r="AMK102" s="2"/>
      <c r="AML102" s="2"/>
      <c r="AMM102" s="2"/>
      <c r="AMN102" s="2"/>
      <c r="AMO102" s="2"/>
      <c r="AMP102" s="2"/>
      <c r="AMQ102" s="2"/>
      <c r="AMR102" s="2"/>
      <c r="AMS102" s="2"/>
      <c r="AMT102" s="2"/>
      <c r="AMU102" s="2"/>
      <c r="AMV102" s="2"/>
      <c r="AMW102" s="2"/>
      <c r="AMX102" s="2"/>
      <c r="AMY102" s="2"/>
      <c r="AMZ102" s="2"/>
      <c r="ANA102" s="2"/>
      <c r="ANB102" s="2"/>
      <c r="ANC102" s="2"/>
      <c r="AND102" s="2"/>
      <c r="ANE102" s="2"/>
      <c r="ANF102" s="2"/>
      <c r="ANG102" s="2"/>
      <c r="ANH102" s="2"/>
      <c r="ANI102" s="2"/>
      <c r="ANJ102" s="2"/>
      <c r="ANK102" s="2"/>
      <c r="ANL102" s="2"/>
      <c r="ANM102" s="2"/>
      <c r="ANN102" s="2"/>
      <c r="ANO102" s="2"/>
      <c r="ANP102" s="2"/>
      <c r="ANQ102" s="2"/>
      <c r="ANR102" s="2"/>
      <c r="ANS102" s="2"/>
      <c r="ANT102" s="2"/>
      <c r="ANU102" s="2"/>
      <c r="ANV102" s="2"/>
      <c r="ANW102" s="2"/>
      <c r="ANX102" s="2"/>
      <c r="ANY102" s="2"/>
      <c r="ANZ102" s="2"/>
      <c r="AOA102" s="2"/>
      <c r="AOB102" s="2"/>
      <c r="AOC102" s="2"/>
      <c r="AOD102" s="2"/>
      <c r="AOE102" s="2"/>
      <c r="AOF102" s="2"/>
      <c r="AOG102" s="2"/>
      <c r="AOH102" s="2"/>
      <c r="AOI102" s="2"/>
      <c r="AOJ102" s="2"/>
      <c r="AOK102" s="2"/>
      <c r="AOL102" s="2"/>
      <c r="AOM102" s="2"/>
      <c r="AON102" s="2"/>
      <c r="AOO102" s="2"/>
      <c r="AOP102" s="2"/>
      <c r="AOQ102" s="2"/>
      <c r="AOR102" s="2"/>
      <c r="AOS102" s="2"/>
      <c r="AOT102" s="2"/>
      <c r="AOU102" s="2"/>
      <c r="AOV102" s="2"/>
      <c r="AOW102" s="2"/>
      <c r="AOX102" s="2"/>
      <c r="AOY102" s="2"/>
      <c r="AOZ102" s="2"/>
      <c r="APA102" s="2"/>
      <c r="APB102" s="2"/>
      <c r="APC102" s="2"/>
      <c r="APD102" s="2"/>
      <c r="APE102" s="2"/>
      <c r="APF102" s="2"/>
      <c r="APG102" s="2"/>
      <c r="APH102" s="2"/>
      <c r="API102" s="2"/>
      <c r="APJ102" s="2"/>
      <c r="APK102" s="2"/>
      <c r="APL102" s="2"/>
      <c r="APM102" s="2"/>
      <c r="APN102" s="2"/>
      <c r="APO102" s="2"/>
      <c r="APP102" s="2"/>
      <c r="APQ102" s="2"/>
      <c r="APR102" s="2"/>
      <c r="APS102" s="2"/>
      <c r="APT102" s="2"/>
      <c r="APU102" s="2"/>
      <c r="APV102" s="2"/>
      <c r="APW102" s="2"/>
      <c r="APX102" s="2"/>
      <c r="APY102" s="2"/>
      <c r="APZ102" s="2"/>
      <c r="AQA102" s="2"/>
      <c r="AQB102" s="2"/>
      <c r="AQC102" s="2"/>
      <c r="AQD102" s="2"/>
      <c r="AQE102" s="2"/>
      <c r="AQF102" s="2"/>
      <c r="AQG102" s="2"/>
      <c r="AQH102" s="2"/>
      <c r="AQI102" s="2"/>
      <c r="AQJ102" s="2"/>
      <c r="AQK102" s="2"/>
      <c r="AQL102" s="2"/>
      <c r="AQM102" s="2"/>
      <c r="AQN102" s="2"/>
      <c r="AQO102" s="2"/>
      <c r="AQP102" s="2"/>
      <c r="AQQ102" s="2"/>
      <c r="AQR102" s="2"/>
      <c r="AQS102" s="2"/>
      <c r="AQT102" s="2"/>
      <c r="AQU102" s="2"/>
      <c r="AQV102" s="2"/>
      <c r="AQW102" s="2"/>
      <c r="AQX102" s="2"/>
      <c r="AQY102" s="2"/>
      <c r="AQZ102" s="2"/>
      <c r="ARA102" s="2"/>
      <c r="ARB102" s="2"/>
      <c r="ARC102" s="2"/>
      <c r="ARD102" s="2"/>
      <c r="ARE102" s="2"/>
      <c r="ARF102" s="2"/>
      <c r="ARG102" s="2"/>
      <c r="ARH102" s="2"/>
      <c r="ARI102" s="2"/>
      <c r="ARJ102" s="2"/>
      <c r="ARK102" s="2"/>
      <c r="ARL102" s="2"/>
      <c r="ARM102" s="2"/>
      <c r="ARN102" s="2"/>
      <c r="ARO102" s="2"/>
      <c r="ARP102" s="2"/>
      <c r="ARQ102" s="2"/>
      <c r="ARR102" s="2"/>
      <c r="ARS102" s="2"/>
      <c r="ART102" s="2"/>
      <c r="ARU102" s="2"/>
      <c r="ARV102" s="2"/>
      <c r="ARW102" s="2"/>
      <c r="ARX102" s="2"/>
      <c r="ARY102" s="2"/>
      <c r="ARZ102" s="2"/>
      <c r="ASA102" s="2"/>
      <c r="ASB102" s="2"/>
      <c r="ASC102" s="2"/>
      <c r="ASD102" s="2"/>
      <c r="ASE102" s="2"/>
      <c r="ASF102" s="2"/>
      <c r="ASG102" s="2"/>
      <c r="ASH102" s="2"/>
      <c r="ASI102" s="2"/>
      <c r="ASJ102" s="2"/>
      <c r="ASK102" s="2"/>
      <c r="ASL102" s="2"/>
      <c r="ASM102" s="2"/>
      <c r="ASN102" s="2"/>
      <c r="ASO102" s="2"/>
      <c r="ASP102" s="2"/>
      <c r="ASQ102" s="2"/>
      <c r="ASR102" s="2"/>
      <c r="ASS102" s="2"/>
      <c r="AST102" s="2"/>
      <c r="ASU102" s="2"/>
      <c r="ASV102" s="2"/>
      <c r="ASW102" s="2"/>
      <c r="ASX102" s="2"/>
      <c r="ASY102" s="2"/>
      <c r="ASZ102" s="2"/>
      <c r="ATA102" s="2"/>
      <c r="ATB102" s="2"/>
      <c r="ATC102" s="2"/>
      <c r="ATD102" s="2"/>
      <c r="ATE102" s="2"/>
      <c r="ATF102" s="2"/>
      <c r="ATG102" s="2"/>
      <c r="ATH102" s="2"/>
      <c r="ATI102" s="2"/>
      <c r="ATJ102" s="2"/>
      <c r="ATK102" s="2"/>
      <c r="ATL102" s="2"/>
      <c r="ATM102" s="2"/>
      <c r="ATN102" s="2"/>
      <c r="ATO102" s="2"/>
      <c r="ATP102" s="2"/>
      <c r="ATQ102" s="2"/>
      <c r="ATR102" s="2"/>
      <c r="ATS102" s="2"/>
      <c r="ATT102" s="2"/>
      <c r="ATU102" s="2"/>
      <c r="ATV102" s="2"/>
      <c r="ATW102" s="2"/>
      <c r="ATX102" s="2"/>
      <c r="ATY102" s="2"/>
      <c r="ATZ102" s="2"/>
      <c r="AUA102" s="2"/>
      <c r="AUB102" s="2"/>
      <c r="AUC102" s="2"/>
      <c r="AUD102" s="2"/>
      <c r="AUE102" s="2"/>
      <c r="AUF102" s="2"/>
      <c r="AUG102" s="2"/>
      <c r="AUH102" s="2"/>
      <c r="AUI102" s="2"/>
      <c r="AUJ102" s="2"/>
      <c r="AUK102" s="2"/>
      <c r="AUL102" s="2"/>
      <c r="AUM102" s="2"/>
      <c r="AUN102" s="2"/>
      <c r="AUO102" s="2"/>
      <c r="AUP102" s="2"/>
      <c r="AUQ102" s="2"/>
      <c r="AUR102" s="2"/>
      <c r="AUS102" s="2"/>
      <c r="AUT102" s="2"/>
      <c r="AUU102" s="2"/>
      <c r="AUV102" s="2"/>
      <c r="AUW102" s="2"/>
      <c r="AUX102" s="2"/>
      <c r="AUY102" s="2"/>
      <c r="AUZ102" s="2"/>
      <c r="AVA102" s="2"/>
      <c r="AVB102" s="2"/>
      <c r="AVC102" s="2"/>
      <c r="AVD102" s="2"/>
      <c r="AVE102" s="2"/>
      <c r="AVF102" s="2"/>
      <c r="AVG102" s="2"/>
      <c r="AVH102" s="2"/>
      <c r="AVI102" s="2"/>
      <c r="AVJ102" s="2"/>
      <c r="AVK102" s="2"/>
      <c r="AVL102" s="2"/>
      <c r="AVM102" s="2"/>
      <c r="AVN102" s="2"/>
      <c r="AVO102" s="2"/>
      <c r="AVP102" s="2"/>
      <c r="AVQ102" s="2"/>
      <c r="AVR102" s="2"/>
      <c r="AVS102" s="2"/>
      <c r="AVT102" s="2"/>
      <c r="AVU102" s="2"/>
      <c r="AVV102" s="2"/>
      <c r="AVW102" s="2"/>
      <c r="AVX102" s="2"/>
      <c r="AVY102" s="2"/>
      <c r="AVZ102" s="2"/>
      <c r="AWA102" s="2"/>
      <c r="AWB102" s="2"/>
      <c r="AWC102" s="2"/>
      <c r="AWD102" s="2"/>
      <c r="AWE102" s="2"/>
      <c r="AWF102" s="2"/>
      <c r="AWG102" s="2"/>
      <c r="AWH102" s="2"/>
      <c r="AWI102" s="2"/>
      <c r="AWJ102" s="2"/>
      <c r="AWK102" s="2"/>
      <c r="AWL102" s="2"/>
      <c r="AWM102" s="2"/>
      <c r="AWN102" s="2"/>
      <c r="AWO102" s="2"/>
      <c r="AWP102" s="2"/>
      <c r="AWQ102" s="2"/>
      <c r="AWR102" s="2"/>
      <c r="AWS102" s="2"/>
      <c r="AWT102" s="2"/>
      <c r="AWU102" s="2"/>
      <c r="AWV102" s="2"/>
      <c r="AWW102" s="2"/>
      <c r="AWX102" s="2"/>
      <c r="AWY102" s="2"/>
      <c r="AWZ102" s="2"/>
      <c r="AXA102" s="2"/>
      <c r="AXB102" s="2"/>
      <c r="AXC102" s="2"/>
      <c r="AXD102" s="2"/>
      <c r="AXE102" s="2"/>
      <c r="AXF102" s="2"/>
      <c r="AXG102" s="2"/>
      <c r="AXH102" s="2"/>
      <c r="AXI102" s="2"/>
      <c r="AXJ102" s="2"/>
      <c r="AXK102" s="2"/>
      <c r="AXL102" s="2"/>
      <c r="AXM102" s="2"/>
      <c r="AXN102" s="2"/>
      <c r="AXO102" s="2"/>
      <c r="AXP102" s="2"/>
      <c r="AXQ102" s="2"/>
      <c r="AXR102" s="2"/>
      <c r="AXS102" s="2"/>
      <c r="AXT102" s="2"/>
      <c r="AXU102" s="2"/>
      <c r="AXV102" s="2"/>
      <c r="AXW102" s="2"/>
      <c r="AXX102" s="2"/>
      <c r="AXY102" s="2"/>
      <c r="AXZ102" s="2"/>
      <c r="AYA102" s="2"/>
      <c r="AYB102" s="2"/>
      <c r="AYC102" s="2"/>
      <c r="AYD102" s="2"/>
      <c r="AYE102" s="2"/>
      <c r="AYF102" s="2"/>
      <c r="AYG102" s="2"/>
      <c r="AYH102" s="2"/>
      <c r="AYI102" s="2"/>
      <c r="AYJ102" s="2"/>
      <c r="AYK102" s="2"/>
      <c r="AYL102" s="2"/>
      <c r="AYM102" s="2"/>
      <c r="AYN102" s="2"/>
      <c r="AYO102" s="2"/>
      <c r="AYP102" s="2"/>
      <c r="AYQ102" s="2"/>
      <c r="AYR102" s="2"/>
      <c r="AYS102" s="2"/>
      <c r="AYT102" s="2"/>
      <c r="AYU102" s="2"/>
      <c r="AYV102" s="2"/>
      <c r="AYW102" s="2"/>
      <c r="AYX102" s="2"/>
      <c r="AYY102" s="2"/>
      <c r="AYZ102" s="2"/>
      <c r="AZA102" s="2"/>
      <c r="AZB102" s="2"/>
      <c r="AZC102" s="2"/>
      <c r="AZD102" s="2"/>
      <c r="AZE102" s="2"/>
      <c r="AZF102" s="2"/>
      <c r="AZG102" s="2"/>
      <c r="AZH102" s="2"/>
      <c r="AZI102" s="2"/>
      <c r="AZJ102" s="2"/>
      <c r="AZK102" s="2"/>
      <c r="AZL102" s="2"/>
      <c r="AZM102" s="2"/>
      <c r="AZN102" s="2"/>
      <c r="AZO102" s="2"/>
      <c r="AZP102" s="2"/>
      <c r="AZQ102" s="2"/>
      <c r="AZR102" s="2"/>
      <c r="AZS102" s="2"/>
      <c r="AZT102" s="2"/>
      <c r="AZU102" s="2"/>
      <c r="AZV102" s="2"/>
      <c r="AZW102" s="2"/>
      <c r="AZX102" s="2"/>
      <c r="AZY102" s="2"/>
      <c r="AZZ102" s="2"/>
      <c r="BAA102" s="2"/>
      <c r="BAB102" s="2"/>
      <c r="BAC102" s="2"/>
      <c r="BAD102" s="2"/>
      <c r="BAE102" s="2"/>
      <c r="BAF102" s="2"/>
      <c r="BAG102" s="2"/>
      <c r="BAH102" s="2"/>
      <c r="BAI102" s="2"/>
      <c r="BAJ102" s="2"/>
      <c r="BAK102" s="2"/>
      <c r="BAL102" s="2"/>
      <c r="BAM102" s="2"/>
      <c r="BAN102" s="2"/>
      <c r="BAO102" s="2"/>
      <c r="BAP102" s="2"/>
      <c r="BAQ102" s="2"/>
      <c r="BAR102" s="2"/>
      <c r="BAS102" s="2"/>
      <c r="BAT102" s="2"/>
      <c r="BAU102" s="2"/>
      <c r="BAV102" s="2"/>
      <c r="BAW102" s="2"/>
      <c r="BAX102" s="2"/>
      <c r="BAY102" s="2"/>
      <c r="BAZ102" s="2"/>
      <c r="BBA102" s="2"/>
      <c r="BBB102" s="2"/>
      <c r="BBC102" s="2"/>
      <c r="BBD102" s="2"/>
      <c r="BBE102" s="2"/>
      <c r="BBF102" s="2"/>
      <c r="BBG102" s="2"/>
      <c r="BBH102" s="2"/>
      <c r="BBI102" s="2"/>
      <c r="BBJ102" s="2"/>
      <c r="BBK102" s="2"/>
      <c r="BBL102" s="2"/>
      <c r="BBM102" s="2"/>
      <c r="BBN102" s="2"/>
      <c r="BBO102" s="2"/>
      <c r="BBP102" s="2"/>
      <c r="BBQ102" s="2"/>
      <c r="BBR102" s="2"/>
      <c r="BBS102" s="2"/>
      <c r="BBT102" s="2"/>
      <c r="BBU102" s="2"/>
      <c r="BBV102" s="2"/>
      <c r="BBW102" s="2"/>
      <c r="BBX102" s="2"/>
      <c r="BBY102" s="2"/>
      <c r="BBZ102" s="2"/>
      <c r="BCA102" s="2"/>
      <c r="BCB102" s="2"/>
      <c r="BCC102" s="2"/>
      <c r="BCD102" s="2"/>
      <c r="BCE102" s="2"/>
      <c r="BCF102" s="2"/>
      <c r="BCG102" s="2"/>
      <c r="BCH102" s="2"/>
      <c r="BCI102" s="2"/>
      <c r="BCJ102" s="2"/>
      <c r="BCK102" s="2"/>
      <c r="BCL102" s="2"/>
      <c r="BCM102" s="2"/>
      <c r="BCN102" s="2"/>
      <c r="BCO102" s="2"/>
      <c r="BCP102" s="2"/>
      <c r="BCQ102" s="2"/>
      <c r="BCR102" s="2"/>
      <c r="BCS102" s="2"/>
      <c r="BCT102" s="2"/>
      <c r="BCU102" s="2"/>
      <c r="BCV102" s="2"/>
      <c r="BCW102" s="2"/>
      <c r="BCX102" s="2"/>
      <c r="BCY102" s="2"/>
      <c r="BCZ102" s="2"/>
      <c r="BDA102" s="2"/>
      <c r="BDB102" s="2"/>
      <c r="BDC102" s="2"/>
      <c r="BDD102" s="2"/>
      <c r="BDE102" s="2"/>
      <c r="BDF102" s="2"/>
      <c r="BDG102" s="2"/>
      <c r="BDH102" s="2"/>
      <c r="BDI102" s="2"/>
      <c r="BDJ102" s="2"/>
      <c r="BDK102" s="2"/>
      <c r="BDL102" s="2"/>
      <c r="BDM102" s="2"/>
      <c r="BDN102" s="2"/>
      <c r="BDO102" s="2"/>
      <c r="BDP102" s="2"/>
      <c r="BDQ102" s="2"/>
      <c r="BDR102" s="2"/>
      <c r="BDS102" s="2"/>
      <c r="BDT102" s="2"/>
      <c r="BDU102" s="2"/>
      <c r="BDV102" s="2"/>
      <c r="BDW102" s="2"/>
      <c r="BDX102" s="2"/>
      <c r="BDY102" s="2"/>
      <c r="BDZ102" s="2"/>
      <c r="BEA102" s="2"/>
      <c r="BEB102" s="2"/>
      <c r="BEC102" s="2"/>
      <c r="BED102" s="2"/>
      <c r="BEE102" s="2"/>
      <c r="BEF102" s="2"/>
      <c r="BEG102" s="2"/>
      <c r="BEH102" s="2"/>
      <c r="BEI102" s="2"/>
      <c r="BEJ102" s="2"/>
      <c r="BEK102" s="2"/>
      <c r="BEL102" s="2"/>
      <c r="BEM102" s="2"/>
      <c r="BEN102" s="2"/>
      <c r="BEO102" s="2"/>
      <c r="BEP102" s="2"/>
      <c r="BEQ102" s="2"/>
      <c r="BER102" s="2"/>
      <c r="BES102" s="2"/>
      <c r="BET102" s="2"/>
      <c r="BEU102" s="2"/>
      <c r="BEV102" s="2"/>
      <c r="BEW102" s="2"/>
      <c r="BEX102" s="2"/>
      <c r="BEY102" s="2"/>
      <c r="BEZ102" s="2"/>
      <c r="BFA102" s="2"/>
      <c r="BFB102" s="2"/>
      <c r="BFC102" s="2"/>
      <c r="BFD102" s="2"/>
      <c r="BFE102" s="2"/>
      <c r="BFF102" s="2"/>
      <c r="BFG102" s="2"/>
      <c r="BFH102" s="2"/>
      <c r="BFI102" s="2"/>
      <c r="BFJ102" s="2"/>
      <c r="BFK102" s="2"/>
      <c r="BFL102" s="2"/>
      <c r="BFM102" s="2"/>
      <c r="BFN102" s="2"/>
      <c r="BFO102" s="2"/>
      <c r="BFP102" s="2"/>
      <c r="BFQ102" s="2"/>
      <c r="BFR102" s="2"/>
      <c r="BFS102" s="2"/>
      <c r="BFT102" s="2"/>
      <c r="BFU102" s="2"/>
      <c r="BFV102" s="2"/>
      <c r="BFW102" s="2"/>
      <c r="BFX102" s="2"/>
      <c r="BFY102" s="2"/>
      <c r="BFZ102" s="2"/>
      <c r="BGA102" s="2"/>
      <c r="BGB102" s="2"/>
      <c r="BGC102" s="2"/>
      <c r="BGD102" s="2"/>
      <c r="BGE102" s="2"/>
      <c r="BGF102" s="2"/>
      <c r="BGG102" s="2"/>
      <c r="BGH102" s="2"/>
      <c r="BGI102" s="2"/>
      <c r="BGJ102" s="2"/>
      <c r="BGK102" s="2"/>
      <c r="BGL102" s="2"/>
      <c r="BGM102" s="2"/>
      <c r="BGN102" s="2"/>
      <c r="BGO102" s="2"/>
      <c r="BGP102" s="2"/>
      <c r="BGQ102" s="2"/>
      <c r="BGR102" s="2"/>
      <c r="BGS102" s="2"/>
      <c r="BGT102" s="2"/>
      <c r="BGU102" s="2"/>
      <c r="BGV102" s="2"/>
      <c r="BGW102" s="2"/>
      <c r="BGX102" s="2"/>
      <c r="BGY102" s="2"/>
      <c r="BGZ102" s="2"/>
      <c r="BHA102" s="2"/>
      <c r="BHB102" s="2"/>
      <c r="BHC102" s="2"/>
      <c r="BHD102" s="2"/>
      <c r="BHE102" s="2"/>
      <c r="BHF102" s="2"/>
      <c r="BHG102" s="2"/>
      <c r="BHH102" s="2"/>
      <c r="BHI102" s="2"/>
      <c r="BHJ102" s="2"/>
      <c r="BHK102" s="2"/>
      <c r="BHL102" s="2"/>
      <c r="BHM102" s="2"/>
      <c r="BHN102" s="2"/>
      <c r="BHO102" s="2"/>
      <c r="BHP102" s="2"/>
      <c r="BHQ102" s="2"/>
      <c r="BHR102" s="2"/>
      <c r="BHS102" s="2"/>
      <c r="BHT102" s="2"/>
      <c r="BHU102" s="2"/>
      <c r="BHV102" s="2"/>
      <c r="BHW102" s="2"/>
      <c r="BHX102" s="2"/>
      <c r="BHY102" s="2"/>
      <c r="BHZ102" s="2"/>
      <c r="BIA102" s="2"/>
      <c r="BIB102" s="2"/>
      <c r="BIC102" s="2"/>
      <c r="BID102" s="2"/>
      <c r="BIE102" s="2"/>
      <c r="BIF102" s="2"/>
      <c r="BIG102" s="2"/>
      <c r="BIH102" s="2"/>
      <c r="BII102" s="2"/>
      <c r="BIJ102" s="2"/>
      <c r="BIK102" s="2"/>
      <c r="BIL102" s="2"/>
      <c r="BIM102" s="2"/>
      <c r="BIN102" s="2"/>
      <c r="BIO102" s="2"/>
      <c r="BIP102" s="2"/>
      <c r="BIQ102" s="2"/>
      <c r="BIR102" s="2"/>
      <c r="BIS102" s="2"/>
      <c r="BIT102" s="2"/>
      <c r="BIU102" s="2"/>
      <c r="BIV102" s="2"/>
      <c r="BIW102" s="2"/>
      <c r="BIX102" s="2"/>
      <c r="BIY102" s="2"/>
      <c r="BIZ102" s="2"/>
      <c r="BJA102" s="2"/>
      <c r="BJB102" s="2"/>
      <c r="BJC102" s="2"/>
      <c r="BJD102" s="2"/>
      <c r="BJE102" s="2"/>
      <c r="BJF102" s="2"/>
      <c r="BJG102" s="2"/>
      <c r="BJH102" s="2"/>
      <c r="BJI102" s="2"/>
      <c r="BJJ102" s="2"/>
      <c r="BJK102" s="2"/>
      <c r="BJL102" s="2"/>
      <c r="BJM102" s="2"/>
      <c r="BJN102" s="2"/>
      <c r="BJO102" s="2"/>
      <c r="BJP102" s="2"/>
      <c r="BJQ102" s="2"/>
      <c r="BJR102" s="2"/>
      <c r="BJS102" s="2"/>
      <c r="BJT102" s="2"/>
      <c r="BJU102" s="2"/>
      <c r="BJV102" s="2"/>
      <c r="BJW102" s="2"/>
      <c r="BJX102" s="2"/>
      <c r="BJY102" s="2"/>
      <c r="BJZ102" s="2"/>
      <c r="BKA102" s="2"/>
      <c r="BKB102" s="2"/>
      <c r="BKC102" s="2"/>
      <c r="BKD102" s="2"/>
      <c r="BKE102" s="2"/>
      <c r="BKF102" s="2"/>
      <c r="BKG102" s="2"/>
      <c r="BKH102" s="2"/>
      <c r="BKI102" s="2"/>
      <c r="BKJ102" s="2"/>
      <c r="BKK102" s="2"/>
      <c r="BKL102" s="2"/>
      <c r="BKM102" s="2"/>
      <c r="BKN102" s="2"/>
      <c r="BKO102" s="2"/>
      <c r="BKP102" s="2"/>
      <c r="BKQ102" s="2"/>
      <c r="BKR102" s="2"/>
      <c r="BKS102" s="2"/>
      <c r="BKT102" s="2"/>
      <c r="BKU102" s="2"/>
      <c r="BKV102" s="2"/>
      <c r="BKW102" s="2"/>
      <c r="BKX102" s="2"/>
      <c r="BKY102" s="2"/>
      <c r="BKZ102" s="2"/>
      <c r="BLA102" s="2"/>
      <c r="BLB102" s="2"/>
      <c r="BLC102" s="2"/>
      <c r="BLD102" s="2"/>
      <c r="BLE102" s="2"/>
      <c r="BLF102" s="2"/>
      <c r="BLG102" s="2"/>
      <c r="BLH102" s="2"/>
      <c r="BLI102" s="2"/>
      <c r="BLJ102" s="2"/>
      <c r="BLK102" s="2"/>
      <c r="BLL102" s="2"/>
      <c r="BLM102" s="2"/>
      <c r="BLN102" s="2"/>
      <c r="BLO102" s="2"/>
      <c r="BLP102" s="2"/>
      <c r="BLQ102" s="2"/>
      <c r="BLR102" s="2"/>
      <c r="BLS102" s="2"/>
      <c r="BLT102" s="2"/>
      <c r="BLU102" s="2"/>
      <c r="BLV102" s="2"/>
      <c r="BLW102" s="2"/>
      <c r="BLX102" s="2"/>
      <c r="BLY102" s="2"/>
      <c r="BLZ102" s="2"/>
      <c r="BMA102" s="2"/>
      <c r="BMB102" s="2"/>
      <c r="BMC102" s="2"/>
      <c r="BMD102" s="2"/>
      <c r="BME102" s="2"/>
      <c r="BMF102" s="2"/>
      <c r="BMG102" s="2"/>
      <c r="BMH102" s="2"/>
      <c r="BMI102" s="2"/>
      <c r="BMJ102" s="2"/>
      <c r="BMK102" s="2"/>
      <c r="BML102" s="2"/>
      <c r="BMM102" s="2"/>
      <c r="BMN102" s="2"/>
      <c r="BMO102" s="2"/>
      <c r="BMP102" s="2"/>
      <c r="BMQ102" s="2"/>
      <c r="BMR102" s="2"/>
      <c r="BMS102" s="2"/>
      <c r="BMT102" s="2"/>
      <c r="BMU102" s="2"/>
      <c r="BMV102" s="2"/>
      <c r="BMW102" s="2"/>
      <c r="BMX102" s="2"/>
      <c r="BMY102" s="2"/>
      <c r="BMZ102" s="2"/>
      <c r="BNA102" s="2"/>
      <c r="BNB102" s="2"/>
      <c r="BNC102" s="2"/>
      <c r="BND102" s="2"/>
      <c r="BNE102" s="2"/>
      <c r="BNF102" s="2"/>
      <c r="BNG102" s="2"/>
      <c r="BNH102" s="2"/>
      <c r="BNI102" s="2"/>
      <c r="BNJ102" s="2"/>
      <c r="BNK102" s="2"/>
      <c r="BNL102" s="2"/>
      <c r="BNM102" s="2"/>
      <c r="BNN102" s="2"/>
      <c r="BNO102" s="2"/>
      <c r="BNP102" s="2"/>
      <c r="BNQ102" s="2"/>
      <c r="BNR102" s="2"/>
      <c r="BNS102" s="2"/>
      <c r="BNT102" s="2"/>
      <c r="BNU102" s="2"/>
      <c r="BNV102" s="2"/>
      <c r="BNW102" s="2"/>
      <c r="BNX102" s="2"/>
      <c r="BNY102" s="2"/>
      <c r="BNZ102" s="2"/>
      <c r="BOA102" s="2"/>
      <c r="BOB102" s="2"/>
      <c r="BOC102" s="2"/>
      <c r="BOD102" s="2"/>
      <c r="BOE102" s="2"/>
      <c r="BOF102" s="2"/>
      <c r="BOG102" s="2"/>
      <c r="BOH102" s="2"/>
      <c r="BOI102" s="2"/>
      <c r="BOJ102" s="2"/>
      <c r="BOK102" s="2"/>
      <c r="BOL102" s="2"/>
      <c r="BOM102" s="2"/>
      <c r="BON102" s="2"/>
      <c r="BOO102" s="2"/>
      <c r="BOP102" s="2"/>
      <c r="BOQ102" s="2"/>
      <c r="BOR102" s="2"/>
      <c r="BOS102" s="2"/>
      <c r="BOT102" s="2"/>
      <c r="BOU102" s="2"/>
      <c r="BOV102" s="2"/>
      <c r="BOW102" s="2"/>
      <c r="BOX102" s="2"/>
      <c r="BOY102" s="2"/>
      <c r="BOZ102" s="2"/>
      <c r="BPA102" s="2"/>
      <c r="BPB102" s="2"/>
      <c r="BPC102" s="2"/>
      <c r="BPD102" s="2"/>
      <c r="BPE102" s="2"/>
      <c r="BPF102" s="2"/>
      <c r="BPG102" s="2"/>
      <c r="BPH102" s="2"/>
      <c r="BPI102" s="2"/>
      <c r="BPJ102" s="2"/>
      <c r="BPK102" s="2"/>
      <c r="BPL102" s="2"/>
      <c r="BPM102" s="2"/>
      <c r="BPN102" s="2"/>
      <c r="BPO102" s="2"/>
      <c r="BPP102" s="2"/>
      <c r="BPQ102" s="2"/>
      <c r="BPR102" s="2"/>
      <c r="BPS102" s="2"/>
      <c r="BPT102" s="2"/>
      <c r="BPU102" s="2"/>
      <c r="BPV102" s="2"/>
      <c r="BPW102" s="2"/>
      <c r="BPX102" s="2"/>
      <c r="BPY102" s="2"/>
      <c r="BPZ102" s="2"/>
      <c r="BQA102" s="2"/>
      <c r="BQB102" s="2"/>
      <c r="BQC102" s="2"/>
      <c r="BQD102" s="2"/>
      <c r="BQE102" s="2"/>
      <c r="BQF102" s="2"/>
      <c r="BQG102" s="2"/>
      <c r="BQH102" s="2"/>
      <c r="BQI102" s="2"/>
      <c r="BQJ102" s="2"/>
      <c r="BQK102" s="2"/>
      <c r="BQL102" s="2"/>
      <c r="BQM102" s="2"/>
      <c r="BQN102" s="2"/>
      <c r="BQO102" s="2"/>
      <c r="BQP102" s="2"/>
      <c r="BQQ102" s="2"/>
      <c r="BQR102" s="2"/>
      <c r="BQS102" s="2"/>
      <c r="BQT102" s="2"/>
      <c r="BQU102" s="2"/>
      <c r="BQV102" s="2"/>
      <c r="BQW102" s="2"/>
      <c r="BQX102" s="2"/>
      <c r="BQY102" s="2"/>
      <c r="BQZ102" s="2"/>
      <c r="BRA102" s="2"/>
      <c r="BRB102" s="2"/>
      <c r="BRC102" s="2"/>
      <c r="BRD102" s="2"/>
      <c r="BRE102" s="2"/>
      <c r="BRF102" s="2"/>
      <c r="BRG102" s="2"/>
      <c r="BRH102" s="2"/>
      <c r="BRI102" s="2"/>
      <c r="BRJ102" s="2"/>
      <c r="BRK102" s="2"/>
      <c r="BRL102" s="2"/>
      <c r="BRM102" s="2"/>
      <c r="BRN102" s="2"/>
      <c r="BRO102" s="2"/>
      <c r="BRP102" s="2"/>
      <c r="BRQ102" s="2"/>
      <c r="BRR102" s="2"/>
      <c r="BRS102" s="2"/>
      <c r="BRT102" s="2"/>
      <c r="BRU102" s="2"/>
      <c r="BRV102" s="2"/>
      <c r="BRW102" s="2"/>
      <c r="BRX102" s="2"/>
      <c r="BRY102" s="2"/>
      <c r="BRZ102" s="2"/>
      <c r="BSA102" s="2"/>
      <c r="BSB102" s="2"/>
      <c r="BSC102" s="2"/>
      <c r="BSD102" s="2"/>
      <c r="BSE102" s="2"/>
      <c r="BSF102" s="2"/>
      <c r="BSG102" s="2"/>
      <c r="BSH102" s="2"/>
      <c r="BSI102" s="2"/>
      <c r="BSJ102" s="2"/>
      <c r="BSK102" s="2"/>
      <c r="BSL102" s="2"/>
      <c r="BSM102" s="2"/>
      <c r="BSN102" s="2"/>
      <c r="BSO102" s="2"/>
      <c r="BSP102" s="2"/>
      <c r="BSQ102" s="2"/>
      <c r="BSR102" s="2"/>
      <c r="BSS102" s="2"/>
      <c r="BST102" s="2"/>
      <c r="BSU102" s="2"/>
      <c r="BSV102" s="2"/>
      <c r="BSW102" s="2"/>
      <c r="BSX102" s="2"/>
      <c r="BSY102" s="2"/>
      <c r="BSZ102" s="2"/>
      <c r="BTA102" s="2"/>
      <c r="BTB102" s="2"/>
      <c r="BTC102" s="2"/>
      <c r="BTD102" s="2"/>
      <c r="BTE102" s="2"/>
      <c r="BTF102" s="2"/>
      <c r="BTG102" s="2"/>
      <c r="BTH102" s="2"/>
      <c r="BTI102" s="2"/>
      <c r="BTJ102" s="2"/>
      <c r="BTK102" s="2"/>
      <c r="BTL102" s="2"/>
      <c r="BTM102" s="2"/>
      <c r="BTN102" s="2"/>
      <c r="BTO102" s="2"/>
      <c r="BTP102" s="2"/>
      <c r="BTQ102" s="2"/>
      <c r="BTR102" s="2"/>
      <c r="BTS102" s="2"/>
      <c r="BTT102" s="2"/>
      <c r="BTU102" s="2"/>
      <c r="BTV102" s="2"/>
      <c r="BTW102" s="2"/>
      <c r="BTX102" s="2"/>
      <c r="BTY102" s="2"/>
      <c r="BTZ102" s="2"/>
      <c r="BUA102" s="2"/>
      <c r="BUB102" s="2"/>
      <c r="BUC102" s="2"/>
      <c r="BUD102" s="2"/>
      <c r="BUE102" s="2"/>
      <c r="BUF102" s="2"/>
      <c r="BUG102" s="2"/>
      <c r="BUH102" s="2"/>
      <c r="BUI102" s="2"/>
      <c r="BUJ102" s="2"/>
      <c r="BUK102" s="2"/>
      <c r="BUL102" s="2"/>
      <c r="BUM102" s="2"/>
      <c r="BUN102" s="2"/>
      <c r="BUO102" s="2"/>
      <c r="BUP102" s="2"/>
      <c r="BUQ102" s="2"/>
      <c r="BUR102" s="2"/>
      <c r="BUS102" s="2"/>
      <c r="BUT102" s="2"/>
      <c r="BUU102" s="2"/>
      <c r="BUV102" s="2"/>
      <c r="BUW102" s="2"/>
      <c r="BUX102" s="2"/>
      <c r="BUY102" s="2"/>
      <c r="BUZ102" s="2"/>
      <c r="BVA102" s="2"/>
      <c r="BVB102" s="2"/>
      <c r="BVC102" s="2"/>
      <c r="BVD102" s="2"/>
      <c r="BVE102" s="2"/>
      <c r="BVF102" s="2"/>
      <c r="BVG102" s="2"/>
      <c r="BVH102" s="2"/>
      <c r="BVI102" s="2"/>
      <c r="BVJ102" s="2"/>
      <c r="BVK102" s="2"/>
      <c r="BVL102" s="2"/>
      <c r="BVM102" s="2"/>
      <c r="BVN102" s="2"/>
      <c r="BVO102" s="2"/>
      <c r="BVP102" s="2"/>
      <c r="BVQ102" s="2"/>
      <c r="BVR102" s="2"/>
      <c r="BVS102" s="2"/>
      <c r="BVT102" s="2"/>
      <c r="BVU102" s="2"/>
      <c r="BVV102" s="2"/>
      <c r="BVW102" s="2"/>
      <c r="BVX102" s="2"/>
      <c r="BVY102" s="2"/>
      <c r="BVZ102" s="2"/>
      <c r="BWA102" s="2"/>
      <c r="BWB102" s="2"/>
      <c r="BWC102" s="2"/>
      <c r="BWD102" s="2"/>
      <c r="BWE102" s="2"/>
      <c r="BWF102" s="2"/>
      <c r="BWG102" s="2"/>
      <c r="BWH102" s="2"/>
      <c r="BWI102" s="2"/>
      <c r="BWJ102" s="2"/>
      <c r="BWK102" s="2"/>
      <c r="BWL102" s="2"/>
      <c r="BWM102" s="2"/>
      <c r="BWN102" s="2"/>
      <c r="BWO102" s="2"/>
      <c r="BWP102" s="2"/>
      <c r="BWQ102" s="2"/>
      <c r="BWR102" s="2"/>
      <c r="BWS102" s="2"/>
      <c r="BWT102" s="2"/>
      <c r="BWU102" s="2"/>
      <c r="BWV102" s="2"/>
      <c r="BWW102" s="2"/>
      <c r="BWX102" s="2"/>
      <c r="BWY102" s="2"/>
      <c r="BWZ102" s="2"/>
      <c r="BXA102" s="2"/>
      <c r="BXB102" s="2"/>
      <c r="BXC102" s="2"/>
      <c r="BXD102" s="2"/>
      <c r="BXE102" s="2"/>
      <c r="BXF102" s="2"/>
      <c r="BXG102" s="2"/>
      <c r="BXH102" s="2"/>
      <c r="BXI102" s="2"/>
      <c r="BXJ102" s="2"/>
      <c r="BXK102" s="2"/>
      <c r="BXL102" s="2"/>
      <c r="BXM102" s="2"/>
      <c r="BXN102" s="2"/>
      <c r="BXO102" s="2"/>
      <c r="BXP102" s="2"/>
      <c r="BXQ102" s="2"/>
      <c r="BXR102" s="2"/>
      <c r="BXS102" s="2"/>
      <c r="BXT102" s="2"/>
      <c r="BXU102" s="2"/>
      <c r="BXV102" s="2"/>
      <c r="BXW102" s="2"/>
      <c r="BXX102" s="2"/>
      <c r="BXY102" s="2"/>
      <c r="BXZ102" s="2"/>
      <c r="BYA102" s="2"/>
      <c r="BYB102" s="2"/>
      <c r="BYC102" s="2"/>
      <c r="BYD102" s="2"/>
      <c r="BYE102" s="2"/>
      <c r="BYF102" s="2"/>
      <c r="BYG102" s="2"/>
      <c r="BYH102" s="2"/>
      <c r="BYI102" s="2"/>
      <c r="BYJ102" s="2"/>
      <c r="BYK102" s="2"/>
      <c r="BYL102" s="2"/>
      <c r="BYM102" s="2"/>
      <c r="BYN102" s="2"/>
      <c r="BYO102" s="2"/>
      <c r="BYP102" s="2"/>
      <c r="BYQ102" s="2"/>
      <c r="BYR102" s="2"/>
      <c r="BYS102" s="2"/>
      <c r="BYT102" s="2"/>
      <c r="BYU102" s="2"/>
      <c r="BYV102" s="2"/>
      <c r="BYW102" s="2"/>
      <c r="BYX102" s="2"/>
      <c r="BYY102" s="2"/>
      <c r="BYZ102" s="2"/>
      <c r="BZA102" s="2"/>
      <c r="BZB102" s="2"/>
      <c r="BZC102" s="2"/>
      <c r="BZD102" s="2"/>
      <c r="BZE102" s="2"/>
      <c r="BZF102" s="2"/>
      <c r="BZG102" s="2"/>
      <c r="BZH102" s="2"/>
      <c r="BZI102" s="2"/>
      <c r="BZJ102" s="2"/>
      <c r="BZK102" s="2"/>
      <c r="BZL102" s="2"/>
      <c r="BZM102" s="2"/>
      <c r="BZN102" s="2"/>
      <c r="BZO102" s="2"/>
      <c r="BZP102" s="2"/>
      <c r="BZQ102" s="2"/>
      <c r="BZR102" s="2"/>
      <c r="BZS102" s="2"/>
      <c r="BZT102" s="2"/>
      <c r="BZU102" s="2"/>
      <c r="BZV102" s="2"/>
      <c r="BZW102" s="2"/>
      <c r="BZX102" s="2"/>
      <c r="BZY102" s="2"/>
      <c r="BZZ102" s="2"/>
      <c r="CAA102" s="2"/>
      <c r="CAB102" s="2"/>
      <c r="CAC102" s="2"/>
      <c r="CAD102" s="2"/>
      <c r="CAE102" s="2"/>
      <c r="CAF102" s="2"/>
      <c r="CAG102" s="2"/>
      <c r="CAH102" s="2"/>
      <c r="CAI102" s="2"/>
      <c r="CAJ102" s="2"/>
      <c r="CAK102" s="2"/>
      <c r="CAL102" s="2"/>
      <c r="CAM102" s="2"/>
      <c r="CAN102" s="2"/>
      <c r="CAO102" s="2"/>
      <c r="CAP102" s="2"/>
      <c r="CAQ102" s="2"/>
      <c r="CAR102" s="2"/>
      <c r="CAS102" s="2"/>
      <c r="CAT102" s="2"/>
      <c r="CAU102" s="2"/>
      <c r="CAV102" s="2"/>
      <c r="CAW102" s="2"/>
      <c r="CAX102" s="2"/>
      <c r="CAY102" s="2"/>
      <c r="CAZ102" s="2"/>
      <c r="CBA102" s="2"/>
      <c r="CBB102" s="2"/>
      <c r="CBC102" s="2"/>
      <c r="CBD102" s="2"/>
      <c r="CBE102" s="2"/>
      <c r="CBF102" s="2"/>
      <c r="CBG102" s="2"/>
      <c r="CBH102" s="2"/>
      <c r="CBI102" s="2"/>
      <c r="CBJ102" s="2"/>
      <c r="CBK102" s="2"/>
      <c r="CBL102" s="2"/>
      <c r="CBM102" s="2"/>
      <c r="CBN102" s="2"/>
      <c r="CBO102" s="2"/>
      <c r="CBP102" s="2"/>
      <c r="CBQ102" s="2"/>
      <c r="CBR102" s="2"/>
      <c r="CBS102" s="2"/>
      <c r="CBT102" s="2"/>
      <c r="CBU102" s="2"/>
      <c r="CBV102" s="2"/>
      <c r="CBW102" s="2"/>
      <c r="CBX102" s="2"/>
      <c r="CBY102" s="2"/>
      <c r="CBZ102" s="2"/>
      <c r="CCA102" s="2"/>
      <c r="CCB102" s="2"/>
      <c r="CCC102" s="2"/>
      <c r="CCD102" s="2"/>
      <c r="CCE102" s="2"/>
      <c r="CCF102" s="2"/>
      <c r="CCG102" s="2"/>
      <c r="CCH102" s="2"/>
      <c r="CCI102" s="2"/>
      <c r="CCJ102" s="2"/>
      <c r="CCK102" s="2"/>
      <c r="CCL102" s="2"/>
      <c r="CCM102" s="2"/>
      <c r="CCN102" s="2"/>
      <c r="CCO102" s="2"/>
      <c r="CCP102" s="2"/>
      <c r="CCQ102" s="2"/>
      <c r="CCR102" s="2"/>
      <c r="CCS102" s="2"/>
      <c r="CCT102" s="2"/>
      <c r="CCU102" s="2"/>
      <c r="CCV102" s="2"/>
      <c r="CCW102" s="2"/>
      <c r="CCX102" s="2"/>
      <c r="CCY102" s="2"/>
      <c r="CCZ102" s="2"/>
      <c r="CDA102" s="2"/>
      <c r="CDB102" s="2"/>
      <c r="CDC102" s="2"/>
      <c r="CDD102" s="2"/>
      <c r="CDE102" s="2"/>
      <c r="CDF102" s="2"/>
      <c r="CDG102" s="2"/>
      <c r="CDH102" s="2"/>
      <c r="CDI102" s="2"/>
      <c r="CDJ102" s="2"/>
      <c r="CDK102" s="2"/>
      <c r="CDL102" s="2"/>
      <c r="CDM102" s="2"/>
      <c r="CDN102" s="2"/>
      <c r="CDO102" s="2"/>
      <c r="CDP102" s="2"/>
      <c r="CDQ102" s="2"/>
      <c r="CDR102" s="2"/>
      <c r="CDS102" s="2"/>
      <c r="CDT102" s="2"/>
      <c r="CDU102" s="2"/>
      <c r="CDV102" s="2"/>
      <c r="CDW102" s="2"/>
      <c r="CDX102" s="2"/>
      <c r="CDY102" s="2"/>
      <c r="CDZ102" s="2"/>
      <c r="CEA102" s="2"/>
      <c r="CEB102" s="2"/>
      <c r="CEC102" s="2"/>
      <c r="CED102" s="2"/>
      <c r="CEE102" s="2"/>
      <c r="CEF102" s="2"/>
      <c r="CEG102" s="2"/>
      <c r="CEH102" s="2"/>
      <c r="CEI102" s="2"/>
      <c r="CEJ102" s="2"/>
      <c r="CEK102" s="2"/>
      <c r="CEL102" s="2"/>
      <c r="CEM102" s="2"/>
      <c r="CEN102" s="2"/>
      <c r="CEO102" s="2"/>
      <c r="CEP102" s="2"/>
      <c r="CEQ102" s="2"/>
      <c r="CER102" s="2"/>
      <c r="CES102" s="2"/>
      <c r="CET102" s="2"/>
      <c r="CEU102" s="2"/>
      <c r="CEV102" s="2"/>
      <c r="CEW102" s="2"/>
      <c r="CEX102" s="2"/>
      <c r="CEY102" s="2"/>
      <c r="CEZ102" s="2"/>
      <c r="CFA102" s="2"/>
      <c r="CFB102" s="2"/>
      <c r="CFC102" s="2"/>
      <c r="CFD102" s="2"/>
      <c r="CFE102" s="2"/>
      <c r="CFF102" s="2"/>
      <c r="CFG102" s="2"/>
      <c r="CFH102" s="2"/>
      <c r="CFI102" s="2"/>
      <c r="CFJ102" s="2"/>
      <c r="CFK102" s="2"/>
      <c r="CFL102" s="2"/>
      <c r="CFM102" s="2"/>
      <c r="CFN102" s="2"/>
      <c r="CFO102" s="2"/>
      <c r="CFP102" s="2"/>
      <c r="CFQ102" s="2"/>
      <c r="CFR102" s="2"/>
      <c r="CFS102" s="2"/>
      <c r="CFT102" s="2"/>
      <c r="CFU102" s="2"/>
      <c r="CFV102" s="2"/>
      <c r="CFW102" s="2"/>
      <c r="CFX102" s="2"/>
      <c r="CFY102" s="2"/>
      <c r="CFZ102" s="2"/>
      <c r="CGA102" s="2"/>
      <c r="CGB102" s="2"/>
      <c r="CGC102" s="2"/>
      <c r="CGD102" s="2"/>
      <c r="CGE102" s="2"/>
      <c r="CGF102" s="2"/>
      <c r="CGG102" s="2"/>
      <c r="CGH102" s="2"/>
      <c r="CGI102" s="2"/>
      <c r="CGJ102" s="2"/>
      <c r="CGK102" s="2"/>
      <c r="CGL102" s="2"/>
      <c r="CGM102" s="2"/>
      <c r="CGN102" s="2"/>
      <c r="CGO102" s="2"/>
      <c r="CGP102" s="2"/>
      <c r="CGQ102" s="2"/>
      <c r="CGR102" s="2"/>
      <c r="CGS102" s="2"/>
      <c r="CGT102" s="2"/>
      <c r="CGU102" s="2"/>
      <c r="CGV102" s="2"/>
      <c r="CGW102" s="2"/>
      <c r="CGX102" s="2"/>
      <c r="CGY102" s="2"/>
      <c r="CGZ102" s="2"/>
      <c r="CHA102" s="2"/>
      <c r="CHB102" s="2"/>
      <c r="CHC102" s="2"/>
      <c r="CHD102" s="2"/>
      <c r="CHE102" s="2"/>
      <c r="CHF102" s="2"/>
      <c r="CHG102" s="2"/>
      <c r="CHH102" s="2"/>
      <c r="CHI102" s="2"/>
      <c r="CHJ102" s="2"/>
      <c r="CHK102" s="2"/>
      <c r="CHL102" s="2"/>
      <c r="CHM102" s="2"/>
      <c r="CHN102" s="2"/>
      <c r="CHO102" s="2"/>
      <c r="CHP102" s="2"/>
      <c r="CHQ102" s="2"/>
      <c r="CHR102" s="2"/>
      <c r="CHS102" s="2"/>
      <c r="CHT102" s="2"/>
      <c r="CHU102" s="2"/>
      <c r="CHV102" s="2"/>
      <c r="CHW102" s="2"/>
      <c r="CHX102" s="2"/>
      <c r="CHY102" s="2"/>
      <c r="CHZ102" s="2"/>
      <c r="CIA102" s="2"/>
      <c r="CIB102" s="2"/>
      <c r="CIC102" s="2"/>
      <c r="CID102" s="2"/>
      <c r="CIE102" s="2"/>
      <c r="CIF102" s="2"/>
      <c r="CIG102" s="2"/>
      <c r="CIH102" s="2"/>
      <c r="CII102" s="2"/>
      <c r="CIJ102" s="2"/>
      <c r="CIK102" s="2"/>
      <c r="CIL102" s="2"/>
      <c r="CIM102" s="2"/>
      <c r="CIN102" s="2"/>
      <c r="CIO102" s="2"/>
      <c r="CIP102" s="2"/>
      <c r="CIQ102" s="2"/>
      <c r="CIR102" s="2"/>
      <c r="CIS102" s="2"/>
      <c r="CIT102" s="2"/>
      <c r="CIU102" s="2"/>
      <c r="CIV102" s="2"/>
      <c r="CIW102" s="2"/>
      <c r="CIX102" s="2"/>
      <c r="CIY102" s="2"/>
      <c r="CIZ102" s="2"/>
      <c r="CJA102" s="2"/>
      <c r="CJB102" s="2"/>
      <c r="CJC102" s="2"/>
      <c r="CJD102" s="2"/>
      <c r="CJE102" s="2"/>
      <c r="CJF102" s="2"/>
      <c r="CJG102" s="2"/>
      <c r="CJH102" s="2"/>
      <c r="CJI102" s="2"/>
      <c r="CJJ102" s="2"/>
      <c r="CJK102" s="2"/>
      <c r="CJL102" s="2"/>
      <c r="CJM102" s="2"/>
      <c r="CJN102" s="2"/>
      <c r="CJO102" s="2"/>
      <c r="CJP102" s="2"/>
      <c r="CJQ102" s="2"/>
      <c r="CJR102" s="2"/>
      <c r="CJS102" s="2"/>
      <c r="CJT102" s="2"/>
      <c r="CJU102" s="2"/>
      <c r="CJV102" s="2"/>
      <c r="CJW102" s="2"/>
      <c r="CJX102" s="2"/>
      <c r="CJY102" s="2"/>
      <c r="CJZ102" s="2"/>
      <c r="CKA102" s="2"/>
      <c r="CKB102" s="2"/>
      <c r="CKC102" s="2"/>
      <c r="CKD102" s="2"/>
      <c r="CKE102" s="2"/>
      <c r="CKF102" s="2"/>
      <c r="CKG102" s="2"/>
      <c r="CKH102" s="2"/>
      <c r="CKI102" s="2"/>
      <c r="CKJ102" s="2"/>
      <c r="CKK102" s="2"/>
      <c r="CKL102" s="2"/>
      <c r="CKM102" s="2"/>
      <c r="CKN102" s="2"/>
      <c r="CKO102" s="2"/>
      <c r="CKP102" s="2"/>
      <c r="CKQ102" s="2"/>
      <c r="CKR102" s="2"/>
      <c r="CKS102" s="2"/>
      <c r="CKT102" s="2"/>
      <c r="CKU102" s="2"/>
      <c r="CKV102" s="2"/>
      <c r="CKW102" s="2"/>
      <c r="CKX102" s="2"/>
      <c r="CKY102" s="2"/>
      <c r="CKZ102" s="2"/>
      <c r="CLA102" s="2"/>
      <c r="CLB102" s="2"/>
      <c r="CLC102" s="2"/>
      <c r="CLD102" s="2"/>
      <c r="CLE102" s="2"/>
      <c r="CLF102" s="2"/>
      <c r="CLG102" s="2"/>
      <c r="CLH102" s="2"/>
      <c r="CLI102" s="2"/>
      <c r="CLJ102" s="2"/>
      <c r="CLK102" s="2"/>
      <c r="CLL102" s="2"/>
      <c r="CLM102" s="2"/>
      <c r="CLN102" s="2"/>
      <c r="CLO102" s="2"/>
      <c r="CLP102" s="2"/>
      <c r="CLQ102" s="2"/>
      <c r="CLR102" s="2"/>
      <c r="CLS102" s="2"/>
      <c r="CLT102" s="2"/>
      <c r="CLU102" s="2"/>
      <c r="CLV102" s="2"/>
      <c r="CLW102" s="2"/>
      <c r="CLX102" s="2"/>
      <c r="CLY102" s="2"/>
      <c r="CLZ102" s="2"/>
      <c r="CMA102" s="2"/>
      <c r="CMB102" s="2"/>
      <c r="CMC102" s="2"/>
      <c r="CMD102" s="2"/>
      <c r="CME102" s="2"/>
      <c r="CMF102" s="2"/>
      <c r="CMG102" s="2"/>
      <c r="CMH102" s="2"/>
      <c r="CMI102" s="2"/>
      <c r="CMJ102" s="2"/>
      <c r="CMK102" s="2"/>
      <c r="CML102" s="2"/>
      <c r="CMM102" s="2"/>
      <c r="CMN102" s="2"/>
      <c r="CMO102" s="2"/>
      <c r="CMP102" s="2"/>
      <c r="CMQ102" s="2"/>
      <c r="CMR102" s="2"/>
      <c r="CMS102" s="2"/>
      <c r="CMT102" s="2"/>
      <c r="CMU102" s="2"/>
      <c r="CMV102" s="2"/>
      <c r="CMW102" s="2"/>
      <c r="CMX102" s="2"/>
      <c r="CMY102" s="2"/>
      <c r="CMZ102" s="2"/>
      <c r="CNA102" s="2"/>
      <c r="CNB102" s="2"/>
      <c r="CNC102" s="2"/>
      <c r="CND102" s="2"/>
      <c r="CNE102" s="2"/>
      <c r="CNF102" s="2"/>
      <c r="CNG102" s="2"/>
      <c r="CNH102" s="2"/>
      <c r="CNI102" s="2"/>
      <c r="CNJ102" s="2"/>
      <c r="CNK102" s="2"/>
      <c r="CNL102" s="2"/>
      <c r="CNM102" s="2"/>
      <c r="CNN102" s="2"/>
      <c r="CNO102" s="2"/>
      <c r="CNP102" s="2"/>
      <c r="CNQ102" s="2"/>
      <c r="CNR102" s="2"/>
      <c r="CNS102" s="2"/>
      <c r="CNT102" s="2"/>
      <c r="CNU102" s="2"/>
      <c r="CNV102" s="2"/>
      <c r="CNW102" s="2"/>
      <c r="CNX102" s="2"/>
      <c r="CNY102" s="2"/>
      <c r="CNZ102" s="2"/>
      <c r="COA102" s="2"/>
      <c r="COB102" s="2"/>
      <c r="COC102" s="2"/>
      <c r="COD102" s="2"/>
      <c r="COE102" s="2"/>
      <c r="COF102" s="2"/>
      <c r="COG102" s="2"/>
      <c r="COH102" s="2"/>
      <c r="COI102" s="2"/>
      <c r="COJ102" s="2"/>
      <c r="COK102" s="2"/>
      <c r="COL102" s="2"/>
      <c r="COM102" s="2"/>
      <c r="CON102" s="2"/>
      <c r="COO102" s="2"/>
      <c r="COP102" s="2"/>
      <c r="COQ102" s="2"/>
      <c r="COR102" s="2"/>
      <c r="COS102" s="2"/>
      <c r="COT102" s="2"/>
      <c r="COU102" s="2"/>
      <c r="COV102" s="2"/>
      <c r="COW102" s="2"/>
      <c r="COX102" s="2"/>
      <c r="COY102" s="2"/>
      <c r="COZ102" s="2"/>
      <c r="CPA102" s="2"/>
      <c r="CPB102" s="2"/>
      <c r="CPC102" s="2"/>
      <c r="CPD102" s="2"/>
      <c r="CPE102" s="2"/>
      <c r="CPF102" s="2"/>
      <c r="CPG102" s="2"/>
      <c r="CPH102" s="2"/>
      <c r="CPI102" s="2"/>
      <c r="CPJ102" s="2"/>
      <c r="CPK102" s="2"/>
      <c r="CPL102" s="2"/>
      <c r="CPM102" s="2"/>
      <c r="CPN102" s="2"/>
      <c r="CPO102" s="2"/>
      <c r="CPP102" s="2"/>
      <c r="CPQ102" s="2"/>
      <c r="CPR102" s="2"/>
      <c r="CPS102" s="2"/>
      <c r="CPT102" s="2"/>
      <c r="CPU102" s="2"/>
      <c r="CPV102" s="2"/>
      <c r="CPW102" s="2"/>
      <c r="CPX102" s="2"/>
      <c r="CPY102" s="2"/>
      <c r="CPZ102" s="2"/>
      <c r="CQA102" s="2"/>
      <c r="CQB102" s="2"/>
      <c r="CQC102" s="2"/>
      <c r="CQD102" s="2"/>
      <c r="CQE102" s="2"/>
      <c r="CQF102" s="2"/>
      <c r="CQG102" s="2"/>
      <c r="CQH102" s="2"/>
      <c r="CQI102" s="2"/>
      <c r="CQJ102" s="2"/>
      <c r="CQK102" s="2"/>
      <c r="CQL102" s="2"/>
      <c r="CQM102" s="2"/>
      <c r="CQN102" s="2"/>
      <c r="CQO102" s="2"/>
      <c r="CQP102" s="2"/>
      <c r="CQQ102" s="2"/>
      <c r="CQR102" s="2"/>
      <c r="CQS102" s="2"/>
      <c r="CQT102" s="2"/>
      <c r="CQU102" s="2"/>
      <c r="CQV102" s="2"/>
      <c r="CQW102" s="2"/>
      <c r="CQX102" s="2"/>
      <c r="CQY102" s="2"/>
      <c r="CQZ102" s="2"/>
      <c r="CRA102" s="2"/>
      <c r="CRB102" s="2"/>
      <c r="CRC102" s="2"/>
      <c r="CRD102" s="2"/>
      <c r="CRE102" s="2"/>
      <c r="CRF102" s="2"/>
      <c r="CRG102" s="2"/>
      <c r="CRH102" s="2"/>
      <c r="CRI102" s="2"/>
      <c r="CRJ102" s="2"/>
      <c r="CRK102" s="2"/>
      <c r="CRL102" s="2"/>
      <c r="CRM102" s="2"/>
      <c r="CRN102" s="2"/>
      <c r="CRO102" s="2"/>
      <c r="CRP102" s="2"/>
      <c r="CRQ102" s="2"/>
      <c r="CRR102" s="2"/>
      <c r="CRS102" s="2"/>
      <c r="CRT102" s="2"/>
      <c r="CRU102" s="2"/>
      <c r="CRV102" s="2"/>
      <c r="CRW102" s="2"/>
      <c r="CRX102" s="2"/>
      <c r="CRY102" s="2"/>
      <c r="CRZ102" s="2"/>
      <c r="CSA102" s="2"/>
      <c r="CSB102" s="2"/>
      <c r="CSC102" s="2"/>
      <c r="CSD102" s="2"/>
      <c r="CSE102" s="2"/>
      <c r="CSF102" s="2"/>
      <c r="CSG102" s="2"/>
      <c r="CSH102" s="2"/>
      <c r="CSI102" s="2"/>
      <c r="CSJ102" s="2"/>
      <c r="CSK102" s="2"/>
      <c r="CSL102" s="2"/>
      <c r="CSM102" s="2"/>
      <c r="CSN102" s="2"/>
      <c r="CSO102" s="2"/>
      <c r="CSP102" s="2"/>
      <c r="CSQ102" s="2"/>
      <c r="CSR102" s="2"/>
      <c r="CSS102" s="2"/>
      <c r="CST102" s="2"/>
      <c r="CSU102" s="2"/>
      <c r="CSV102" s="2"/>
      <c r="CSW102" s="2"/>
      <c r="CSX102" s="2"/>
      <c r="CSY102" s="2"/>
      <c r="CSZ102" s="2"/>
      <c r="CTA102" s="2"/>
      <c r="CTB102" s="2"/>
      <c r="CTC102" s="2"/>
      <c r="CTD102" s="2"/>
      <c r="CTE102" s="2"/>
      <c r="CTF102" s="2"/>
      <c r="CTG102" s="2"/>
      <c r="CTH102" s="2"/>
      <c r="CTI102" s="2"/>
      <c r="CTJ102" s="2"/>
      <c r="CTK102" s="2"/>
      <c r="CTL102" s="2"/>
      <c r="CTM102" s="2"/>
      <c r="CTN102" s="2"/>
      <c r="CTO102" s="2"/>
      <c r="CTP102" s="2"/>
      <c r="CTQ102" s="2"/>
      <c r="CTR102" s="2"/>
      <c r="CTS102" s="2"/>
      <c r="CTT102" s="2"/>
      <c r="CTU102" s="2"/>
      <c r="CTV102" s="2"/>
      <c r="CTW102" s="2"/>
      <c r="CTX102" s="2"/>
      <c r="CTY102" s="2"/>
      <c r="CTZ102" s="2"/>
      <c r="CUA102" s="2"/>
      <c r="CUB102" s="2"/>
      <c r="CUC102" s="2"/>
      <c r="CUD102" s="2"/>
      <c r="CUE102" s="2"/>
      <c r="CUF102" s="2"/>
      <c r="CUG102" s="2"/>
      <c r="CUH102" s="2"/>
      <c r="CUI102" s="2"/>
      <c r="CUJ102" s="2"/>
      <c r="CUK102" s="2"/>
      <c r="CUL102" s="2"/>
      <c r="CUM102" s="2"/>
      <c r="CUN102" s="2"/>
      <c r="CUO102" s="2"/>
      <c r="CUP102" s="2"/>
      <c r="CUQ102" s="2"/>
      <c r="CUR102" s="2"/>
      <c r="CUS102" s="2"/>
      <c r="CUT102" s="2"/>
      <c r="CUU102" s="2"/>
      <c r="CUV102" s="2"/>
      <c r="CUW102" s="2"/>
      <c r="CUX102" s="2"/>
      <c r="CUY102" s="2"/>
      <c r="CUZ102" s="2"/>
      <c r="CVA102" s="2"/>
      <c r="CVB102" s="2"/>
      <c r="CVC102" s="2"/>
      <c r="CVD102" s="2"/>
      <c r="CVE102" s="2"/>
      <c r="CVF102" s="2"/>
      <c r="CVG102" s="2"/>
      <c r="CVH102" s="2"/>
      <c r="CVI102" s="2"/>
      <c r="CVJ102" s="2"/>
      <c r="CVK102" s="2"/>
      <c r="CVL102" s="2"/>
      <c r="CVM102" s="2"/>
      <c r="CVN102" s="2"/>
      <c r="CVO102" s="2"/>
      <c r="CVP102" s="2"/>
      <c r="CVQ102" s="2"/>
      <c r="CVR102" s="2"/>
      <c r="CVS102" s="2"/>
      <c r="CVT102" s="2"/>
      <c r="CVU102" s="2"/>
      <c r="CVV102" s="2"/>
      <c r="CVW102" s="2"/>
      <c r="CVX102" s="2"/>
      <c r="CVY102" s="2"/>
      <c r="CVZ102" s="2"/>
      <c r="CWA102" s="2"/>
      <c r="CWB102" s="2"/>
      <c r="CWC102" s="2"/>
      <c r="CWD102" s="2"/>
      <c r="CWE102" s="2"/>
      <c r="CWF102" s="2"/>
      <c r="CWG102" s="2"/>
      <c r="CWH102" s="2"/>
      <c r="CWI102" s="2"/>
      <c r="CWJ102" s="2"/>
      <c r="CWK102" s="2"/>
      <c r="CWL102" s="2"/>
      <c r="CWM102" s="2"/>
      <c r="CWN102" s="2"/>
      <c r="CWO102" s="2"/>
      <c r="CWP102" s="2"/>
      <c r="CWQ102" s="2"/>
      <c r="CWR102" s="2"/>
      <c r="CWS102" s="2"/>
      <c r="CWT102" s="2"/>
      <c r="CWU102" s="2"/>
      <c r="CWV102" s="2"/>
      <c r="CWW102" s="2"/>
      <c r="CWX102" s="2"/>
      <c r="CWY102" s="2"/>
      <c r="CWZ102" s="2"/>
      <c r="CXA102" s="2"/>
      <c r="CXB102" s="2"/>
      <c r="CXC102" s="2"/>
      <c r="CXD102" s="2"/>
      <c r="CXE102" s="2"/>
      <c r="CXF102" s="2"/>
      <c r="CXG102" s="2"/>
      <c r="CXH102" s="2"/>
      <c r="CXI102" s="2"/>
      <c r="CXJ102" s="2"/>
      <c r="CXK102" s="2"/>
      <c r="CXL102" s="2"/>
      <c r="CXM102" s="2"/>
      <c r="CXN102" s="2"/>
      <c r="CXO102" s="2"/>
      <c r="CXP102" s="2"/>
      <c r="CXQ102" s="2"/>
      <c r="CXR102" s="2"/>
      <c r="CXS102" s="2"/>
      <c r="CXT102" s="2"/>
      <c r="CXU102" s="2"/>
      <c r="CXV102" s="2"/>
      <c r="CXW102" s="2"/>
      <c r="CXX102" s="2"/>
      <c r="CXY102" s="2"/>
      <c r="CXZ102" s="2"/>
      <c r="CYA102" s="2"/>
      <c r="CYB102" s="2"/>
      <c r="CYC102" s="2"/>
      <c r="CYD102" s="2"/>
      <c r="CYE102" s="2"/>
      <c r="CYF102" s="2"/>
      <c r="CYG102" s="2"/>
      <c r="CYH102" s="2"/>
      <c r="CYI102" s="2"/>
      <c r="CYJ102" s="2"/>
      <c r="CYK102" s="2"/>
      <c r="CYL102" s="2"/>
      <c r="CYM102" s="2"/>
      <c r="CYN102" s="2"/>
      <c r="CYO102" s="2"/>
      <c r="CYP102" s="2"/>
      <c r="CYQ102" s="2"/>
      <c r="CYR102" s="2"/>
      <c r="CYS102" s="2"/>
      <c r="CYT102" s="2"/>
      <c r="CYU102" s="2"/>
      <c r="CYV102" s="2"/>
      <c r="CYW102" s="2"/>
      <c r="CYX102" s="2"/>
      <c r="CYY102" s="2"/>
      <c r="CYZ102" s="2"/>
      <c r="CZA102" s="2"/>
      <c r="CZB102" s="2"/>
      <c r="CZC102" s="2"/>
      <c r="CZD102" s="2"/>
      <c r="CZE102" s="2"/>
      <c r="CZF102" s="2"/>
      <c r="CZG102" s="2"/>
      <c r="CZH102" s="2"/>
      <c r="CZI102" s="2"/>
      <c r="CZJ102" s="2"/>
      <c r="CZK102" s="2"/>
      <c r="CZL102" s="2"/>
      <c r="CZM102" s="2"/>
      <c r="CZN102" s="2"/>
      <c r="CZO102" s="2"/>
      <c r="CZP102" s="2"/>
      <c r="CZQ102" s="2"/>
      <c r="CZR102" s="2"/>
      <c r="CZS102" s="2"/>
      <c r="CZT102" s="2"/>
      <c r="CZU102" s="2"/>
      <c r="CZV102" s="2"/>
      <c r="CZW102" s="2"/>
      <c r="CZX102" s="2"/>
      <c r="CZY102" s="2"/>
      <c r="CZZ102" s="2"/>
      <c r="DAA102" s="2"/>
      <c r="DAB102" s="2"/>
      <c r="DAC102" s="2"/>
      <c r="DAD102" s="2"/>
      <c r="DAE102" s="2"/>
      <c r="DAF102" s="2"/>
      <c r="DAG102" s="2"/>
      <c r="DAH102" s="2"/>
      <c r="DAI102" s="2"/>
      <c r="DAJ102" s="2"/>
      <c r="DAK102" s="2"/>
      <c r="DAL102" s="2"/>
      <c r="DAM102" s="2"/>
      <c r="DAN102" s="2"/>
      <c r="DAO102" s="2"/>
      <c r="DAP102" s="2"/>
      <c r="DAQ102" s="2"/>
      <c r="DAR102" s="2"/>
      <c r="DAS102" s="2"/>
      <c r="DAT102" s="2"/>
      <c r="DAU102" s="2"/>
      <c r="DAV102" s="2"/>
      <c r="DAW102" s="2"/>
      <c r="DAX102" s="2"/>
      <c r="DAY102" s="2"/>
      <c r="DAZ102" s="2"/>
      <c r="DBA102" s="2"/>
      <c r="DBB102" s="2"/>
      <c r="DBC102" s="2"/>
      <c r="DBD102" s="2"/>
      <c r="DBE102" s="2"/>
      <c r="DBF102" s="2"/>
      <c r="DBG102" s="2"/>
      <c r="DBH102" s="2"/>
      <c r="DBI102" s="2"/>
      <c r="DBJ102" s="2"/>
      <c r="DBK102" s="2"/>
      <c r="DBL102" s="2"/>
      <c r="DBM102" s="2"/>
      <c r="DBN102" s="2"/>
      <c r="DBO102" s="2"/>
      <c r="DBP102" s="2"/>
      <c r="DBQ102" s="2"/>
      <c r="DBR102" s="2"/>
      <c r="DBS102" s="2"/>
      <c r="DBT102" s="2"/>
      <c r="DBU102" s="2"/>
      <c r="DBV102" s="2"/>
      <c r="DBW102" s="2"/>
      <c r="DBX102" s="2"/>
      <c r="DBY102" s="2"/>
      <c r="DBZ102" s="2"/>
      <c r="DCA102" s="2"/>
      <c r="DCB102" s="2"/>
      <c r="DCC102" s="2"/>
      <c r="DCD102" s="2"/>
      <c r="DCE102" s="2"/>
      <c r="DCF102" s="2"/>
      <c r="DCG102" s="2"/>
      <c r="DCH102" s="2"/>
      <c r="DCI102" s="2"/>
      <c r="DCJ102" s="2"/>
      <c r="DCK102" s="2"/>
      <c r="DCL102" s="2"/>
      <c r="DCM102" s="2"/>
      <c r="DCN102" s="2"/>
      <c r="DCO102" s="2"/>
      <c r="DCP102" s="2"/>
      <c r="DCQ102" s="2"/>
      <c r="DCR102" s="2"/>
      <c r="DCS102" s="2"/>
      <c r="DCT102" s="2"/>
      <c r="DCU102" s="2"/>
      <c r="DCV102" s="2"/>
      <c r="DCW102" s="2"/>
      <c r="DCX102" s="2"/>
      <c r="DCY102" s="2"/>
      <c r="DCZ102" s="2"/>
      <c r="DDA102" s="2"/>
      <c r="DDB102" s="2"/>
      <c r="DDC102" s="2"/>
      <c r="DDD102" s="2"/>
      <c r="DDE102" s="2"/>
      <c r="DDF102" s="2"/>
      <c r="DDG102" s="2"/>
      <c r="DDH102" s="2"/>
      <c r="DDI102" s="2"/>
      <c r="DDJ102" s="2"/>
      <c r="DDK102" s="2"/>
      <c r="DDL102" s="2"/>
      <c r="DDM102" s="2"/>
      <c r="DDN102" s="2"/>
      <c r="DDO102" s="2"/>
      <c r="DDP102" s="2"/>
      <c r="DDQ102" s="2"/>
      <c r="DDR102" s="2"/>
      <c r="DDS102" s="2"/>
      <c r="DDT102" s="2"/>
      <c r="DDU102" s="2"/>
      <c r="DDV102" s="2"/>
      <c r="DDW102" s="2"/>
      <c r="DDX102" s="2"/>
      <c r="DDY102" s="2"/>
      <c r="DDZ102" s="2"/>
      <c r="DEA102" s="2"/>
      <c r="DEB102" s="2"/>
      <c r="DEC102" s="2"/>
      <c r="DED102" s="2"/>
      <c r="DEE102" s="2"/>
      <c r="DEF102" s="2"/>
      <c r="DEG102" s="2"/>
      <c r="DEH102" s="2"/>
      <c r="DEI102" s="2"/>
      <c r="DEJ102" s="2"/>
      <c r="DEK102" s="2"/>
      <c r="DEL102" s="2"/>
      <c r="DEM102" s="2"/>
      <c r="DEN102" s="2"/>
      <c r="DEO102" s="2"/>
      <c r="DEP102" s="2"/>
      <c r="DEQ102" s="2"/>
      <c r="DER102" s="2"/>
      <c r="DES102" s="2"/>
      <c r="DET102" s="2"/>
      <c r="DEU102" s="2"/>
      <c r="DEV102" s="2"/>
      <c r="DEW102" s="2"/>
      <c r="DEX102" s="2"/>
      <c r="DEY102" s="2"/>
      <c r="DEZ102" s="2"/>
      <c r="DFA102" s="2"/>
      <c r="DFB102" s="2"/>
      <c r="DFC102" s="2"/>
      <c r="DFD102" s="2"/>
      <c r="DFE102" s="2"/>
      <c r="DFF102" s="2"/>
      <c r="DFG102" s="2"/>
      <c r="DFH102" s="2"/>
      <c r="DFI102" s="2"/>
      <c r="DFJ102" s="2"/>
      <c r="DFK102" s="2"/>
      <c r="DFL102" s="2"/>
      <c r="DFM102" s="2"/>
      <c r="DFN102" s="2"/>
      <c r="DFO102" s="2"/>
      <c r="DFP102" s="2"/>
      <c r="DFQ102" s="2"/>
      <c r="DFR102" s="2"/>
      <c r="DFS102" s="2"/>
      <c r="DFT102" s="2"/>
      <c r="DFU102" s="2"/>
      <c r="DFV102" s="2"/>
      <c r="DFW102" s="2"/>
      <c r="DFX102" s="2"/>
      <c r="DFY102" s="2"/>
      <c r="DFZ102" s="2"/>
      <c r="DGA102" s="2"/>
      <c r="DGB102" s="2"/>
      <c r="DGC102" s="2"/>
      <c r="DGD102" s="2"/>
      <c r="DGE102" s="2"/>
      <c r="DGF102" s="2"/>
      <c r="DGG102" s="2"/>
      <c r="DGH102" s="2"/>
      <c r="DGI102" s="2"/>
      <c r="DGJ102" s="2"/>
      <c r="DGK102" s="2"/>
      <c r="DGL102" s="2"/>
      <c r="DGM102" s="2"/>
      <c r="DGN102" s="2"/>
      <c r="DGO102" s="2"/>
      <c r="DGP102" s="2"/>
      <c r="DGQ102" s="2"/>
      <c r="DGR102" s="2"/>
      <c r="DGS102" s="2"/>
      <c r="DGT102" s="2"/>
      <c r="DGU102" s="2"/>
      <c r="DGV102" s="2"/>
      <c r="DGW102" s="2"/>
      <c r="DGX102" s="2"/>
      <c r="DGY102" s="2"/>
      <c r="DGZ102" s="2"/>
      <c r="DHA102" s="2"/>
      <c r="DHB102" s="2"/>
      <c r="DHC102" s="2"/>
      <c r="DHD102" s="2"/>
      <c r="DHE102" s="2"/>
      <c r="DHF102" s="2"/>
      <c r="DHG102" s="2"/>
      <c r="DHH102" s="2"/>
      <c r="DHI102" s="2"/>
      <c r="DHJ102" s="2"/>
      <c r="DHK102" s="2"/>
      <c r="DHL102" s="2"/>
      <c r="DHM102" s="2"/>
      <c r="DHN102" s="2"/>
      <c r="DHO102" s="2"/>
      <c r="DHP102" s="2"/>
      <c r="DHQ102" s="2"/>
      <c r="DHR102" s="2"/>
      <c r="DHS102" s="2"/>
      <c r="DHT102" s="2"/>
      <c r="DHU102" s="2"/>
      <c r="DHV102" s="2"/>
      <c r="DHW102" s="2"/>
      <c r="DHX102" s="2"/>
      <c r="DHY102" s="2"/>
      <c r="DHZ102" s="2"/>
      <c r="DIA102" s="2"/>
      <c r="DIB102" s="2"/>
      <c r="DIC102" s="2"/>
      <c r="DID102" s="2"/>
      <c r="DIE102" s="2"/>
      <c r="DIF102" s="2"/>
      <c r="DIG102" s="2"/>
      <c r="DIH102" s="2"/>
      <c r="DII102" s="2"/>
      <c r="DIJ102" s="2"/>
      <c r="DIK102" s="2"/>
      <c r="DIL102" s="2"/>
      <c r="DIM102" s="2"/>
      <c r="DIN102" s="2"/>
      <c r="DIO102" s="2"/>
      <c r="DIP102" s="2"/>
      <c r="DIQ102" s="2"/>
      <c r="DIR102" s="2"/>
      <c r="DIS102" s="2"/>
      <c r="DIT102" s="2"/>
      <c r="DIU102" s="2"/>
      <c r="DIV102" s="2"/>
      <c r="DIW102" s="2"/>
      <c r="DIX102" s="2"/>
      <c r="DIY102" s="2"/>
      <c r="DIZ102" s="2"/>
      <c r="DJA102" s="2"/>
      <c r="DJB102" s="2"/>
      <c r="DJC102" s="2"/>
      <c r="DJD102" s="2"/>
      <c r="DJE102" s="2"/>
      <c r="DJF102" s="2"/>
      <c r="DJG102" s="2"/>
      <c r="DJH102" s="2"/>
      <c r="DJI102" s="2"/>
      <c r="DJJ102" s="2"/>
      <c r="DJK102" s="2"/>
      <c r="DJL102" s="2"/>
      <c r="DJM102" s="2"/>
      <c r="DJN102" s="2"/>
      <c r="DJO102" s="2"/>
      <c r="DJP102" s="2"/>
      <c r="DJQ102" s="2"/>
      <c r="DJR102" s="2"/>
      <c r="DJS102" s="2"/>
      <c r="DJT102" s="2"/>
      <c r="DJU102" s="2"/>
      <c r="DJV102" s="2"/>
      <c r="DJW102" s="2"/>
      <c r="DJX102" s="2"/>
      <c r="DJY102" s="2"/>
      <c r="DJZ102" s="2"/>
      <c r="DKA102" s="2"/>
      <c r="DKB102" s="2"/>
      <c r="DKC102" s="2"/>
      <c r="DKD102" s="2"/>
      <c r="DKE102" s="2"/>
      <c r="DKF102" s="2"/>
      <c r="DKG102" s="2"/>
      <c r="DKH102" s="2"/>
      <c r="DKI102" s="2"/>
      <c r="DKJ102" s="2"/>
      <c r="DKK102" s="2"/>
      <c r="DKL102" s="2"/>
      <c r="DKM102" s="2"/>
      <c r="DKN102" s="2"/>
      <c r="DKO102" s="2"/>
      <c r="DKP102" s="2"/>
      <c r="DKQ102" s="2"/>
      <c r="DKR102" s="2"/>
      <c r="DKS102" s="2"/>
      <c r="DKT102" s="2"/>
      <c r="DKU102" s="2"/>
      <c r="DKV102" s="2"/>
      <c r="DKW102" s="2"/>
      <c r="DKX102" s="2"/>
      <c r="DKY102" s="2"/>
      <c r="DKZ102" s="2"/>
      <c r="DLA102" s="2"/>
      <c r="DLB102" s="2"/>
      <c r="DLC102" s="2"/>
      <c r="DLD102" s="2"/>
      <c r="DLE102" s="2"/>
      <c r="DLF102" s="2"/>
      <c r="DLG102" s="2"/>
      <c r="DLH102" s="2"/>
      <c r="DLI102" s="2"/>
      <c r="DLJ102" s="2"/>
      <c r="DLK102" s="2"/>
      <c r="DLL102" s="2"/>
      <c r="DLM102" s="2"/>
      <c r="DLN102" s="2"/>
      <c r="DLO102" s="2"/>
      <c r="DLP102" s="2"/>
      <c r="DLQ102" s="2"/>
      <c r="DLR102" s="2"/>
      <c r="DLS102" s="2"/>
      <c r="DLT102" s="2"/>
      <c r="DLU102" s="2"/>
      <c r="DLV102" s="2"/>
      <c r="DLW102" s="2"/>
      <c r="DLX102" s="2"/>
      <c r="DLY102" s="2"/>
      <c r="DLZ102" s="2"/>
      <c r="DMA102" s="2"/>
      <c r="DMB102" s="2"/>
      <c r="DMC102" s="2"/>
      <c r="DMD102" s="2"/>
      <c r="DME102" s="2"/>
      <c r="DMF102" s="2"/>
      <c r="DMG102" s="2"/>
      <c r="DMH102" s="2"/>
      <c r="DMI102" s="2"/>
      <c r="DMJ102" s="2"/>
      <c r="DMK102" s="2"/>
      <c r="DML102" s="2"/>
      <c r="DMM102" s="2"/>
      <c r="DMN102" s="2"/>
      <c r="DMO102" s="2"/>
      <c r="DMP102" s="2"/>
      <c r="DMQ102" s="2"/>
      <c r="DMR102" s="2"/>
      <c r="DMS102" s="2"/>
      <c r="DMT102" s="2"/>
      <c r="DMU102" s="2"/>
      <c r="DMV102" s="2"/>
      <c r="DMW102" s="2"/>
      <c r="DMX102" s="2"/>
      <c r="DMY102" s="2"/>
      <c r="DMZ102" s="2"/>
      <c r="DNA102" s="2"/>
      <c r="DNB102" s="2"/>
      <c r="DNC102" s="2"/>
      <c r="DND102" s="2"/>
      <c r="DNE102" s="2"/>
      <c r="DNF102" s="2"/>
      <c r="DNG102" s="2"/>
      <c r="DNH102" s="2"/>
      <c r="DNI102" s="2"/>
      <c r="DNJ102" s="2"/>
      <c r="DNK102" s="2"/>
      <c r="DNL102" s="2"/>
      <c r="DNM102" s="2"/>
      <c r="DNN102" s="2"/>
      <c r="DNO102" s="2"/>
      <c r="DNP102" s="2"/>
      <c r="DNQ102" s="2"/>
      <c r="DNR102" s="2"/>
      <c r="DNS102" s="2"/>
      <c r="DNT102" s="2"/>
      <c r="DNU102" s="2"/>
      <c r="DNV102" s="2"/>
      <c r="DNW102" s="2"/>
      <c r="DNX102" s="2"/>
      <c r="DNY102" s="2"/>
      <c r="DNZ102" s="2"/>
      <c r="DOA102" s="2"/>
      <c r="DOB102" s="2"/>
      <c r="DOC102" s="2"/>
      <c r="DOD102" s="2"/>
      <c r="DOE102" s="2"/>
      <c r="DOF102" s="2"/>
      <c r="DOG102" s="2"/>
      <c r="DOH102" s="2"/>
      <c r="DOI102" s="2"/>
      <c r="DOJ102" s="2"/>
      <c r="DOK102" s="2"/>
      <c r="DOL102" s="2"/>
      <c r="DOM102" s="2"/>
      <c r="DON102" s="2"/>
      <c r="DOO102" s="2"/>
      <c r="DOP102" s="2"/>
      <c r="DOQ102" s="2"/>
      <c r="DOR102" s="2"/>
      <c r="DOS102" s="2"/>
      <c r="DOT102" s="2"/>
      <c r="DOU102" s="2"/>
      <c r="DOV102" s="2"/>
      <c r="DOW102" s="2"/>
      <c r="DOX102" s="2"/>
      <c r="DOY102" s="2"/>
      <c r="DOZ102" s="2"/>
      <c r="DPA102" s="2"/>
      <c r="DPB102" s="2"/>
      <c r="DPC102" s="2"/>
      <c r="DPD102" s="2"/>
      <c r="DPE102" s="2"/>
      <c r="DPF102" s="2"/>
      <c r="DPG102" s="2"/>
      <c r="DPH102" s="2"/>
      <c r="DPI102" s="2"/>
      <c r="DPJ102" s="2"/>
      <c r="DPK102" s="2"/>
      <c r="DPL102" s="2"/>
      <c r="DPM102" s="2"/>
      <c r="DPN102" s="2"/>
      <c r="DPO102" s="2"/>
      <c r="DPP102" s="2"/>
      <c r="DPQ102" s="2"/>
      <c r="DPR102" s="2"/>
      <c r="DPS102" s="2"/>
      <c r="DPT102" s="2"/>
      <c r="DPU102" s="2"/>
      <c r="DPV102" s="2"/>
      <c r="DPW102" s="2"/>
      <c r="DPX102" s="2"/>
      <c r="DPY102" s="2"/>
      <c r="DPZ102" s="2"/>
      <c r="DQA102" s="2"/>
      <c r="DQB102" s="2"/>
      <c r="DQC102" s="2"/>
      <c r="DQD102" s="2"/>
      <c r="DQE102" s="2"/>
      <c r="DQF102" s="2"/>
      <c r="DQG102" s="2"/>
      <c r="DQH102" s="2"/>
      <c r="DQI102" s="2"/>
      <c r="DQJ102" s="2"/>
      <c r="DQK102" s="2"/>
      <c r="DQL102" s="2"/>
      <c r="DQM102" s="2"/>
      <c r="DQN102" s="2"/>
      <c r="DQO102" s="2"/>
      <c r="DQP102" s="2"/>
      <c r="DQQ102" s="2"/>
      <c r="DQR102" s="2"/>
      <c r="DQS102" s="2"/>
      <c r="DQT102" s="2"/>
      <c r="DQU102" s="2"/>
      <c r="DQV102" s="2"/>
      <c r="DQW102" s="2"/>
      <c r="DQX102" s="2"/>
      <c r="DQY102" s="2"/>
      <c r="DQZ102" s="2"/>
      <c r="DRA102" s="2"/>
      <c r="DRB102" s="2"/>
      <c r="DRC102" s="2"/>
      <c r="DRD102" s="2"/>
      <c r="DRE102" s="2"/>
      <c r="DRF102" s="2"/>
      <c r="DRG102" s="2"/>
      <c r="DRH102" s="2"/>
      <c r="DRI102" s="2"/>
      <c r="DRJ102" s="2"/>
      <c r="DRK102" s="2"/>
      <c r="DRL102" s="2"/>
      <c r="DRM102" s="2"/>
      <c r="DRN102" s="2"/>
      <c r="DRO102" s="2"/>
      <c r="DRP102" s="2"/>
      <c r="DRQ102" s="2"/>
      <c r="DRR102" s="2"/>
      <c r="DRS102" s="2"/>
      <c r="DRT102" s="2"/>
      <c r="DRU102" s="2"/>
      <c r="DRV102" s="2"/>
      <c r="DRW102" s="2"/>
      <c r="DRX102" s="2"/>
      <c r="DRY102" s="2"/>
      <c r="DRZ102" s="2"/>
      <c r="DSA102" s="2"/>
      <c r="DSB102" s="2"/>
      <c r="DSC102" s="2"/>
      <c r="DSD102" s="2"/>
      <c r="DSE102" s="2"/>
      <c r="DSF102" s="2"/>
      <c r="DSG102" s="2"/>
      <c r="DSH102" s="2"/>
      <c r="DSI102" s="2"/>
      <c r="DSJ102" s="2"/>
      <c r="DSK102" s="2"/>
      <c r="DSL102" s="2"/>
      <c r="DSM102" s="2"/>
      <c r="DSN102" s="2"/>
      <c r="DSO102" s="2"/>
      <c r="DSP102" s="2"/>
      <c r="DSQ102" s="2"/>
      <c r="DSR102" s="2"/>
      <c r="DSS102" s="2"/>
      <c r="DST102" s="2"/>
      <c r="DSU102" s="2"/>
      <c r="DSV102" s="2"/>
      <c r="DSW102" s="2"/>
      <c r="DSX102" s="2"/>
      <c r="DSY102" s="2"/>
      <c r="DSZ102" s="2"/>
      <c r="DTA102" s="2"/>
      <c r="DTB102" s="2"/>
      <c r="DTC102" s="2"/>
      <c r="DTD102" s="2"/>
      <c r="DTE102" s="2"/>
      <c r="DTF102" s="2"/>
      <c r="DTG102" s="2"/>
      <c r="DTH102" s="2"/>
      <c r="DTI102" s="2"/>
      <c r="DTJ102" s="2"/>
      <c r="DTK102" s="2"/>
      <c r="DTL102" s="2"/>
      <c r="DTM102" s="2"/>
      <c r="DTN102" s="2"/>
      <c r="DTO102" s="2"/>
      <c r="DTP102" s="2"/>
      <c r="DTQ102" s="2"/>
      <c r="DTR102" s="2"/>
      <c r="DTS102" s="2"/>
      <c r="DTT102" s="2"/>
      <c r="DTU102" s="2"/>
      <c r="DTV102" s="2"/>
      <c r="DTW102" s="2"/>
      <c r="DTX102" s="2"/>
      <c r="DTY102" s="2"/>
      <c r="DTZ102" s="2"/>
      <c r="DUA102" s="2"/>
      <c r="DUB102" s="2"/>
      <c r="DUC102" s="2"/>
      <c r="DUD102" s="2"/>
      <c r="DUE102" s="2"/>
      <c r="DUF102" s="2"/>
      <c r="DUG102" s="2"/>
      <c r="DUH102" s="2"/>
      <c r="DUI102" s="2"/>
      <c r="DUJ102" s="2"/>
      <c r="DUK102" s="2"/>
      <c r="DUL102" s="2"/>
      <c r="DUM102" s="2"/>
      <c r="DUN102" s="2"/>
      <c r="DUO102" s="2"/>
      <c r="DUP102" s="2"/>
      <c r="DUQ102" s="2"/>
      <c r="DUR102" s="2"/>
      <c r="DUS102" s="2"/>
      <c r="DUT102" s="2"/>
      <c r="DUU102" s="2"/>
      <c r="DUV102" s="2"/>
      <c r="DUW102" s="2"/>
      <c r="DUX102" s="2"/>
      <c r="DUY102" s="2"/>
      <c r="DUZ102" s="2"/>
      <c r="DVA102" s="2"/>
      <c r="DVB102" s="2"/>
      <c r="DVC102" s="2"/>
      <c r="DVD102" s="2"/>
      <c r="DVE102" s="2"/>
      <c r="DVF102" s="2"/>
      <c r="DVG102" s="2"/>
      <c r="DVH102" s="2"/>
      <c r="DVI102" s="2"/>
      <c r="DVJ102" s="2"/>
      <c r="DVK102" s="2"/>
      <c r="DVL102" s="2"/>
      <c r="DVM102" s="2"/>
      <c r="DVN102" s="2"/>
      <c r="DVO102" s="2"/>
      <c r="DVP102" s="2"/>
      <c r="DVQ102" s="2"/>
      <c r="DVR102" s="2"/>
      <c r="DVS102" s="2"/>
      <c r="DVT102" s="2"/>
      <c r="DVU102" s="2"/>
      <c r="DVV102" s="2"/>
      <c r="DVW102" s="2"/>
      <c r="DVX102" s="2"/>
      <c r="DVY102" s="2"/>
      <c r="DVZ102" s="2"/>
      <c r="DWA102" s="2"/>
      <c r="DWB102" s="2"/>
      <c r="DWC102" s="2"/>
      <c r="DWD102" s="2"/>
      <c r="DWE102" s="2"/>
      <c r="DWF102" s="2"/>
      <c r="DWG102" s="2"/>
      <c r="DWH102" s="2"/>
      <c r="DWI102" s="2"/>
      <c r="DWJ102" s="2"/>
      <c r="DWK102" s="2"/>
      <c r="DWL102" s="2"/>
      <c r="DWM102" s="2"/>
      <c r="DWN102" s="2"/>
      <c r="DWO102" s="2"/>
      <c r="DWP102" s="2"/>
      <c r="DWQ102" s="2"/>
      <c r="DWR102" s="2"/>
      <c r="DWS102" s="2"/>
      <c r="DWT102" s="2"/>
      <c r="DWU102" s="2"/>
      <c r="DWV102" s="2"/>
      <c r="DWW102" s="2"/>
      <c r="DWX102" s="2"/>
      <c r="DWY102" s="2"/>
      <c r="DWZ102" s="2"/>
      <c r="DXA102" s="2"/>
      <c r="DXB102" s="2"/>
      <c r="DXC102" s="2"/>
      <c r="DXD102" s="2"/>
      <c r="DXE102" s="2"/>
      <c r="DXF102" s="2"/>
      <c r="DXG102" s="2"/>
      <c r="DXH102" s="2"/>
      <c r="DXI102" s="2"/>
      <c r="DXJ102" s="2"/>
      <c r="DXK102" s="2"/>
      <c r="DXL102" s="2"/>
      <c r="DXM102" s="2"/>
      <c r="DXN102" s="2"/>
      <c r="DXO102" s="2"/>
      <c r="DXP102" s="2"/>
      <c r="DXQ102" s="2"/>
      <c r="DXR102" s="2"/>
      <c r="DXS102" s="2"/>
      <c r="DXT102" s="2"/>
      <c r="DXU102" s="2"/>
      <c r="DXV102" s="2"/>
      <c r="DXW102" s="2"/>
      <c r="DXX102" s="2"/>
      <c r="DXY102" s="2"/>
      <c r="DXZ102" s="2"/>
      <c r="DYA102" s="2"/>
      <c r="DYB102" s="2"/>
      <c r="DYC102" s="2"/>
      <c r="DYD102" s="2"/>
      <c r="DYE102" s="2"/>
      <c r="DYF102" s="2"/>
      <c r="DYG102" s="2"/>
      <c r="DYH102" s="2"/>
      <c r="DYI102" s="2"/>
      <c r="DYJ102" s="2"/>
      <c r="DYK102" s="2"/>
      <c r="DYL102" s="2"/>
      <c r="DYM102" s="2"/>
      <c r="DYN102" s="2"/>
      <c r="DYO102" s="2"/>
      <c r="DYP102" s="2"/>
      <c r="DYQ102" s="2"/>
      <c r="DYR102" s="2"/>
      <c r="DYS102" s="2"/>
      <c r="DYT102" s="2"/>
      <c r="DYU102" s="2"/>
      <c r="DYV102" s="2"/>
      <c r="DYW102" s="2"/>
      <c r="DYX102" s="2"/>
      <c r="DYY102" s="2"/>
      <c r="DYZ102" s="2"/>
      <c r="DZA102" s="2"/>
      <c r="DZB102" s="2"/>
      <c r="DZC102" s="2"/>
      <c r="DZD102" s="2"/>
      <c r="DZE102" s="2"/>
      <c r="DZF102" s="2"/>
      <c r="DZG102" s="2"/>
      <c r="DZH102" s="2"/>
      <c r="DZI102" s="2"/>
      <c r="DZJ102" s="2"/>
      <c r="DZK102" s="2"/>
      <c r="DZL102" s="2"/>
      <c r="DZM102" s="2"/>
      <c r="DZN102" s="2"/>
      <c r="DZO102" s="2"/>
      <c r="DZP102" s="2"/>
      <c r="DZQ102" s="2"/>
      <c r="DZR102" s="2"/>
      <c r="DZS102" s="2"/>
      <c r="DZT102" s="2"/>
      <c r="DZU102" s="2"/>
      <c r="DZV102" s="2"/>
      <c r="DZW102" s="2"/>
      <c r="DZX102" s="2"/>
      <c r="DZY102" s="2"/>
      <c r="DZZ102" s="2"/>
      <c r="EAA102" s="2"/>
      <c r="EAB102" s="2"/>
      <c r="EAC102" s="2"/>
      <c r="EAD102" s="2"/>
      <c r="EAE102" s="2"/>
      <c r="EAF102" s="2"/>
      <c r="EAG102" s="2"/>
      <c r="EAH102" s="2"/>
      <c r="EAI102" s="2"/>
      <c r="EAJ102" s="2"/>
      <c r="EAK102" s="2"/>
      <c r="EAL102" s="2"/>
      <c r="EAM102" s="2"/>
      <c r="EAN102" s="2"/>
      <c r="EAO102" s="2"/>
      <c r="EAP102" s="2"/>
      <c r="EAQ102" s="2"/>
      <c r="EAR102" s="2"/>
      <c r="EAS102" s="2"/>
      <c r="EAT102" s="2"/>
      <c r="EAU102" s="2"/>
      <c r="EAV102" s="2"/>
      <c r="EAW102" s="2"/>
      <c r="EAX102" s="2"/>
      <c r="EAY102" s="2"/>
      <c r="EAZ102" s="2"/>
      <c r="EBA102" s="2"/>
      <c r="EBB102" s="2"/>
      <c r="EBC102" s="2"/>
      <c r="EBD102" s="2"/>
      <c r="EBE102" s="2"/>
      <c r="EBF102" s="2"/>
      <c r="EBG102" s="2"/>
      <c r="EBH102" s="2"/>
      <c r="EBI102" s="2"/>
      <c r="EBJ102" s="2"/>
      <c r="EBK102" s="2"/>
      <c r="EBL102" s="2"/>
      <c r="EBM102" s="2"/>
      <c r="EBN102" s="2"/>
      <c r="EBO102" s="2"/>
      <c r="EBP102" s="2"/>
      <c r="EBQ102" s="2"/>
      <c r="EBR102" s="2"/>
      <c r="EBS102" s="2"/>
      <c r="EBT102" s="2"/>
      <c r="EBU102" s="2"/>
      <c r="EBV102" s="2"/>
      <c r="EBW102" s="2"/>
      <c r="EBX102" s="2"/>
      <c r="EBY102" s="2"/>
      <c r="EBZ102" s="2"/>
      <c r="ECA102" s="2"/>
      <c r="ECB102" s="2"/>
      <c r="ECC102" s="2"/>
      <c r="ECD102" s="2"/>
      <c r="ECE102" s="2"/>
      <c r="ECF102" s="2"/>
      <c r="ECG102" s="2"/>
      <c r="ECH102" s="2"/>
      <c r="ECI102" s="2"/>
      <c r="ECJ102" s="2"/>
      <c r="ECK102" s="2"/>
      <c r="ECL102" s="2"/>
      <c r="ECM102" s="2"/>
      <c r="ECN102" s="2"/>
      <c r="ECO102" s="2"/>
      <c r="ECP102" s="2"/>
      <c r="ECQ102" s="2"/>
      <c r="ECR102" s="2"/>
      <c r="ECS102" s="2"/>
      <c r="ECT102" s="2"/>
      <c r="ECU102" s="2"/>
      <c r="ECV102" s="2"/>
      <c r="ECW102" s="2"/>
      <c r="ECX102" s="2"/>
      <c r="ECY102" s="2"/>
      <c r="ECZ102" s="2"/>
      <c r="EDA102" s="2"/>
      <c r="EDB102" s="2"/>
      <c r="EDC102" s="2"/>
      <c r="EDD102" s="2"/>
      <c r="EDE102" s="2"/>
      <c r="EDF102" s="2"/>
      <c r="EDG102" s="2"/>
      <c r="EDH102" s="2"/>
      <c r="EDI102" s="2"/>
      <c r="EDJ102" s="2"/>
      <c r="EDK102" s="2"/>
      <c r="EDL102" s="2"/>
      <c r="EDM102" s="2"/>
      <c r="EDN102" s="2"/>
      <c r="EDO102" s="2"/>
      <c r="EDP102" s="2"/>
      <c r="EDQ102" s="2"/>
      <c r="EDR102" s="2"/>
      <c r="EDS102" s="2"/>
      <c r="EDT102" s="2"/>
      <c r="EDU102" s="2"/>
      <c r="EDV102" s="2"/>
      <c r="EDW102" s="2"/>
      <c r="EDX102" s="2"/>
      <c r="EDY102" s="2"/>
      <c r="EDZ102" s="2"/>
      <c r="EEA102" s="2"/>
      <c r="EEB102" s="2"/>
      <c r="EEC102" s="2"/>
      <c r="EED102" s="2"/>
      <c r="EEE102" s="2"/>
      <c r="EEF102" s="2"/>
      <c r="EEG102" s="2"/>
      <c r="EEH102" s="2"/>
      <c r="EEI102" s="2"/>
      <c r="EEJ102" s="2"/>
      <c r="EEK102" s="2"/>
      <c r="EEL102" s="2"/>
      <c r="EEM102" s="2"/>
      <c r="EEN102" s="2"/>
      <c r="EEO102" s="2"/>
      <c r="EEP102" s="2"/>
      <c r="EEQ102" s="2"/>
      <c r="EER102" s="2"/>
      <c r="EES102" s="2"/>
      <c r="EET102" s="2"/>
      <c r="EEU102" s="2"/>
      <c r="EEV102" s="2"/>
      <c r="EEW102" s="2"/>
      <c r="EEX102" s="2"/>
      <c r="EEY102" s="2"/>
      <c r="EEZ102" s="2"/>
      <c r="EFA102" s="2"/>
      <c r="EFB102" s="2"/>
      <c r="EFC102" s="2"/>
      <c r="EFD102" s="2"/>
      <c r="EFE102" s="2"/>
      <c r="EFF102" s="2"/>
      <c r="EFG102" s="2"/>
      <c r="EFH102" s="2"/>
      <c r="EFI102" s="2"/>
      <c r="EFJ102" s="2"/>
      <c r="EFK102" s="2"/>
      <c r="EFL102" s="2"/>
      <c r="EFM102" s="2"/>
      <c r="EFN102" s="2"/>
      <c r="EFO102" s="2"/>
      <c r="EFP102" s="2"/>
      <c r="EFQ102" s="2"/>
      <c r="EFR102" s="2"/>
      <c r="EFS102" s="2"/>
      <c r="EFT102" s="2"/>
      <c r="EFU102" s="2"/>
      <c r="EFV102" s="2"/>
      <c r="EFW102" s="2"/>
      <c r="EFX102" s="2"/>
      <c r="EFY102" s="2"/>
      <c r="EFZ102" s="2"/>
      <c r="EGA102" s="2"/>
      <c r="EGB102" s="2"/>
      <c r="EGC102" s="2"/>
      <c r="EGD102" s="2"/>
      <c r="EGE102" s="2"/>
      <c r="EGF102" s="2"/>
      <c r="EGG102" s="2"/>
      <c r="EGH102" s="2"/>
      <c r="EGI102" s="2"/>
      <c r="EGJ102" s="2"/>
      <c r="EGK102" s="2"/>
      <c r="EGL102" s="2"/>
      <c r="EGM102" s="2"/>
      <c r="EGN102" s="2"/>
      <c r="EGO102" s="2"/>
      <c r="EGP102" s="2"/>
      <c r="EGQ102" s="2"/>
      <c r="EGR102" s="2"/>
      <c r="EGS102" s="2"/>
      <c r="EGT102" s="2"/>
      <c r="EGU102" s="2"/>
      <c r="EGV102" s="2"/>
      <c r="EGW102" s="2"/>
      <c r="EGX102" s="2"/>
      <c r="EGY102" s="2"/>
      <c r="EGZ102" s="2"/>
      <c r="EHA102" s="2"/>
      <c r="EHB102" s="2"/>
      <c r="EHC102" s="2"/>
      <c r="EHD102" s="2"/>
      <c r="EHE102" s="2"/>
      <c r="EHF102" s="2"/>
      <c r="EHG102" s="2"/>
      <c r="EHH102" s="2"/>
      <c r="EHI102" s="2"/>
      <c r="EHJ102" s="2"/>
      <c r="EHK102" s="2"/>
      <c r="EHL102" s="2"/>
      <c r="EHM102" s="2"/>
      <c r="EHN102" s="2"/>
      <c r="EHO102" s="2"/>
      <c r="EHP102" s="2"/>
      <c r="EHQ102" s="2"/>
      <c r="EHR102" s="2"/>
      <c r="EHS102" s="2"/>
      <c r="EHT102" s="2"/>
      <c r="EHU102" s="2"/>
      <c r="EHV102" s="2"/>
      <c r="EHW102" s="2"/>
      <c r="EHX102" s="2"/>
      <c r="EHY102" s="2"/>
      <c r="EHZ102" s="2"/>
      <c r="EIA102" s="2"/>
      <c r="EIB102" s="2"/>
      <c r="EIC102" s="2"/>
      <c r="EID102" s="2"/>
      <c r="EIE102" s="2"/>
      <c r="EIF102" s="2"/>
      <c r="EIG102" s="2"/>
      <c r="EIH102" s="2"/>
      <c r="EII102" s="2"/>
      <c r="EIJ102" s="2"/>
      <c r="EIK102" s="2"/>
      <c r="EIL102" s="2"/>
      <c r="EIM102" s="2"/>
      <c r="EIN102" s="2"/>
      <c r="EIO102" s="2"/>
      <c r="EIP102" s="2"/>
      <c r="EIQ102" s="2"/>
      <c r="EIR102" s="2"/>
      <c r="EIS102" s="2"/>
      <c r="EIT102" s="2"/>
      <c r="EIU102" s="2"/>
      <c r="EIV102" s="2"/>
      <c r="EIW102" s="2"/>
      <c r="EIX102" s="2"/>
      <c r="EIY102" s="2"/>
      <c r="EIZ102" s="2"/>
      <c r="EJA102" s="2"/>
      <c r="EJB102" s="2"/>
      <c r="EJC102" s="2"/>
      <c r="EJD102" s="2"/>
      <c r="EJE102" s="2"/>
      <c r="EJF102" s="2"/>
      <c r="EJG102" s="2"/>
      <c r="EJH102" s="2"/>
      <c r="EJI102" s="2"/>
      <c r="EJJ102" s="2"/>
      <c r="EJK102" s="2"/>
      <c r="EJL102" s="2"/>
      <c r="EJM102" s="2"/>
      <c r="EJN102" s="2"/>
      <c r="EJO102" s="2"/>
      <c r="EJP102" s="2"/>
      <c r="EJQ102" s="2"/>
      <c r="EJR102" s="2"/>
      <c r="EJS102" s="2"/>
      <c r="EJT102" s="2"/>
      <c r="EJU102" s="2"/>
      <c r="EJV102" s="2"/>
      <c r="EJW102" s="2"/>
      <c r="EJX102" s="2"/>
      <c r="EJY102" s="2"/>
      <c r="EJZ102" s="2"/>
      <c r="EKA102" s="2"/>
      <c r="EKB102" s="2"/>
      <c r="EKC102" s="2"/>
      <c r="EKD102" s="2"/>
      <c r="EKE102" s="2"/>
      <c r="EKF102" s="2"/>
      <c r="EKG102" s="2"/>
      <c r="EKH102" s="2"/>
      <c r="EKI102" s="2"/>
      <c r="EKJ102" s="2"/>
      <c r="EKK102" s="2"/>
      <c r="EKL102" s="2"/>
      <c r="EKM102" s="2"/>
      <c r="EKN102" s="2"/>
      <c r="EKO102" s="2"/>
      <c r="EKP102" s="2"/>
      <c r="EKQ102" s="2"/>
      <c r="EKR102" s="2"/>
      <c r="EKS102" s="2"/>
      <c r="EKT102" s="2"/>
      <c r="EKU102" s="2"/>
      <c r="EKV102" s="2"/>
      <c r="EKW102" s="2"/>
      <c r="EKX102" s="2"/>
      <c r="EKY102" s="2"/>
      <c r="EKZ102" s="2"/>
      <c r="ELA102" s="2"/>
      <c r="ELB102" s="2"/>
      <c r="ELC102" s="2"/>
      <c r="ELD102" s="2"/>
      <c r="ELE102" s="2"/>
      <c r="ELF102" s="2"/>
      <c r="ELG102" s="2"/>
      <c r="ELH102" s="2"/>
      <c r="ELI102" s="2"/>
      <c r="ELJ102" s="2"/>
      <c r="ELK102" s="2"/>
      <c r="ELL102" s="2"/>
      <c r="ELM102" s="2"/>
      <c r="ELN102" s="2"/>
      <c r="ELO102" s="2"/>
      <c r="ELP102" s="2"/>
      <c r="ELQ102" s="2"/>
      <c r="ELR102" s="2"/>
      <c r="ELS102" s="2"/>
      <c r="ELT102" s="2"/>
      <c r="ELU102" s="2"/>
      <c r="ELV102" s="2"/>
      <c r="ELW102" s="2"/>
      <c r="ELX102" s="2"/>
      <c r="ELY102" s="2"/>
      <c r="ELZ102" s="2"/>
      <c r="EMA102" s="2"/>
      <c r="EMB102" s="2"/>
      <c r="EMC102" s="2"/>
      <c r="EMD102" s="2"/>
      <c r="EME102" s="2"/>
      <c r="EMF102" s="2"/>
      <c r="EMG102" s="2"/>
      <c r="EMH102" s="2"/>
      <c r="EMI102" s="2"/>
      <c r="EMJ102" s="2"/>
      <c r="EMK102" s="2"/>
      <c r="EML102" s="2"/>
      <c r="EMM102" s="2"/>
      <c r="EMN102" s="2"/>
      <c r="EMO102" s="2"/>
      <c r="EMP102" s="2"/>
      <c r="EMQ102" s="2"/>
      <c r="EMR102" s="2"/>
      <c r="EMS102" s="2"/>
      <c r="EMT102" s="2"/>
      <c r="EMU102" s="2"/>
      <c r="EMV102" s="2"/>
      <c r="EMW102" s="2"/>
      <c r="EMX102" s="2"/>
      <c r="EMY102" s="2"/>
      <c r="EMZ102" s="2"/>
      <c r="ENA102" s="2"/>
      <c r="ENB102" s="2"/>
      <c r="ENC102" s="2"/>
      <c r="END102" s="2"/>
      <c r="ENE102" s="2"/>
      <c r="ENF102" s="2"/>
      <c r="ENG102" s="2"/>
      <c r="ENH102" s="2"/>
      <c r="ENI102" s="2"/>
      <c r="ENJ102" s="2"/>
      <c r="ENK102" s="2"/>
      <c r="ENL102" s="2"/>
      <c r="ENM102" s="2"/>
      <c r="ENN102" s="2"/>
      <c r="ENO102" s="2"/>
      <c r="ENP102" s="2"/>
      <c r="ENQ102" s="2"/>
      <c r="ENR102" s="2"/>
      <c r="ENS102" s="2"/>
      <c r="ENT102" s="2"/>
      <c r="ENU102" s="2"/>
      <c r="ENV102" s="2"/>
      <c r="ENW102" s="2"/>
      <c r="ENX102" s="2"/>
      <c r="ENY102" s="2"/>
      <c r="ENZ102" s="2"/>
      <c r="EOA102" s="2"/>
      <c r="EOB102" s="2"/>
      <c r="EOC102" s="2"/>
      <c r="EOD102" s="2"/>
      <c r="EOE102" s="2"/>
      <c r="EOF102" s="2"/>
      <c r="EOG102" s="2"/>
      <c r="EOH102" s="2"/>
      <c r="EOI102" s="2"/>
      <c r="EOJ102" s="2"/>
      <c r="EOK102" s="2"/>
      <c r="EOL102" s="2"/>
      <c r="EOM102" s="2"/>
      <c r="EON102" s="2"/>
      <c r="EOO102" s="2"/>
      <c r="EOP102" s="2"/>
      <c r="EOQ102" s="2"/>
      <c r="EOR102" s="2"/>
      <c r="EOS102" s="2"/>
      <c r="EOT102" s="2"/>
      <c r="EOU102" s="2"/>
      <c r="EOV102" s="2"/>
      <c r="EOW102" s="2"/>
      <c r="EOX102" s="2"/>
      <c r="EOY102" s="2"/>
      <c r="EOZ102" s="2"/>
      <c r="EPA102" s="2"/>
      <c r="EPB102" s="2"/>
      <c r="EPC102" s="2"/>
      <c r="EPD102" s="2"/>
      <c r="EPE102" s="2"/>
      <c r="EPF102" s="2"/>
      <c r="EPG102" s="2"/>
      <c r="EPH102" s="2"/>
      <c r="EPI102" s="2"/>
      <c r="EPJ102" s="2"/>
      <c r="EPK102" s="2"/>
      <c r="EPL102" s="2"/>
      <c r="EPM102" s="2"/>
      <c r="EPN102" s="2"/>
      <c r="EPO102" s="2"/>
      <c r="EPP102" s="2"/>
      <c r="EPQ102" s="2"/>
      <c r="EPR102" s="2"/>
      <c r="EPS102" s="2"/>
      <c r="EPT102" s="2"/>
      <c r="EPU102" s="2"/>
      <c r="EPV102" s="2"/>
      <c r="EPW102" s="2"/>
      <c r="EPX102" s="2"/>
      <c r="EPY102" s="2"/>
      <c r="EPZ102" s="2"/>
      <c r="EQA102" s="2"/>
      <c r="EQB102" s="2"/>
      <c r="EQC102" s="2"/>
      <c r="EQD102" s="2"/>
      <c r="EQE102" s="2"/>
      <c r="EQF102" s="2"/>
      <c r="EQG102" s="2"/>
      <c r="EQH102" s="2"/>
      <c r="EQI102" s="2"/>
      <c r="EQJ102" s="2"/>
      <c r="EQK102" s="2"/>
      <c r="EQL102" s="2"/>
      <c r="EQM102" s="2"/>
      <c r="EQN102" s="2"/>
      <c r="EQO102" s="2"/>
      <c r="EQP102" s="2"/>
      <c r="EQQ102" s="2"/>
      <c r="EQR102" s="2"/>
      <c r="EQS102" s="2"/>
      <c r="EQT102" s="2"/>
      <c r="EQU102" s="2"/>
      <c r="EQV102" s="2"/>
      <c r="EQW102" s="2"/>
      <c r="EQX102" s="2"/>
      <c r="EQY102" s="2"/>
      <c r="EQZ102" s="2"/>
      <c r="ERA102" s="2"/>
      <c r="ERB102" s="2"/>
      <c r="ERC102" s="2"/>
      <c r="ERD102" s="2"/>
      <c r="ERE102" s="2"/>
      <c r="ERF102" s="2"/>
      <c r="ERG102" s="2"/>
      <c r="ERH102" s="2"/>
      <c r="ERI102" s="2"/>
      <c r="ERJ102" s="2"/>
      <c r="ERK102" s="2"/>
      <c r="ERL102" s="2"/>
      <c r="ERM102" s="2"/>
      <c r="ERN102" s="2"/>
      <c r="ERO102" s="2"/>
      <c r="ERP102" s="2"/>
      <c r="ERQ102" s="2"/>
      <c r="ERR102" s="2"/>
      <c r="ERS102" s="2"/>
      <c r="ERT102" s="2"/>
      <c r="ERU102" s="2"/>
      <c r="ERV102" s="2"/>
      <c r="ERW102" s="2"/>
      <c r="ERX102" s="2"/>
      <c r="ERY102" s="2"/>
      <c r="ERZ102" s="2"/>
      <c r="ESA102" s="2"/>
      <c r="ESB102" s="2"/>
      <c r="ESC102" s="2"/>
      <c r="ESD102" s="2"/>
      <c r="ESE102" s="2"/>
      <c r="ESF102" s="2"/>
      <c r="ESG102" s="2"/>
      <c r="ESH102" s="2"/>
      <c r="ESI102" s="2"/>
      <c r="ESJ102" s="2"/>
      <c r="ESK102" s="2"/>
      <c r="ESL102" s="2"/>
      <c r="ESM102" s="2"/>
      <c r="ESN102" s="2"/>
      <c r="ESO102" s="2"/>
      <c r="ESP102" s="2"/>
      <c r="ESQ102" s="2"/>
      <c r="ESR102" s="2"/>
      <c r="ESS102" s="2"/>
      <c r="EST102" s="2"/>
      <c r="ESU102" s="2"/>
      <c r="ESV102" s="2"/>
      <c r="ESW102" s="2"/>
      <c r="ESX102" s="2"/>
      <c r="ESY102" s="2"/>
      <c r="ESZ102" s="2"/>
      <c r="ETA102" s="2"/>
      <c r="ETB102" s="2"/>
      <c r="ETC102" s="2"/>
      <c r="ETD102" s="2"/>
      <c r="ETE102" s="2"/>
      <c r="ETF102" s="2"/>
      <c r="ETG102" s="2"/>
      <c r="ETH102" s="2"/>
      <c r="ETI102" s="2"/>
      <c r="ETJ102" s="2"/>
      <c r="ETK102" s="2"/>
      <c r="ETL102" s="2"/>
      <c r="ETM102" s="2"/>
      <c r="ETN102" s="2"/>
      <c r="ETO102" s="2"/>
      <c r="ETP102" s="2"/>
      <c r="ETQ102" s="2"/>
      <c r="ETR102" s="2"/>
      <c r="ETS102" s="2"/>
      <c r="ETT102" s="2"/>
      <c r="ETU102" s="2"/>
      <c r="ETV102" s="2"/>
      <c r="ETW102" s="2"/>
      <c r="ETX102" s="2"/>
      <c r="ETY102" s="2"/>
      <c r="ETZ102" s="2"/>
      <c r="EUA102" s="2"/>
      <c r="EUB102" s="2"/>
      <c r="EUC102" s="2"/>
      <c r="EUD102" s="2"/>
      <c r="EUE102" s="2"/>
      <c r="EUF102" s="2"/>
      <c r="EUG102" s="2"/>
      <c r="EUH102" s="2"/>
      <c r="EUI102" s="2"/>
      <c r="EUJ102" s="2"/>
      <c r="EUK102" s="2"/>
      <c r="EUL102" s="2"/>
      <c r="EUM102" s="2"/>
      <c r="EUN102" s="2"/>
      <c r="EUO102" s="2"/>
      <c r="EUP102" s="2"/>
      <c r="EUQ102" s="2"/>
      <c r="EUR102" s="2"/>
      <c r="EUS102" s="2"/>
      <c r="EUT102" s="2"/>
      <c r="EUU102" s="2"/>
      <c r="EUV102" s="2"/>
      <c r="EUW102" s="2"/>
      <c r="EUX102" s="2"/>
      <c r="EUY102" s="2"/>
      <c r="EUZ102" s="2"/>
      <c r="EVA102" s="2"/>
      <c r="EVB102" s="2"/>
      <c r="EVC102" s="2"/>
      <c r="EVD102" s="2"/>
      <c r="EVE102" s="2"/>
      <c r="EVF102" s="2"/>
      <c r="EVG102" s="2"/>
      <c r="EVH102" s="2"/>
      <c r="EVI102" s="2"/>
      <c r="EVJ102" s="2"/>
      <c r="EVK102" s="2"/>
      <c r="EVL102" s="2"/>
      <c r="EVM102" s="2"/>
      <c r="EVN102" s="2"/>
      <c r="EVO102" s="2"/>
      <c r="EVP102" s="2"/>
      <c r="EVQ102" s="2"/>
      <c r="EVR102" s="2"/>
      <c r="EVS102" s="2"/>
      <c r="EVT102" s="2"/>
      <c r="EVU102" s="2"/>
      <c r="EVV102" s="2"/>
      <c r="EVW102" s="2"/>
      <c r="EVX102" s="2"/>
      <c r="EVY102" s="2"/>
      <c r="EVZ102" s="2"/>
      <c r="EWA102" s="2"/>
      <c r="EWB102" s="2"/>
      <c r="EWC102" s="2"/>
      <c r="EWD102" s="2"/>
      <c r="EWE102" s="2"/>
      <c r="EWF102" s="2"/>
      <c r="EWG102" s="2"/>
      <c r="EWH102" s="2"/>
      <c r="EWI102" s="2"/>
      <c r="EWJ102" s="2"/>
      <c r="EWK102" s="2"/>
      <c r="EWL102" s="2"/>
      <c r="EWM102" s="2"/>
      <c r="EWN102" s="2"/>
      <c r="EWO102" s="2"/>
      <c r="EWP102" s="2"/>
      <c r="EWQ102" s="2"/>
      <c r="EWR102" s="2"/>
      <c r="EWS102" s="2"/>
      <c r="EWT102" s="2"/>
      <c r="EWU102" s="2"/>
      <c r="EWV102" s="2"/>
      <c r="EWW102" s="2"/>
      <c r="EWX102" s="2"/>
      <c r="EWY102" s="2"/>
      <c r="EWZ102" s="2"/>
      <c r="EXA102" s="2"/>
      <c r="EXB102" s="2"/>
      <c r="EXC102" s="2"/>
      <c r="EXD102" s="2"/>
      <c r="EXE102" s="2"/>
      <c r="EXF102" s="2"/>
      <c r="EXG102" s="2"/>
      <c r="EXH102" s="2"/>
      <c r="EXI102" s="2"/>
      <c r="EXJ102" s="2"/>
      <c r="EXK102" s="2"/>
      <c r="EXL102" s="2"/>
      <c r="EXM102" s="2"/>
      <c r="EXN102" s="2"/>
      <c r="EXO102" s="2"/>
      <c r="EXP102" s="2"/>
      <c r="EXQ102" s="2"/>
      <c r="EXR102" s="2"/>
      <c r="EXS102" s="2"/>
      <c r="EXT102" s="2"/>
      <c r="EXU102" s="2"/>
      <c r="EXV102" s="2"/>
      <c r="EXW102" s="2"/>
      <c r="EXX102" s="2"/>
      <c r="EXY102" s="2"/>
      <c r="EXZ102" s="2"/>
      <c r="EYA102" s="2"/>
      <c r="EYB102" s="2"/>
      <c r="EYC102" s="2"/>
      <c r="EYD102" s="2"/>
      <c r="EYE102" s="2"/>
      <c r="EYF102" s="2"/>
      <c r="EYG102" s="2"/>
      <c r="EYH102" s="2"/>
      <c r="EYI102" s="2"/>
      <c r="EYJ102" s="2"/>
      <c r="EYK102" s="2"/>
      <c r="EYL102" s="2"/>
      <c r="EYM102" s="2"/>
      <c r="EYN102" s="2"/>
      <c r="EYO102" s="2"/>
      <c r="EYP102" s="2"/>
      <c r="EYQ102" s="2"/>
      <c r="EYR102" s="2"/>
      <c r="EYS102" s="2"/>
      <c r="EYT102" s="2"/>
      <c r="EYU102" s="2"/>
      <c r="EYV102" s="2"/>
      <c r="EYW102" s="2"/>
      <c r="EYX102" s="2"/>
      <c r="EYY102" s="2"/>
      <c r="EYZ102" s="2"/>
      <c r="EZA102" s="2"/>
      <c r="EZB102" s="2"/>
      <c r="EZC102" s="2"/>
      <c r="EZD102" s="2"/>
      <c r="EZE102" s="2"/>
      <c r="EZF102" s="2"/>
      <c r="EZG102" s="2"/>
      <c r="EZH102" s="2"/>
      <c r="EZI102" s="2"/>
      <c r="EZJ102" s="2"/>
      <c r="EZK102" s="2"/>
      <c r="EZL102" s="2"/>
      <c r="EZM102" s="2"/>
      <c r="EZN102" s="2"/>
      <c r="EZO102" s="2"/>
      <c r="EZP102" s="2"/>
      <c r="EZQ102" s="2"/>
      <c r="EZR102" s="2"/>
      <c r="EZS102" s="2"/>
      <c r="EZT102" s="2"/>
      <c r="EZU102" s="2"/>
      <c r="EZV102" s="2"/>
      <c r="EZW102" s="2"/>
      <c r="EZX102" s="2"/>
      <c r="EZY102" s="2"/>
      <c r="EZZ102" s="2"/>
      <c r="FAA102" s="2"/>
      <c r="FAB102" s="2"/>
      <c r="FAC102" s="2"/>
      <c r="FAD102" s="2"/>
      <c r="FAE102" s="2"/>
      <c r="FAF102" s="2"/>
      <c r="FAG102" s="2"/>
      <c r="FAH102" s="2"/>
      <c r="FAI102" s="2"/>
      <c r="FAJ102" s="2"/>
      <c r="FAK102" s="2"/>
      <c r="FAL102" s="2"/>
      <c r="FAM102" s="2"/>
      <c r="FAN102" s="2"/>
      <c r="FAO102" s="2"/>
      <c r="FAP102" s="2"/>
      <c r="FAQ102" s="2"/>
      <c r="FAR102" s="2"/>
      <c r="FAS102" s="2"/>
      <c r="FAT102" s="2"/>
      <c r="FAU102" s="2"/>
      <c r="FAV102" s="2"/>
      <c r="FAW102" s="2"/>
      <c r="FAX102" s="2"/>
      <c r="FAY102" s="2"/>
      <c r="FAZ102" s="2"/>
      <c r="FBA102" s="2"/>
      <c r="FBB102" s="2"/>
      <c r="FBC102" s="2"/>
      <c r="FBD102" s="2"/>
      <c r="FBE102" s="2"/>
      <c r="FBF102" s="2"/>
      <c r="FBG102" s="2"/>
      <c r="FBH102" s="2"/>
      <c r="FBI102" s="2"/>
      <c r="FBJ102" s="2"/>
      <c r="FBK102" s="2"/>
      <c r="FBL102" s="2"/>
      <c r="FBM102" s="2"/>
      <c r="FBN102" s="2"/>
      <c r="FBO102" s="2"/>
      <c r="FBP102" s="2"/>
      <c r="FBQ102" s="2"/>
      <c r="FBR102" s="2"/>
      <c r="FBS102" s="2"/>
      <c r="FBT102" s="2"/>
      <c r="FBU102" s="2"/>
      <c r="FBV102" s="2"/>
      <c r="FBW102" s="2"/>
      <c r="FBX102" s="2"/>
      <c r="FBY102" s="2"/>
      <c r="FBZ102" s="2"/>
      <c r="FCA102" s="2"/>
      <c r="FCB102" s="2"/>
      <c r="FCC102" s="2"/>
      <c r="FCD102" s="2"/>
      <c r="FCE102" s="2"/>
      <c r="FCF102" s="2"/>
      <c r="FCG102" s="2"/>
      <c r="FCH102" s="2"/>
      <c r="FCI102" s="2"/>
      <c r="FCJ102" s="2"/>
      <c r="FCK102" s="2"/>
      <c r="FCL102" s="2"/>
      <c r="FCM102" s="2"/>
      <c r="FCN102" s="2"/>
      <c r="FCO102" s="2"/>
      <c r="FCP102" s="2"/>
      <c r="FCQ102" s="2"/>
      <c r="FCR102" s="2"/>
      <c r="FCS102" s="2"/>
      <c r="FCT102" s="2"/>
      <c r="FCU102" s="2"/>
      <c r="FCV102" s="2"/>
      <c r="FCW102" s="2"/>
      <c r="FCX102" s="2"/>
      <c r="FCY102" s="2"/>
      <c r="FCZ102" s="2"/>
      <c r="FDA102" s="2"/>
      <c r="FDB102" s="2"/>
      <c r="FDC102" s="2"/>
      <c r="FDD102" s="2"/>
      <c r="FDE102" s="2"/>
      <c r="FDF102" s="2"/>
      <c r="FDG102" s="2"/>
      <c r="FDH102" s="2"/>
      <c r="FDI102" s="2"/>
      <c r="FDJ102" s="2"/>
      <c r="FDK102" s="2"/>
      <c r="FDL102" s="2"/>
      <c r="FDM102" s="2"/>
      <c r="FDN102" s="2"/>
      <c r="FDO102" s="2"/>
      <c r="FDP102" s="2"/>
      <c r="FDQ102" s="2"/>
      <c r="FDR102" s="2"/>
      <c r="FDS102" s="2"/>
      <c r="FDT102" s="2"/>
      <c r="FDU102" s="2"/>
      <c r="FDV102" s="2"/>
      <c r="FDW102" s="2"/>
      <c r="FDX102" s="2"/>
      <c r="FDY102" s="2"/>
      <c r="FDZ102" s="2"/>
      <c r="FEA102" s="2"/>
      <c r="FEB102" s="2"/>
      <c r="FEC102" s="2"/>
      <c r="FED102" s="2"/>
      <c r="FEE102" s="2"/>
      <c r="FEF102" s="2"/>
      <c r="FEG102" s="2"/>
      <c r="FEH102" s="2"/>
      <c r="FEI102" s="2"/>
      <c r="FEJ102" s="2"/>
      <c r="FEK102" s="2"/>
      <c r="FEL102" s="2"/>
      <c r="FEM102" s="2"/>
      <c r="FEN102" s="2"/>
      <c r="FEO102" s="2"/>
      <c r="FEP102" s="2"/>
      <c r="FEQ102" s="2"/>
      <c r="FER102" s="2"/>
      <c r="FES102" s="2"/>
      <c r="FET102" s="2"/>
      <c r="FEU102" s="2"/>
      <c r="FEV102" s="2"/>
      <c r="FEW102" s="2"/>
      <c r="FEX102" s="2"/>
      <c r="FEY102" s="2"/>
      <c r="FEZ102" s="2"/>
      <c r="FFA102" s="2"/>
      <c r="FFB102" s="2"/>
      <c r="FFC102" s="2"/>
      <c r="FFD102" s="2"/>
      <c r="FFE102" s="2"/>
      <c r="FFF102" s="2"/>
      <c r="FFG102" s="2"/>
      <c r="FFH102" s="2"/>
      <c r="FFI102" s="2"/>
      <c r="FFJ102" s="2"/>
      <c r="FFK102" s="2"/>
      <c r="FFL102" s="2"/>
      <c r="FFM102" s="2"/>
      <c r="FFN102" s="2"/>
      <c r="FFO102" s="2"/>
      <c r="FFP102" s="2"/>
      <c r="FFQ102" s="2"/>
      <c r="FFR102" s="2"/>
      <c r="FFS102" s="2"/>
      <c r="FFT102" s="2"/>
      <c r="FFU102" s="2"/>
      <c r="FFV102" s="2"/>
      <c r="FFW102" s="2"/>
      <c r="FFX102" s="2"/>
      <c r="FFY102" s="2"/>
      <c r="FFZ102" s="2"/>
      <c r="FGA102" s="2"/>
      <c r="FGB102" s="2"/>
      <c r="FGC102" s="2"/>
      <c r="FGD102" s="2"/>
      <c r="FGE102" s="2"/>
      <c r="FGF102" s="2"/>
      <c r="FGG102" s="2"/>
      <c r="FGH102" s="2"/>
      <c r="FGI102" s="2"/>
      <c r="FGJ102" s="2"/>
      <c r="FGK102" s="2"/>
      <c r="FGL102" s="2"/>
      <c r="FGM102" s="2"/>
      <c r="FGN102" s="2"/>
      <c r="FGO102" s="2"/>
      <c r="FGP102" s="2"/>
      <c r="FGQ102" s="2"/>
      <c r="FGR102" s="2"/>
      <c r="FGS102" s="2"/>
      <c r="FGT102" s="2"/>
      <c r="FGU102" s="2"/>
      <c r="FGV102" s="2"/>
      <c r="FGW102" s="2"/>
      <c r="FGX102" s="2"/>
      <c r="FGY102" s="2"/>
      <c r="FGZ102" s="2"/>
      <c r="FHA102" s="2"/>
      <c r="FHB102" s="2"/>
      <c r="FHC102" s="2"/>
      <c r="FHD102" s="2"/>
      <c r="FHE102" s="2"/>
      <c r="FHF102" s="2"/>
      <c r="FHG102" s="2"/>
      <c r="FHH102" s="2"/>
      <c r="FHI102" s="2"/>
      <c r="FHJ102" s="2"/>
      <c r="FHK102" s="2"/>
      <c r="FHL102" s="2"/>
      <c r="FHM102" s="2"/>
      <c r="FHN102" s="2"/>
      <c r="FHO102" s="2"/>
      <c r="FHP102" s="2"/>
      <c r="FHQ102" s="2"/>
      <c r="FHR102" s="2"/>
      <c r="FHS102" s="2"/>
      <c r="FHT102" s="2"/>
      <c r="FHU102" s="2"/>
      <c r="FHV102" s="2"/>
      <c r="FHW102" s="2"/>
      <c r="FHX102" s="2"/>
      <c r="FHY102" s="2"/>
      <c r="FHZ102" s="2"/>
      <c r="FIA102" s="2"/>
      <c r="FIB102" s="2"/>
      <c r="FIC102" s="2"/>
      <c r="FID102" s="2"/>
      <c r="FIE102" s="2"/>
      <c r="FIF102" s="2"/>
      <c r="FIG102" s="2"/>
      <c r="FIH102" s="2"/>
      <c r="FII102" s="2"/>
      <c r="FIJ102" s="2"/>
      <c r="FIK102" s="2"/>
      <c r="FIL102" s="2"/>
      <c r="FIM102" s="2"/>
      <c r="FIN102" s="2"/>
      <c r="FIO102" s="2"/>
      <c r="FIP102" s="2"/>
      <c r="FIQ102" s="2"/>
      <c r="FIR102" s="2"/>
      <c r="FIS102" s="2"/>
      <c r="FIT102" s="2"/>
      <c r="FIU102" s="2"/>
      <c r="FIV102" s="2"/>
      <c r="FIW102" s="2"/>
      <c r="FIX102" s="2"/>
      <c r="FIY102" s="2"/>
      <c r="FIZ102" s="2"/>
      <c r="FJA102" s="2"/>
      <c r="FJB102" s="2"/>
      <c r="FJC102" s="2"/>
      <c r="FJD102" s="2"/>
      <c r="FJE102" s="2"/>
      <c r="FJF102" s="2"/>
      <c r="FJG102" s="2"/>
      <c r="FJH102" s="2"/>
      <c r="FJI102" s="2"/>
      <c r="FJJ102" s="2"/>
      <c r="FJK102" s="2"/>
      <c r="FJL102" s="2"/>
      <c r="FJM102" s="2"/>
      <c r="FJN102" s="2"/>
      <c r="FJO102" s="2"/>
      <c r="FJP102" s="2"/>
      <c r="FJQ102" s="2"/>
      <c r="FJR102" s="2"/>
      <c r="FJS102" s="2"/>
      <c r="FJT102" s="2"/>
      <c r="FJU102" s="2"/>
      <c r="FJV102" s="2"/>
      <c r="FJW102" s="2"/>
      <c r="FJX102" s="2"/>
      <c r="FJY102" s="2"/>
      <c r="FJZ102" s="2"/>
      <c r="FKA102" s="2"/>
      <c r="FKB102" s="2"/>
      <c r="FKC102" s="2"/>
      <c r="FKD102" s="2"/>
      <c r="FKE102" s="2"/>
      <c r="FKF102" s="2"/>
      <c r="FKG102" s="2"/>
      <c r="FKH102" s="2"/>
      <c r="FKI102" s="2"/>
      <c r="FKJ102" s="2"/>
      <c r="FKK102" s="2"/>
      <c r="FKL102" s="2"/>
      <c r="FKM102" s="2"/>
      <c r="FKN102" s="2"/>
      <c r="FKO102" s="2"/>
      <c r="FKP102" s="2"/>
      <c r="FKQ102" s="2"/>
      <c r="FKR102" s="2"/>
      <c r="FKS102" s="2"/>
      <c r="FKT102" s="2"/>
      <c r="FKU102" s="2"/>
      <c r="FKV102" s="2"/>
      <c r="FKW102" s="2"/>
      <c r="FKX102" s="2"/>
      <c r="FKY102" s="2"/>
      <c r="FKZ102" s="2"/>
      <c r="FLA102" s="2"/>
      <c r="FLB102" s="2"/>
      <c r="FLC102" s="2"/>
      <c r="FLD102" s="2"/>
      <c r="FLE102" s="2"/>
      <c r="FLF102" s="2"/>
      <c r="FLG102" s="2"/>
      <c r="FLH102" s="2"/>
      <c r="FLI102" s="2"/>
      <c r="FLJ102" s="2"/>
      <c r="FLK102" s="2"/>
      <c r="FLL102" s="2"/>
      <c r="FLM102" s="2"/>
      <c r="FLN102" s="2"/>
      <c r="FLO102" s="2"/>
      <c r="FLP102" s="2"/>
      <c r="FLQ102" s="2"/>
      <c r="FLR102" s="2"/>
      <c r="FLS102" s="2"/>
      <c r="FLT102" s="2"/>
      <c r="FLU102" s="2"/>
      <c r="FLV102" s="2"/>
      <c r="FLW102" s="2"/>
      <c r="FLX102" s="2"/>
      <c r="FLY102" s="2"/>
      <c r="FLZ102" s="2"/>
      <c r="FMA102" s="2"/>
      <c r="FMB102" s="2"/>
      <c r="FMC102" s="2"/>
      <c r="FMD102" s="2"/>
      <c r="FME102" s="2"/>
      <c r="FMF102" s="2"/>
      <c r="FMG102" s="2"/>
      <c r="FMH102" s="2"/>
      <c r="FMI102" s="2"/>
      <c r="FMJ102" s="2"/>
      <c r="FMK102" s="2"/>
      <c r="FML102" s="2"/>
      <c r="FMM102" s="2"/>
      <c r="FMN102" s="2"/>
      <c r="FMO102" s="2"/>
      <c r="FMP102" s="2"/>
      <c r="FMQ102" s="2"/>
      <c r="FMR102" s="2"/>
      <c r="FMS102" s="2"/>
      <c r="FMT102" s="2"/>
      <c r="FMU102" s="2"/>
      <c r="FMV102" s="2"/>
      <c r="FMW102" s="2"/>
      <c r="FMX102" s="2"/>
      <c r="FMY102" s="2"/>
      <c r="FMZ102" s="2"/>
      <c r="FNA102" s="2"/>
      <c r="FNB102" s="2"/>
      <c r="FNC102" s="2"/>
      <c r="FND102" s="2"/>
      <c r="FNE102" s="2"/>
      <c r="FNF102" s="2"/>
      <c r="FNG102" s="2"/>
      <c r="FNH102" s="2"/>
      <c r="FNI102" s="2"/>
      <c r="FNJ102" s="2"/>
      <c r="FNK102" s="2"/>
      <c r="FNL102" s="2"/>
      <c r="FNM102" s="2"/>
      <c r="FNN102" s="2"/>
      <c r="FNO102" s="2"/>
      <c r="FNP102" s="2"/>
      <c r="FNQ102" s="2"/>
      <c r="FNR102" s="2"/>
      <c r="FNS102" s="2"/>
      <c r="FNT102" s="2"/>
      <c r="FNU102" s="2"/>
      <c r="FNV102" s="2"/>
      <c r="FNW102" s="2"/>
      <c r="FNX102" s="2"/>
      <c r="FNY102" s="2"/>
      <c r="FNZ102" s="2"/>
      <c r="FOA102" s="2"/>
      <c r="FOB102" s="2"/>
      <c r="FOC102" s="2"/>
      <c r="FOD102" s="2"/>
      <c r="FOE102" s="2"/>
      <c r="FOF102" s="2"/>
      <c r="FOG102" s="2"/>
      <c r="FOH102" s="2"/>
      <c r="FOI102" s="2"/>
      <c r="FOJ102" s="2"/>
      <c r="FOK102" s="2"/>
      <c r="FOL102" s="2"/>
      <c r="FOM102" s="2"/>
      <c r="FON102" s="2"/>
      <c r="FOO102" s="2"/>
      <c r="FOP102" s="2"/>
      <c r="FOQ102" s="2"/>
      <c r="FOR102" s="2"/>
      <c r="FOS102" s="2"/>
      <c r="FOT102" s="2"/>
      <c r="FOU102" s="2"/>
      <c r="FOV102" s="2"/>
      <c r="FOW102" s="2"/>
      <c r="FOX102" s="2"/>
      <c r="FOY102" s="2"/>
      <c r="FOZ102" s="2"/>
      <c r="FPA102" s="2"/>
      <c r="FPB102" s="2"/>
      <c r="FPC102" s="2"/>
      <c r="FPD102" s="2"/>
      <c r="FPE102" s="2"/>
      <c r="FPF102" s="2"/>
      <c r="FPG102" s="2"/>
      <c r="FPH102" s="2"/>
      <c r="FPI102" s="2"/>
      <c r="FPJ102" s="2"/>
      <c r="FPK102" s="2"/>
      <c r="FPL102" s="2"/>
      <c r="FPM102" s="2"/>
      <c r="FPN102" s="2"/>
      <c r="FPO102" s="2"/>
      <c r="FPP102" s="2"/>
      <c r="FPQ102" s="2"/>
      <c r="FPR102" s="2"/>
      <c r="FPS102" s="2"/>
      <c r="FPT102" s="2"/>
      <c r="FPU102" s="2"/>
      <c r="FPV102" s="2"/>
      <c r="FPW102" s="2"/>
      <c r="FPX102" s="2"/>
      <c r="FPY102" s="2"/>
      <c r="FPZ102" s="2"/>
      <c r="FQA102" s="2"/>
      <c r="FQB102" s="2"/>
      <c r="FQC102" s="2"/>
      <c r="FQD102" s="2"/>
      <c r="FQE102" s="2"/>
      <c r="FQF102" s="2"/>
      <c r="FQG102" s="2"/>
      <c r="FQH102" s="2"/>
      <c r="FQI102" s="2"/>
      <c r="FQJ102" s="2"/>
      <c r="FQK102" s="2"/>
      <c r="FQL102" s="2"/>
      <c r="FQM102" s="2"/>
      <c r="FQN102" s="2"/>
      <c r="FQO102" s="2"/>
      <c r="FQP102" s="2"/>
      <c r="FQQ102" s="2"/>
      <c r="FQR102" s="2"/>
      <c r="FQS102" s="2"/>
      <c r="FQT102" s="2"/>
      <c r="FQU102" s="2"/>
      <c r="FQV102" s="2"/>
      <c r="FQW102" s="2"/>
      <c r="FQX102" s="2"/>
      <c r="FQY102" s="2"/>
      <c r="FQZ102" s="2"/>
      <c r="FRA102" s="2"/>
      <c r="FRB102" s="2"/>
      <c r="FRC102" s="2"/>
      <c r="FRD102" s="2"/>
      <c r="FRE102" s="2"/>
      <c r="FRF102" s="2"/>
      <c r="FRG102" s="2"/>
      <c r="FRH102" s="2"/>
      <c r="FRI102" s="2"/>
      <c r="FRJ102" s="2"/>
      <c r="FRK102" s="2"/>
      <c r="FRL102" s="2"/>
      <c r="FRM102" s="2"/>
      <c r="FRN102" s="2"/>
      <c r="FRO102" s="2"/>
      <c r="FRP102" s="2"/>
      <c r="FRQ102" s="2"/>
      <c r="FRR102" s="2"/>
      <c r="FRS102" s="2"/>
      <c r="FRT102" s="2"/>
      <c r="FRU102" s="2"/>
      <c r="FRV102" s="2"/>
      <c r="FRW102" s="2"/>
      <c r="FRX102" s="2"/>
      <c r="FRY102" s="2"/>
      <c r="FRZ102" s="2"/>
      <c r="FSA102" s="2"/>
      <c r="FSB102" s="2"/>
      <c r="FSC102" s="2"/>
      <c r="FSD102" s="2"/>
      <c r="FSE102" s="2"/>
      <c r="FSF102" s="2"/>
      <c r="FSG102" s="2"/>
      <c r="FSH102" s="2"/>
      <c r="FSI102" s="2"/>
      <c r="FSJ102" s="2"/>
      <c r="FSK102" s="2"/>
      <c r="FSL102" s="2"/>
      <c r="FSM102" s="2"/>
      <c r="FSN102" s="2"/>
      <c r="FSO102" s="2"/>
      <c r="FSP102" s="2"/>
      <c r="FSQ102" s="2"/>
      <c r="FSR102" s="2"/>
      <c r="FSS102" s="2"/>
      <c r="FST102" s="2"/>
      <c r="FSU102" s="2"/>
      <c r="FSV102" s="2"/>
      <c r="FSW102" s="2"/>
      <c r="FSX102" s="2"/>
      <c r="FSY102" s="2"/>
      <c r="FSZ102" s="2"/>
      <c r="FTA102" s="2"/>
      <c r="FTB102" s="2"/>
      <c r="FTC102" s="2"/>
      <c r="FTD102" s="2"/>
      <c r="FTE102" s="2"/>
      <c r="FTF102" s="2"/>
      <c r="FTG102" s="2"/>
      <c r="FTH102" s="2"/>
      <c r="FTI102" s="2"/>
      <c r="FTJ102" s="2"/>
      <c r="FTK102" s="2"/>
      <c r="FTL102" s="2"/>
      <c r="FTM102" s="2"/>
      <c r="FTN102" s="2"/>
      <c r="FTO102" s="2"/>
      <c r="FTP102" s="2"/>
      <c r="FTQ102" s="2"/>
      <c r="FTR102" s="2"/>
      <c r="FTS102" s="2"/>
      <c r="FTT102" s="2"/>
      <c r="FTU102" s="2"/>
      <c r="FTV102" s="2"/>
      <c r="FTW102" s="2"/>
      <c r="FTX102" s="2"/>
      <c r="FTY102" s="2"/>
      <c r="FTZ102" s="2"/>
      <c r="FUA102" s="2"/>
      <c r="FUB102" s="2"/>
      <c r="FUC102" s="2"/>
      <c r="FUD102" s="2"/>
      <c r="FUE102" s="2"/>
      <c r="FUF102" s="2"/>
      <c r="FUG102" s="2"/>
      <c r="FUH102" s="2"/>
      <c r="FUI102" s="2"/>
      <c r="FUJ102" s="2"/>
      <c r="FUK102" s="2"/>
      <c r="FUL102" s="2"/>
      <c r="FUM102" s="2"/>
      <c r="FUN102" s="2"/>
      <c r="FUO102" s="2"/>
      <c r="FUP102" s="2"/>
      <c r="FUQ102" s="2"/>
      <c r="FUR102" s="2"/>
      <c r="FUS102" s="2"/>
      <c r="FUT102" s="2"/>
      <c r="FUU102" s="2"/>
      <c r="FUV102" s="2"/>
      <c r="FUW102" s="2"/>
      <c r="FUX102" s="2"/>
      <c r="FUY102" s="2"/>
      <c r="FUZ102" s="2"/>
      <c r="FVA102" s="2"/>
      <c r="FVB102" s="2"/>
      <c r="FVC102" s="2"/>
      <c r="FVD102" s="2"/>
      <c r="FVE102" s="2"/>
      <c r="FVF102" s="2"/>
      <c r="FVG102" s="2"/>
      <c r="FVH102" s="2"/>
      <c r="FVI102" s="2"/>
      <c r="FVJ102" s="2"/>
      <c r="FVK102" s="2"/>
      <c r="FVL102" s="2"/>
      <c r="FVM102" s="2"/>
      <c r="FVN102" s="2"/>
      <c r="FVO102" s="2"/>
      <c r="FVP102" s="2"/>
      <c r="FVQ102" s="2"/>
      <c r="FVR102" s="2"/>
      <c r="FVS102" s="2"/>
      <c r="FVT102" s="2"/>
      <c r="FVU102" s="2"/>
      <c r="FVV102" s="2"/>
      <c r="FVW102" s="2"/>
      <c r="FVX102" s="2"/>
      <c r="FVY102" s="2"/>
      <c r="FVZ102" s="2"/>
      <c r="FWA102" s="2"/>
      <c r="FWB102" s="2"/>
      <c r="FWC102" s="2"/>
      <c r="FWD102" s="2"/>
      <c r="FWE102" s="2"/>
      <c r="FWF102" s="2"/>
      <c r="FWG102" s="2"/>
      <c r="FWH102" s="2"/>
      <c r="FWI102" s="2"/>
      <c r="FWJ102" s="2"/>
      <c r="FWK102" s="2"/>
      <c r="FWL102" s="2"/>
      <c r="FWM102" s="2"/>
      <c r="FWN102" s="2"/>
      <c r="FWO102" s="2"/>
      <c r="FWP102" s="2"/>
      <c r="FWQ102" s="2"/>
      <c r="FWR102" s="2"/>
      <c r="FWS102" s="2"/>
      <c r="FWT102" s="2"/>
      <c r="FWU102" s="2"/>
      <c r="FWV102" s="2"/>
      <c r="FWW102" s="2"/>
      <c r="FWX102" s="2"/>
      <c r="FWY102" s="2"/>
      <c r="FWZ102" s="2"/>
      <c r="FXA102" s="2"/>
      <c r="FXB102" s="2"/>
      <c r="FXC102" s="2"/>
      <c r="FXD102" s="2"/>
      <c r="FXE102" s="2"/>
      <c r="FXF102" s="2"/>
      <c r="FXG102" s="2"/>
      <c r="FXH102" s="2"/>
      <c r="FXI102" s="2"/>
      <c r="FXJ102" s="2"/>
      <c r="FXK102" s="2"/>
      <c r="FXL102" s="2"/>
      <c r="FXM102" s="2"/>
      <c r="FXN102" s="2"/>
      <c r="FXO102" s="2"/>
      <c r="FXP102" s="2"/>
      <c r="FXQ102" s="2"/>
      <c r="FXR102" s="2"/>
      <c r="FXS102" s="2"/>
      <c r="FXT102" s="2"/>
      <c r="FXU102" s="2"/>
      <c r="FXV102" s="2"/>
      <c r="FXW102" s="2"/>
      <c r="FXX102" s="2"/>
      <c r="FXY102" s="2"/>
      <c r="FXZ102" s="2"/>
      <c r="FYA102" s="2"/>
      <c r="FYB102" s="2"/>
      <c r="FYC102" s="2"/>
      <c r="FYD102" s="2"/>
      <c r="FYE102" s="2"/>
      <c r="FYF102" s="2"/>
      <c r="FYG102" s="2"/>
      <c r="FYH102" s="2"/>
      <c r="FYI102" s="2"/>
      <c r="FYJ102" s="2"/>
      <c r="FYK102" s="2"/>
      <c r="FYL102" s="2"/>
      <c r="FYM102" s="2"/>
      <c r="FYN102" s="2"/>
      <c r="FYO102" s="2"/>
      <c r="FYP102" s="2"/>
      <c r="FYQ102" s="2"/>
      <c r="FYR102" s="2"/>
      <c r="FYS102" s="2"/>
      <c r="FYT102" s="2"/>
      <c r="FYU102" s="2"/>
      <c r="FYV102" s="2"/>
      <c r="FYW102" s="2"/>
      <c r="FYX102" s="2"/>
      <c r="FYY102" s="2"/>
      <c r="FYZ102" s="2"/>
      <c r="FZA102" s="2"/>
      <c r="FZB102" s="2"/>
      <c r="FZC102" s="2"/>
      <c r="FZD102" s="2"/>
      <c r="FZE102" s="2"/>
      <c r="FZF102" s="2"/>
      <c r="FZG102" s="2"/>
      <c r="FZH102" s="2"/>
      <c r="FZI102" s="2"/>
      <c r="FZJ102" s="2"/>
      <c r="FZK102" s="2"/>
      <c r="FZL102" s="2"/>
      <c r="FZM102" s="2"/>
      <c r="FZN102" s="2"/>
      <c r="FZO102" s="2"/>
      <c r="FZP102" s="2"/>
      <c r="FZQ102" s="2"/>
      <c r="FZR102" s="2"/>
      <c r="FZS102" s="2"/>
      <c r="FZT102" s="2"/>
      <c r="FZU102" s="2"/>
      <c r="FZV102" s="2"/>
      <c r="FZW102" s="2"/>
      <c r="FZX102" s="2"/>
      <c r="FZY102" s="2"/>
      <c r="FZZ102" s="2"/>
      <c r="GAA102" s="2"/>
      <c r="GAB102" s="2"/>
      <c r="GAC102" s="2"/>
      <c r="GAD102" s="2"/>
      <c r="GAE102" s="2"/>
      <c r="GAF102" s="2"/>
      <c r="GAG102" s="2"/>
      <c r="GAH102" s="2"/>
      <c r="GAI102" s="2"/>
      <c r="GAJ102" s="2"/>
      <c r="GAK102" s="2"/>
      <c r="GAL102" s="2"/>
      <c r="GAM102" s="2"/>
      <c r="GAN102" s="2"/>
      <c r="GAO102" s="2"/>
      <c r="GAP102" s="2"/>
      <c r="GAQ102" s="2"/>
      <c r="GAR102" s="2"/>
      <c r="GAS102" s="2"/>
      <c r="GAT102" s="2"/>
      <c r="GAU102" s="2"/>
      <c r="GAV102" s="2"/>
      <c r="GAW102" s="2"/>
      <c r="GAX102" s="2"/>
      <c r="GAY102" s="2"/>
      <c r="GAZ102" s="2"/>
      <c r="GBA102" s="2"/>
      <c r="GBB102" s="2"/>
      <c r="GBC102" s="2"/>
      <c r="GBD102" s="2"/>
      <c r="GBE102" s="2"/>
      <c r="GBF102" s="2"/>
      <c r="GBG102" s="2"/>
      <c r="GBH102" s="2"/>
      <c r="GBI102" s="2"/>
      <c r="GBJ102" s="2"/>
      <c r="GBK102" s="2"/>
      <c r="GBL102" s="2"/>
      <c r="GBM102" s="2"/>
      <c r="GBN102" s="2"/>
      <c r="GBO102" s="2"/>
      <c r="GBP102" s="2"/>
      <c r="GBQ102" s="2"/>
      <c r="GBR102" s="2"/>
      <c r="GBS102" s="2"/>
      <c r="GBT102" s="2"/>
      <c r="GBU102" s="2"/>
      <c r="GBV102" s="2"/>
      <c r="GBW102" s="2"/>
      <c r="GBX102" s="2"/>
      <c r="GBY102" s="2"/>
      <c r="GBZ102" s="2"/>
      <c r="GCA102" s="2"/>
      <c r="GCB102" s="2"/>
      <c r="GCC102" s="2"/>
      <c r="GCD102" s="2"/>
      <c r="GCE102" s="2"/>
      <c r="GCF102" s="2"/>
      <c r="GCG102" s="2"/>
      <c r="GCH102" s="2"/>
      <c r="GCI102" s="2"/>
      <c r="GCJ102" s="2"/>
      <c r="GCK102" s="2"/>
      <c r="GCL102" s="2"/>
      <c r="GCM102" s="2"/>
      <c r="GCN102" s="2"/>
      <c r="GCO102" s="2"/>
      <c r="GCP102" s="2"/>
      <c r="GCQ102" s="2"/>
      <c r="GCR102" s="2"/>
      <c r="GCS102" s="2"/>
      <c r="GCT102" s="2"/>
      <c r="GCU102" s="2"/>
      <c r="GCV102" s="2"/>
      <c r="GCW102" s="2"/>
      <c r="GCX102" s="2"/>
      <c r="GCY102" s="2"/>
      <c r="GCZ102" s="2"/>
      <c r="GDA102" s="2"/>
      <c r="GDB102" s="2"/>
      <c r="GDC102" s="2"/>
      <c r="GDD102" s="2"/>
      <c r="GDE102" s="2"/>
      <c r="GDF102" s="2"/>
      <c r="GDG102" s="2"/>
      <c r="GDH102" s="2"/>
      <c r="GDI102" s="2"/>
      <c r="GDJ102" s="2"/>
      <c r="GDK102" s="2"/>
      <c r="GDL102" s="2"/>
      <c r="GDM102" s="2"/>
      <c r="GDN102" s="2"/>
      <c r="GDO102" s="2"/>
      <c r="GDP102" s="2"/>
      <c r="GDQ102" s="2"/>
      <c r="GDR102" s="2"/>
      <c r="GDS102" s="2"/>
      <c r="GDT102" s="2"/>
      <c r="GDU102" s="2"/>
      <c r="GDV102" s="2"/>
      <c r="GDW102" s="2"/>
      <c r="GDX102" s="2"/>
      <c r="GDY102" s="2"/>
      <c r="GDZ102" s="2"/>
      <c r="GEA102" s="2"/>
      <c r="GEB102" s="2"/>
      <c r="GEC102" s="2"/>
      <c r="GED102" s="2"/>
      <c r="GEE102" s="2"/>
      <c r="GEF102" s="2"/>
      <c r="GEG102" s="2"/>
      <c r="GEH102" s="2"/>
      <c r="GEI102" s="2"/>
      <c r="GEJ102" s="2"/>
      <c r="GEK102" s="2"/>
      <c r="GEL102" s="2"/>
      <c r="GEM102" s="2"/>
      <c r="GEN102" s="2"/>
      <c r="GEO102" s="2"/>
      <c r="GEP102" s="2"/>
      <c r="GEQ102" s="2"/>
      <c r="GER102" s="2"/>
      <c r="GES102" s="2"/>
      <c r="GET102" s="2"/>
      <c r="GEU102" s="2"/>
      <c r="GEV102" s="2"/>
      <c r="GEW102" s="2"/>
      <c r="GEX102" s="2"/>
      <c r="GEY102" s="2"/>
      <c r="GEZ102" s="2"/>
      <c r="GFA102" s="2"/>
      <c r="GFB102" s="2"/>
      <c r="GFC102" s="2"/>
      <c r="GFD102" s="2"/>
      <c r="GFE102" s="2"/>
      <c r="GFF102" s="2"/>
      <c r="GFG102" s="2"/>
      <c r="GFH102" s="2"/>
      <c r="GFI102" s="2"/>
      <c r="GFJ102" s="2"/>
      <c r="GFK102" s="2"/>
      <c r="GFL102" s="2"/>
      <c r="GFM102" s="2"/>
      <c r="GFN102" s="2"/>
      <c r="GFO102" s="2"/>
      <c r="GFP102" s="2"/>
      <c r="GFQ102" s="2"/>
      <c r="GFR102" s="2"/>
      <c r="GFS102" s="2"/>
      <c r="GFT102" s="2"/>
      <c r="GFU102" s="2"/>
      <c r="GFV102" s="2"/>
      <c r="GFW102" s="2"/>
      <c r="GFX102" s="2"/>
      <c r="GFY102" s="2"/>
      <c r="GFZ102" s="2"/>
      <c r="GGA102" s="2"/>
      <c r="GGB102" s="2"/>
      <c r="GGC102" s="2"/>
      <c r="GGD102" s="2"/>
      <c r="GGE102" s="2"/>
      <c r="GGF102" s="2"/>
      <c r="GGG102" s="2"/>
      <c r="GGH102" s="2"/>
      <c r="GGI102" s="2"/>
      <c r="GGJ102" s="2"/>
      <c r="GGK102" s="2"/>
      <c r="GGL102" s="2"/>
      <c r="GGM102" s="2"/>
      <c r="GGN102" s="2"/>
      <c r="GGO102" s="2"/>
      <c r="GGP102" s="2"/>
      <c r="GGQ102" s="2"/>
      <c r="GGR102" s="2"/>
      <c r="GGS102" s="2"/>
      <c r="GGT102" s="2"/>
      <c r="GGU102" s="2"/>
      <c r="GGV102" s="2"/>
      <c r="GGW102" s="2"/>
      <c r="GGX102" s="2"/>
      <c r="GGY102" s="2"/>
      <c r="GGZ102" s="2"/>
      <c r="GHA102" s="2"/>
      <c r="GHB102" s="2"/>
      <c r="GHC102" s="2"/>
      <c r="GHD102" s="2"/>
      <c r="GHE102" s="2"/>
      <c r="GHF102" s="2"/>
      <c r="GHG102" s="2"/>
      <c r="GHH102" s="2"/>
      <c r="GHI102" s="2"/>
      <c r="GHJ102" s="2"/>
      <c r="GHK102" s="2"/>
      <c r="GHL102" s="2"/>
      <c r="GHM102" s="2"/>
      <c r="GHN102" s="2"/>
      <c r="GHO102" s="2"/>
      <c r="GHP102" s="2"/>
      <c r="GHQ102" s="2"/>
      <c r="GHR102" s="2"/>
      <c r="GHS102" s="2"/>
      <c r="GHT102" s="2"/>
      <c r="GHU102" s="2"/>
      <c r="GHV102" s="2"/>
      <c r="GHW102" s="2"/>
      <c r="GHX102" s="2"/>
      <c r="GHY102" s="2"/>
      <c r="GHZ102" s="2"/>
      <c r="GIA102" s="2"/>
      <c r="GIB102" s="2"/>
      <c r="GIC102" s="2"/>
      <c r="GID102" s="2"/>
      <c r="GIE102" s="2"/>
      <c r="GIF102" s="2"/>
      <c r="GIG102" s="2"/>
      <c r="GIH102" s="2"/>
      <c r="GII102" s="2"/>
      <c r="GIJ102" s="2"/>
      <c r="GIK102" s="2"/>
      <c r="GIL102" s="2"/>
      <c r="GIM102" s="2"/>
      <c r="GIN102" s="2"/>
      <c r="GIO102" s="2"/>
      <c r="GIP102" s="2"/>
      <c r="GIQ102" s="2"/>
      <c r="GIR102" s="2"/>
      <c r="GIS102" s="2"/>
      <c r="GIT102" s="2"/>
      <c r="GIU102" s="2"/>
      <c r="GIV102" s="2"/>
      <c r="GIW102" s="2"/>
      <c r="GIX102" s="2"/>
      <c r="GIY102" s="2"/>
      <c r="GIZ102" s="2"/>
      <c r="GJA102" s="2"/>
      <c r="GJB102" s="2"/>
      <c r="GJC102" s="2"/>
      <c r="GJD102" s="2"/>
      <c r="GJE102" s="2"/>
      <c r="GJF102" s="2"/>
      <c r="GJG102" s="2"/>
      <c r="GJH102" s="2"/>
      <c r="GJI102" s="2"/>
      <c r="GJJ102" s="2"/>
      <c r="GJK102" s="2"/>
      <c r="GJL102" s="2"/>
      <c r="GJM102" s="2"/>
      <c r="GJN102" s="2"/>
      <c r="GJO102" s="2"/>
      <c r="GJP102" s="2"/>
      <c r="GJQ102" s="2"/>
      <c r="GJR102" s="2"/>
      <c r="GJS102" s="2"/>
      <c r="GJT102" s="2"/>
      <c r="GJU102" s="2"/>
      <c r="GJV102" s="2"/>
      <c r="GJW102" s="2"/>
      <c r="GJX102" s="2"/>
      <c r="GJY102" s="2"/>
      <c r="GJZ102" s="2"/>
      <c r="GKA102" s="2"/>
      <c r="GKB102" s="2"/>
      <c r="GKC102" s="2"/>
      <c r="GKD102" s="2"/>
      <c r="GKE102" s="2"/>
      <c r="GKF102" s="2"/>
      <c r="GKG102" s="2"/>
      <c r="GKH102" s="2"/>
      <c r="GKI102" s="2"/>
      <c r="GKJ102" s="2"/>
      <c r="GKK102" s="2"/>
      <c r="GKL102" s="2"/>
      <c r="GKM102" s="2"/>
      <c r="GKN102" s="2"/>
      <c r="GKO102" s="2"/>
      <c r="GKP102" s="2"/>
      <c r="GKQ102" s="2"/>
      <c r="GKR102" s="2"/>
      <c r="GKS102" s="2"/>
      <c r="GKT102" s="2"/>
      <c r="GKU102" s="2"/>
      <c r="GKV102" s="2"/>
      <c r="GKW102" s="2"/>
      <c r="GKX102" s="2"/>
      <c r="GKY102" s="2"/>
      <c r="GKZ102" s="2"/>
      <c r="GLA102" s="2"/>
      <c r="GLB102" s="2"/>
      <c r="GLC102" s="2"/>
      <c r="GLD102" s="2"/>
      <c r="GLE102" s="2"/>
      <c r="GLF102" s="2"/>
      <c r="GLG102" s="2"/>
      <c r="GLH102" s="2"/>
      <c r="GLI102" s="2"/>
      <c r="GLJ102" s="2"/>
      <c r="GLK102" s="2"/>
      <c r="GLL102" s="2"/>
      <c r="GLM102" s="2"/>
      <c r="GLN102" s="2"/>
      <c r="GLO102" s="2"/>
      <c r="GLP102" s="2"/>
      <c r="GLQ102" s="2"/>
      <c r="GLR102" s="2"/>
      <c r="GLS102" s="2"/>
      <c r="GLT102" s="2"/>
      <c r="GLU102" s="2"/>
      <c r="GLV102" s="2"/>
      <c r="GLW102" s="2"/>
      <c r="GLX102" s="2"/>
      <c r="GLY102" s="2"/>
      <c r="GLZ102" s="2"/>
      <c r="GMA102" s="2"/>
      <c r="GMB102" s="2"/>
      <c r="GMC102" s="2"/>
      <c r="GMD102" s="2"/>
      <c r="GME102" s="2"/>
      <c r="GMF102" s="2"/>
      <c r="GMG102" s="2"/>
      <c r="GMH102" s="2"/>
      <c r="GMI102" s="2"/>
      <c r="GMJ102" s="2"/>
      <c r="GMK102" s="2"/>
      <c r="GML102" s="2"/>
      <c r="GMM102" s="2"/>
      <c r="GMN102" s="2"/>
      <c r="GMO102" s="2"/>
      <c r="GMP102" s="2"/>
      <c r="GMQ102" s="2"/>
      <c r="GMR102" s="2"/>
      <c r="GMS102" s="2"/>
      <c r="GMT102" s="2"/>
      <c r="GMU102" s="2"/>
      <c r="GMV102" s="2"/>
      <c r="GMW102" s="2"/>
      <c r="GMX102" s="2"/>
      <c r="GMY102" s="2"/>
      <c r="GMZ102" s="2"/>
      <c r="GNA102" s="2"/>
      <c r="GNB102" s="2"/>
      <c r="GNC102" s="2"/>
      <c r="GND102" s="2"/>
      <c r="GNE102" s="2"/>
      <c r="GNF102" s="2"/>
      <c r="GNG102" s="2"/>
      <c r="GNH102" s="2"/>
      <c r="GNI102" s="2"/>
      <c r="GNJ102" s="2"/>
      <c r="GNK102" s="2"/>
      <c r="GNL102" s="2"/>
      <c r="GNM102" s="2"/>
      <c r="GNN102" s="2"/>
      <c r="GNO102" s="2"/>
      <c r="GNP102" s="2"/>
      <c r="GNQ102" s="2"/>
      <c r="GNR102" s="2"/>
      <c r="GNS102" s="2"/>
      <c r="GNT102" s="2"/>
      <c r="GNU102" s="2"/>
      <c r="GNV102" s="2"/>
      <c r="GNW102" s="2"/>
      <c r="GNX102" s="2"/>
      <c r="GNY102" s="2"/>
      <c r="GNZ102" s="2"/>
      <c r="GOA102" s="2"/>
      <c r="GOB102" s="2"/>
      <c r="GOC102" s="2"/>
      <c r="GOD102" s="2"/>
      <c r="GOE102" s="2"/>
      <c r="GOF102" s="2"/>
      <c r="GOG102" s="2"/>
      <c r="GOH102" s="2"/>
      <c r="GOI102" s="2"/>
      <c r="GOJ102" s="2"/>
      <c r="GOK102" s="2"/>
      <c r="GOL102" s="2"/>
      <c r="GOM102" s="2"/>
      <c r="GON102" s="2"/>
      <c r="GOO102" s="2"/>
      <c r="GOP102" s="2"/>
      <c r="GOQ102" s="2"/>
      <c r="GOR102" s="2"/>
      <c r="GOS102" s="2"/>
      <c r="GOT102" s="2"/>
      <c r="GOU102" s="2"/>
      <c r="GOV102" s="2"/>
      <c r="GOW102" s="2"/>
      <c r="GOX102" s="2"/>
      <c r="GOY102" s="2"/>
      <c r="GOZ102" s="2"/>
      <c r="GPA102" s="2"/>
      <c r="GPB102" s="2"/>
      <c r="GPC102" s="2"/>
      <c r="GPD102" s="2"/>
      <c r="GPE102" s="2"/>
      <c r="GPF102" s="2"/>
      <c r="GPG102" s="2"/>
      <c r="GPH102" s="2"/>
      <c r="GPI102" s="2"/>
      <c r="GPJ102" s="2"/>
      <c r="GPK102" s="2"/>
      <c r="GPL102" s="2"/>
      <c r="GPM102" s="2"/>
      <c r="GPN102" s="2"/>
      <c r="GPO102" s="2"/>
      <c r="GPP102" s="2"/>
      <c r="GPQ102" s="2"/>
      <c r="GPR102" s="2"/>
      <c r="GPS102" s="2"/>
      <c r="GPT102" s="2"/>
      <c r="GPU102" s="2"/>
      <c r="GPV102" s="2"/>
      <c r="GPW102" s="2"/>
      <c r="GPX102" s="2"/>
      <c r="GPY102" s="2"/>
      <c r="GPZ102" s="2"/>
      <c r="GQA102" s="2"/>
      <c r="GQB102" s="2"/>
      <c r="GQC102" s="2"/>
      <c r="GQD102" s="2"/>
      <c r="GQE102" s="2"/>
      <c r="GQF102" s="2"/>
      <c r="GQG102" s="2"/>
      <c r="GQH102" s="2"/>
      <c r="GQI102" s="2"/>
      <c r="GQJ102" s="2"/>
      <c r="GQK102" s="2"/>
      <c r="GQL102" s="2"/>
      <c r="GQM102" s="2"/>
      <c r="GQN102" s="2"/>
      <c r="GQO102" s="2"/>
      <c r="GQP102" s="2"/>
      <c r="GQQ102" s="2"/>
      <c r="GQR102" s="2"/>
      <c r="GQS102" s="2"/>
      <c r="GQT102" s="2"/>
      <c r="GQU102" s="2"/>
      <c r="GQV102" s="2"/>
      <c r="GQW102" s="2"/>
      <c r="GQX102" s="2"/>
      <c r="GQY102" s="2"/>
      <c r="GQZ102" s="2"/>
      <c r="GRA102" s="2"/>
      <c r="GRB102" s="2"/>
      <c r="GRC102" s="2"/>
      <c r="GRD102" s="2"/>
      <c r="GRE102" s="2"/>
      <c r="GRF102" s="2"/>
      <c r="GRG102" s="2"/>
      <c r="GRH102" s="2"/>
      <c r="GRI102" s="2"/>
      <c r="GRJ102" s="2"/>
      <c r="GRK102" s="2"/>
      <c r="GRL102" s="2"/>
      <c r="GRM102" s="2"/>
      <c r="GRN102" s="2"/>
      <c r="GRO102" s="2"/>
      <c r="GRP102" s="2"/>
      <c r="GRQ102" s="2"/>
      <c r="GRR102" s="2"/>
      <c r="GRS102" s="2"/>
      <c r="GRT102" s="2"/>
      <c r="GRU102" s="2"/>
      <c r="GRV102" s="2"/>
      <c r="GRW102" s="2"/>
      <c r="GRX102" s="2"/>
      <c r="GRY102" s="2"/>
      <c r="GRZ102" s="2"/>
      <c r="GSA102" s="2"/>
      <c r="GSB102" s="2"/>
      <c r="GSC102" s="2"/>
      <c r="GSD102" s="2"/>
      <c r="GSE102" s="2"/>
      <c r="GSF102" s="2"/>
      <c r="GSG102" s="2"/>
      <c r="GSH102" s="2"/>
      <c r="GSI102" s="2"/>
      <c r="GSJ102" s="2"/>
      <c r="GSK102" s="2"/>
      <c r="GSL102" s="2"/>
      <c r="GSM102" s="2"/>
      <c r="GSN102" s="2"/>
      <c r="GSO102" s="2"/>
      <c r="GSP102" s="2"/>
      <c r="GSQ102" s="2"/>
      <c r="GSR102" s="2"/>
      <c r="GSS102" s="2"/>
      <c r="GST102" s="2"/>
      <c r="GSU102" s="2"/>
      <c r="GSV102" s="2"/>
      <c r="GSW102" s="2"/>
      <c r="GSX102" s="2"/>
      <c r="GSY102" s="2"/>
      <c r="GSZ102" s="2"/>
      <c r="GTA102" s="2"/>
      <c r="GTB102" s="2"/>
      <c r="GTC102" s="2"/>
      <c r="GTD102" s="2"/>
      <c r="GTE102" s="2"/>
      <c r="GTF102" s="2"/>
      <c r="GTG102" s="2"/>
      <c r="GTH102" s="2"/>
      <c r="GTI102" s="2"/>
      <c r="GTJ102" s="2"/>
      <c r="GTK102" s="2"/>
      <c r="GTL102" s="2"/>
      <c r="GTM102" s="2"/>
      <c r="GTN102" s="2"/>
      <c r="GTO102" s="2"/>
      <c r="GTP102" s="2"/>
      <c r="GTQ102" s="2"/>
      <c r="GTR102" s="2"/>
      <c r="GTS102" s="2"/>
      <c r="GTT102" s="2"/>
      <c r="GTU102" s="2"/>
      <c r="GTV102" s="2"/>
      <c r="GTW102" s="2"/>
      <c r="GTX102" s="2"/>
      <c r="GTY102" s="2"/>
      <c r="GTZ102" s="2"/>
      <c r="GUA102" s="2"/>
      <c r="GUB102" s="2"/>
      <c r="GUC102" s="2"/>
      <c r="GUD102" s="2"/>
      <c r="GUE102" s="2"/>
      <c r="GUF102" s="2"/>
      <c r="GUG102" s="2"/>
      <c r="GUH102" s="2"/>
      <c r="GUI102" s="2"/>
      <c r="GUJ102" s="2"/>
      <c r="GUK102" s="2"/>
      <c r="GUL102" s="2"/>
      <c r="GUM102" s="2"/>
      <c r="GUN102" s="2"/>
      <c r="GUO102" s="2"/>
      <c r="GUP102" s="2"/>
      <c r="GUQ102" s="2"/>
      <c r="GUR102" s="2"/>
      <c r="GUS102" s="2"/>
      <c r="GUT102" s="2"/>
      <c r="GUU102" s="2"/>
      <c r="GUV102" s="2"/>
      <c r="GUW102" s="2"/>
      <c r="GUX102" s="2"/>
      <c r="GUY102" s="2"/>
      <c r="GUZ102" s="2"/>
      <c r="GVA102" s="2"/>
      <c r="GVB102" s="2"/>
      <c r="GVC102" s="2"/>
      <c r="GVD102" s="2"/>
      <c r="GVE102" s="2"/>
      <c r="GVF102" s="2"/>
      <c r="GVG102" s="2"/>
      <c r="GVH102" s="2"/>
      <c r="GVI102" s="2"/>
      <c r="GVJ102" s="2"/>
      <c r="GVK102" s="2"/>
      <c r="GVL102" s="2"/>
      <c r="GVM102" s="2"/>
      <c r="GVN102" s="2"/>
      <c r="GVO102" s="2"/>
      <c r="GVP102" s="2"/>
      <c r="GVQ102" s="2"/>
      <c r="GVR102" s="2"/>
      <c r="GVS102" s="2"/>
      <c r="GVT102" s="2"/>
      <c r="GVU102" s="2"/>
      <c r="GVV102" s="2"/>
      <c r="GVW102" s="2"/>
      <c r="GVX102" s="2"/>
      <c r="GVY102" s="2"/>
      <c r="GVZ102" s="2"/>
      <c r="GWA102" s="2"/>
      <c r="GWB102" s="2"/>
      <c r="GWC102" s="2"/>
      <c r="GWD102" s="2"/>
      <c r="GWE102" s="2"/>
      <c r="GWF102" s="2"/>
      <c r="GWG102" s="2"/>
      <c r="GWH102" s="2"/>
      <c r="GWI102" s="2"/>
      <c r="GWJ102" s="2"/>
      <c r="GWK102" s="2"/>
      <c r="GWL102" s="2"/>
      <c r="GWM102" s="2"/>
      <c r="GWN102" s="2"/>
      <c r="GWO102" s="2"/>
      <c r="GWP102" s="2"/>
      <c r="GWQ102" s="2"/>
      <c r="GWR102" s="2"/>
      <c r="GWS102" s="2"/>
      <c r="GWT102" s="2"/>
      <c r="GWU102" s="2"/>
      <c r="GWV102" s="2"/>
      <c r="GWW102" s="2"/>
      <c r="GWX102" s="2"/>
      <c r="GWY102" s="2"/>
      <c r="GWZ102" s="2"/>
      <c r="GXA102" s="2"/>
      <c r="GXB102" s="2"/>
      <c r="GXC102" s="2"/>
      <c r="GXD102" s="2"/>
      <c r="GXE102" s="2"/>
      <c r="GXF102" s="2"/>
      <c r="GXG102" s="2"/>
      <c r="GXH102" s="2"/>
      <c r="GXI102" s="2"/>
      <c r="GXJ102" s="2"/>
      <c r="GXK102" s="2"/>
      <c r="GXL102" s="2"/>
      <c r="GXM102" s="2"/>
      <c r="GXN102" s="2"/>
      <c r="GXO102" s="2"/>
      <c r="GXP102" s="2"/>
      <c r="GXQ102" s="2"/>
      <c r="GXR102" s="2"/>
      <c r="GXS102" s="2"/>
      <c r="GXT102" s="2"/>
      <c r="GXU102" s="2"/>
      <c r="GXV102" s="2"/>
      <c r="GXW102" s="2"/>
      <c r="GXX102" s="2"/>
      <c r="GXY102" s="2"/>
      <c r="GXZ102" s="2"/>
      <c r="GYA102" s="2"/>
      <c r="GYB102" s="2"/>
      <c r="GYC102" s="2"/>
      <c r="GYD102" s="2"/>
      <c r="GYE102" s="2"/>
      <c r="GYF102" s="2"/>
      <c r="GYG102" s="2"/>
      <c r="GYH102" s="2"/>
      <c r="GYI102" s="2"/>
      <c r="GYJ102" s="2"/>
      <c r="GYK102" s="2"/>
      <c r="GYL102" s="2"/>
      <c r="GYM102" s="2"/>
      <c r="GYN102" s="2"/>
      <c r="GYO102" s="2"/>
      <c r="GYP102" s="2"/>
      <c r="GYQ102" s="2"/>
      <c r="GYR102" s="2"/>
      <c r="GYS102" s="2"/>
      <c r="GYT102" s="2"/>
      <c r="GYU102" s="2"/>
      <c r="GYV102" s="2"/>
      <c r="GYW102" s="2"/>
      <c r="GYX102" s="2"/>
      <c r="GYY102" s="2"/>
      <c r="GYZ102" s="2"/>
      <c r="GZA102" s="2"/>
      <c r="GZB102" s="2"/>
      <c r="GZC102" s="2"/>
      <c r="GZD102" s="2"/>
      <c r="GZE102" s="2"/>
      <c r="GZF102" s="2"/>
      <c r="GZG102" s="2"/>
      <c r="GZH102" s="2"/>
      <c r="GZI102" s="2"/>
      <c r="GZJ102" s="2"/>
      <c r="GZK102" s="2"/>
      <c r="GZL102" s="2"/>
      <c r="GZM102" s="2"/>
      <c r="GZN102" s="2"/>
      <c r="GZO102" s="2"/>
      <c r="GZP102" s="2"/>
      <c r="GZQ102" s="2"/>
      <c r="GZR102" s="2"/>
      <c r="GZS102" s="2"/>
      <c r="GZT102" s="2"/>
      <c r="GZU102" s="2"/>
      <c r="GZV102" s="2"/>
      <c r="GZW102" s="2"/>
      <c r="GZX102" s="2"/>
      <c r="GZY102" s="2"/>
      <c r="GZZ102" s="2"/>
      <c r="HAA102" s="2"/>
      <c r="HAB102" s="2"/>
      <c r="HAC102" s="2"/>
      <c r="HAD102" s="2"/>
      <c r="HAE102" s="2"/>
      <c r="HAF102" s="2"/>
      <c r="HAG102" s="2"/>
      <c r="HAH102" s="2"/>
      <c r="HAI102" s="2"/>
      <c r="HAJ102" s="2"/>
      <c r="HAK102" s="2"/>
      <c r="HAL102" s="2"/>
      <c r="HAM102" s="2"/>
      <c r="HAN102" s="2"/>
      <c r="HAO102" s="2"/>
      <c r="HAP102" s="2"/>
      <c r="HAQ102" s="2"/>
      <c r="HAR102" s="2"/>
      <c r="HAS102" s="2"/>
      <c r="HAT102" s="2"/>
      <c r="HAU102" s="2"/>
      <c r="HAV102" s="2"/>
      <c r="HAW102" s="2"/>
      <c r="HAX102" s="2"/>
      <c r="HAY102" s="2"/>
      <c r="HAZ102" s="2"/>
      <c r="HBA102" s="2"/>
      <c r="HBB102" s="2"/>
      <c r="HBC102" s="2"/>
      <c r="HBD102" s="2"/>
      <c r="HBE102" s="2"/>
      <c r="HBF102" s="2"/>
      <c r="HBG102" s="2"/>
      <c r="HBH102" s="2"/>
      <c r="HBI102" s="2"/>
      <c r="HBJ102" s="2"/>
      <c r="HBK102" s="2"/>
      <c r="HBL102" s="2"/>
      <c r="HBM102" s="2"/>
      <c r="HBN102" s="2"/>
      <c r="HBO102" s="2"/>
      <c r="HBP102" s="2"/>
      <c r="HBQ102" s="2"/>
      <c r="HBR102" s="2"/>
      <c r="HBS102" s="2"/>
      <c r="HBT102" s="2"/>
      <c r="HBU102" s="2"/>
      <c r="HBV102" s="2"/>
      <c r="HBW102" s="2"/>
      <c r="HBX102" s="2"/>
      <c r="HBY102" s="2"/>
      <c r="HBZ102" s="2"/>
      <c r="HCA102" s="2"/>
      <c r="HCB102" s="2"/>
      <c r="HCC102" s="2"/>
      <c r="HCD102" s="2"/>
      <c r="HCE102" s="2"/>
      <c r="HCF102" s="2"/>
      <c r="HCG102" s="2"/>
      <c r="HCH102" s="2"/>
      <c r="HCI102" s="2"/>
      <c r="HCJ102" s="2"/>
      <c r="HCK102" s="2"/>
      <c r="HCL102" s="2"/>
      <c r="HCM102" s="2"/>
      <c r="HCN102" s="2"/>
      <c r="HCO102" s="2"/>
      <c r="HCP102" s="2"/>
      <c r="HCQ102" s="2"/>
      <c r="HCR102" s="2"/>
      <c r="HCS102" s="2"/>
      <c r="HCT102" s="2"/>
      <c r="HCU102" s="2"/>
      <c r="HCV102" s="2"/>
      <c r="HCW102" s="2"/>
      <c r="HCX102" s="2"/>
      <c r="HCY102" s="2"/>
      <c r="HCZ102" s="2"/>
      <c r="HDA102" s="2"/>
      <c r="HDB102" s="2"/>
      <c r="HDC102" s="2"/>
      <c r="HDD102" s="2"/>
      <c r="HDE102" s="2"/>
      <c r="HDF102" s="2"/>
      <c r="HDG102" s="2"/>
      <c r="HDH102" s="2"/>
      <c r="HDI102" s="2"/>
      <c r="HDJ102" s="2"/>
      <c r="HDK102" s="2"/>
      <c r="HDL102" s="2"/>
      <c r="HDM102" s="2"/>
      <c r="HDN102" s="2"/>
      <c r="HDO102" s="2"/>
      <c r="HDP102" s="2"/>
      <c r="HDQ102" s="2"/>
      <c r="HDR102" s="2"/>
      <c r="HDS102" s="2"/>
      <c r="HDT102" s="2"/>
      <c r="HDU102" s="2"/>
      <c r="HDV102" s="2"/>
      <c r="HDW102" s="2"/>
      <c r="HDX102" s="2"/>
      <c r="HDY102" s="2"/>
      <c r="HDZ102" s="2"/>
      <c r="HEA102" s="2"/>
      <c r="HEB102" s="2"/>
      <c r="HEC102" s="2"/>
      <c r="HED102" s="2"/>
      <c r="HEE102" s="2"/>
      <c r="HEF102" s="2"/>
      <c r="HEG102" s="2"/>
      <c r="HEH102" s="2"/>
      <c r="HEI102" s="2"/>
      <c r="HEJ102" s="2"/>
      <c r="HEK102" s="2"/>
      <c r="HEL102" s="2"/>
      <c r="HEM102" s="2"/>
      <c r="HEN102" s="2"/>
      <c r="HEO102" s="2"/>
      <c r="HEP102" s="2"/>
      <c r="HEQ102" s="2"/>
      <c r="HER102" s="2"/>
      <c r="HES102" s="2"/>
      <c r="HET102" s="2"/>
      <c r="HEU102" s="2"/>
      <c r="HEV102" s="2"/>
      <c r="HEW102" s="2"/>
      <c r="HEX102" s="2"/>
      <c r="HEY102" s="2"/>
      <c r="HEZ102" s="2"/>
      <c r="HFA102" s="2"/>
      <c r="HFB102" s="2"/>
      <c r="HFC102" s="2"/>
      <c r="HFD102" s="2"/>
      <c r="HFE102" s="2"/>
      <c r="HFF102" s="2"/>
      <c r="HFG102" s="2"/>
      <c r="HFH102" s="2"/>
      <c r="HFI102" s="2"/>
      <c r="HFJ102" s="2"/>
      <c r="HFK102" s="2"/>
      <c r="HFL102" s="2"/>
      <c r="HFM102" s="2"/>
      <c r="HFN102" s="2"/>
      <c r="HFO102" s="2"/>
      <c r="HFP102" s="2"/>
      <c r="HFQ102" s="2"/>
      <c r="HFR102" s="2"/>
      <c r="HFS102" s="2"/>
      <c r="HFT102" s="2"/>
      <c r="HFU102" s="2"/>
      <c r="HFV102" s="2"/>
      <c r="HFW102" s="2"/>
      <c r="HFX102" s="2"/>
      <c r="HFY102" s="2"/>
      <c r="HFZ102" s="2"/>
      <c r="HGA102" s="2"/>
      <c r="HGB102" s="2"/>
      <c r="HGC102" s="2"/>
      <c r="HGD102" s="2"/>
      <c r="HGE102" s="2"/>
      <c r="HGF102" s="2"/>
      <c r="HGG102" s="2"/>
      <c r="HGH102" s="2"/>
      <c r="HGI102" s="2"/>
      <c r="HGJ102" s="2"/>
      <c r="HGK102" s="2"/>
      <c r="HGL102" s="2"/>
      <c r="HGM102" s="2"/>
      <c r="HGN102" s="2"/>
      <c r="HGO102" s="2"/>
      <c r="HGP102" s="2"/>
      <c r="HGQ102" s="2"/>
      <c r="HGR102" s="2"/>
      <c r="HGS102" s="2"/>
      <c r="HGT102" s="2"/>
      <c r="HGU102" s="2"/>
      <c r="HGV102" s="2"/>
      <c r="HGW102" s="2"/>
      <c r="HGX102" s="2"/>
      <c r="HGY102" s="2"/>
      <c r="HGZ102" s="2"/>
      <c r="HHA102" s="2"/>
      <c r="HHB102" s="2"/>
      <c r="HHC102" s="2"/>
      <c r="HHD102" s="2"/>
      <c r="HHE102" s="2"/>
      <c r="HHF102" s="2"/>
      <c r="HHG102" s="2"/>
      <c r="HHH102" s="2"/>
      <c r="HHI102" s="2"/>
      <c r="HHJ102" s="2"/>
      <c r="HHK102" s="2"/>
      <c r="HHL102" s="2"/>
      <c r="HHM102" s="2"/>
      <c r="HHN102" s="2"/>
      <c r="HHO102" s="2"/>
      <c r="HHP102" s="2"/>
      <c r="HHQ102" s="2"/>
      <c r="HHR102" s="2"/>
      <c r="HHS102" s="2"/>
      <c r="HHT102" s="2"/>
      <c r="HHU102" s="2"/>
      <c r="HHV102" s="2"/>
      <c r="HHW102" s="2"/>
      <c r="HHX102" s="2"/>
      <c r="HHY102" s="2"/>
      <c r="HHZ102" s="2"/>
      <c r="HIA102" s="2"/>
      <c r="HIB102" s="2"/>
      <c r="HIC102" s="2"/>
      <c r="HID102" s="2"/>
      <c r="HIE102" s="2"/>
      <c r="HIF102" s="2"/>
      <c r="HIG102" s="2"/>
      <c r="HIH102" s="2"/>
      <c r="HII102" s="2"/>
      <c r="HIJ102" s="2"/>
      <c r="HIK102" s="2"/>
      <c r="HIL102" s="2"/>
      <c r="HIM102" s="2"/>
      <c r="HIN102" s="2"/>
      <c r="HIO102" s="2"/>
      <c r="HIP102" s="2"/>
      <c r="HIQ102" s="2"/>
      <c r="HIR102" s="2"/>
      <c r="HIS102" s="2"/>
      <c r="HIT102" s="2"/>
      <c r="HIU102" s="2"/>
      <c r="HIV102" s="2"/>
      <c r="HIW102" s="2"/>
      <c r="HIX102" s="2"/>
      <c r="HIY102" s="2"/>
      <c r="HIZ102" s="2"/>
      <c r="HJA102" s="2"/>
      <c r="HJB102" s="2"/>
      <c r="HJC102" s="2"/>
      <c r="HJD102" s="2"/>
      <c r="HJE102" s="2"/>
      <c r="HJF102" s="2"/>
      <c r="HJG102" s="2"/>
      <c r="HJH102" s="2"/>
      <c r="HJI102" s="2"/>
      <c r="HJJ102" s="2"/>
      <c r="HJK102" s="2"/>
      <c r="HJL102" s="2"/>
      <c r="HJM102" s="2"/>
      <c r="HJN102" s="2"/>
      <c r="HJO102" s="2"/>
      <c r="HJP102" s="2"/>
      <c r="HJQ102" s="2"/>
      <c r="HJR102" s="2"/>
      <c r="HJS102" s="2"/>
      <c r="HJT102" s="2"/>
      <c r="HJU102" s="2"/>
      <c r="HJV102" s="2"/>
      <c r="HJW102" s="2"/>
      <c r="HJX102" s="2"/>
      <c r="HJY102" s="2"/>
      <c r="HJZ102" s="2"/>
      <c r="HKA102" s="2"/>
      <c r="HKB102" s="2"/>
      <c r="HKC102" s="2"/>
      <c r="HKD102" s="2"/>
      <c r="HKE102" s="2"/>
      <c r="HKF102" s="2"/>
      <c r="HKG102" s="2"/>
      <c r="HKH102" s="2"/>
      <c r="HKI102" s="2"/>
      <c r="HKJ102" s="2"/>
      <c r="HKK102" s="2"/>
      <c r="HKL102" s="2"/>
      <c r="HKM102" s="2"/>
      <c r="HKN102" s="2"/>
      <c r="HKO102" s="2"/>
      <c r="HKP102" s="2"/>
      <c r="HKQ102" s="2"/>
      <c r="HKR102" s="2"/>
      <c r="HKS102" s="2"/>
      <c r="HKT102" s="2"/>
      <c r="HKU102" s="2"/>
      <c r="HKV102" s="2"/>
      <c r="HKW102" s="2"/>
      <c r="HKX102" s="2"/>
      <c r="HKY102" s="2"/>
      <c r="HKZ102" s="2"/>
      <c r="HLA102" s="2"/>
      <c r="HLB102" s="2"/>
      <c r="HLC102" s="2"/>
      <c r="HLD102" s="2"/>
      <c r="HLE102" s="2"/>
      <c r="HLF102" s="2"/>
      <c r="HLG102" s="2"/>
      <c r="HLH102" s="2"/>
      <c r="HLI102" s="2"/>
      <c r="HLJ102" s="2"/>
      <c r="HLK102" s="2"/>
      <c r="HLL102" s="2"/>
      <c r="HLM102" s="2"/>
      <c r="HLN102" s="2"/>
      <c r="HLO102" s="2"/>
      <c r="HLP102" s="2"/>
      <c r="HLQ102" s="2"/>
      <c r="HLR102" s="2"/>
      <c r="HLS102" s="2"/>
      <c r="HLT102" s="2"/>
      <c r="HLU102" s="2"/>
      <c r="HLV102" s="2"/>
      <c r="HLW102" s="2"/>
      <c r="HLX102" s="2"/>
      <c r="HLY102" s="2"/>
      <c r="HLZ102" s="2"/>
      <c r="HMA102" s="2"/>
      <c r="HMB102" s="2"/>
      <c r="HMC102" s="2"/>
      <c r="HMD102" s="2"/>
      <c r="HME102" s="2"/>
      <c r="HMF102" s="2"/>
      <c r="HMG102" s="2"/>
      <c r="HMH102" s="2"/>
      <c r="HMI102" s="2"/>
      <c r="HMJ102" s="2"/>
      <c r="HMK102" s="2"/>
      <c r="HML102" s="2"/>
      <c r="HMM102" s="2"/>
      <c r="HMN102" s="2"/>
      <c r="HMO102" s="2"/>
      <c r="HMP102" s="2"/>
      <c r="HMQ102" s="2"/>
      <c r="HMR102" s="2"/>
      <c r="HMS102" s="2"/>
      <c r="HMT102" s="2"/>
      <c r="HMU102" s="2"/>
      <c r="HMV102" s="2"/>
      <c r="HMW102" s="2"/>
      <c r="HMX102" s="2"/>
      <c r="HMY102" s="2"/>
      <c r="HMZ102" s="2"/>
      <c r="HNA102" s="2"/>
      <c r="HNB102" s="2"/>
      <c r="HNC102" s="2"/>
      <c r="HND102" s="2"/>
      <c r="HNE102" s="2"/>
      <c r="HNF102" s="2"/>
      <c r="HNG102" s="2"/>
      <c r="HNH102" s="2"/>
      <c r="HNI102" s="2"/>
      <c r="HNJ102" s="2"/>
      <c r="HNK102" s="2"/>
      <c r="HNL102" s="2"/>
      <c r="HNM102" s="2"/>
      <c r="HNN102" s="2"/>
      <c r="HNO102" s="2"/>
      <c r="HNP102" s="2"/>
      <c r="HNQ102" s="2"/>
      <c r="HNR102" s="2"/>
      <c r="HNS102" s="2"/>
      <c r="HNT102" s="2"/>
      <c r="HNU102" s="2"/>
      <c r="HNV102" s="2"/>
      <c r="HNW102" s="2"/>
      <c r="HNX102" s="2"/>
      <c r="HNY102" s="2"/>
      <c r="HNZ102" s="2"/>
      <c r="HOA102" s="2"/>
      <c r="HOB102" s="2"/>
      <c r="HOC102" s="2"/>
      <c r="HOD102" s="2"/>
      <c r="HOE102" s="2"/>
      <c r="HOF102" s="2"/>
      <c r="HOG102" s="2"/>
      <c r="HOH102" s="2"/>
      <c r="HOI102" s="2"/>
      <c r="HOJ102" s="2"/>
      <c r="HOK102" s="2"/>
      <c r="HOL102" s="2"/>
      <c r="HOM102" s="2"/>
      <c r="HON102" s="2"/>
      <c r="HOO102" s="2"/>
      <c r="HOP102" s="2"/>
      <c r="HOQ102" s="2"/>
      <c r="HOR102" s="2"/>
      <c r="HOS102" s="2"/>
      <c r="HOT102" s="2"/>
      <c r="HOU102" s="2"/>
      <c r="HOV102" s="2"/>
      <c r="HOW102" s="2"/>
      <c r="HOX102" s="2"/>
      <c r="HOY102" s="2"/>
      <c r="HOZ102" s="2"/>
      <c r="HPA102" s="2"/>
      <c r="HPB102" s="2"/>
      <c r="HPC102" s="2"/>
      <c r="HPD102" s="2"/>
      <c r="HPE102" s="2"/>
      <c r="HPF102" s="2"/>
      <c r="HPG102" s="2"/>
      <c r="HPH102" s="2"/>
      <c r="HPI102" s="2"/>
      <c r="HPJ102" s="2"/>
      <c r="HPK102" s="2"/>
      <c r="HPL102" s="2"/>
      <c r="HPM102" s="2"/>
      <c r="HPN102" s="2"/>
      <c r="HPO102" s="2"/>
      <c r="HPP102" s="2"/>
      <c r="HPQ102" s="2"/>
      <c r="HPR102" s="2"/>
      <c r="HPS102" s="2"/>
      <c r="HPT102" s="2"/>
      <c r="HPU102" s="2"/>
      <c r="HPV102" s="2"/>
      <c r="HPW102" s="2"/>
      <c r="HPX102" s="2"/>
      <c r="HPY102" s="2"/>
      <c r="HPZ102" s="2"/>
      <c r="HQA102" s="2"/>
      <c r="HQB102" s="2"/>
      <c r="HQC102" s="2"/>
      <c r="HQD102" s="2"/>
      <c r="HQE102" s="2"/>
      <c r="HQF102" s="2"/>
      <c r="HQG102" s="2"/>
      <c r="HQH102" s="2"/>
      <c r="HQI102" s="2"/>
      <c r="HQJ102" s="2"/>
      <c r="HQK102" s="2"/>
      <c r="HQL102" s="2"/>
      <c r="HQM102" s="2"/>
      <c r="HQN102" s="2"/>
      <c r="HQO102" s="2"/>
      <c r="HQP102" s="2"/>
      <c r="HQQ102" s="2"/>
      <c r="HQR102" s="2"/>
      <c r="HQS102" s="2"/>
      <c r="HQT102" s="2"/>
      <c r="HQU102" s="2"/>
      <c r="HQV102" s="2"/>
      <c r="HQW102" s="2"/>
      <c r="HQX102" s="2"/>
      <c r="HQY102" s="2"/>
      <c r="HQZ102" s="2"/>
      <c r="HRA102" s="2"/>
      <c r="HRB102" s="2"/>
      <c r="HRC102" s="2"/>
      <c r="HRD102" s="2"/>
      <c r="HRE102" s="2"/>
      <c r="HRF102" s="2"/>
      <c r="HRG102" s="2"/>
      <c r="HRH102" s="2"/>
      <c r="HRI102" s="2"/>
      <c r="HRJ102" s="2"/>
      <c r="HRK102" s="2"/>
      <c r="HRL102" s="2"/>
      <c r="HRM102" s="2"/>
      <c r="HRN102" s="2"/>
      <c r="HRO102" s="2"/>
      <c r="HRP102" s="2"/>
      <c r="HRQ102" s="2"/>
      <c r="HRR102" s="2"/>
      <c r="HRS102" s="2"/>
      <c r="HRT102" s="2"/>
      <c r="HRU102" s="2"/>
      <c r="HRV102" s="2"/>
      <c r="HRW102" s="2"/>
      <c r="HRX102" s="2"/>
      <c r="HRY102" s="2"/>
      <c r="HRZ102" s="2"/>
      <c r="HSA102" s="2"/>
      <c r="HSB102" s="2"/>
      <c r="HSC102" s="2"/>
      <c r="HSD102" s="2"/>
      <c r="HSE102" s="2"/>
      <c r="HSF102" s="2"/>
      <c r="HSG102" s="2"/>
      <c r="HSH102" s="2"/>
      <c r="HSI102" s="2"/>
      <c r="HSJ102" s="2"/>
      <c r="HSK102" s="2"/>
      <c r="HSL102" s="2"/>
      <c r="HSM102" s="2"/>
      <c r="HSN102" s="2"/>
      <c r="HSO102" s="2"/>
      <c r="HSP102" s="2"/>
      <c r="HSQ102" s="2"/>
      <c r="HSR102" s="2"/>
      <c r="HSS102" s="2"/>
      <c r="HST102" s="2"/>
      <c r="HSU102" s="2"/>
      <c r="HSV102" s="2"/>
      <c r="HSW102" s="2"/>
      <c r="HSX102" s="2"/>
      <c r="HSY102" s="2"/>
      <c r="HSZ102" s="2"/>
      <c r="HTA102" s="2"/>
      <c r="HTB102" s="2"/>
      <c r="HTC102" s="2"/>
      <c r="HTD102" s="2"/>
      <c r="HTE102" s="2"/>
      <c r="HTF102" s="2"/>
      <c r="HTG102" s="2"/>
      <c r="HTH102" s="2"/>
      <c r="HTI102" s="2"/>
      <c r="HTJ102" s="2"/>
      <c r="HTK102" s="2"/>
      <c r="HTL102" s="2"/>
      <c r="HTM102" s="2"/>
      <c r="HTN102" s="2"/>
      <c r="HTO102" s="2"/>
      <c r="HTP102" s="2"/>
      <c r="HTQ102" s="2"/>
      <c r="HTR102" s="2"/>
      <c r="HTS102" s="2"/>
      <c r="HTT102" s="2"/>
      <c r="HTU102" s="2"/>
      <c r="HTV102" s="2"/>
      <c r="HTW102" s="2"/>
      <c r="HTX102" s="2"/>
      <c r="HTY102" s="2"/>
      <c r="HTZ102" s="2"/>
      <c r="HUA102" s="2"/>
      <c r="HUB102" s="2"/>
      <c r="HUC102" s="2"/>
      <c r="HUD102" s="2"/>
      <c r="HUE102" s="2"/>
      <c r="HUF102" s="2"/>
      <c r="HUG102" s="2"/>
      <c r="HUH102" s="2"/>
      <c r="HUI102" s="2"/>
      <c r="HUJ102" s="2"/>
      <c r="HUK102" s="2"/>
      <c r="HUL102" s="2"/>
      <c r="HUM102" s="2"/>
      <c r="HUN102" s="2"/>
      <c r="HUO102" s="2"/>
      <c r="HUP102" s="2"/>
      <c r="HUQ102" s="2"/>
      <c r="HUR102" s="2"/>
      <c r="HUS102" s="2"/>
      <c r="HUT102" s="2"/>
      <c r="HUU102" s="2"/>
      <c r="HUV102" s="2"/>
      <c r="HUW102" s="2"/>
      <c r="HUX102" s="2"/>
      <c r="HUY102" s="2"/>
      <c r="HUZ102" s="2"/>
      <c r="HVA102" s="2"/>
      <c r="HVB102" s="2"/>
      <c r="HVC102" s="2"/>
      <c r="HVD102" s="2"/>
      <c r="HVE102" s="2"/>
      <c r="HVF102" s="2"/>
      <c r="HVG102" s="2"/>
      <c r="HVH102" s="2"/>
      <c r="HVI102" s="2"/>
      <c r="HVJ102" s="2"/>
      <c r="HVK102" s="2"/>
      <c r="HVL102" s="2"/>
      <c r="HVM102" s="2"/>
      <c r="HVN102" s="2"/>
      <c r="HVO102" s="2"/>
      <c r="HVP102" s="2"/>
      <c r="HVQ102" s="2"/>
      <c r="HVR102" s="2"/>
      <c r="HVS102" s="2"/>
      <c r="HVT102" s="2"/>
      <c r="HVU102" s="2"/>
      <c r="HVV102" s="2"/>
      <c r="HVW102" s="2"/>
      <c r="HVX102" s="2"/>
      <c r="HVY102" s="2"/>
      <c r="HVZ102" s="2"/>
      <c r="HWA102" s="2"/>
      <c r="HWB102" s="2"/>
      <c r="HWC102" s="2"/>
      <c r="HWD102" s="2"/>
      <c r="HWE102" s="2"/>
      <c r="HWF102" s="2"/>
      <c r="HWG102" s="2"/>
      <c r="HWH102" s="2"/>
      <c r="HWI102" s="2"/>
      <c r="HWJ102" s="2"/>
      <c r="HWK102" s="2"/>
      <c r="HWL102" s="2"/>
      <c r="HWM102" s="2"/>
      <c r="HWN102" s="2"/>
      <c r="HWO102" s="2"/>
      <c r="HWP102" s="2"/>
      <c r="HWQ102" s="2"/>
      <c r="HWR102" s="2"/>
      <c r="HWS102" s="2"/>
      <c r="HWT102" s="2"/>
      <c r="HWU102" s="2"/>
      <c r="HWV102" s="2"/>
      <c r="HWW102" s="2"/>
      <c r="HWX102" s="2"/>
      <c r="HWY102" s="2"/>
      <c r="HWZ102" s="2"/>
      <c r="HXA102" s="2"/>
      <c r="HXB102" s="2"/>
      <c r="HXC102" s="2"/>
      <c r="HXD102" s="2"/>
      <c r="HXE102" s="2"/>
      <c r="HXF102" s="2"/>
      <c r="HXG102" s="2"/>
      <c r="HXH102" s="2"/>
      <c r="HXI102" s="2"/>
      <c r="HXJ102" s="2"/>
      <c r="HXK102" s="2"/>
      <c r="HXL102" s="2"/>
      <c r="HXM102" s="2"/>
      <c r="HXN102" s="2"/>
      <c r="HXO102" s="2"/>
      <c r="HXP102" s="2"/>
      <c r="HXQ102" s="2"/>
      <c r="HXR102" s="2"/>
      <c r="HXS102" s="2"/>
      <c r="HXT102" s="2"/>
      <c r="HXU102" s="2"/>
      <c r="HXV102" s="2"/>
      <c r="HXW102" s="2"/>
      <c r="HXX102" s="2"/>
      <c r="HXY102" s="2"/>
      <c r="HXZ102" s="2"/>
      <c r="HYA102" s="2"/>
      <c r="HYB102" s="2"/>
      <c r="HYC102" s="2"/>
      <c r="HYD102" s="2"/>
      <c r="HYE102" s="2"/>
      <c r="HYF102" s="2"/>
      <c r="HYG102" s="2"/>
      <c r="HYH102" s="2"/>
      <c r="HYI102" s="2"/>
      <c r="HYJ102" s="2"/>
      <c r="HYK102" s="2"/>
      <c r="HYL102" s="2"/>
      <c r="HYM102" s="2"/>
      <c r="HYN102" s="2"/>
      <c r="HYO102" s="2"/>
      <c r="HYP102" s="2"/>
      <c r="HYQ102" s="2"/>
      <c r="HYR102" s="2"/>
      <c r="HYS102" s="2"/>
      <c r="HYT102" s="2"/>
      <c r="HYU102" s="2"/>
      <c r="HYV102" s="2"/>
      <c r="HYW102" s="2"/>
      <c r="HYX102" s="2"/>
      <c r="HYY102" s="2"/>
      <c r="HYZ102" s="2"/>
      <c r="HZA102" s="2"/>
      <c r="HZB102" s="2"/>
      <c r="HZC102" s="2"/>
      <c r="HZD102" s="2"/>
      <c r="HZE102" s="2"/>
      <c r="HZF102" s="2"/>
      <c r="HZG102" s="2"/>
      <c r="HZH102" s="2"/>
      <c r="HZI102" s="2"/>
      <c r="HZJ102" s="2"/>
      <c r="HZK102" s="2"/>
      <c r="HZL102" s="2"/>
      <c r="HZM102" s="2"/>
      <c r="HZN102" s="2"/>
      <c r="HZO102" s="2"/>
      <c r="HZP102" s="2"/>
      <c r="HZQ102" s="2"/>
      <c r="HZR102" s="2"/>
      <c r="HZS102" s="2"/>
      <c r="HZT102" s="2"/>
      <c r="HZU102" s="2"/>
      <c r="HZV102" s="2"/>
      <c r="HZW102" s="2"/>
      <c r="HZX102" s="2"/>
      <c r="HZY102" s="2"/>
      <c r="HZZ102" s="2"/>
      <c r="IAA102" s="2"/>
      <c r="IAB102" s="2"/>
      <c r="IAC102" s="2"/>
      <c r="IAD102" s="2"/>
      <c r="IAE102" s="2"/>
      <c r="IAF102" s="2"/>
      <c r="IAG102" s="2"/>
      <c r="IAH102" s="2"/>
      <c r="IAI102" s="2"/>
      <c r="IAJ102" s="2"/>
      <c r="IAK102" s="2"/>
      <c r="IAL102" s="2"/>
      <c r="IAM102" s="2"/>
      <c r="IAN102" s="2"/>
      <c r="IAO102" s="2"/>
      <c r="IAP102" s="2"/>
      <c r="IAQ102" s="2"/>
      <c r="IAR102" s="2"/>
      <c r="IAS102" s="2"/>
      <c r="IAT102" s="2"/>
      <c r="IAU102" s="2"/>
      <c r="IAV102" s="2"/>
      <c r="IAW102" s="2"/>
      <c r="IAX102" s="2"/>
      <c r="IAY102" s="2"/>
      <c r="IAZ102" s="2"/>
      <c r="IBA102" s="2"/>
      <c r="IBB102" s="2"/>
      <c r="IBC102" s="2"/>
      <c r="IBD102" s="2"/>
      <c r="IBE102" s="2"/>
      <c r="IBF102" s="2"/>
      <c r="IBG102" s="2"/>
      <c r="IBH102" s="2"/>
      <c r="IBI102" s="2"/>
      <c r="IBJ102" s="2"/>
      <c r="IBK102" s="2"/>
      <c r="IBL102" s="2"/>
      <c r="IBM102" s="2"/>
      <c r="IBN102" s="2"/>
      <c r="IBO102" s="2"/>
      <c r="IBP102" s="2"/>
      <c r="IBQ102" s="2"/>
      <c r="IBR102" s="2"/>
      <c r="IBS102" s="2"/>
      <c r="IBT102" s="2"/>
      <c r="IBU102" s="2"/>
      <c r="IBV102" s="2"/>
      <c r="IBW102" s="2"/>
      <c r="IBX102" s="2"/>
      <c r="IBY102" s="2"/>
      <c r="IBZ102" s="2"/>
      <c r="ICA102" s="2"/>
      <c r="ICB102" s="2"/>
      <c r="ICC102" s="2"/>
      <c r="ICD102" s="2"/>
      <c r="ICE102" s="2"/>
      <c r="ICF102" s="2"/>
      <c r="ICG102" s="2"/>
      <c r="ICH102" s="2"/>
      <c r="ICI102" s="2"/>
      <c r="ICJ102" s="2"/>
      <c r="ICK102" s="2"/>
      <c r="ICL102" s="2"/>
      <c r="ICM102" s="2"/>
      <c r="ICN102" s="2"/>
      <c r="ICO102" s="2"/>
      <c r="ICP102" s="2"/>
      <c r="ICQ102" s="2"/>
      <c r="ICR102" s="2"/>
      <c r="ICS102" s="2"/>
      <c r="ICT102" s="2"/>
      <c r="ICU102" s="2"/>
      <c r="ICV102" s="2"/>
      <c r="ICW102" s="2"/>
      <c r="ICX102" s="2"/>
      <c r="ICY102" s="2"/>
      <c r="ICZ102" s="2"/>
      <c r="IDA102" s="2"/>
      <c r="IDB102" s="2"/>
      <c r="IDC102" s="2"/>
      <c r="IDD102" s="2"/>
      <c r="IDE102" s="2"/>
      <c r="IDF102" s="2"/>
      <c r="IDG102" s="2"/>
      <c r="IDH102" s="2"/>
      <c r="IDI102" s="2"/>
      <c r="IDJ102" s="2"/>
      <c r="IDK102" s="2"/>
      <c r="IDL102" s="2"/>
      <c r="IDM102" s="2"/>
      <c r="IDN102" s="2"/>
      <c r="IDO102" s="2"/>
      <c r="IDP102" s="2"/>
      <c r="IDQ102" s="2"/>
      <c r="IDR102" s="2"/>
      <c r="IDS102" s="2"/>
      <c r="IDT102" s="2"/>
      <c r="IDU102" s="2"/>
      <c r="IDV102" s="2"/>
      <c r="IDW102" s="2"/>
      <c r="IDX102" s="2"/>
      <c r="IDY102" s="2"/>
      <c r="IDZ102" s="2"/>
      <c r="IEA102" s="2"/>
      <c r="IEB102" s="2"/>
      <c r="IEC102" s="2"/>
      <c r="IED102" s="2"/>
      <c r="IEE102" s="2"/>
      <c r="IEF102" s="2"/>
      <c r="IEG102" s="2"/>
      <c r="IEH102" s="2"/>
      <c r="IEI102" s="2"/>
      <c r="IEJ102" s="2"/>
      <c r="IEK102" s="2"/>
      <c r="IEL102" s="2"/>
      <c r="IEM102" s="2"/>
      <c r="IEN102" s="2"/>
      <c r="IEO102" s="2"/>
      <c r="IEP102" s="2"/>
      <c r="IEQ102" s="2"/>
      <c r="IER102" s="2"/>
      <c r="IES102" s="2"/>
      <c r="IET102" s="2"/>
      <c r="IEU102" s="2"/>
      <c r="IEV102" s="2"/>
      <c r="IEW102" s="2"/>
      <c r="IEX102" s="2"/>
      <c r="IEY102" s="2"/>
      <c r="IEZ102" s="2"/>
      <c r="IFA102" s="2"/>
      <c r="IFB102" s="2"/>
      <c r="IFC102" s="2"/>
      <c r="IFD102" s="2"/>
      <c r="IFE102" s="2"/>
      <c r="IFF102" s="2"/>
      <c r="IFG102" s="2"/>
      <c r="IFH102" s="2"/>
      <c r="IFI102" s="2"/>
      <c r="IFJ102" s="2"/>
      <c r="IFK102" s="2"/>
      <c r="IFL102" s="2"/>
      <c r="IFM102" s="2"/>
      <c r="IFN102" s="2"/>
      <c r="IFO102" s="2"/>
      <c r="IFP102" s="2"/>
      <c r="IFQ102" s="2"/>
      <c r="IFR102" s="2"/>
      <c r="IFS102" s="2"/>
      <c r="IFT102" s="2"/>
      <c r="IFU102" s="2"/>
      <c r="IFV102" s="2"/>
      <c r="IFW102" s="2"/>
      <c r="IFX102" s="2"/>
      <c r="IFY102" s="2"/>
      <c r="IFZ102" s="2"/>
      <c r="IGA102" s="2"/>
      <c r="IGB102" s="2"/>
      <c r="IGC102" s="2"/>
      <c r="IGD102" s="2"/>
      <c r="IGE102" s="2"/>
      <c r="IGF102" s="2"/>
      <c r="IGG102" s="2"/>
      <c r="IGH102" s="2"/>
      <c r="IGI102" s="2"/>
      <c r="IGJ102" s="2"/>
      <c r="IGK102" s="2"/>
      <c r="IGL102" s="2"/>
      <c r="IGM102" s="2"/>
      <c r="IGN102" s="2"/>
      <c r="IGO102" s="2"/>
      <c r="IGP102" s="2"/>
      <c r="IGQ102" s="2"/>
      <c r="IGR102" s="2"/>
      <c r="IGS102" s="2"/>
      <c r="IGT102" s="2"/>
      <c r="IGU102" s="2"/>
      <c r="IGV102" s="2"/>
      <c r="IGW102" s="2"/>
      <c r="IGX102" s="2"/>
      <c r="IGY102" s="2"/>
      <c r="IGZ102" s="2"/>
      <c r="IHA102" s="2"/>
      <c r="IHB102" s="2"/>
      <c r="IHC102" s="2"/>
      <c r="IHD102" s="2"/>
      <c r="IHE102" s="2"/>
      <c r="IHF102" s="2"/>
      <c r="IHG102" s="2"/>
      <c r="IHH102" s="2"/>
      <c r="IHI102" s="2"/>
      <c r="IHJ102" s="2"/>
      <c r="IHK102" s="2"/>
      <c r="IHL102" s="2"/>
      <c r="IHM102" s="2"/>
      <c r="IHN102" s="2"/>
      <c r="IHO102" s="2"/>
      <c r="IHP102" s="2"/>
      <c r="IHQ102" s="2"/>
      <c r="IHR102" s="2"/>
      <c r="IHS102" s="2"/>
      <c r="IHT102" s="2"/>
      <c r="IHU102" s="2"/>
      <c r="IHV102" s="2"/>
      <c r="IHW102" s="2"/>
      <c r="IHX102" s="2"/>
      <c r="IHY102" s="2"/>
      <c r="IHZ102" s="2"/>
      <c r="IIA102" s="2"/>
      <c r="IIB102" s="2"/>
      <c r="IIC102" s="2"/>
      <c r="IID102" s="2"/>
      <c r="IIE102" s="2"/>
      <c r="IIF102" s="2"/>
      <c r="IIG102" s="2"/>
      <c r="IIH102" s="2"/>
      <c r="III102" s="2"/>
      <c r="IIJ102" s="2"/>
      <c r="IIK102" s="2"/>
      <c r="IIL102" s="2"/>
      <c r="IIM102" s="2"/>
      <c r="IIN102" s="2"/>
      <c r="IIO102" s="2"/>
      <c r="IIP102" s="2"/>
      <c r="IIQ102" s="2"/>
      <c r="IIR102" s="2"/>
      <c r="IIS102" s="2"/>
      <c r="IIT102" s="2"/>
      <c r="IIU102" s="2"/>
      <c r="IIV102" s="2"/>
      <c r="IIW102" s="2"/>
      <c r="IIX102" s="2"/>
      <c r="IIY102" s="2"/>
      <c r="IIZ102" s="2"/>
      <c r="IJA102" s="2"/>
      <c r="IJB102" s="2"/>
      <c r="IJC102" s="2"/>
      <c r="IJD102" s="2"/>
      <c r="IJE102" s="2"/>
      <c r="IJF102" s="2"/>
      <c r="IJG102" s="2"/>
      <c r="IJH102" s="2"/>
      <c r="IJI102" s="2"/>
      <c r="IJJ102" s="2"/>
      <c r="IJK102" s="2"/>
      <c r="IJL102" s="2"/>
      <c r="IJM102" s="2"/>
      <c r="IJN102" s="2"/>
      <c r="IJO102" s="2"/>
      <c r="IJP102" s="2"/>
      <c r="IJQ102" s="2"/>
      <c r="IJR102" s="2"/>
      <c r="IJS102" s="2"/>
      <c r="IJT102" s="2"/>
      <c r="IJU102" s="2"/>
      <c r="IJV102" s="2"/>
      <c r="IJW102" s="2"/>
      <c r="IJX102" s="2"/>
      <c r="IJY102" s="2"/>
      <c r="IJZ102" s="2"/>
      <c r="IKA102" s="2"/>
      <c r="IKB102" s="2"/>
      <c r="IKC102" s="2"/>
      <c r="IKD102" s="2"/>
      <c r="IKE102" s="2"/>
      <c r="IKF102" s="2"/>
      <c r="IKG102" s="2"/>
      <c r="IKH102" s="2"/>
      <c r="IKI102" s="2"/>
      <c r="IKJ102" s="2"/>
      <c r="IKK102" s="2"/>
      <c r="IKL102" s="2"/>
      <c r="IKM102" s="2"/>
      <c r="IKN102" s="2"/>
      <c r="IKO102" s="2"/>
      <c r="IKP102" s="2"/>
      <c r="IKQ102" s="2"/>
      <c r="IKR102" s="2"/>
      <c r="IKS102" s="2"/>
      <c r="IKT102" s="2"/>
      <c r="IKU102" s="2"/>
      <c r="IKV102" s="2"/>
      <c r="IKW102" s="2"/>
      <c r="IKX102" s="2"/>
      <c r="IKY102" s="2"/>
      <c r="IKZ102" s="2"/>
      <c r="ILA102" s="2"/>
      <c r="ILB102" s="2"/>
      <c r="ILC102" s="2"/>
      <c r="ILD102" s="2"/>
      <c r="ILE102" s="2"/>
      <c r="ILF102" s="2"/>
      <c r="ILG102" s="2"/>
      <c r="ILH102" s="2"/>
      <c r="ILI102" s="2"/>
      <c r="ILJ102" s="2"/>
      <c r="ILK102" s="2"/>
      <c r="ILL102" s="2"/>
      <c r="ILM102" s="2"/>
      <c r="ILN102" s="2"/>
      <c r="ILO102" s="2"/>
      <c r="ILP102" s="2"/>
      <c r="ILQ102" s="2"/>
      <c r="ILR102" s="2"/>
      <c r="ILS102" s="2"/>
      <c r="ILT102" s="2"/>
      <c r="ILU102" s="2"/>
      <c r="ILV102" s="2"/>
      <c r="ILW102" s="2"/>
      <c r="ILX102" s="2"/>
      <c r="ILY102" s="2"/>
      <c r="ILZ102" s="2"/>
      <c r="IMA102" s="2"/>
      <c r="IMB102" s="2"/>
      <c r="IMC102" s="2"/>
      <c r="IMD102" s="2"/>
      <c r="IME102" s="2"/>
      <c r="IMF102" s="2"/>
      <c r="IMG102" s="2"/>
      <c r="IMH102" s="2"/>
      <c r="IMI102" s="2"/>
      <c r="IMJ102" s="2"/>
      <c r="IMK102" s="2"/>
      <c r="IML102" s="2"/>
      <c r="IMM102" s="2"/>
      <c r="IMN102" s="2"/>
      <c r="IMO102" s="2"/>
      <c r="IMP102" s="2"/>
      <c r="IMQ102" s="2"/>
      <c r="IMR102" s="2"/>
      <c r="IMS102" s="2"/>
      <c r="IMT102" s="2"/>
      <c r="IMU102" s="2"/>
      <c r="IMV102" s="2"/>
      <c r="IMW102" s="2"/>
      <c r="IMX102" s="2"/>
      <c r="IMY102" s="2"/>
      <c r="IMZ102" s="2"/>
      <c r="INA102" s="2"/>
      <c r="INB102" s="2"/>
      <c r="INC102" s="2"/>
      <c r="IND102" s="2"/>
      <c r="INE102" s="2"/>
      <c r="INF102" s="2"/>
      <c r="ING102" s="2"/>
      <c r="INH102" s="2"/>
      <c r="INI102" s="2"/>
      <c r="INJ102" s="2"/>
      <c r="INK102" s="2"/>
      <c r="INL102" s="2"/>
      <c r="INM102" s="2"/>
      <c r="INN102" s="2"/>
      <c r="INO102" s="2"/>
      <c r="INP102" s="2"/>
      <c r="INQ102" s="2"/>
      <c r="INR102" s="2"/>
      <c r="INS102" s="2"/>
      <c r="INT102" s="2"/>
      <c r="INU102" s="2"/>
      <c r="INV102" s="2"/>
      <c r="INW102" s="2"/>
      <c r="INX102" s="2"/>
      <c r="INY102" s="2"/>
      <c r="INZ102" s="2"/>
      <c r="IOA102" s="2"/>
      <c r="IOB102" s="2"/>
      <c r="IOC102" s="2"/>
      <c r="IOD102" s="2"/>
      <c r="IOE102" s="2"/>
      <c r="IOF102" s="2"/>
      <c r="IOG102" s="2"/>
      <c r="IOH102" s="2"/>
      <c r="IOI102" s="2"/>
      <c r="IOJ102" s="2"/>
      <c r="IOK102" s="2"/>
      <c r="IOL102" s="2"/>
      <c r="IOM102" s="2"/>
      <c r="ION102" s="2"/>
      <c r="IOO102" s="2"/>
      <c r="IOP102" s="2"/>
      <c r="IOQ102" s="2"/>
      <c r="IOR102" s="2"/>
      <c r="IOS102" s="2"/>
      <c r="IOT102" s="2"/>
      <c r="IOU102" s="2"/>
      <c r="IOV102" s="2"/>
      <c r="IOW102" s="2"/>
      <c r="IOX102" s="2"/>
      <c r="IOY102" s="2"/>
      <c r="IOZ102" s="2"/>
      <c r="IPA102" s="2"/>
      <c r="IPB102" s="2"/>
      <c r="IPC102" s="2"/>
      <c r="IPD102" s="2"/>
      <c r="IPE102" s="2"/>
      <c r="IPF102" s="2"/>
      <c r="IPG102" s="2"/>
      <c r="IPH102" s="2"/>
      <c r="IPI102" s="2"/>
      <c r="IPJ102" s="2"/>
      <c r="IPK102" s="2"/>
      <c r="IPL102" s="2"/>
      <c r="IPM102" s="2"/>
      <c r="IPN102" s="2"/>
      <c r="IPO102" s="2"/>
      <c r="IPP102" s="2"/>
      <c r="IPQ102" s="2"/>
      <c r="IPR102" s="2"/>
      <c r="IPS102" s="2"/>
      <c r="IPT102" s="2"/>
      <c r="IPU102" s="2"/>
      <c r="IPV102" s="2"/>
      <c r="IPW102" s="2"/>
      <c r="IPX102" s="2"/>
      <c r="IPY102" s="2"/>
      <c r="IPZ102" s="2"/>
      <c r="IQA102" s="2"/>
      <c r="IQB102" s="2"/>
      <c r="IQC102" s="2"/>
      <c r="IQD102" s="2"/>
      <c r="IQE102" s="2"/>
      <c r="IQF102" s="2"/>
      <c r="IQG102" s="2"/>
      <c r="IQH102" s="2"/>
      <c r="IQI102" s="2"/>
      <c r="IQJ102" s="2"/>
      <c r="IQK102" s="2"/>
      <c r="IQL102" s="2"/>
      <c r="IQM102" s="2"/>
      <c r="IQN102" s="2"/>
      <c r="IQO102" s="2"/>
      <c r="IQP102" s="2"/>
      <c r="IQQ102" s="2"/>
      <c r="IQR102" s="2"/>
      <c r="IQS102" s="2"/>
      <c r="IQT102" s="2"/>
      <c r="IQU102" s="2"/>
      <c r="IQV102" s="2"/>
      <c r="IQW102" s="2"/>
      <c r="IQX102" s="2"/>
      <c r="IQY102" s="2"/>
      <c r="IQZ102" s="2"/>
      <c r="IRA102" s="2"/>
      <c r="IRB102" s="2"/>
      <c r="IRC102" s="2"/>
      <c r="IRD102" s="2"/>
      <c r="IRE102" s="2"/>
      <c r="IRF102" s="2"/>
      <c r="IRG102" s="2"/>
      <c r="IRH102" s="2"/>
      <c r="IRI102" s="2"/>
      <c r="IRJ102" s="2"/>
      <c r="IRK102" s="2"/>
      <c r="IRL102" s="2"/>
      <c r="IRM102" s="2"/>
      <c r="IRN102" s="2"/>
      <c r="IRO102" s="2"/>
      <c r="IRP102" s="2"/>
      <c r="IRQ102" s="2"/>
      <c r="IRR102" s="2"/>
      <c r="IRS102" s="2"/>
      <c r="IRT102" s="2"/>
      <c r="IRU102" s="2"/>
      <c r="IRV102" s="2"/>
      <c r="IRW102" s="2"/>
      <c r="IRX102" s="2"/>
      <c r="IRY102" s="2"/>
      <c r="IRZ102" s="2"/>
      <c r="ISA102" s="2"/>
      <c r="ISB102" s="2"/>
      <c r="ISC102" s="2"/>
      <c r="ISD102" s="2"/>
      <c r="ISE102" s="2"/>
      <c r="ISF102" s="2"/>
      <c r="ISG102" s="2"/>
      <c r="ISH102" s="2"/>
      <c r="ISI102" s="2"/>
      <c r="ISJ102" s="2"/>
      <c r="ISK102" s="2"/>
      <c r="ISL102" s="2"/>
      <c r="ISM102" s="2"/>
      <c r="ISN102" s="2"/>
      <c r="ISO102" s="2"/>
      <c r="ISP102" s="2"/>
      <c r="ISQ102" s="2"/>
      <c r="ISR102" s="2"/>
      <c r="ISS102" s="2"/>
      <c r="IST102" s="2"/>
      <c r="ISU102" s="2"/>
      <c r="ISV102" s="2"/>
      <c r="ISW102" s="2"/>
      <c r="ISX102" s="2"/>
      <c r="ISY102" s="2"/>
      <c r="ISZ102" s="2"/>
      <c r="ITA102" s="2"/>
      <c r="ITB102" s="2"/>
      <c r="ITC102" s="2"/>
      <c r="ITD102" s="2"/>
      <c r="ITE102" s="2"/>
      <c r="ITF102" s="2"/>
      <c r="ITG102" s="2"/>
      <c r="ITH102" s="2"/>
      <c r="ITI102" s="2"/>
      <c r="ITJ102" s="2"/>
      <c r="ITK102" s="2"/>
      <c r="ITL102" s="2"/>
      <c r="ITM102" s="2"/>
      <c r="ITN102" s="2"/>
      <c r="ITO102" s="2"/>
      <c r="ITP102" s="2"/>
      <c r="ITQ102" s="2"/>
      <c r="ITR102" s="2"/>
      <c r="ITS102" s="2"/>
      <c r="ITT102" s="2"/>
      <c r="ITU102" s="2"/>
      <c r="ITV102" s="2"/>
      <c r="ITW102" s="2"/>
      <c r="ITX102" s="2"/>
      <c r="ITY102" s="2"/>
      <c r="ITZ102" s="2"/>
      <c r="IUA102" s="2"/>
      <c r="IUB102" s="2"/>
      <c r="IUC102" s="2"/>
      <c r="IUD102" s="2"/>
      <c r="IUE102" s="2"/>
      <c r="IUF102" s="2"/>
      <c r="IUG102" s="2"/>
      <c r="IUH102" s="2"/>
      <c r="IUI102" s="2"/>
      <c r="IUJ102" s="2"/>
      <c r="IUK102" s="2"/>
      <c r="IUL102" s="2"/>
      <c r="IUM102" s="2"/>
      <c r="IUN102" s="2"/>
      <c r="IUO102" s="2"/>
      <c r="IUP102" s="2"/>
      <c r="IUQ102" s="2"/>
      <c r="IUR102" s="2"/>
      <c r="IUS102" s="2"/>
      <c r="IUT102" s="2"/>
      <c r="IUU102" s="2"/>
      <c r="IUV102" s="2"/>
      <c r="IUW102" s="2"/>
      <c r="IUX102" s="2"/>
      <c r="IUY102" s="2"/>
      <c r="IUZ102" s="2"/>
      <c r="IVA102" s="2"/>
      <c r="IVB102" s="2"/>
      <c r="IVC102" s="2"/>
      <c r="IVD102" s="2"/>
      <c r="IVE102" s="2"/>
      <c r="IVF102" s="2"/>
      <c r="IVG102" s="2"/>
      <c r="IVH102" s="2"/>
      <c r="IVI102" s="2"/>
      <c r="IVJ102" s="2"/>
      <c r="IVK102" s="2"/>
      <c r="IVL102" s="2"/>
      <c r="IVM102" s="2"/>
      <c r="IVN102" s="2"/>
      <c r="IVO102" s="2"/>
      <c r="IVP102" s="2"/>
      <c r="IVQ102" s="2"/>
      <c r="IVR102" s="2"/>
      <c r="IVS102" s="2"/>
      <c r="IVT102" s="2"/>
      <c r="IVU102" s="2"/>
      <c r="IVV102" s="2"/>
      <c r="IVW102" s="2"/>
      <c r="IVX102" s="2"/>
      <c r="IVY102" s="2"/>
      <c r="IVZ102" s="2"/>
      <c r="IWA102" s="2"/>
      <c r="IWB102" s="2"/>
      <c r="IWC102" s="2"/>
      <c r="IWD102" s="2"/>
      <c r="IWE102" s="2"/>
      <c r="IWF102" s="2"/>
      <c r="IWG102" s="2"/>
      <c r="IWH102" s="2"/>
      <c r="IWI102" s="2"/>
      <c r="IWJ102" s="2"/>
      <c r="IWK102" s="2"/>
      <c r="IWL102" s="2"/>
      <c r="IWM102" s="2"/>
      <c r="IWN102" s="2"/>
      <c r="IWO102" s="2"/>
      <c r="IWP102" s="2"/>
      <c r="IWQ102" s="2"/>
      <c r="IWR102" s="2"/>
      <c r="IWS102" s="2"/>
      <c r="IWT102" s="2"/>
      <c r="IWU102" s="2"/>
      <c r="IWV102" s="2"/>
      <c r="IWW102" s="2"/>
      <c r="IWX102" s="2"/>
      <c r="IWY102" s="2"/>
      <c r="IWZ102" s="2"/>
      <c r="IXA102" s="2"/>
      <c r="IXB102" s="2"/>
      <c r="IXC102" s="2"/>
      <c r="IXD102" s="2"/>
      <c r="IXE102" s="2"/>
      <c r="IXF102" s="2"/>
      <c r="IXG102" s="2"/>
      <c r="IXH102" s="2"/>
      <c r="IXI102" s="2"/>
      <c r="IXJ102" s="2"/>
      <c r="IXK102" s="2"/>
      <c r="IXL102" s="2"/>
      <c r="IXM102" s="2"/>
      <c r="IXN102" s="2"/>
      <c r="IXO102" s="2"/>
      <c r="IXP102" s="2"/>
      <c r="IXQ102" s="2"/>
      <c r="IXR102" s="2"/>
      <c r="IXS102" s="2"/>
      <c r="IXT102" s="2"/>
      <c r="IXU102" s="2"/>
      <c r="IXV102" s="2"/>
      <c r="IXW102" s="2"/>
      <c r="IXX102" s="2"/>
      <c r="IXY102" s="2"/>
      <c r="IXZ102" s="2"/>
      <c r="IYA102" s="2"/>
      <c r="IYB102" s="2"/>
      <c r="IYC102" s="2"/>
      <c r="IYD102" s="2"/>
      <c r="IYE102" s="2"/>
      <c r="IYF102" s="2"/>
      <c r="IYG102" s="2"/>
      <c r="IYH102" s="2"/>
      <c r="IYI102" s="2"/>
      <c r="IYJ102" s="2"/>
      <c r="IYK102" s="2"/>
      <c r="IYL102" s="2"/>
      <c r="IYM102" s="2"/>
      <c r="IYN102" s="2"/>
      <c r="IYO102" s="2"/>
      <c r="IYP102" s="2"/>
      <c r="IYQ102" s="2"/>
      <c r="IYR102" s="2"/>
      <c r="IYS102" s="2"/>
      <c r="IYT102" s="2"/>
      <c r="IYU102" s="2"/>
      <c r="IYV102" s="2"/>
      <c r="IYW102" s="2"/>
      <c r="IYX102" s="2"/>
      <c r="IYY102" s="2"/>
      <c r="IYZ102" s="2"/>
      <c r="IZA102" s="2"/>
      <c r="IZB102" s="2"/>
      <c r="IZC102" s="2"/>
      <c r="IZD102" s="2"/>
      <c r="IZE102" s="2"/>
      <c r="IZF102" s="2"/>
      <c r="IZG102" s="2"/>
      <c r="IZH102" s="2"/>
      <c r="IZI102" s="2"/>
      <c r="IZJ102" s="2"/>
      <c r="IZK102" s="2"/>
      <c r="IZL102" s="2"/>
      <c r="IZM102" s="2"/>
      <c r="IZN102" s="2"/>
      <c r="IZO102" s="2"/>
      <c r="IZP102" s="2"/>
      <c r="IZQ102" s="2"/>
      <c r="IZR102" s="2"/>
      <c r="IZS102" s="2"/>
      <c r="IZT102" s="2"/>
      <c r="IZU102" s="2"/>
      <c r="IZV102" s="2"/>
      <c r="IZW102" s="2"/>
      <c r="IZX102" s="2"/>
      <c r="IZY102" s="2"/>
      <c r="IZZ102" s="2"/>
      <c r="JAA102" s="2"/>
      <c r="JAB102" s="2"/>
      <c r="JAC102" s="2"/>
      <c r="JAD102" s="2"/>
      <c r="JAE102" s="2"/>
      <c r="JAF102" s="2"/>
      <c r="JAG102" s="2"/>
      <c r="JAH102" s="2"/>
      <c r="JAI102" s="2"/>
      <c r="JAJ102" s="2"/>
      <c r="JAK102" s="2"/>
      <c r="JAL102" s="2"/>
      <c r="JAM102" s="2"/>
      <c r="JAN102" s="2"/>
      <c r="JAO102" s="2"/>
      <c r="JAP102" s="2"/>
      <c r="JAQ102" s="2"/>
      <c r="JAR102" s="2"/>
      <c r="JAS102" s="2"/>
      <c r="JAT102" s="2"/>
      <c r="JAU102" s="2"/>
      <c r="JAV102" s="2"/>
      <c r="JAW102" s="2"/>
      <c r="JAX102" s="2"/>
      <c r="JAY102" s="2"/>
      <c r="JAZ102" s="2"/>
      <c r="JBA102" s="2"/>
      <c r="JBB102" s="2"/>
      <c r="JBC102" s="2"/>
      <c r="JBD102" s="2"/>
      <c r="JBE102" s="2"/>
      <c r="JBF102" s="2"/>
      <c r="JBG102" s="2"/>
      <c r="JBH102" s="2"/>
      <c r="JBI102" s="2"/>
      <c r="JBJ102" s="2"/>
      <c r="JBK102" s="2"/>
      <c r="JBL102" s="2"/>
      <c r="JBM102" s="2"/>
      <c r="JBN102" s="2"/>
      <c r="JBO102" s="2"/>
      <c r="JBP102" s="2"/>
      <c r="JBQ102" s="2"/>
      <c r="JBR102" s="2"/>
      <c r="JBS102" s="2"/>
      <c r="JBT102" s="2"/>
      <c r="JBU102" s="2"/>
      <c r="JBV102" s="2"/>
      <c r="JBW102" s="2"/>
      <c r="JBX102" s="2"/>
      <c r="JBY102" s="2"/>
      <c r="JBZ102" s="2"/>
      <c r="JCA102" s="2"/>
      <c r="JCB102" s="2"/>
      <c r="JCC102" s="2"/>
      <c r="JCD102" s="2"/>
      <c r="JCE102" s="2"/>
      <c r="JCF102" s="2"/>
      <c r="JCG102" s="2"/>
      <c r="JCH102" s="2"/>
      <c r="JCI102" s="2"/>
      <c r="JCJ102" s="2"/>
      <c r="JCK102" s="2"/>
      <c r="JCL102" s="2"/>
      <c r="JCM102" s="2"/>
      <c r="JCN102" s="2"/>
      <c r="JCO102" s="2"/>
      <c r="JCP102" s="2"/>
      <c r="JCQ102" s="2"/>
      <c r="JCR102" s="2"/>
      <c r="JCS102" s="2"/>
      <c r="JCT102" s="2"/>
      <c r="JCU102" s="2"/>
      <c r="JCV102" s="2"/>
      <c r="JCW102" s="2"/>
      <c r="JCX102" s="2"/>
      <c r="JCY102" s="2"/>
      <c r="JCZ102" s="2"/>
      <c r="JDA102" s="2"/>
      <c r="JDB102" s="2"/>
      <c r="JDC102" s="2"/>
      <c r="JDD102" s="2"/>
      <c r="JDE102" s="2"/>
      <c r="JDF102" s="2"/>
      <c r="JDG102" s="2"/>
      <c r="JDH102" s="2"/>
      <c r="JDI102" s="2"/>
      <c r="JDJ102" s="2"/>
      <c r="JDK102" s="2"/>
      <c r="JDL102" s="2"/>
      <c r="JDM102" s="2"/>
      <c r="JDN102" s="2"/>
      <c r="JDO102" s="2"/>
      <c r="JDP102" s="2"/>
      <c r="JDQ102" s="2"/>
      <c r="JDR102" s="2"/>
      <c r="JDS102" s="2"/>
      <c r="JDT102" s="2"/>
      <c r="JDU102" s="2"/>
      <c r="JDV102" s="2"/>
      <c r="JDW102" s="2"/>
      <c r="JDX102" s="2"/>
      <c r="JDY102" s="2"/>
      <c r="JDZ102" s="2"/>
      <c r="JEA102" s="2"/>
      <c r="JEB102" s="2"/>
      <c r="JEC102" s="2"/>
      <c r="JED102" s="2"/>
      <c r="JEE102" s="2"/>
      <c r="JEF102" s="2"/>
      <c r="JEG102" s="2"/>
      <c r="JEH102" s="2"/>
      <c r="JEI102" s="2"/>
      <c r="JEJ102" s="2"/>
      <c r="JEK102" s="2"/>
      <c r="JEL102" s="2"/>
      <c r="JEM102" s="2"/>
      <c r="JEN102" s="2"/>
      <c r="JEO102" s="2"/>
      <c r="JEP102" s="2"/>
      <c r="JEQ102" s="2"/>
      <c r="JER102" s="2"/>
      <c r="JES102" s="2"/>
      <c r="JET102" s="2"/>
      <c r="JEU102" s="2"/>
      <c r="JEV102" s="2"/>
      <c r="JEW102" s="2"/>
      <c r="JEX102" s="2"/>
      <c r="JEY102" s="2"/>
      <c r="JEZ102" s="2"/>
      <c r="JFA102" s="2"/>
      <c r="JFB102" s="2"/>
      <c r="JFC102" s="2"/>
      <c r="JFD102" s="2"/>
      <c r="JFE102" s="2"/>
      <c r="JFF102" s="2"/>
      <c r="JFG102" s="2"/>
      <c r="JFH102" s="2"/>
      <c r="JFI102" s="2"/>
      <c r="JFJ102" s="2"/>
      <c r="JFK102" s="2"/>
      <c r="JFL102" s="2"/>
      <c r="JFM102" s="2"/>
      <c r="JFN102" s="2"/>
      <c r="JFO102" s="2"/>
      <c r="JFP102" s="2"/>
      <c r="JFQ102" s="2"/>
      <c r="JFR102" s="2"/>
      <c r="JFS102" s="2"/>
      <c r="JFT102" s="2"/>
      <c r="JFU102" s="2"/>
      <c r="JFV102" s="2"/>
      <c r="JFW102" s="2"/>
      <c r="JFX102" s="2"/>
      <c r="JFY102" s="2"/>
      <c r="JFZ102" s="2"/>
      <c r="JGA102" s="2"/>
      <c r="JGB102" s="2"/>
      <c r="JGC102" s="2"/>
      <c r="JGD102" s="2"/>
      <c r="JGE102" s="2"/>
      <c r="JGF102" s="2"/>
      <c r="JGG102" s="2"/>
      <c r="JGH102" s="2"/>
      <c r="JGI102" s="2"/>
      <c r="JGJ102" s="2"/>
      <c r="JGK102" s="2"/>
      <c r="JGL102" s="2"/>
      <c r="JGM102" s="2"/>
      <c r="JGN102" s="2"/>
      <c r="JGO102" s="2"/>
      <c r="JGP102" s="2"/>
      <c r="JGQ102" s="2"/>
      <c r="JGR102" s="2"/>
      <c r="JGS102" s="2"/>
      <c r="JGT102" s="2"/>
      <c r="JGU102" s="2"/>
      <c r="JGV102" s="2"/>
      <c r="JGW102" s="2"/>
      <c r="JGX102" s="2"/>
      <c r="JGY102" s="2"/>
      <c r="JGZ102" s="2"/>
      <c r="JHA102" s="2"/>
      <c r="JHB102" s="2"/>
      <c r="JHC102" s="2"/>
      <c r="JHD102" s="2"/>
      <c r="JHE102" s="2"/>
      <c r="JHF102" s="2"/>
      <c r="JHG102" s="2"/>
      <c r="JHH102" s="2"/>
      <c r="JHI102" s="2"/>
      <c r="JHJ102" s="2"/>
      <c r="JHK102" s="2"/>
      <c r="JHL102" s="2"/>
      <c r="JHM102" s="2"/>
      <c r="JHN102" s="2"/>
      <c r="JHO102" s="2"/>
      <c r="JHP102" s="2"/>
      <c r="JHQ102" s="2"/>
      <c r="JHR102" s="2"/>
      <c r="JHS102" s="2"/>
      <c r="JHT102" s="2"/>
      <c r="JHU102" s="2"/>
      <c r="JHV102" s="2"/>
      <c r="JHW102" s="2"/>
      <c r="JHX102" s="2"/>
      <c r="JHY102" s="2"/>
      <c r="JHZ102" s="2"/>
      <c r="JIA102" s="2"/>
      <c r="JIB102" s="2"/>
      <c r="JIC102" s="2"/>
      <c r="JID102" s="2"/>
      <c r="JIE102" s="2"/>
      <c r="JIF102" s="2"/>
      <c r="JIG102" s="2"/>
      <c r="JIH102" s="2"/>
      <c r="JII102" s="2"/>
      <c r="JIJ102" s="2"/>
      <c r="JIK102" s="2"/>
      <c r="JIL102" s="2"/>
      <c r="JIM102" s="2"/>
      <c r="JIN102" s="2"/>
      <c r="JIO102" s="2"/>
      <c r="JIP102" s="2"/>
      <c r="JIQ102" s="2"/>
      <c r="JIR102" s="2"/>
      <c r="JIS102" s="2"/>
      <c r="JIT102" s="2"/>
      <c r="JIU102" s="2"/>
      <c r="JIV102" s="2"/>
      <c r="JIW102" s="2"/>
      <c r="JIX102" s="2"/>
      <c r="JIY102" s="2"/>
      <c r="JIZ102" s="2"/>
      <c r="JJA102" s="2"/>
      <c r="JJB102" s="2"/>
      <c r="JJC102" s="2"/>
      <c r="JJD102" s="2"/>
      <c r="JJE102" s="2"/>
      <c r="JJF102" s="2"/>
      <c r="JJG102" s="2"/>
      <c r="JJH102" s="2"/>
      <c r="JJI102" s="2"/>
      <c r="JJJ102" s="2"/>
      <c r="JJK102" s="2"/>
      <c r="JJL102" s="2"/>
      <c r="JJM102" s="2"/>
      <c r="JJN102" s="2"/>
      <c r="JJO102" s="2"/>
      <c r="JJP102" s="2"/>
      <c r="JJQ102" s="2"/>
      <c r="JJR102" s="2"/>
      <c r="JJS102" s="2"/>
      <c r="JJT102" s="2"/>
      <c r="JJU102" s="2"/>
      <c r="JJV102" s="2"/>
      <c r="JJW102" s="2"/>
      <c r="JJX102" s="2"/>
      <c r="JJY102" s="2"/>
      <c r="JJZ102" s="2"/>
      <c r="JKA102" s="2"/>
      <c r="JKB102" s="2"/>
      <c r="JKC102" s="2"/>
      <c r="JKD102" s="2"/>
      <c r="JKE102" s="2"/>
      <c r="JKF102" s="2"/>
      <c r="JKG102" s="2"/>
      <c r="JKH102" s="2"/>
      <c r="JKI102" s="2"/>
      <c r="JKJ102" s="2"/>
      <c r="JKK102" s="2"/>
      <c r="JKL102" s="2"/>
      <c r="JKM102" s="2"/>
      <c r="JKN102" s="2"/>
      <c r="JKO102" s="2"/>
      <c r="JKP102" s="2"/>
      <c r="JKQ102" s="2"/>
      <c r="JKR102" s="2"/>
      <c r="JKS102" s="2"/>
      <c r="JKT102" s="2"/>
      <c r="JKU102" s="2"/>
      <c r="JKV102" s="2"/>
      <c r="JKW102" s="2"/>
      <c r="JKX102" s="2"/>
      <c r="JKY102" s="2"/>
      <c r="JKZ102" s="2"/>
      <c r="JLA102" s="2"/>
      <c r="JLB102" s="2"/>
      <c r="JLC102" s="2"/>
      <c r="JLD102" s="2"/>
      <c r="JLE102" s="2"/>
      <c r="JLF102" s="2"/>
      <c r="JLG102" s="2"/>
      <c r="JLH102" s="2"/>
      <c r="JLI102" s="2"/>
      <c r="JLJ102" s="2"/>
      <c r="JLK102" s="2"/>
      <c r="JLL102" s="2"/>
      <c r="JLM102" s="2"/>
      <c r="JLN102" s="2"/>
      <c r="JLO102" s="2"/>
      <c r="JLP102" s="2"/>
      <c r="JLQ102" s="2"/>
      <c r="JLR102" s="2"/>
      <c r="JLS102" s="2"/>
      <c r="JLT102" s="2"/>
      <c r="JLU102" s="2"/>
      <c r="JLV102" s="2"/>
      <c r="JLW102" s="2"/>
      <c r="JLX102" s="2"/>
      <c r="JLY102" s="2"/>
      <c r="JLZ102" s="2"/>
      <c r="JMA102" s="2"/>
      <c r="JMB102" s="2"/>
      <c r="JMC102" s="2"/>
      <c r="JMD102" s="2"/>
      <c r="JME102" s="2"/>
      <c r="JMF102" s="2"/>
      <c r="JMG102" s="2"/>
      <c r="JMH102" s="2"/>
      <c r="JMI102" s="2"/>
      <c r="JMJ102" s="2"/>
      <c r="JMK102" s="2"/>
      <c r="JML102" s="2"/>
      <c r="JMM102" s="2"/>
      <c r="JMN102" s="2"/>
      <c r="JMO102" s="2"/>
      <c r="JMP102" s="2"/>
      <c r="JMQ102" s="2"/>
      <c r="JMR102" s="2"/>
      <c r="JMS102" s="2"/>
      <c r="JMT102" s="2"/>
      <c r="JMU102" s="2"/>
      <c r="JMV102" s="2"/>
      <c r="JMW102" s="2"/>
      <c r="JMX102" s="2"/>
      <c r="JMY102" s="2"/>
      <c r="JMZ102" s="2"/>
      <c r="JNA102" s="2"/>
      <c r="JNB102" s="2"/>
      <c r="JNC102" s="2"/>
      <c r="JND102" s="2"/>
      <c r="JNE102" s="2"/>
      <c r="JNF102" s="2"/>
      <c r="JNG102" s="2"/>
      <c r="JNH102" s="2"/>
      <c r="JNI102" s="2"/>
      <c r="JNJ102" s="2"/>
      <c r="JNK102" s="2"/>
      <c r="JNL102" s="2"/>
      <c r="JNM102" s="2"/>
      <c r="JNN102" s="2"/>
      <c r="JNO102" s="2"/>
      <c r="JNP102" s="2"/>
      <c r="JNQ102" s="2"/>
      <c r="JNR102" s="2"/>
      <c r="JNS102" s="2"/>
      <c r="JNT102" s="2"/>
      <c r="JNU102" s="2"/>
      <c r="JNV102" s="2"/>
      <c r="JNW102" s="2"/>
      <c r="JNX102" s="2"/>
      <c r="JNY102" s="2"/>
      <c r="JNZ102" s="2"/>
      <c r="JOA102" s="2"/>
      <c r="JOB102" s="2"/>
      <c r="JOC102" s="2"/>
      <c r="JOD102" s="2"/>
      <c r="JOE102" s="2"/>
      <c r="JOF102" s="2"/>
      <c r="JOG102" s="2"/>
      <c r="JOH102" s="2"/>
      <c r="JOI102" s="2"/>
      <c r="JOJ102" s="2"/>
      <c r="JOK102" s="2"/>
      <c r="JOL102" s="2"/>
      <c r="JOM102" s="2"/>
      <c r="JON102" s="2"/>
      <c r="JOO102" s="2"/>
      <c r="JOP102" s="2"/>
      <c r="JOQ102" s="2"/>
      <c r="JOR102" s="2"/>
      <c r="JOS102" s="2"/>
      <c r="JOT102" s="2"/>
      <c r="JOU102" s="2"/>
      <c r="JOV102" s="2"/>
      <c r="JOW102" s="2"/>
      <c r="JOX102" s="2"/>
      <c r="JOY102" s="2"/>
      <c r="JOZ102" s="2"/>
      <c r="JPA102" s="2"/>
      <c r="JPB102" s="2"/>
      <c r="JPC102" s="2"/>
      <c r="JPD102" s="2"/>
      <c r="JPE102" s="2"/>
      <c r="JPF102" s="2"/>
      <c r="JPG102" s="2"/>
      <c r="JPH102" s="2"/>
      <c r="JPI102" s="2"/>
      <c r="JPJ102" s="2"/>
      <c r="JPK102" s="2"/>
      <c r="JPL102" s="2"/>
      <c r="JPM102" s="2"/>
      <c r="JPN102" s="2"/>
      <c r="JPO102" s="2"/>
      <c r="JPP102" s="2"/>
      <c r="JPQ102" s="2"/>
      <c r="JPR102" s="2"/>
      <c r="JPS102" s="2"/>
      <c r="JPT102" s="2"/>
      <c r="JPU102" s="2"/>
      <c r="JPV102" s="2"/>
      <c r="JPW102" s="2"/>
      <c r="JPX102" s="2"/>
      <c r="JPY102" s="2"/>
      <c r="JPZ102" s="2"/>
      <c r="JQA102" s="2"/>
      <c r="JQB102" s="2"/>
      <c r="JQC102" s="2"/>
      <c r="JQD102" s="2"/>
      <c r="JQE102" s="2"/>
      <c r="JQF102" s="2"/>
      <c r="JQG102" s="2"/>
      <c r="JQH102" s="2"/>
      <c r="JQI102" s="2"/>
      <c r="JQJ102" s="2"/>
      <c r="JQK102" s="2"/>
      <c r="JQL102" s="2"/>
      <c r="JQM102" s="2"/>
      <c r="JQN102" s="2"/>
      <c r="JQO102" s="2"/>
      <c r="JQP102" s="2"/>
      <c r="JQQ102" s="2"/>
      <c r="JQR102" s="2"/>
      <c r="JQS102" s="2"/>
      <c r="JQT102" s="2"/>
      <c r="JQU102" s="2"/>
      <c r="JQV102" s="2"/>
      <c r="JQW102" s="2"/>
      <c r="JQX102" s="2"/>
      <c r="JQY102" s="2"/>
      <c r="JQZ102" s="2"/>
      <c r="JRA102" s="2"/>
      <c r="JRB102" s="2"/>
      <c r="JRC102" s="2"/>
      <c r="JRD102" s="2"/>
      <c r="JRE102" s="2"/>
      <c r="JRF102" s="2"/>
      <c r="JRG102" s="2"/>
      <c r="JRH102" s="2"/>
      <c r="JRI102" s="2"/>
      <c r="JRJ102" s="2"/>
      <c r="JRK102" s="2"/>
      <c r="JRL102" s="2"/>
      <c r="JRM102" s="2"/>
      <c r="JRN102" s="2"/>
      <c r="JRO102" s="2"/>
      <c r="JRP102" s="2"/>
      <c r="JRQ102" s="2"/>
      <c r="JRR102" s="2"/>
      <c r="JRS102" s="2"/>
      <c r="JRT102" s="2"/>
      <c r="JRU102" s="2"/>
      <c r="JRV102" s="2"/>
      <c r="JRW102" s="2"/>
      <c r="JRX102" s="2"/>
      <c r="JRY102" s="2"/>
      <c r="JRZ102" s="2"/>
      <c r="JSA102" s="2"/>
      <c r="JSB102" s="2"/>
      <c r="JSC102" s="2"/>
      <c r="JSD102" s="2"/>
      <c r="JSE102" s="2"/>
      <c r="JSF102" s="2"/>
      <c r="JSG102" s="2"/>
      <c r="JSH102" s="2"/>
      <c r="JSI102" s="2"/>
      <c r="JSJ102" s="2"/>
      <c r="JSK102" s="2"/>
      <c r="JSL102" s="2"/>
      <c r="JSM102" s="2"/>
      <c r="JSN102" s="2"/>
      <c r="JSO102" s="2"/>
      <c r="JSP102" s="2"/>
      <c r="JSQ102" s="2"/>
      <c r="JSR102" s="2"/>
      <c r="JSS102" s="2"/>
      <c r="JST102" s="2"/>
      <c r="JSU102" s="2"/>
      <c r="JSV102" s="2"/>
      <c r="JSW102" s="2"/>
      <c r="JSX102" s="2"/>
      <c r="JSY102" s="2"/>
      <c r="JSZ102" s="2"/>
      <c r="JTA102" s="2"/>
      <c r="JTB102" s="2"/>
      <c r="JTC102" s="2"/>
      <c r="JTD102" s="2"/>
      <c r="JTE102" s="2"/>
      <c r="JTF102" s="2"/>
      <c r="JTG102" s="2"/>
      <c r="JTH102" s="2"/>
      <c r="JTI102" s="2"/>
      <c r="JTJ102" s="2"/>
      <c r="JTK102" s="2"/>
      <c r="JTL102" s="2"/>
      <c r="JTM102" s="2"/>
      <c r="JTN102" s="2"/>
      <c r="JTO102" s="2"/>
      <c r="JTP102" s="2"/>
      <c r="JTQ102" s="2"/>
      <c r="JTR102" s="2"/>
      <c r="JTS102" s="2"/>
      <c r="JTT102" s="2"/>
      <c r="JTU102" s="2"/>
      <c r="JTV102" s="2"/>
      <c r="JTW102" s="2"/>
      <c r="JTX102" s="2"/>
      <c r="JTY102" s="2"/>
      <c r="JTZ102" s="2"/>
      <c r="JUA102" s="2"/>
      <c r="JUB102" s="2"/>
      <c r="JUC102" s="2"/>
      <c r="JUD102" s="2"/>
      <c r="JUE102" s="2"/>
      <c r="JUF102" s="2"/>
      <c r="JUG102" s="2"/>
      <c r="JUH102" s="2"/>
      <c r="JUI102" s="2"/>
      <c r="JUJ102" s="2"/>
      <c r="JUK102" s="2"/>
      <c r="JUL102" s="2"/>
      <c r="JUM102" s="2"/>
      <c r="JUN102" s="2"/>
      <c r="JUO102" s="2"/>
      <c r="JUP102" s="2"/>
      <c r="JUQ102" s="2"/>
      <c r="JUR102" s="2"/>
      <c r="JUS102" s="2"/>
      <c r="JUT102" s="2"/>
      <c r="JUU102" s="2"/>
      <c r="JUV102" s="2"/>
      <c r="JUW102" s="2"/>
      <c r="JUX102" s="2"/>
      <c r="JUY102" s="2"/>
      <c r="JUZ102" s="2"/>
      <c r="JVA102" s="2"/>
      <c r="JVB102" s="2"/>
      <c r="JVC102" s="2"/>
      <c r="JVD102" s="2"/>
      <c r="JVE102" s="2"/>
      <c r="JVF102" s="2"/>
      <c r="JVG102" s="2"/>
      <c r="JVH102" s="2"/>
      <c r="JVI102" s="2"/>
      <c r="JVJ102" s="2"/>
      <c r="JVK102" s="2"/>
      <c r="JVL102" s="2"/>
      <c r="JVM102" s="2"/>
      <c r="JVN102" s="2"/>
      <c r="JVO102" s="2"/>
      <c r="JVP102" s="2"/>
      <c r="JVQ102" s="2"/>
      <c r="JVR102" s="2"/>
      <c r="JVS102" s="2"/>
      <c r="JVT102" s="2"/>
      <c r="JVU102" s="2"/>
      <c r="JVV102" s="2"/>
      <c r="JVW102" s="2"/>
      <c r="JVX102" s="2"/>
      <c r="JVY102" s="2"/>
      <c r="JVZ102" s="2"/>
      <c r="JWA102" s="2"/>
      <c r="JWB102" s="2"/>
      <c r="JWC102" s="2"/>
      <c r="JWD102" s="2"/>
      <c r="JWE102" s="2"/>
      <c r="JWF102" s="2"/>
      <c r="JWG102" s="2"/>
      <c r="JWH102" s="2"/>
      <c r="JWI102" s="2"/>
      <c r="JWJ102" s="2"/>
      <c r="JWK102" s="2"/>
      <c r="JWL102" s="2"/>
      <c r="JWM102" s="2"/>
      <c r="JWN102" s="2"/>
      <c r="JWO102" s="2"/>
      <c r="JWP102" s="2"/>
      <c r="JWQ102" s="2"/>
      <c r="JWR102" s="2"/>
      <c r="JWS102" s="2"/>
      <c r="JWT102" s="2"/>
      <c r="JWU102" s="2"/>
      <c r="JWV102" s="2"/>
      <c r="JWW102" s="2"/>
      <c r="JWX102" s="2"/>
      <c r="JWY102" s="2"/>
      <c r="JWZ102" s="2"/>
      <c r="JXA102" s="2"/>
      <c r="JXB102" s="2"/>
      <c r="JXC102" s="2"/>
      <c r="JXD102" s="2"/>
      <c r="JXE102" s="2"/>
      <c r="JXF102" s="2"/>
      <c r="JXG102" s="2"/>
      <c r="JXH102" s="2"/>
      <c r="JXI102" s="2"/>
      <c r="JXJ102" s="2"/>
      <c r="JXK102" s="2"/>
      <c r="JXL102" s="2"/>
      <c r="JXM102" s="2"/>
      <c r="JXN102" s="2"/>
      <c r="JXO102" s="2"/>
      <c r="JXP102" s="2"/>
      <c r="JXQ102" s="2"/>
      <c r="JXR102" s="2"/>
      <c r="JXS102" s="2"/>
      <c r="JXT102" s="2"/>
      <c r="JXU102" s="2"/>
      <c r="JXV102" s="2"/>
      <c r="JXW102" s="2"/>
      <c r="JXX102" s="2"/>
      <c r="JXY102" s="2"/>
      <c r="JXZ102" s="2"/>
      <c r="JYA102" s="2"/>
      <c r="JYB102" s="2"/>
      <c r="JYC102" s="2"/>
      <c r="JYD102" s="2"/>
      <c r="JYE102" s="2"/>
      <c r="JYF102" s="2"/>
      <c r="JYG102" s="2"/>
      <c r="JYH102" s="2"/>
      <c r="JYI102" s="2"/>
      <c r="JYJ102" s="2"/>
      <c r="JYK102" s="2"/>
      <c r="JYL102" s="2"/>
      <c r="JYM102" s="2"/>
      <c r="JYN102" s="2"/>
      <c r="JYO102" s="2"/>
      <c r="JYP102" s="2"/>
      <c r="JYQ102" s="2"/>
      <c r="JYR102" s="2"/>
      <c r="JYS102" s="2"/>
      <c r="JYT102" s="2"/>
      <c r="JYU102" s="2"/>
      <c r="JYV102" s="2"/>
      <c r="JYW102" s="2"/>
      <c r="JYX102" s="2"/>
      <c r="JYY102" s="2"/>
      <c r="JYZ102" s="2"/>
      <c r="JZA102" s="2"/>
      <c r="JZB102" s="2"/>
      <c r="JZC102" s="2"/>
      <c r="JZD102" s="2"/>
      <c r="JZE102" s="2"/>
      <c r="JZF102" s="2"/>
      <c r="JZG102" s="2"/>
      <c r="JZH102" s="2"/>
      <c r="JZI102" s="2"/>
      <c r="JZJ102" s="2"/>
      <c r="JZK102" s="2"/>
      <c r="JZL102" s="2"/>
      <c r="JZM102" s="2"/>
      <c r="JZN102" s="2"/>
      <c r="JZO102" s="2"/>
      <c r="JZP102" s="2"/>
      <c r="JZQ102" s="2"/>
      <c r="JZR102" s="2"/>
      <c r="JZS102" s="2"/>
      <c r="JZT102" s="2"/>
      <c r="JZU102" s="2"/>
      <c r="JZV102" s="2"/>
      <c r="JZW102" s="2"/>
      <c r="JZX102" s="2"/>
      <c r="JZY102" s="2"/>
      <c r="JZZ102" s="2"/>
      <c r="KAA102" s="2"/>
      <c r="KAB102" s="2"/>
      <c r="KAC102" s="2"/>
      <c r="KAD102" s="2"/>
      <c r="KAE102" s="2"/>
      <c r="KAF102" s="2"/>
      <c r="KAG102" s="2"/>
      <c r="KAH102" s="2"/>
      <c r="KAI102" s="2"/>
      <c r="KAJ102" s="2"/>
      <c r="KAK102" s="2"/>
      <c r="KAL102" s="2"/>
      <c r="KAM102" s="2"/>
      <c r="KAN102" s="2"/>
      <c r="KAO102" s="2"/>
      <c r="KAP102" s="2"/>
      <c r="KAQ102" s="2"/>
      <c r="KAR102" s="2"/>
      <c r="KAS102" s="2"/>
      <c r="KAT102" s="2"/>
      <c r="KAU102" s="2"/>
      <c r="KAV102" s="2"/>
      <c r="KAW102" s="2"/>
      <c r="KAX102" s="2"/>
      <c r="KAY102" s="2"/>
      <c r="KAZ102" s="2"/>
      <c r="KBA102" s="2"/>
      <c r="KBB102" s="2"/>
      <c r="KBC102" s="2"/>
      <c r="KBD102" s="2"/>
      <c r="KBE102" s="2"/>
      <c r="KBF102" s="2"/>
      <c r="KBG102" s="2"/>
      <c r="KBH102" s="2"/>
      <c r="KBI102" s="2"/>
      <c r="KBJ102" s="2"/>
      <c r="KBK102" s="2"/>
      <c r="KBL102" s="2"/>
      <c r="KBM102" s="2"/>
      <c r="KBN102" s="2"/>
      <c r="KBO102" s="2"/>
      <c r="KBP102" s="2"/>
      <c r="KBQ102" s="2"/>
      <c r="KBR102" s="2"/>
      <c r="KBS102" s="2"/>
      <c r="KBT102" s="2"/>
      <c r="KBU102" s="2"/>
      <c r="KBV102" s="2"/>
      <c r="KBW102" s="2"/>
      <c r="KBX102" s="2"/>
      <c r="KBY102" s="2"/>
      <c r="KBZ102" s="2"/>
      <c r="KCA102" s="2"/>
      <c r="KCB102" s="2"/>
      <c r="KCC102" s="2"/>
      <c r="KCD102" s="2"/>
      <c r="KCE102" s="2"/>
      <c r="KCF102" s="2"/>
      <c r="KCG102" s="2"/>
      <c r="KCH102" s="2"/>
      <c r="KCI102" s="2"/>
      <c r="KCJ102" s="2"/>
      <c r="KCK102" s="2"/>
      <c r="KCL102" s="2"/>
      <c r="KCM102" s="2"/>
      <c r="KCN102" s="2"/>
      <c r="KCO102" s="2"/>
      <c r="KCP102" s="2"/>
      <c r="KCQ102" s="2"/>
      <c r="KCR102" s="2"/>
      <c r="KCS102" s="2"/>
      <c r="KCT102" s="2"/>
      <c r="KCU102" s="2"/>
      <c r="KCV102" s="2"/>
      <c r="KCW102" s="2"/>
      <c r="KCX102" s="2"/>
      <c r="KCY102" s="2"/>
      <c r="KCZ102" s="2"/>
      <c r="KDA102" s="2"/>
      <c r="KDB102" s="2"/>
      <c r="KDC102" s="2"/>
      <c r="KDD102" s="2"/>
      <c r="KDE102" s="2"/>
      <c r="KDF102" s="2"/>
      <c r="KDG102" s="2"/>
      <c r="KDH102" s="2"/>
      <c r="KDI102" s="2"/>
      <c r="KDJ102" s="2"/>
      <c r="KDK102" s="2"/>
      <c r="KDL102" s="2"/>
      <c r="KDM102" s="2"/>
      <c r="KDN102" s="2"/>
      <c r="KDO102" s="2"/>
      <c r="KDP102" s="2"/>
      <c r="KDQ102" s="2"/>
      <c r="KDR102" s="2"/>
      <c r="KDS102" s="2"/>
      <c r="KDT102" s="2"/>
      <c r="KDU102" s="2"/>
      <c r="KDV102" s="2"/>
      <c r="KDW102" s="2"/>
      <c r="KDX102" s="2"/>
      <c r="KDY102" s="2"/>
      <c r="KDZ102" s="2"/>
      <c r="KEA102" s="2"/>
      <c r="KEB102" s="2"/>
      <c r="KEC102" s="2"/>
      <c r="KED102" s="2"/>
      <c r="KEE102" s="2"/>
      <c r="KEF102" s="2"/>
      <c r="KEG102" s="2"/>
      <c r="KEH102" s="2"/>
      <c r="KEI102" s="2"/>
      <c r="KEJ102" s="2"/>
      <c r="KEK102" s="2"/>
      <c r="KEL102" s="2"/>
      <c r="KEM102" s="2"/>
      <c r="KEN102" s="2"/>
      <c r="KEO102" s="2"/>
      <c r="KEP102" s="2"/>
      <c r="KEQ102" s="2"/>
      <c r="KER102" s="2"/>
      <c r="KES102" s="2"/>
      <c r="KET102" s="2"/>
      <c r="KEU102" s="2"/>
      <c r="KEV102" s="2"/>
      <c r="KEW102" s="2"/>
      <c r="KEX102" s="2"/>
      <c r="KEY102" s="2"/>
      <c r="KEZ102" s="2"/>
      <c r="KFA102" s="2"/>
      <c r="KFB102" s="2"/>
      <c r="KFC102" s="2"/>
      <c r="KFD102" s="2"/>
      <c r="KFE102" s="2"/>
      <c r="KFF102" s="2"/>
      <c r="KFG102" s="2"/>
      <c r="KFH102" s="2"/>
      <c r="KFI102" s="2"/>
      <c r="KFJ102" s="2"/>
      <c r="KFK102" s="2"/>
      <c r="KFL102" s="2"/>
      <c r="KFM102" s="2"/>
      <c r="KFN102" s="2"/>
      <c r="KFO102" s="2"/>
      <c r="KFP102" s="2"/>
      <c r="KFQ102" s="2"/>
      <c r="KFR102" s="2"/>
      <c r="KFS102" s="2"/>
      <c r="KFT102" s="2"/>
      <c r="KFU102" s="2"/>
      <c r="KFV102" s="2"/>
      <c r="KFW102" s="2"/>
      <c r="KFX102" s="2"/>
      <c r="KFY102" s="2"/>
      <c r="KFZ102" s="2"/>
      <c r="KGA102" s="2"/>
      <c r="KGB102" s="2"/>
      <c r="KGC102" s="2"/>
      <c r="KGD102" s="2"/>
      <c r="KGE102" s="2"/>
      <c r="KGF102" s="2"/>
      <c r="KGG102" s="2"/>
      <c r="KGH102" s="2"/>
      <c r="KGI102" s="2"/>
      <c r="KGJ102" s="2"/>
      <c r="KGK102" s="2"/>
      <c r="KGL102" s="2"/>
      <c r="KGM102" s="2"/>
      <c r="KGN102" s="2"/>
      <c r="KGO102" s="2"/>
      <c r="KGP102" s="2"/>
      <c r="KGQ102" s="2"/>
      <c r="KGR102" s="2"/>
      <c r="KGS102" s="2"/>
      <c r="KGT102" s="2"/>
      <c r="KGU102" s="2"/>
      <c r="KGV102" s="2"/>
      <c r="KGW102" s="2"/>
      <c r="KGX102" s="2"/>
      <c r="KGY102" s="2"/>
      <c r="KGZ102" s="2"/>
      <c r="KHA102" s="2"/>
      <c r="KHB102" s="2"/>
      <c r="KHC102" s="2"/>
      <c r="KHD102" s="2"/>
      <c r="KHE102" s="2"/>
      <c r="KHF102" s="2"/>
      <c r="KHG102" s="2"/>
      <c r="KHH102" s="2"/>
      <c r="KHI102" s="2"/>
      <c r="KHJ102" s="2"/>
      <c r="KHK102" s="2"/>
      <c r="KHL102" s="2"/>
      <c r="KHM102" s="2"/>
      <c r="KHN102" s="2"/>
      <c r="KHO102" s="2"/>
      <c r="KHP102" s="2"/>
      <c r="KHQ102" s="2"/>
      <c r="KHR102" s="2"/>
      <c r="KHS102" s="2"/>
      <c r="KHT102" s="2"/>
      <c r="KHU102" s="2"/>
      <c r="KHV102" s="2"/>
      <c r="KHW102" s="2"/>
      <c r="KHX102" s="2"/>
      <c r="KHY102" s="2"/>
      <c r="KHZ102" s="2"/>
      <c r="KIA102" s="2"/>
      <c r="KIB102" s="2"/>
      <c r="KIC102" s="2"/>
      <c r="KID102" s="2"/>
      <c r="KIE102" s="2"/>
      <c r="KIF102" s="2"/>
      <c r="KIG102" s="2"/>
      <c r="KIH102" s="2"/>
      <c r="KII102" s="2"/>
      <c r="KIJ102" s="2"/>
      <c r="KIK102" s="2"/>
      <c r="KIL102" s="2"/>
      <c r="KIM102" s="2"/>
      <c r="KIN102" s="2"/>
      <c r="KIO102" s="2"/>
      <c r="KIP102" s="2"/>
      <c r="KIQ102" s="2"/>
      <c r="KIR102" s="2"/>
      <c r="KIS102" s="2"/>
      <c r="KIT102" s="2"/>
      <c r="KIU102" s="2"/>
      <c r="KIV102" s="2"/>
      <c r="KIW102" s="2"/>
      <c r="KIX102" s="2"/>
      <c r="KIY102" s="2"/>
      <c r="KIZ102" s="2"/>
      <c r="KJA102" s="2"/>
      <c r="KJB102" s="2"/>
      <c r="KJC102" s="2"/>
      <c r="KJD102" s="2"/>
      <c r="KJE102" s="2"/>
      <c r="KJF102" s="2"/>
      <c r="KJG102" s="2"/>
      <c r="KJH102" s="2"/>
      <c r="KJI102" s="2"/>
      <c r="KJJ102" s="2"/>
      <c r="KJK102" s="2"/>
      <c r="KJL102" s="2"/>
      <c r="KJM102" s="2"/>
      <c r="KJN102" s="2"/>
      <c r="KJO102" s="2"/>
      <c r="KJP102" s="2"/>
      <c r="KJQ102" s="2"/>
      <c r="KJR102" s="2"/>
      <c r="KJS102" s="2"/>
      <c r="KJT102" s="2"/>
      <c r="KJU102" s="2"/>
      <c r="KJV102" s="2"/>
      <c r="KJW102" s="2"/>
      <c r="KJX102" s="2"/>
      <c r="KJY102" s="2"/>
      <c r="KJZ102" s="2"/>
      <c r="KKA102" s="2"/>
      <c r="KKB102" s="2"/>
      <c r="KKC102" s="2"/>
      <c r="KKD102" s="2"/>
      <c r="KKE102" s="2"/>
      <c r="KKF102" s="2"/>
      <c r="KKG102" s="2"/>
      <c r="KKH102" s="2"/>
      <c r="KKI102" s="2"/>
      <c r="KKJ102" s="2"/>
      <c r="KKK102" s="2"/>
      <c r="KKL102" s="2"/>
      <c r="KKM102" s="2"/>
      <c r="KKN102" s="2"/>
      <c r="KKO102" s="2"/>
      <c r="KKP102" s="2"/>
      <c r="KKQ102" s="2"/>
      <c r="KKR102" s="2"/>
      <c r="KKS102" s="2"/>
      <c r="KKT102" s="2"/>
      <c r="KKU102" s="2"/>
      <c r="KKV102" s="2"/>
      <c r="KKW102" s="2"/>
      <c r="KKX102" s="2"/>
      <c r="KKY102" s="2"/>
      <c r="KKZ102" s="2"/>
      <c r="KLA102" s="2"/>
      <c r="KLB102" s="2"/>
      <c r="KLC102" s="2"/>
      <c r="KLD102" s="2"/>
      <c r="KLE102" s="2"/>
      <c r="KLF102" s="2"/>
      <c r="KLG102" s="2"/>
      <c r="KLH102" s="2"/>
      <c r="KLI102" s="2"/>
      <c r="KLJ102" s="2"/>
      <c r="KLK102" s="2"/>
      <c r="KLL102" s="2"/>
      <c r="KLM102" s="2"/>
      <c r="KLN102" s="2"/>
      <c r="KLO102" s="2"/>
      <c r="KLP102" s="2"/>
      <c r="KLQ102" s="2"/>
      <c r="KLR102" s="2"/>
      <c r="KLS102" s="2"/>
      <c r="KLT102" s="2"/>
      <c r="KLU102" s="2"/>
      <c r="KLV102" s="2"/>
      <c r="KLW102" s="2"/>
      <c r="KLX102" s="2"/>
      <c r="KLY102" s="2"/>
      <c r="KLZ102" s="2"/>
      <c r="KMA102" s="2"/>
      <c r="KMB102" s="2"/>
      <c r="KMC102" s="2"/>
      <c r="KMD102" s="2"/>
      <c r="KME102" s="2"/>
      <c r="KMF102" s="2"/>
      <c r="KMG102" s="2"/>
      <c r="KMH102" s="2"/>
      <c r="KMI102" s="2"/>
      <c r="KMJ102" s="2"/>
      <c r="KMK102" s="2"/>
      <c r="KML102" s="2"/>
      <c r="KMM102" s="2"/>
      <c r="KMN102" s="2"/>
      <c r="KMO102" s="2"/>
      <c r="KMP102" s="2"/>
      <c r="KMQ102" s="2"/>
      <c r="KMR102" s="2"/>
      <c r="KMS102" s="2"/>
      <c r="KMT102" s="2"/>
      <c r="KMU102" s="2"/>
      <c r="KMV102" s="2"/>
      <c r="KMW102" s="2"/>
      <c r="KMX102" s="2"/>
      <c r="KMY102" s="2"/>
      <c r="KMZ102" s="2"/>
      <c r="KNA102" s="2"/>
      <c r="KNB102" s="2"/>
      <c r="KNC102" s="2"/>
      <c r="KND102" s="2"/>
      <c r="KNE102" s="2"/>
      <c r="KNF102" s="2"/>
      <c r="KNG102" s="2"/>
      <c r="KNH102" s="2"/>
      <c r="KNI102" s="2"/>
      <c r="KNJ102" s="2"/>
      <c r="KNK102" s="2"/>
      <c r="KNL102" s="2"/>
      <c r="KNM102" s="2"/>
      <c r="KNN102" s="2"/>
      <c r="KNO102" s="2"/>
      <c r="KNP102" s="2"/>
      <c r="KNQ102" s="2"/>
      <c r="KNR102" s="2"/>
      <c r="KNS102" s="2"/>
      <c r="KNT102" s="2"/>
      <c r="KNU102" s="2"/>
      <c r="KNV102" s="2"/>
      <c r="KNW102" s="2"/>
      <c r="KNX102" s="2"/>
      <c r="KNY102" s="2"/>
      <c r="KNZ102" s="2"/>
      <c r="KOA102" s="2"/>
      <c r="KOB102" s="2"/>
      <c r="KOC102" s="2"/>
      <c r="KOD102" s="2"/>
      <c r="KOE102" s="2"/>
      <c r="KOF102" s="2"/>
      <c r="KOG102" s="2"/>
      <c r="KOH102" s="2"/>
      <c r="KOI102" s="2"/>
      <c r="KOJ102" s="2"/>
      <c r="KOK102" s="2"/>
      <c r="KOL102" s="2"/>
      <c r="KOM102" s="2"/>
      <c r="KON102" s="2"/>
      <c r="KOO102" s="2"/>
      <c r="KOP102" s="2"/>
      <c r="KOQ102" s="2"/>
      <c r="KOR102" s="2"/>
      <c r="KOS102" s="2"/>
      <c r="KOT102" s="2"/>
      <c r="KOU102" s="2"/>
      <c r="KOV102" s="2"/>
      <c r="KOW102" s="2"/>
      <c r="KOX102" s="2"/>
      <c r="KOY102" s="2"/>
      <c r="KOZ102" s="2"/>
      <c r="KPA102" s="2"/>
      <c r="KPB102" s="2"/>
      <c r="KPC102" s="2"/>
      <c r="KPD102" s="2"/>
      <c r="KPE102" s="2"/>
      <c r="KPF102" s="2"/>
      <c r="KPG102" s="2"/>
      <c r="KPH102" s="2"/>
      <c r="KPI102" s="2"/>
      <c r="KPJ102" s="2"/>
      <c r="KPK102" s="2"/>
      <c r="KPL102" s="2"/>
      <c r="KPM102" s="2"/>
      <c r="KPN102" s="2"/>
      <c r="KPO102" s="2"/>
      <c r="KPP102" s="2"/>
      <c r="KPQ102" s="2"/>
      <c r="KPR102" s="2"/>
      <c r="KPS102" s="2"/>
      <c r="KPT102" s="2"/>
      <c r="KPU102" s="2"/>
      <c r="KPV102" s="2"/>
      <c r="KPW102" s="2"/>
      <c r="KPX102" s="2"/>
      <c r="KPY102" s="2"/>
      <c r="KPZ102" s="2"/>
      <c r="KQA102" s="2"/>
      <c r="KQB102" s="2"/>
      <c r="KQC102" s="2"/>
      <c r="KQD102" s="2"/>
      <c r="KQE102" s="2"/>
      <c r="KQF102" s="2"/>
      <c r="KQG102" s="2"/>
      <c r="KQH102" s="2"/>
      <c r="KQI102" s="2"/>
      <c r="KQJ102" s="2"/>
      <c r="KQK102" s="2"/>
      <c r="KQL102" s="2"/>
      <c r="KQM102" s="2"/>
      <c r="KQN102" s="2"/>
      <c r="KQO102" s="2"/>
      <c r="KQP102" s="2"/>
      <c r="KQQ102" s="2"/>
      <c r="KQR102" s="2"/>
      <c r="KQS102" s="2"/>
      <c r="KQT102" s="2"/>
      <c r="KQU102" s="2"/>
      <c r="KQV102" s="2"/>
      <c r="KQW102" s="2"/>
      <c r="KQX102" s="2"/>
      <c r="KQY102" s="2"/>
      <c r="KQZ102" s="2"/>
      <c r="KRA102" s="2"/>
      <c r="KRB102" s="2"/>
      <c r="KRC102" s="2"/>
      <c r="KRD102" s="2"/>
      <c r="KRE102" s="2"/>
      <c r="KRF102" s="2"/>
      <c r="KRG102" s="2"/>
      <c r="KRH102" s="2"/>
      <c r="KRI102" s="2"/>
      <c r="KRJ102" s="2"/>
      <c r="KRK102" s="2"/>
      <c r="KRL102" s="2"/>
      <c r="KRM102" s="2"/>
      <c r="KRN102" s="2"/>
      <c r="KRO102" s="2"/>
      <c r="KRP102" s="2"/>
      <c r="KRQ102" s="2"/>
      <c r="KRR102" s="2"/>
      <c r="KRS102" s="2"/>
      <c r="KRT102" s="2"/>
      <c r="KRU102" s="2"/>
      <c r="KRV102" s="2"/>
      <c r="KRW102" s="2"/>
      <c r="KRX102" s="2"/>
      <c r="KRY102" s="2"/>
      <c r="KRZ102" s="2"/>
      <c r="KSA102" s="2"/>
      <c r="KSB102" s="2"/>
      <c r="KSC102" s="2"/>
      <c r="KSD102" s="2"/>
      <c r="KSE102" s="2"/>
      <c r="KSF102" s="2"/>
      <c r="KSG102" s="2"/>
      <c r="KSH102" s="2"/>
      <c r="KSI102" s="2"/>
      <c r="KSJ102" s="2"/>
      <c r="KSK102" s="2"/>
      <c r="KSL102" s="2"/>
      <c r="KSM102" s="2"/>
      <c r="KSN102" s="2"/>
      <c r="KSO102" s="2"/>
      <c r="KSP102" s="2"/>
      <c r="KSQ102" s="2"/>
      <c r="KSR102" s="2"/>
      <c r="KSS102" s="2"/>
      <c r="KST102" s="2"/>
      <c r="KSU102" s="2"/>
      <c r="KSV102" s="2"/>
      <c r="KSW102" s="2"/>
      <c r="KSX102" s="2"/>
      <c r="KSY102" s="2"/>
      <c r="KSZ102" s="2"/>
      <c r="KTA102" s="2"/>
      <c r="KTB102" s="2"/>
      <c r="KTC102" s="2"/>
      <c r="KTD102" s="2"/>
      <c r="KTE102" s="2"/>
      <c r="KTF102" s="2"/>
      <c r="KTG102" s="2"/>
      <c r="KTH102" s="2"/>
      <c r="KTI102" s="2"/>
      <c r="KTJ102" s="2"/>
      <c r="KTK102" s="2"/>
      <c r="KTL102" s="2"/>
      <c r="KTM102" s="2"/>
      <c r="KTN102" s="2"/>
      <c r="KTO102" s="2"/>
      <c r="KTP102" s="2"/>
      <c r="KTQ102" s="2"/>
      <c r="KTR102" s="2"/>
      <c r="KTS102" s="2"/>
      <c r="KTT102" s="2"/>
      <c r="KTU102" s="2"/>
      <c r="KTV102" s="2"/>
      <c r="KTW102" s="2"/>
      <c r="KTX102" s="2"/>
      <c r="KTY102" s="2"/>
      <c r="KTZ102" s="2"/>
      <c r="KUA102" s="2"/>
      <c r="KUB102" s="2"/>
      <c r="KUC102" s="2"/>
      <c r="KUD102" s="2"/>
      <c r="KUE102" s="2"/>
      <c r="KUF102" s="2"/>
      <c r="KUG102" s="2"/>
      <c r="KUH102" s="2"/>
      <c r="KUI102" s="2"/>
      <c r="KUJ102" s="2"/>
      <c r="KUK102" s="2"/>
      <c r="KUL102" s="2"/>
      <c r="KUM102" s="2"/>
      <c r="KUN102" s="2"/>
      <c r="KUO102" s="2"/>
      <c r="KUP102" s="2"/>
      <c r="KUQ102" s="2"/>
      <c r="KUR102" s="2"/>
      <c r="KUS102" s="2"/>
      <c r="KUT102" s="2"/>
      <c r="KUU102" s="2"/>
      <c r="KUV102" s="2"/>
      <c r="KUW102" s="2"/>
      <c r="KUX102" s="2"/>
      <c r="KUY102" s="2"/>
      <c r="KUZ102" s="2"/>
      <c r="KVA102" s="2"/>
      <c r="KVB102" s="2"/>
      <c r="KVC102" s="2"/>
      <c r="KVD102" s="2"/>
      <c r="KVE102" s="2"/>
      <c r="KVF102" s="2"/>
      <c r="KVG102" s="2"/>
      <c r="KVH102" s="2"/>
      <c r="KVI102" s="2"/>
      <c r="KVJ102" s="2"/>
      <c r="KVK102" s="2"/>
      <c r="KVL102" s="2"/>
      <c r="KVM102" s="2"/>
      <c r="KVN102" s="2"/>
      <c r="KVO102" s="2"/>
      <c r="KVP102" s="2"/>
      <c r="KVQ102" s="2"/>
      <c r="KVR102" s="2"/>
      <c r="KVS102" s="2"/>
      <c r="KVT102" s="2"/>
      <c r="KVU102" s="2"/>
      <c r="KVV102" s="2"/>
      <c r="KVW102" s="2"/>
      <c r="KVX102" s="2"/>
      <c r="KVY102" s="2"/>
      <c r="KVZ102" s="2"/>
      <c r="KWA102" s="2"/>
      <c r="KWB102" s="2"/>
      <c r="KWC102" s="2"/>
      <c r="KWD102" s="2"/>
      <c r="KWE102" s="2"/>
      <c r="KWF102" s="2"/>
      <c r="KWG102" s="2"/>
      <c r="KWH102" s="2"/>
      <c r="KWI102" s="2"/>
      <c r="KWJ102" s="2"/>
      <c r="KWK102" s="2"/>
      <c r="KWL102" s="2"/>
      <c r="KWM102" s="2"/>
      <c r="KWN102" s="2"/>
      <c r="KWO102" s="2"/>
      <c r="KWP102" s="2"/>
      <c r="KWQ102" s="2"/>
      <c r="KWR102" s="2"/>
      <c r="KWS102" s="2"/>
      <c r="KWT102" s="2"/>
      <c r="KWU102" s="2"/>
      <c r="KWV102" s="2"/>
      <c r="KWW102" s="2"/>
      <c r="KWX102" s="2"/>
      <c r="KWY102" s="2"/>
      <c r="KWZ102" s="2"/>
      <c r="KXA102" s="2"/>
      <c r="KXB102" s="2"/>
      <c r="KXC102" s="2"/>
      <c r="KXD102" s="2"/>
      <c r="KXE102" s="2"/>
      <c r="KXF102" s="2"/>
      <c r="KXG102" s="2"/>
      <c r="KXH102" s="2"/>
      <c r="KXI102" s="2"/>
      <c r="KXJ102" s="2"/>
      <c r="KXK102" s="2"/>
      <c r="KXL102" s="2"/>
      <c r="KXM102" s="2"/>
      <c r="KXN102" s="2"/>
      <c r="KXO102" s="2"/>
      <c r="KXP102" s="2"/>
      <c r="KXQ102" s="2"/>
      <c r="KXR102" s="2"/>
      <c r="KXS102" s="2"/>
      <c r="KXT102" s="2"/>
      <c r="KXU102" s="2"/>
      <c r="KXV102" s="2"/>
      <c r="KXW102" s="2"/>
      <c r="KXX102" s="2"/>
      <c r="KXY102" s="2"/>
      <c r="KXZ102" s="2"/>
      <c r="KYA102" s="2"/>
      <c r="KYB102" s="2"/>
      <c r="KYC102" s="2"/>
      <c r="KYD102" s="2"/>
      <c r="KYE102" s="2"/>
      <c r="KYF102" s="2"/>
      <c r="KYG102" s="2"/>
      <c r="KYH102" s="2"/>
      <c r="KYI102" s="2"/>
      <c r="KYJ102" s="2"/>
      <c r="KYK102" s="2"/>
      <c r="KYL102" s="2"/>
      <c r="KYM102" s="2"/>
      <c r="KYN102" s="2"/>
      <c r="KYO102" s="2"/>
      <c r="KYP102" s="2"/>
      <c r="KYQ102" s="2"/>
      <c r="KYR102" s="2"/>
      <c r="KYS102" s="2"/>
      <c r="KYT102" s="2"/>
      <c r="KYU102" s="2"/>
      <c r="KYV102" s="2"/>
      <c r="KYW102" s="2"/>
      <c r="KYX102" s="2"/>
      <c r="KYY102" s="2"/>
      <c r="KYZ102" s="2"/>
      <c r="KZA102" s="2"/>
      <c r="KZB102" s="2"/>
      <c r="KZC102" s="2"/>
      <c r="KZD102" s="2"/>
      <c r="KZE102" s="2"/>
      <c r="KZF102" s="2"/>
      <c r="KZG102" s="2"/>
      <c r="KZH102" s="2"/>
      <c r="KZI102" s="2"/>
      <c r="KZJ102" s="2"/>
      <c r="KZK102" s="2"/>
      <c r="KZL102" s="2"/>
      <c r="KZM102" s="2"/>
      <c r="KZN102" s="2"/>
      <c r="KZO102" s="2"/>
      <c r="KZP102" s="2"/>
      <c r="KZQ102" s="2"/>
      <c r="KZR102" s="2"/>
      <c r="KZS102" s="2"/>
      <c r="KZT102" s="2"/>
      <c r="KZU102" s="2"/>
      <c r="KZV102" s="2"/>
      <c r="KZW102" s="2"/>
      <c r="KZX102" s="2"/>
      <c r="KZY102" s="2"/>
      <c r="KZZ102" s="2"/>
      <c r="LAA102" s="2"/>
      <c r="LAB102" s="2"/>
      <c r="LAC102" s="2"/>
      <c r="LAD102" s="2"/>
      <c r="LAE102" s="2"/>
      <c r="LAF102" s="2"/>
      <c r="LAG102" s="2"/>
      <c r="LAH102" s="2"/>
      <c r="LAI102" s="2"/>
      <c r="LAJ102" s="2"/>
      <c r="LAK102" s="2"/>
      <c r="LAL102" s="2"/>
      <c r="LAM102" s="2"/>
      <c r="LAN102" s="2"/>
      <c r="LAO102" s="2"/>
      <c r="LAP102" s="2"/>
      <c r="LAQ102" s="2"/>
      <c r="LAR102" s="2"/>
      <c r="LAS102" s="2"/>
      <c r="LAT102" s="2"/>
      <c r="LAU102" s="2"/>
      <c r="LAV102" s="2"/>
      <c r="LAW102" s="2"/>
      <c r="LAX102" s="2"/>
      <c r="LAY102" s="2"/>
      <c r="LAZ102" s="2"/>
      <c r="LBA102" s="2"/>
      <c r="LBB102" s="2"/>
      <c r="LBC102" s="2"/>
      <c r="LBD102" s="2"/>
      <c r="LBE102" s="2"/>
      <c r="LBF102" s="2"/>
      <c r="LBG102" s="2"/>
      <c r="LBH102" s="2"/>
      <c r="LBI102" s="2"/>
      <c r="LBJ102" s="2"/>
      <c r="LBK102" s="2"/>
      <c r="LBL102" s="2"/>
      <c r="LBM102" s="2"/>
      <c r="LBN102" s="2"/>
      <c r="LBO102" s="2"/>
      <c r="LBP102" s="2"/>
      <c r="LBQ102" s="2"/>
      <c r="LBR102" s="2"/>
      <c r="LBS102" s="2"/>
      <c r="LBT102" s="2"/>
      <c r="LBU102" s="2"/>
      <c r="LBV102" s="2"/>
      <c r="LBW102" s="2"/>
      <c r="LBX102" s="2"/>
      <c r="LBY102" s="2"/>
      <c r="LBZ102" s="2"/>
      <c r="LCA102" s="2"/>
      <c r="LCB102" s="2"/>
      <c r="LCC102" s="2"/>
      <c r="LCD102" s="2"/>
      <c r="LCE102" s="2"/>
      <c r="LCF102" s="2"/>
      <c r="LCG102" s="2"/>
      <c r="LCH102" s="2"/>
      <c r="LCI102" s="2"/>
      <c r="LCJ102" s="2"/>
      <c r="LCK102" s="2"/>
      <c r="LCL102" s="2"/>
      <c r="LCM102" s="2"/>
      <c r="LCN102" s="2"/>
      <c r="LCO102" s="2"/>
      <c r="LCP102" s="2"/>
      <c r="LCQ102" s="2"/>
      <c r="LCR102" s="2"/>
      <c r="LCS102" s="2"/>
      <c r="LCT102" s="2"/>
      <c r="LCU102" s="2"/>
      <c r="LCV102" s="2"/>
      <c r="LCW102" s="2"/>
      <c r="LCX102" s="2"/>
      <c r="LCY102" s="2"/>
      <c r="LCZ102" s="2"/>
      <c r="LDA102" s="2"/>
      <c r="LDB102" s="2"/>
      <c r="LDC102" s="2"/>
      <c r="LDD102" s="2"/>
      <c r="LDE102" s="2"/>
      <c r="LDF102" s="2"/>
      <c r="LDG102" s="2"/>
      <c r="LDH102" s="2"/>
      <c r="LDI102" s="2"/>
      <c r="LDJ102" s="2"/>
      <c r="LDK102" s="2"/>
      <c r="LDL102" s="2"/>
      <c r="LDM102" s="2"/>
      <c r="LDN102" s="2"/>
      <c r="LDO102" s="2"/>
      <c r="LDP102" s="2"/>
      <c r="LDQ102" s="2"/>
      <c r="LDR102" s="2"/>
      <c r="LDS102" s="2"/>
      <c r="LDT102" s="2"/>
      <c r="LDU102" s="2"/>
      <c r="LDV102" s="2"/>
      <c r="LDW102" s="2"/>
      <c r="LDX102" s="2"/>
      <c r="LDY102" s="2"/>
      <c r="LDZ102" s="2"/>
      <c r="LEA102" s="2"/>
      <c r="LEB102" s="2"/>
      <c r="LEC102" s="2"/>
      <c r="LED102" s="2"/>
      <c r="LEE102" s="2"/>
      <c r="LEF102" s="2"/>
      <c r="LEG102" s="2"/>
      <c r="LEH102" s="2"/>
      <c r="LEI102" s="2"/>
      <c r="LEJ102" s="2"/>
      <c r="LEK102" s="2"/>
      <c r="LEL102" s="2"/>
      <c r="LEM102" s="2"/>
      <c r="LEN102" s="2"/>
      <c r="LEO102" s="2"/>
      <c r="LEP102" s="2"/>
      <c r="LEQ102" s="2"/>
      <c r="LER102" s="2"/>
      <c r="LES102" s="2"/>
      <c r="LET102" s="2"/>
      <c r="LEU102" s="2"/>
      <c r="LEV102" s="2"/>
      <c r="LEW102" s="2"/>
      <c r="LEX102" s="2"/>
      <c r="LEY102" s="2"/>
      <c r="LEZ102" s="2"/>
      <c r="LFA102" s="2"/>
      <c r="LFB102" s="2"/>
      <c r="LFC102" s="2"/>
      <c r="LFD102" s="2"/>
      <c r="LFE102" s="2"/>
      <c r="LFF102" s="2"/>
      <c r="LFG102" s="2"/>
      <c r="LFH102" s="2"/>
      <c r="LFI102" s="2"/>
      <c r="LFJ102" s="2"/>
      <c r="LFK102" s="2"/>
      <c r="LFL102" s="2"/>
      <c r="LFM102" s="2"/>
      <c r="LFN102" s="2"/>
      <c r="LFO102" s="2"/>
      <c r="LFP102" s="2"/>
      <c r="LFQ102" s="2"/>
      <c r="LFR102" s="2"/>
      <c r="LFS102" s="2"/>
      <c r="LFT102" s="2"/>
      <c r="LFU102" s="2"/>
      <c r="LFV102" s="2"/>
      <c r="LFW102" s="2"/>
      <c r="LFX102" s="2"/>
      <c r="LFY102" s="2"/>
      <c r="LFZ102" s="2"/>
      <c r="LGA102" s="2"/>
      <c r="LGB102" s="2"/>
      <c r="LGC102" s="2"/>
      <c r="LGD102" s="2"/>
      <c r="LGE102" s="2"/>
      <c r="LGF102" s="2"/>
      <c r="LGG102" s="2"/>
      <c r="LGH102" s="2"/>
      <c r="LGI102" s="2"/>
      <c r="LGJ102" s="2"/>
      <c r="LGK102" s="2"/>
      <c r="LGL102" s="2"/>
      <c r="LGM102" s="2"/>
      <c r="LGN102" s="2"/>
      <c r="LGO102" s="2"/>
      <c r="LGP102" s="2"/>
      <c r="LGQ102" s="2"/>
      <c r="LGR102" s="2"/>
      <c r="LGS102" s="2"/>
      <c r="LGT102" s="2"/>
      <c r="LGU102" s="2"/>
      <c r="LGV102" s="2"/>
      <c r="LGW102" s="2"/>
      <c r="LGX102" s="2"/>
      <c r="LGY102" s="2"/>
      <c r="LGZ102" s="2"/>
      <c r="LHA102" s="2"/>
      <c r="LHB102" s="2"/>
      <c r="LHC102" s="2"/>
      <c r="LHD102" s="2"/>
      <c r="LHE102" s="2"/>
      <c r="LHF102" s="2"/>
      <c r="LHG102" s="2"/>
      <c r="LHH102" s="2"/>
      <c r="LHI102" s="2"/>
      <c r="LHJ102" s="2"/>
      <c r="LHK102" s="2"/>
      <c r="LHL102" s="2"/>
      <c r="LHM102" s="2"/>
      <c r="LHN102" s="2"/>
      <c r="LHO102" s="2"/>
      <c r="LHP102" s="2"/>
      <c r="LHQ102" s="2"/>
      <c r="LHR102" s="2"/>
      <c r="LHS102" s="2"/>
      <c r="LHT102" s="2"/>
      <c r="LHU102" s="2"/>
      <c r="LHV102" s="2"/>
      <c r="LHW102" s="2"/>
      <c r="LHX102" s="2"/>
      <c r="LHY102" s="2"/>
      <c r="LHZ102" s="2"/>
      <c r="LIA102" s="2"/>
      <c r="LIB102" s="2"/>
      <c r="LIC102" s="2"/>
      <c r="LID102" s="2"/>
      <c r="LIE102" s="2"/>
      <c r="LIF102" s="2"/>
      <c r="LIG102" s="2"/>
      <c r="LIH102" s="2"/>
      <c r="LII102" s="2"/>
      <c r="LIJ102" s="2"/>
      <c r="LIK102" s="2"/>
      <c r="LIL102" s="2"/>
      <c r="LIM102" s="2"/>
      <c r="LIN102" s="2"/>
      <c r="LIO102" s="2"/>
      <c r="LIP102" s="2"/>
      <c r="LIQ102" s="2"/>
      <c r="LIR102" s="2"/>
      <c r="LIS102" s="2"/>
      <c r="LIT102" s="2"/>
      <c r="LIU102" s="2"/>
      <c r="LIV102" s="2"/>
      <c r="LIW102" s="2"/>
      <c r="LIX102" s="2"/>
      <c r="LIY102" s="2"/>
      <c r="LIZ102" s="2"/>
      <c r="LJA102" s="2"/>
      <c r="LJB102" s="2"/>
      <c r="LJC102" s="2"/>
      <c r="LJD102" s="2"/>
      <c r="LJE102" s="2"/>
      <c r="LJF102" s="2"/>
      <c r="LJG102" s="2"/>
      <c r="LJH102" s="2"/>
      <c r="LJI102" s="2"/>
      <c r="LJJ102" s="2"/>
      <c r="LJK102" s="2"/>
      <c r="LJL102" s="2"/>
      <c r="LJM102" s="2"/>
      <c r="LJN102" s="2"/>
      <c r="LJO102" s="2"/>
      <c r="LJP102" s="2"/>
      <c r="LJQ102" s="2"/>
      <c r="LJR102" s="2"/>
      <c r="LJS102" s="2"/>
      <c r="LJT102" s="2"/>
      <c r="LJU102" s="2"/>
      <c r="LJV102" s="2"/>
      <c r="LJW102" s="2"/>
      <c r="LJX102" s="2"/>
      <c r="LJY102" s="2"/>
      <c r="LJZ102" s="2"/>
      <c r="LKA102" s="2"/>
      <c r="LKB102" s="2"/>
      <c r="LKC102" s="2"/>
      <c r="LKD102" s="2"/>
      <c r="LKE102" s="2"/>
      <c r="LKF102" s="2"/>
      <c r="LKG102" s="2"/>
      <c r="LKH102" s="2"/>
      <c r="LKI102" s="2"/>
      <c r="LKJ102" s="2"/>
      <c r="LKK102" s="2"/>
      <c r="LKL102" s="2"/>
      <c r="LKM102" s="2"/>
      <c r="LKN102" s="2"/>
      <c r="LKO102" s="2"/>
      <c r="LKP102" s="2"/>
      <c r="LKQ102" s="2"/>
      <c r="LKR102" s="2"/>
      <c r="LKS102" s="2"/>
      <c r="LKT102" s="2"/>
      <c r="LKU102" s="2"/>
      <c r="LKV102" s="2"/>
      <c r="LKW102" s="2"/>
      <c r="LKX102" s="2"/>
      <c r="LKY102" s="2"/>
      <c r="LKZ102" s="2"/>
      <c r="LLA102" s="2"/>
      <c r="LLB102" s="2"/>
      <c r="LLC102" s="2"/>
      <c r="LLD102" s="2"/>
      <c r="LLE102" s="2"/>
      <c r="LLF102" s="2"/>
      <c r="LLG102" s="2"/>
      <c r="LLH102" s="2"/>
      <c r="LLI102" s="2"/>
      <c r="LLJ102" s="2"/>
      <c r="LLK102" s="2"/>
      <c r="LLL102" s="2"/>
      <c r="LLM102" s="2"/>
      <c r="LLN102" s="2"/>
      <c r="LLO102" s="2"/>
      <c r="LLP102" s="2"/>
      <c r="LLQ102" s="2"/>
      <c r="LLR102" s="2"/>
      <c r="LLS102" s="2"/>
      <c r="LLT102" s="2"/>
      <c r="LLU102" s="2"/>
      <c r="LLV102" s="2"/>
      <c r="LLW102" s="2"/>
      <c r="LLX102" s="2"/>
      <c r="LLY102" s="2"/>
      <c r="LLZ102" s="2"/>
      <c r="LMA102" s="2"/>
      <c r="LMB102" s="2"/>
      <c r="LMC102" s="2"/>
      <c r="LMD102" s="2"/>
      <c r="LME102" s="2"/>
      <c r="LMF102" s="2"/>
      <c r="LMG102" s="2"/>
      <c r="LMH102" s="2"/>
      <c r="LMI102" s="2"/>
      <c r="LMJ102" s="2"/>
      <c r="LMK102" s="2"/>
      <c r="LML102" s="2"/>
      <c r="LMM102" s="2"/>
      <c r="LMN102" s="2"/>
      <c r="LMO102" s="2"/>
      <c r="LMP102" s="2"/>
      <c r="LMQ102" s="2"/>
      <c r="LMR102" s="2"/>
      <c r="LMS102" s="2"/>
      <c r="LMT102" s="2"/>
      <c r="LMU102" s="2"/>
      <c r="LMV102" s="2"/>
      <c r="LMW102" s="2"/>
      <c r="LMX102" s="2"/>
      <c r="LMY102" s="2"/>
      <c r="LMZ102" s="2"/>
      <c r="LNA102" s="2"/>
      <c r="LNB102" s="2"/>
      <c r="LNC102" s="2"/>
      <c r="LND102" s="2"/>
      <c r="LNE102" s="2"/>
      <c r="LNF102" s="2"/>
      <c r="LNG102" s="2"/>
      <c r="LNH102" s="2"/>
      <c r="LNI102" s="2"/>
      <c r="LNJ102" s="2"/>
      <c r="LNK102" s="2"/>
      <c r="LNL102" s="2"/>
      <c r="LNM102" s="2"/>
      <c r="LNN102" s="2"/>
      <c r="LNO102" s="2"/>
      <c r="LNP102" s="2"/>
      <c r="LNQ102" s="2"/>
      <c r="LNR102" s="2"/>
      <c r="LNS102" s="2"/>
      <c r="LNT102" s="2"/>
      <c r="LNU102" s="2"/>
      <c r="LNV102" s="2"/>
      <c r="LNW102" s="2"/>
      <c r="LNX102" s="2"/>
      <c r="LNY102" s="2"/>
      <c r="LNZ102" s="2"/>
      <c r="LOA102" s="2"/>
      <c r="LOB102" s="2"/>
      <c r="LOC102" s="2"/>
      <c r="LOD102" s="2"/>
      <c r="LOE102" s="2"/>
      <c r="LOF102" s="2"/>
      <c r="LOG102" s="2"/>
      <c r="LOH102" s="2"/>
      <c r="LOI102" s="2"/>
      <c r="LOJ102" s="2"/>
      <c r="LOK102" s="2"/>
      <c r="LOL102" s="2"/>
      <c r="LOM102" s="2"/>
      <c r="LON102" s="2"/>
      <c r="LOO102" s="2"/>
      <c r="LOP102" s="2"/>
      <c r="LOQ102" s="2"/>
      <c r="LOR102" s="2"/>
      <c r="LOS102" s="2"/>
      <c r="LOT102" s="2"/>
      <c r="LOU102" s="2"/>
      <c r="LOV102" s="2"/>
      <c r="LOW102" s="2"/>
      <c r="LOX102" s="2"/>
      <c r="LOY102" s="2"/>
      <c r="LOZ102" s="2"/>
      <c r="LPA102" s="2"/>
      <c r="LPB102" s="2"/>
      <c r="LPC102" s="2"/>
      <c r="LPD102" s="2"/>
      <c r="LPE102" s="2"/>
      <c r="LPF102" s="2"/>
      <c r="LPG102" s="2"/>
      <c r="LPH102" s="2"/>
      <c r="LPI102" s="2"/>
      <c r="LPJ102" s="2"/>
      <c r="LPK102" s="2"/>
      <c r="LPL102" s="2"/>
      <c r="LPM102" s="2"/>
      <c r="LPN102" s="2"/>
      <c r="LPO102" s="2"/>
      <c r="LPP102" s="2"/>
      <c r="LPQ102" s="2"/>
      <c r="LPR102" s="2"/>
      <c r="LPS102" s="2"/>
      <c r="LPT102" s="2"/>
      <c r="LPU102" s="2"/>
      <c r="LPV102" s="2"/>
      <c r="LPW102" s="2"/>
      <c r="LPX102" s="2"/>
      <c r="LPY102" s="2"/>
      <c r="LPZ102" s="2"/>
      <c r="LQA102" s="2"/>
      <c r="LQB102" s="2"/>
      <c r="LQC102" s="2"/>
      <c r="LQD102" s="2"/>
      <c r="LQE102" s="2"/>
      <c r="LQF102" s="2"/>
      <c r="LQG102" s="2"/>
      <c r="LQH102" s="2"/>
      <c r="LQI102" s="2"/>
      <c r="LQJ102" s="2"/>
      <c r="LQK102" s="2"/>
      <c r="LQL102" s="2"/>
      <c r="LQM102" s="2"/>
      <c r="LQN102" s="2"/>
      <c r="LQO102" s="2"/>
      <c r="LQP102" s="2"/>
      <c r="LQQ102" s="2"/>
      <c r="LQR102" s="2"/>
      <c r="LQS102" s="2"/>
      <c r="LQT102" s="2"/>
      <c r="LQU102" s="2"/>
      <c r="LQV102" s="2"/>
      <c r="LQW102" s="2"/>
      <c r="LQX102" s="2"/>
      <c r="LQY102" s="2"/>
      <c r="LQZ102" s="2"/>
      <c r="LRA102" s="2"/>
      <c r="LRB102" s="2"/>
      <c r="LRC102" s="2"/>
      <c r="LRD102" s="2"/>
      <c r="LRE102" s="2"/>
      <c r="LRF102" s="2"/>
      <c r="LRG102" s="2"/>
      <c r="LRH102" s="2"/>
      <c r="LRI102" s="2"/>
      <c r="LRJ102" s="2"/>
      <c r="LRK102" s="2"/>
      <c r="LRL102" s="2"/>
      <c r="LRM102" s="2"/>
      <c r="LRN102" s="2"/>
      <c r="LRO102" s="2"/>
      <c r="LRP102" s="2"/>
      <c r="LRQ102" s="2"/>
      <c r="LRR102" s="2"/>
      <c r="LRS102" s="2"/>
      <c r="LRT102" s="2"/>
      <c r="LRU102" s="2"/>
      <c r="LRV102" s="2"/>
      <c r="LRW102" s="2"/>
      <c r="LRX102" s="2"/>
      <c r="LRY102" s="2"/>
      <c r="LRZ102" s="2"/>
      <c r="LSA102" s="2"/>
      <c r="LSB102" s="2"/>
      <c r="LSC102" s="2"/>
      <c r="LSD102" s="2"/>
      <c r="LSE102" s="2"/>
      <c r="LSF102" s="2"/>
      <c r="LSG102" s="2"/>
      <c r="LSH102" s="2"/>
      <c r="LSI102" s="2"/>
      <c r="LSJ102" s="2"/>
      <c r="LSK102" s="2"/>
      <c r="LSL102" s="2"/>
      <c r="LSM102" s="2"/>
      <c r="LSN102" s="2"/>
      <c r="LSO102" s="2"/>
      <c r="LSP102" s="2"/>
      <c r="LSQ102" s="2"/>
      <c r="LSR102" s="2"/>
      <c r="LSS102" s="2"/>
      <c r="LST102" s="2"/>
      <c r="LSU102" s="2"/>
      <c r="LSV102" s="2"/>
      <c r="LSW102" s="2"/>
      <c r="LSX102" s="2"/>
      <c r="LSY102" s="2"/>
      <c r="LSZ102" s="2"/>
      <c r="LTA102" s="2"/>
      <c r="LTB102" s="2"/>
      <c r="LTC102" s="2"/>
      <c r="LTD102" s="2"/>
      <c r="LTE102" s="2"/>
      <c r="LTF102" s="2"/>
      <c r="LTG102" s="2"/>
      <c r="LTH102" s="2"/>
      <c r="LTI102" s="2"/>
      <c r="LTJ102" s="2"/>
      <c r="LTK102" s="2"/>
      <c r="LTL102" s="2"/>
      <c r="LTM102" s="2"/>
      <c r="LTN102" s="2"/>
      <c r="LTO102" s="2"/>
      <c r="LTP102" s="2"/>
      <c r="LTQ102" s="2"/>
      <c r="LTR102" s="2"/>
      <c r="LTS102" s="2"/>
      <c r="LTT102" s="2"/>
      <c r="LTU102" s="2"/>
      <c r="LTV102" s="2"/>
      <c r="LTW102" s="2"/>
      <c r="LTX102" s="2"/>
      <c r="LTY102" s="2"/>
      <c r="LTZ102" s="2"/>
      <c r="LUA102" s="2"/>
      <c r="LUB102" s="2"/>
      <c r="LUC102" s="2"/>
      <c r="LUD102" s="2"/>
      <c r="LUE102" s="2"/>
      <c r="LUF102" s="2"/>
      <c r="LUG102" s="2"/>
      <c r="LUH102" s="2"/>
      <c r="LUI102" s="2"/>
      <c r="LUJ102" s="2"/>
      <c r="LUK102" s="2"/>
      <c r="LUL102" s="2"/>
      <c r="LUM102" s="2"/>
      <c r="LUN102" s="2"/>
      <c r="LUO102" s="2"/>
      <c r="LUP102" s="2"/>
      <c r="LUQ102" s="2"/>
      <c r="LUR102" s="2"/>
      <c r="LUS102" s="2"/>
      <c r="LUT102" s="2"/>
      <c r="LUU102" s="2"/>
      <c r="LUV102" s="2"/>
      <c r="LUW102" s="2"/>
      <c r="LUX102" s="2"/>
      <c r="LUY102" s="2"/>
      <c r="LUZ102" s="2"/>
      <c r="LVA102" s="2"/>
      <c r="LVB102" s="2"/>
      <c r="LVC102" s="2"/>
      <c r="LVD102" s="2"/>
      <c r="LVE102" s="2"/>
      <c r="LVF102" s="2"/>
      <c r="LVG102" s="2"/>
      <c r="LVH102" s="2"/>
      <c r="LVI102" s="2"/>
      <c r="LVJ102" s="2"/>
      <c r="LVK102" s="2"/>
      <c r="LVL102" s="2"/>
      <c r="LVM102" s="2"/>
      <c r="LVN102" s="2"/>
      <c r="LVO102" s="2"/>
      <c r="LVP102" s="2"/>
      <c r="LVQ102" s="2"/>
      <c r="LVR102" s="2"/>
      <c r="LVS102" s="2"/>
      <c r="LVT102" s="2"/>
      <c r="LVU102" s="2"/>
      <c r="LVV102" s="2"/>
      <c r="LVW102" s="2"/>
      <c r="LVX102" s="2"/>
      <c r="LVY102" s="2"/>
      <c r="LVZ102" s="2"/>
      <c r="LWA102" s="2"/>
      <c r="LWB102" s="2"/>
      <c r="LWC102" s="2"/>
      <c r="LWD102" s="2"/>
      <c r="LWE102" s="2"/>
      <c r="LWF102" s="2"/>
      <c r="LWG102" s="2"/>
      <c r="LWH102" s="2"/>
      <c r="LWI102" s="2"/>
      <c r="LWJ102" s="2"/>
      <c r="LWK102" s="2"/>
      <c r="LWL102" s="2"/>
      <c r="LWM102" s="2"/>
      <c r="LWN102" s="2"/>
      <c r="LWO102" s="2"/>
      <c r="LWP102" s="2"/>
      <c r="LWQ102" s="2"/>
      <c r="LWR102" s="2"/>
      <c r="LWS102" s="2"/>
      <c r="LWT102" s="2"/>
      <c r="LWU102" s="2"/>
      <c r="LWV102" s="2"/>
      <c r="LWW102" s="2"/>
      <c r="LWX102" s="2"/>
      <c r="LWY102" s="2"/>
      <c r="LWZ102" s="2"/>
      <c r="LXA102" s="2"/>
      <c r="LXB102" s="2"/>
      <c r="LXC102" s="2"/>
      <c r="LXD102" s="2"/>
      <c r="LXE102" s="2"/>
      <c r="LXF102" s="2"/>
      <c r="LXG102" s="2"/>
      <c r="LXH102" s="2"/>
      <c r="LXI102" s="2"/>
      <c r="LXJ102" s="2"/>
      <c r="LXK102" s="2"/>
      <c r="LXL102" s="2"/>
      <c r="LXM102" s="2"/>
      <c r="LXN102" s="2"/>
      <c r="LXO102" s="2"/>
      <c r="LXP102" s="2"/>
      <c r="LXQ102" s="2"/>
      <c r="LXR102" s="2"/>
      <c r="LXS102" s="2"/>
      <c r="LXT102" s="2"/>
      <c r="LXU102" s="2"/>
      <c r="LXV102" s="2"/>
      <c r="LXW102" s="2"/>
      <c r="LXX102" s="2"/>
      <c r="LXY102" s="2"/>
      <c r="LXZ102" s="2"/>
      <c r="LYA102" s="2"/>
      <c r="LYB102" s="2"/>
      <c r="LYC102" s="2"/>
      <c r="LYD102" s="2"/>
      <c r="LYE102" s="2"/>
      <c r="LYF102" s="2"/>
      <c r="LYG102" s="2"/>
      <c r="LYH102" s="2"/>
      <c r="LYI102" s="2"/>
      <c r="LYJ102" s="2"/>
      <c r="LYK102" s="2"/>
      <c r="LYL102" s="2"/>
      <c r="LYM102" s="2"/>
      <c r="LYN102" s="2"/>
      <c r="LYO102" s="2"/>
      <c r="LYP102" s="2"/>
      <c r="LYQ102" s="2"/>
      <c r="LYR102" s="2"/>
      <c r="LYS102" s="2"/>
      <c r="LYT102" s="2"/>
      <c r="LYU102" s="2"/>
      <c r="LYV102" s="2"/>
      <c r="LYW102" s="2"/>
      <c r="LYX102" s="2"/>
      <c r="LYY102" s="2"/>
      <c r="LYZ102" s="2"/>
      <c r="LZA102" s="2"/>
      <c r="LZB102" s="2"/>
      <c r="LZC102" s="2"/>
      <c r="LZD102" s="2"/>
      <c r="LZE102" s="2"/>
      <c r="LZF102" s="2"/>
      <c r="LZG102" s="2"/>
      <c r="LZH102" s="2"/>
      <c r="LZI102" s="2"/>
      <c r="LZJ102" s="2"/>
      <c r="LZK102" s="2"/>
      <c r="LZL102" s="2"/>
      <c r="LZM102" s="2"/>
      <c r="LZN102" s="2"/>
      <c r="LZO102" s="2"/>
      <c r="LZP102" s="2"/>
      <c r="LZQ102" s="2"/>
      <c r="LZR102" s="2"/>
      <c r="LZS102" s="2"/>
      <c r="LZT102" s="2"/>
      <c r="LZU102" s="2"/>
      <c r="LZV102" s="2"/>
      <c r="LZW102" s="2"/>
      <c r="LZX102" s="2"/>
      <c r="LZY102" s="2"/>
      <c r="LZZ102" s="2"/>
      <c r="MAA102" s="2"/>
      <c r="MAB102" s="2"/>
      <c r="MAC102" s="2"/>
      <c r="MAD102" s="2"/>
      <c r="MAE102" s="2"/>
      <c r="MAF102" s="2"/>
      <c r="MAG102" s="2"/>
      <c r="MAH102" s="2"/>
      <c r="MAI102" s="2"/>
      <c r="MAJ102" s="2"/>
      <c r="MAK102" s="2"/>
      <c r="MAL102" s="2"/>
      <c r="MAM102" s="2"/>
      <c r="MAN102" s="2"/>
      <c r="MAO102" s="2"/>
      <c r="MAP102" s="2"/>
      <c r="MAQ102" s="2"/>
      <c r="MAR102" s="2"/>
      <c r="MAS102" s="2"/>
      <c r="MAT102" s="2"/>
      <c r="MAU102" s="2"/>
      <c r="MAV102" s="2"/>
      <c r="MAW102" s="2"/>
      <c r="MAX102" s="2"/>
      <c r="MAY102" s="2"/>
      <c r="MAZ102" s="2"/>
      <c r="MBA102" s="2"/>
      <c r="MBB102" s="2"/>
      <c r="MBC102" s="2"/>
      <c r="MBD102" s="2"/>
      <c r="MBE102" s="2"/>
      <c r="MBF102" s="2"/>
      <c r="MBG102" s="2"/>
      <c r="MBH102" s="2"/>
      <c r="MBI102" s="2"/>
      <c r="MBJ102" s="2"/>
      <c r="MBK102" s="2"/>
      <c r="MBL102" s="2"/>
      <c r="MBM102" s="2"/>
      <c r="MBN102" s="2"/>
      <c r="MBO102" s="2"/>
      <c r="MBP102" s="2"/>
      <c r="MBQ102" s="2"/>
      <c r="MBR102" s="2"/>
      <c r="MBS102" s="2"/>
      <c r="MBT102" s="2"/>
      <c r="MBU102" s="2"/>
      <c r="MBV102" s="2"/>
      <c r="MBW102" s="2"/>
      <c r="MBX102" s="2"/>
      <c r="MBY102" s="2"/>
      <c r="MBZ102" s="2"/>
      <c r="MCA102" s="2"/>
      <c r="MCB102" s="2"/>
      <c r="MCC102" s="2"/>
      <c r="MCD102" s="2"/>
      <c r="MCE102" s="2"/>
      <c r="MCF102" s="2"/>
      <c r="MCG102" s="2"/>
      <c r="MCH102" s="2"/>
      <c r="MCI102" s="2"/>
      <c r="MCJ102" s="2"/>
      <c r="MCK102" s="2"/>
      <c r="MCL102" s="2"/>
      <c r="MCM102" s="2"/>
      <c r="MCN102" s="2"/>
      <c r="MCO102" s="2"/>
      <c r="MCP102" s="2"/>
      <c r="MCQ102" s="2"/>
      <c r="MCR102" s="2"/>
      <c r="MCS102" s="2"/>
      <c r="MCT102" s="2"/>
      <c r="MCU102" s="2"/>
      <c r="MCV102" s="2"/>
      <c r="MCW102" s="2"/>
      <c r="MCX102" s="2"/>
      <c r="MCY102" s="2"/>
      <c r="MCZ102" s="2"/>
      <c r="MDA102" s="2"/>
      <c r="MDB102" s="2"/>
      <c r="MDC102" s="2"/>
      <c r="MDD102" s="2"/>
      <c r="MDE102" s="2"/>
      <c r="MDF102" s="2"/>
      <c r="MDG102" s="2"/>
      <c r="MDH102" s="2"/>
      <c r="MDI102" s="2"/>
      <c r="MDJ102" s="2"/>
      <c r="MDK102" s="2"/>
      <c r="MDL102" s="2"/>
      <c r="MDM102" s="2"/>
      <c r="MDN102" s="2"/>
      <c r="MDO102" s="2"/>
      <c r="MDP102" s="2"/>
      <c r="MDQ102" s="2"/>
      <c r="MDR102" s="2"/>
      <c r="MDS102" s="2"/>
      <c r="MDT102" s="2"/>
      <c r="MDU102" s="2"/>
      <c r="MDV102" s="2"/>
      <c r="MDW102" s="2"/>
      <c r="MDX102" s="2"/>
      <c r="MDY102" s="2"/>
      <c r="MDZ102" s="2"/>
      <c r="MEA102" s="2"/>
      <c r="MEB102" s="2"/>
      <c r="MEC102" s="2"/>
      <c r="MED102" s="2"/>
      <c r="MEE102" s="2"/>
      <c r="MEF102" s="2"/>
      <c r="MEG102" s="2"/>
      <c r="MEH102" s="2"/>
      <c r="MEI102" s="2"/>
      <c r="MEJ102" s="2"/>
      <c r="MEK102" s="2"/>
      <c r="MEL102" s="2"/>
      <c r="MEM102" s="2"/>
      <c r="MEN102" s="2"/>
      <c r="MEO102" s="2"/>
      <c r="MEP102" s="2"/>
      <c r="MEQ102" s="2"/>
      <c r="MER102" s="2"/>
      <c r="MES102" s="2"/>
      <c r="MET102" s="2"/>
      <c r="MEU102" s="2"/>
      <c r="MEV102" s="2"/>
      <c r="MEW102" s="2"/>
      <c r="MEX102" s="2"/>
      <c r="MEY102" s="2"/>
      <c r="MEZ102" s="2"/>
      <c r="MFA102" s="2"/>
      <c r="MFB102" s="2"/>
      <c r="MFC102" s="2"/>
      <c r="MFD102" s="2"/>
      <c r="MFE102" s="2"/>
      <c r="MFF102" s="2"/>
      <c r="MFG102" s="2"/>
      <c r="MFH102" s="2"/>
      <c r="MFI102" s="2"/>
      <c r="MFJ102" s="2"/>
      <c r="MFK102" s="2"/>
      <c r="MFL102" s="2"/>
      <c r="MFM102" s="2"/>
      <c r="MFN102" s="2"/>
      <c r="MFO102" s="2"/>
      <c r="MFP102" s="2"/>
      <c r="MFQ102" s="2"/>
      <c r="MFR102" s="2"/>
      <c r="MFS102" s="2"/>
      <c r="MFT102" s="2"/>
      <c r="MFU102" s="2"/>
      <c r="MFV102" s="2"/>
      <c r="MFW102" s="2"/>
      <c r="MFX102" s="2"/>
      <c r="MFY102" s="2"/>
      <c r="MFZ102" s="2"/>
      <c r="MGA102" s="2"/>
      <c r="MGB102" s="2"/>
      <c r="MGC102" s="2"/>
      <c r="MGD102" s="2"/>
      <c r="MGE102" s="2"/>
      <c r="MGF102" s="2"/>
      <c r="MGG102" s="2"/>
      <c r="MGH102" s="2"/>
      <c r="MGI102" s="2"/>
      <c r="MGJ102" s="2"/>
      <c r="MGK102" s="2"/>
      <c r="MGL102" s="2"/>
      <c r="MGM102" s="2"/>
      <c r="MGN102" s="2"/>
      <c r="MGO102" s="2"/>
      <c r="MGP102" s="2"/>
      <c r="MGQ102" s="2"/>
      <c r="MGR102" s="2"/>
      <c r="MGS102" s="2"/>
      <c r="MGT102" s="2"/>
      <c r="MGU102" s="2"/>
      <c r="MGV102" s="2"/>
      <c r="MGW102" s="2"/>
      <c r="MGX102" s="2"/>
      <c r="MGY102" s="2"/>
      <c r="MGZ102" s="2"/>
      <c r="MHA102" s="2"/>
      <c r="MHB102" s="2"/>
      <c r="MHC102" s="2"/>
      <c r="MHD102" s="2"/>
      <c r="MHE102" s="2"/>
      <c r="MHF102" s="2"/>
      <c r="MHG102" s="2"/>
      <c r="MHH102" s="2"/>
      <c r="MHI102" s="2"/>
      <c r="MHJ102" s="2"/>
      <c r="MHK102" s="2"/>
      <c r="MHL102" s="2"/>
      <c r="MHM102" s="2"/>
      <c r="MHN102" s="2"/>
      <c r="MHO102" s="2"/>
      <c r="MHP102" s="2"/>
      <c r="MHQ102" s="2"/>
      <c r="MHR102" s="2"/>
      <c r="MHS102" s="2"/>
      <c r="MHT102" s="2"/>
      <c r="MHU102" s="2"/>
      <c r="MHV102" s="2"/>
      <c r="MHW102" s="2"/>
      <c r="MHX102" s="2"/>
      <c r="MHY102" s="2"/>
      <c r="MHZ102" s="2"/>
      <c r="MIA102" s="2"/>
      <c r="MIB102" s="2"/>
      <c r="MIC102" s="2"/>
      <c r="MID102" s="2"/>
      <c r="MIE102" s="2"/>
      <c r="MIF102" s="2"/>
      <c r="MIG102" s="2"/>
      <c r="MIH102" s="2"/>
      <c r="MII102" s="2"/>
      <c r="MIJ102" s="2"/>
      <c r="MIK102" s="2"/>
      <c r="MIL102" s="2"/>
      <c r="MIM102" s="2"/>
      <c r="MIN102" s="2"/>
      <c r="MIO102" s="2"/>
      <c r="MIP102" s="2"/>
      <c r="MIQ102" s="2"/>
      <c r="MIR102" s="2"/>
      <c r="MIS102" s="2"/>
      <c r="MIT102" s="2"/>
      <c r="MIU102" s="2"/>
      <c r="MIV102" s="2"/>
      <c r="MIW102" s="2"/>
      <c r="MIX102" s="2"/>
      <c r="MIY102" s="2"/>
      <c r="MIZ102" s="2"/>
      <c r="MJA102" s="2"/>
      <c r="MJB102" s="2"/>
      <c r="MJC102" s="2"/>
      <c r="MJD102" s="2"/>
      <c r="MJE102" s="2"/>
      <c r="MJF102" s="2"/>
      <c r="MJG102" s="2"/>
      <c r="MJH102" s="2"/>
      <c r="MJI102" s="2"/>
      <c r="MJJ102" s="2"/>
      <c r="MJK102" s="2"/>
      <c r="MJL102" s="2"/>
      <c r="MJM102" s="2"/>
      <c r="MJN102" s="2"/>
      <c r="MJO102" s="2"/>
      <c r="MJP102" s="2"/>
      <c r="MJQ102" s="2"/>
      <c r="MJR102" s="2"/>
      <c r="MJS102" s="2"/>
      <c r="MJT102" s="2"/>
      <c r="MJU102" s="2"/>
      <c r="MJV102" s="2"/>
      <c r="MJW102" s="2"/>
      <c r="MJX102" s="2"/>
      <c r="MJY102" s="2"/>
      <c r="MJZ102" s="2"/>
      <c r="MKA102" s="2"/>
      <c r="MKB102" s="2"/>
      <c r="MKC102" s="2"/>
      <c r="MKD102" s="2"/>
      <c r="MKE102" s="2"/>
      <c r="MKF102" s="2"/>
      <c r="MKG102" s="2"/>
      <c r="MKH102" s="2"/>
      <c r="MKI102" s="2"/>
      <c r="MKJ102" s="2"/>
      <c r="MKK102" s="2"/>
      <c r="MKL102" s="2"/>
      <c r="MKM102" s="2"/>
      <c r="MKN102" s="2"/>
      <c r="MKO102" s="2"/>
      <c r="MKP102" s="2"/>
      <c r="MKQ102" s="2"/>
      <c r="MKR102" s="2"/>
      <c r="MKS102" s="2"/>
      <c r="MKT102" s="2"/>
      <c r="MKU102" s="2"/>
      <c r="MKV102" s="2"/>
      <c r="MKW102" s="2"/>
      <c r="MKX102" s="2"/>
      <c r="MKY102" s="2"/>
      <c r="MKZ102" s="2"/>
      <c r="MLA102" s="2"/>
      <c r="MLB102" s="2"/>
      <c r="MLC102" s="2"/>
      <c r="MLD102" s="2"/>
      <c r="MLE102" s="2"/>
      <c r="MLF102" s="2"/>
      <c r="MLG102" s="2"/>
      <c r="MLH102" s="2"/>
      <c r="MLI102" s="2"/>
      <c r="MLJ102" s="2"/>
      <c r="MLK102" s="2"/>
      <c r="MLL102" s="2"/>
      <c r="MLM102" s="2"/>
      <c r="MLN102" s="2"/>
      <c r="MLO102" s="2"/>
      <c r="MLP102" s="2"/>
      <c r="MLQ102" s="2"/>
      <c r="MLR102" s="2"/>
      <c r="MLS102" s="2"/>
      <c r="MLT102" s="2"/>
      <c r="MLU102" s="2"/>
      <c r="MLV102" s="2"/>
      <c r="MLW102" s="2"/>
      <c r="MLX102" s="2"/>
      <c r="MLY102" s="2"/>
      <c r="MLZ102" s="2"/>
      <c r="MMA102" s="2"/>
      <c r="MMB102" s="2"/>
      <c r="MMC102" s="2"/>
      <c r="MMD102" s="2"/>
      <c r="MME102" s="2"/>
      <c r="MMF102" s="2"/>
      <c r="MMG102" s="2"/>
      <c r="MMH102" s="2"/>
      <c r="MMI102" s="2"/>
      <c r="MMJ102" s="2"/>
      <c r="MMK102" s="2"/>
      <c r="MML102" s="2"/>
      <c r="MMM102" s="2"/>
      <c r="MMN102" s="2"/>
      <c r="MMO102" s="2"/>
      <c r="MMP102" s="2"/>
      <c r="MMQ102" s="2"/>
      <c r="MMR102" s="2"/>
      <c r="MMS102" s="2"/>
      <c r="MMT102" s="2"/>
      <c r="MMU102" s="2"/>
      <c r="MMV102" s="2"/>
      <c r="MMW102" s="2"/>
      <c r="MMX102" s="2"/>
      <c r="MMY102" s="2"/>
      <c r="MMZ102" s="2"/>
      <c r="MNA102" s="2"/>
      <c r="MNB102" s="2"/>
      <c r="MNC102" s="2"/>
      <c r="MND102" s="2"/>
      <c r="MNE102" s="2"/>
      <c r="MNF102" s="2"/>
      <c r="MNG102" s="2"/>
      <c r="MNH102" s="2"/>
      <c r="MNI102" s="2"/>
      <c r="MNJ102" s="2"/>
      <c r="MNK102" s="2"/>
      <c r="MNL102" s="2"/>
      <c r="MNM102" s="2"/>
      <c r="MNN102" s="2"/>
      <c r="MNO102" s="2"/>
      <c r="MNP102" s="2"/>
      <c r="MNQ102" s="2"/>
      <c r="MNR102" s="2"/>
      <c r="MNS102" s="2"/>
      <c r="MNT102" s="2"/>
      <c r="MNU102" s="2"/>
      <c r="MNV102" s="2"/>
      <c r="MNW102" s="2"/>
      <c r="MNX102" s="2"/>
      <c r="MNY102" s="2"/>
      <c r="MNZ102" s="2"/>
      <c r="MOA102" s="2"/>
      <c r="MOB102" s="2"/>
      <c r="MOC102" s="2"/>
      <c r="MOD102" s="2"/>
      <c r="MOE102" s="2"/>
      <c r="MOF102" s="2"/>
      <c r="MOG102" s="2"/>
      <c r="MOH102" s="2"/>
      <c r="MOI102" s="2"/>
      <c r="MOJ102" s="2"/>
      <c r="MOK102" s="2"/>
      <c r="MOL102" s="2"/>
      <c r="MOM102" s="2"/>
      <c r="MON102" s="2"/>
      <c r="MOO102" s="2"/>
      <c r="MOP102" s="2"/>
      <c r="MOQ102" s="2"/>
      <c r="MOR102" s="2"/>
      <c r="MOS102" s="2"/>
      <c r="MOT102" s="2"/>
      <c r="MOU102" s="2"/>
      <c r="MOV102" s="2"/>
      <c r="MOW102" s="2"/>
      <c r="MOX102" s="2"/>
      <c r="MOY102" s="2"/>
      <c r="MOZ102" s="2"/>
      <c r="MPA102" s="2"/>
      <c r="MPB102" s="2"/>
      <c r="MPC102" s="2"/>
      <c r="MPD102" s="2"/>
      <c r="MPE102" s="2"/>
      <c r="MPF102" s="2"/>
      <c r="MPG102" s="2"/>
      <c r="MPH102" s="2"/>
      <c r="MPI102" s="2"/>
      <c r="MPJ102" s="2"/>
      <c r="MPK102" s="2"/>
      <c r="MPL102" s="2"/>
      <c r="MPM102" s="2"/>
      <c r="MPN102" s="2"/>
      <c r="MPO102" s="2"/>
      <c r="MPP102" s="2"/>
      <c r="MPQ102" s="2"/>
      <c r="MPR102" s="2"/>
      <c r="MPS102" s="2"/>
      <c r="MPT102" s="2"/>
      <c r="MPU102" s="2"/>
      <c r="MPV102" s="2"/>
      <c r="MPW102" s="2"/>
      <c r="MPX102" s="2"/>
      <c r="MPY102" s="2"/>
      <c r="MPZ102" s="2"/>
      <c r="MQA102" s="2"/>
      <c r="MQB102" s="2"/>
      <c r="MQC102" s="2"/>
      <c r="MQD102" s="2"/>
      <c r="MQE102" s="2"/>
      <c r="MQF102" s="2"/>
      <c r="MQG102" s="2"/>
      <c r="MQH102" s="2"/>
      <c r="MQI102" s="2"/>
      <c r="MQJ102" s="2"/>
      <c r="MQK102" s="2"/>
      <c r="MQL102" s="2"/>
      <c r="MQM102" s="2"/>
      <c r="MQN102" s="2"/>
      <c r="MQO102" s="2"/>
      <c r="MQP102" s="2"/>
      <c r="MQQ102" s="2"/>
      <c r="MQR102" s="2"/>
      <c r="MQS102" s="2"/>
      <c r="MQT102" s="2"/>
      <c r="MQU102" s="2"/>
      <c r="MQV102" s="2"/>
      <c r="MQW102" s="2"/>
      <c r="MQX102" s="2"/>
      <c r="MQY102" s="2"/>
      <c r="MQZ102" s="2"/>
      <c r="MRA102" s="2"/>
      <c r="MRB102" s="2"/>
      <c r="MRC102" s="2"/>
      <c r="MRD102" s="2"/>
      <c r="MRE102" s="2"/>
      <c r="MRF102" s="2"/>
      <c r="MRG102" s="2"/>
      <c r="MRH102" s="2"/>
      <c r="MRI102" s="2"/>
      <c r="MRJ102" s="2"/>
      <c r="MRK102" s="2"/>
      <c r="MRL102" s="2"/>
      <c r="MRM102" s="2"/>
      <c r="MRN102" s="2"/>
      <c r="MRO102" s="2"/>
      <c r="MRP102" s="2"/>
      <c r="MRQ102" s="2"/>
      <c r="MRR102" s="2"/>
      <c r="MRS102" s="2"/>
      <c r="MRT102" s="2"/>
      <c r="MRU102" s="2"/>
      <c r="MRV102" s="2"/>
      <c r="MRW102" s="2"/>
      <c r="MRX102" s="2"/>
      <c r="MRY102" s="2"/>
      <c r="MRZ102" s="2"/>
      <c r="MSA102" s="2"/>
      <c r="MSB102" s="2"/>
      <c r="MSC102" s="2"/>
      <c r="MSD102" s="2"/>
      <c r="MSE102" s="2"/>
      <c r="MSF102" s="2"/>
      <c r="MSG102" s="2"/>
      <c r="MSH102" s="2"/>
      <c r="MSI102" s="2"/>
      <c r="MSJ102" s="2"/>
      <c r="MSK102" s="2"/>
      <c r="MSL102" s="2"/>
      <c r="MSM102" s="2"/>
      <c r="MSN102" s="2"/>
      <c r="MSO102" s="2"/>
      <c r="MSP102" s="2"/>
      <c r="MSQ102" s="2"/>
      <c r="MSR102" s="2"/>
      <c r="MSS102" s="2"/>
      <c r="MST102" s="2"/>
      <c r="MSU102" s="2"/>
      <c r="MSV102" s="2"/>
      <c r="MSW102" s="2"/>
      <c r="MSX102" s="2"/>
      <c r="MSY102" s="2"/>
      <c r="MSZ102" s="2"/>
      <c r="MTA102" s="2"/>
      <c r="MTB102" s="2"/>
      <c r="MTC102" s="2"/>
      <c r="MTD102" s="2"/>
      <c r="MTE102" s="2"/>
      <c r="MTF102" s="2"/>
      <c r="MTG102" s="2"/>
      <c r="MTH102" s="2"/>
      <c r="MTI102" s="2"/>
      <c r="MTJ102" s="2"/>
      <c r="MTK102" s="2"/>
      <c r="MTL102" s="2"/>
      <c r="MTM102" s="2"/>
      <c r="MTN102" s="2"/>
      <c r="MTO102" s="2"/>
      <c r="MTP102" s="2"/>
      <c r="MTQ102" s="2"/>
      <c r="MTR102" s="2"/>
      <c r="MTS102" s="2"/>
      <c r="MTT102" s="2"/>
      <c r="MTU102" s="2"/>
      <c r="MTV102" s="2"/>
      <c r="MTW102" s="2"/>
      <c r="MTX102" s="2"/>
      <c r="MTY102" s="2"/>
      <c r="MTZ102" s="2"/>
      <c r="MUA102" s="2"/>
      <c r="MUB102" s="2"/>
      <c r="MUC102" s="2"/>
      <c r="MUD102" s="2"/>
      <c r="MUE102" s="2"/>
      <c r="MUF102" s="2"/>
      <c r="MUG102" s="2"/>
      <c r="MUH102" s="2"/>
      <c r="MUI102" s="2"/>
      <c r="MUJ102" s="2"/>
      <c r="MUK102" s="2"/>
      <c r="MUL102" s="2"/>
      <c r="MUM102" s="2"/>
      <c r="MUN102" s="2"/>
      <c r="MUO102" s="2"/>
      <c r="MUP102" s="2"/>
      <c r="MUQ102" s="2"/>
      <c r="MUR102" s="2"/>
      <c r="MUS102" s="2"/>
      <c r="MUT102" s="2"/>
      <c r="MUU102" s="2"/>
      <c r="MUV102" s="2"/>
      <c r="MUW102" s="2"/>
      <c r="MUX102" s="2"/>
      <c r="MUY102" s="2"/>
      <c r="MUZ102" s="2"/>
      <c r="MVA102" s="2"/>
      <c r="MVB102" s="2"/>
      <c r="MVC102" s="2"/>
      <c r="MVD102" s="2"/>
      <c r="MVE102" s="2"/>
      <c r="MVF102" s="2"/>
      <c r="MVG102" s="2"/>
      <c r="MVH102" s="2"/>
      <c r="MVI102" s="2"/>
      <c r="MVJ102" s="2"/>
      <c r="MVK102" s="2"/>
      <c r="MVL102" s="2"/>
      <c r="MVM102" s="2"/>
      <c r="MVN102" s="2"/>
      <c r="MVO102" s="2"/>
      <c r="MVP102" s="2"/>
      <c r="MVQ102" s="2"/>
      <c r="MVR102" s="2"/>
      <c r="MVS102" s="2"/>
      <c r="MVT102" s="2"/>
      <c r="MVU102" s="2"/>
      <c r="MVV102" s="2"/>
      <c r="MVW102" s="2"/>
      <c r="MVX102" s="2"/>
      <c r="MVY102" s="2"/>
      <c r="MVZ102" s="2"/>
      <c r="MWA102" s="2"/>
      <c r="MWB102" s="2"/>
      <c r="MWC102" s="2"/>
      <c r="MWD102" s="2"/>
      <c r="MWE102" s="2"/>
      <c r="MWF102" s="2"/>
      <c r="MWG102" s="2"/>
      <c r="MWH102" s="2"/>
      <c r="MWI102" s="2"/>
      <c r="MWJ102" s="2"/>
      <c r="MWK102" s="2"/>
      <c r="MWL102" s="2"/>
      <c r="MWM102" s="2"/>
      <c r="MWN102" s="2"/>
      <c r="MWO102" s="2"/>
      <c r="MWP102" s="2"/>
      <c r="MWQ102" s="2"/>
      <c r="MWR102" s="2"/>
      <c r="MWS102" s="2"/>
      <c r="MWT102" s="2"/>
      <c r="MWU102" s="2"/>
      <c r="MWV102" s="2"/>
      <c r="MWW102" s="2"/>
      <c r="MWX102" s="2"/>
      <c r="MWY102" s="2"/>
      <c r="MWZ102" s="2"/>
      <c r="MXA102" s="2"/>
      <c r="MXB102" s="2"/>
      <c r="MXC102" s="2"/>
      <c r="MXD102" s="2"/>
      <c r="MXE102" s="2"/>
      <c r="MXF102" s="2"/>
      <c r="MXG102" s="2"/>
      <c r="MXH102" s="2"/>
      <c r="MXI102" s="2"/>
      <c r="MXJ102" s="2"/>
      <c r="MXK102" s="2"/>
      <c r="MXL102" s="2"/>
      <c r="MXM102" s="2"/>
      <c r="MXN102" s="2"/>
      <c r="MXO102" s="2"/>
      <c r="MXP102" s="2"/>
      <c r="MXQ102" s="2"/>
      <c r="MXR102" s="2"/>
      <c r="MXS102" s="2"/>
      <c r="MXT102" s="2"/>
      <c r="MXU102" s="2"/>
      <c r="MXV102" s="2"/>
      <c r="MXW102" s="2"/>
      <c r="MXX102" s="2"/>
      <c r="MXY102" s="2"/>
      <c r="MXZ102" s="2"/>
      <c r="MYA102" s="2"/>
      <c r="MYB102" s="2"/>
      <c r="MYC102" s="2"/>
      <c r="MYD102" s="2"/>
      <c r="MYE102" s="2"/>
      <c r="MYF102" s="2"/>
      <c r="MYG102" s="2"/>
      <c r="MYH102" s="2"/>
      <c r="MYI102" s="2"/>
      <c r="MYJ102" s="2"/>
      <c r="MYK102" s="2"/>
      <c r="MYL102" s="2"/>
      <c r="MYM102" s="2"/>
      <c r="MYN102" s="2"/>
      <c r="MYO102" s="2"/>
      <c r="MYP102" s="2"/>
      <c r="MYQ102" s="2"/>
      <c r="MYR102" s="2"/>
      <c r="MYS102" s="2"/>
      <c r="MYT102" s="2"/>
      <c r="MYU102" s="2"/>
      <c r="MYV102" s="2"/>
      <c r="MYW102" s="2"/>
      <c r="MYX102" s="2"/>
      <c r="MYY102" s="2"/>
      <c r="MYZ102" s="2"/>
      <c r="MZA102" s="2"/>
      <c r="MZB102" s="2"/>
      <c r="MZC102" s="2"/>
      <c r="MZD102" s="2"/>
      <c r="MZE102" s="2"/>
      <c r="MZF102" s="2"/>
      <c r="MZG102" s="2"/>
      <c r="MZH102" s="2"/>
      <c r="MZI102" s="2"/>
      <c r="MZJ102" s="2"/>
      <c r="MZK102" s="2"/>
      <c r="MZL102" s="2"/>
      <c r="MZM102" s="2"/>
      <c r="MZN102" s="2"/>
      <c r="MZO102" s="2"/>
      <c r="MZP102" s="2"/>
      <c r="MZQ102" s="2"/>
      <c r="MZR102" s="2"/>
      <c r="MZS102" s="2"/>
      <c r="MZT102" s="2"/>
      <c r="MZU102" s="2"/>
      <c r="MZV102" s="2"/>
      <c r="MZW102" s="2"/>
      <c r="MZX102" s="2"/>
      <c r="MZY102" s="2"/>
      <c r="MZZ102" s="2"/>
      <c r="NAA102" s="2"/>
      <c r="NAB102" s="2"/>
      <c r="NAC102" s="2"/>
      <c r="NAD102" s="2"/>
      <c r="NAE102" s="2"/>
      <c r="NAF102" s="2"/>
      <c r="NAG102" s="2"/>
      <c r="NAH102" s="2"/>
      <c r="NAI102" s="2"/>
      <c r="NAJ102" s="2"/>
      <c r="NAK102" s="2"/>
      <c r="NAL102" s="2"/>
      <c r="NAM102" s="2"/>
      <c r="NAN102" s="2"/>
      <c r="NAO102" s="2"/>
      <c r="NAP102" s="2"/>
      <c r="NAQ102" s="2"/>
      <c r="NAR102" s="2"/>
      <c r="NAS102" s="2"/>
      <c r="NAT102" s="2"/>
      <c r="NAU102" s="2"/>
      <c r="NAV102" s="2"/>
      <c r="NAW102" s="2"/>
      <c r="NAX102" s="2"/>
      <c r="NAY102" s="2"/>
      <c r="NAZ102" s="2"/>
      <c r="NBA102" s="2"/>
      <c r="NBB102" s="2"/>
      <c r="NBC102" s="2"/>
      <c r="NBD102" s="2"/>
      <c r="NBE102" s="2"/>
      <c r="NBF102" s="2"/>
      <c r="NBG102" s="2"/>
      <c r="NBH102" s="2"/>
      <c r="NBI102" s="2"/>
      <c r="NBJ102" s="2"/>
      <c r="NBK102" s="2"/>
      <c r="NBL102" s="2"/>
      <c r="NBM102" s="2"/>
      <c r="NBN102" s="2"/>
      <c r="NBO102" s="2"/>
      <c r="NBP102" s="2"/>
      <c r="NBQ102" s="2"/>
      <c r="NBR102" s="2"/>
      <c r="NBS102" s="2"/>
      <c r="NBT102" s="2"/>
      <c r="NBU102" s="2"/>
      <c r="NBV102" s="2"/>
      <c r="NBW102" s="2"/>
      <c r="NBX102" s="2"/>
      <c r="NBY102" s="2"/>
      <c r="NBZ102" s="2"/>
      <c r="NCA102" s="2"/>
      <c r="NCB102" s="2"/>
      <c r="NCC102" s="2"/>
      <c r="NCD102" s="2"/>
      <c r="NCE102" s="2"/>
      <c r="NCF102" s="2"/>
      <c r="NCG102" s="2"/>
      <c r="NCH102" s="2"/>
      <c r="NCI102" s="2"/>
      <c r="NCJ102" s="2"/>
      <c r="NCK102" s="2"/>
      <c r="NCL102" s="2"/>
      <c r="NCM102" s="2"/>
      <c r="NCN102" s="2"/>
      <c r="NCO102" s="2"/>
      <c r="NCP102" s="2"/>
      <c r="NCQ102" s="2"/>
      <c r="NCR102" s="2"/>
      <c r="NCS102" s="2"/>
      <c r="NCT102" s="2"/>
      <c r="NCU102" s="2"/>
      <c r="NCV102" s="2"/>
      <c r="NCW102" s="2"/>
      <c r="NCX102" s="2"/>
      <c r="NCY102" s="2"/>
      <c r="NCZ102" s="2"/>
      <c r="NDA102" s="2"/>
      <c r="NDB102" s="2"/>
      <c r="NDC102" s="2"/>
      <c r="NDD102" s="2"/>
      <c r="NDE102" s="2"/>
      <c r="NDF102" s="2"/>
      <c r="NDG102" s="2"/>
      <c r="NDH102" s="2"/>
      <c r="NDI102" s="2"/>
      <c r="NDJ102" s="2"/>
      <c r="NDK102" s="2"/>
      <c r="NDL102" s="2"/>
      <c r="NDM102" s="2"/>
      <c r="NDN102" s="2"/>
      <c r="NDO102" s="2"/>
      <c r="NDP102" s="2"/>
      <c r="NDQ102" s="2"/>
      <c r="NDR102" s="2"/>
      <c r="NDS102" s="2"/>
      <c r="NDT102" s="2"/>
      <c r="NDU102" s="2"/>
      <c r="NDV102" s="2"/>
      <c r="NDW102" s="2"/>
      <c r="NDX102" s="2"/>
      <c r="NDY102" s="2"/>
      <c r="NDZ102" s="2"/>
      <c r="NEA102" s="2"/>
      <c r="NEB102" s="2"/>
      <c r="NEC102" s="2"/>
      <c r="NED102" s="2"/>
      <c r="NEE102" s="2"/>
      <c r="NEF102" s="2"/>
      <c r="NEG102" s="2"/>
      <c r="NEH102" s="2"/>
      <c r="NEI102" s="2"/>
      <c r="NEJ102" s="2"/>
      <c r="NEK102" s="2"/>
      <c r="NEL102" s="2"/>
      <c r="NEM102" s="2"/>
      <c r="NEN102" s="2"/>
      <c r="NEO102" s="2"/>
      <c r="NEP102" s="2"/>
      <c r="NEQ102" s="2"/>
      <c r="NER102" s="2"/>
      <c r="NES102" s="2"/>
      <c r="NET102" s="2"/>
      <c r="NEU102" s="2"/>
      <c r="NEV102" s="2"/>
      <c r="NEW102" s="2"/>
      <c r="NEX102" s="2"/>
      <c r="NEY102" s="2"/>
      <c r="NEZ102" s="2"/>
      <c r="NFA102" s="2"/>
      <c r="NFB102" s="2"/>
      <c r="NFC102" s="2"/>
      <c r="NFD102" s="2"/>
      <c r="NFE102" s="2"/>
      <c r="NFF102" s="2"/>
      <c r="NFG102" s="2"/>
      <c r="NFH102" s="2"/>
      <c r="NFI102" s="2"/>
      <c r="NFJ102" s="2"/>
      <c r="NFK102" s="2"/>
      <c r="NFL102" s="2"/>
      <c r="NFM102" s="2"/>
      <c r="NFN102" s="2"/>
      <c r="NFO102" s="2"/>
      <c r="NFP102" s="2"/>
      <c r="NFQ102" s="2"/>
      <c r="NFR102" s="2"/>
      <c r="NFS102" s="2"/>
      <c r="NFT102" s="2"/>
      <c r="NFU102" s="2"/>
      <c r="NFV102" s="2"/>
      <c r="NFW102" s="2"/>
      <c r="NFX102" s="2"/>
      <c r="NFY102" s="2"/>
      <c r="NFZ102" s="2"/>
      <c r="NGA102" s="2"/>
      <c r="NGB102" s="2"/>
      <c r="NGC102" s="2"/>
      <c r="NGD102" s="2"/>
      <c r="NGE102" s="2"/>
      <c r="NGF102" s="2"/>
      <c r="NGG102" s="2"/>
      <c r="NGH102" s="2"/>
      <c r="NGI102" s="2"/>
      <c r="NGJ102" s="2"/>
      <c r="NGK102" s="2"/>
      <c r="NGL102" s="2"/>
      <c r="NGM102" s="2"/>
      <c r="NGN102" s="2"/>
      <c r="NGO102" s="2"/>
      <c r="NGP102" s="2"/>
      <c r="NGQ102" s="2"/>
      <c r="NGR102" s="2"/>
      <c r="NGS102" s="2"/>
      <c r="NGT102" s="2"/>
      <c r="NGU102" s="2"/>
      <c r="NGV102" s="2"/>
      <c r="NGW102" s="2"/>
      <c r="NGX102" s="2"/>
      <c r="NGY102" s="2"/>
      <c r="NGZ102" s="2"/>
      <c r="NHA102" s="2"/>
      <c r="NHB102" s="2"/>
      <c r="NHC102" s="2"/>
      <c r="NHD102" s="2"/>
      <c r="NHE102" s="2"/>
      <c r="NHF102" s="2"/>
      <c r="NHG102" s="2"/>
      <c r="NHH102" s="2"/>
      <c r="NHI102" s="2"/>
      <c r="NHJ102" s="2"/>
      <c r="NHK102" s="2"/>
      <c r="NHL102" s="2"/>
      <c r="NHM102" s="2"/>
      <c r="NHN102" s="2"/>
      <c r="NHO102" s="2"/>
      <c r="NHP102" s="2"/>
      <c r="NHQ102" s="2"/>
      <c r="NHR102" s="2"/>
      <c r="NHS102" s="2"/>
      <c r="NHT102" s="2"/>
      <c r="NHU102" s="2"/>
      <c r="NHV102" s="2"/>
      <c r="NHW102" s="2"/>
      <c r="NHX102" s="2"/>
      <c r="NHY102" s="2"/>
      <c r="NHZ102" s="2"/>
      <c r="NIA102" s="2"/>
      <c r="NIB102" s="2"/>
      <c r="NIC102" s="2"/>
      <c r="NID102" s="2"/>
      <c r="NIE102" s="2"/>
      <c r="NIF102" s="2"/>
      <c r="NIG102" s="2"/>
      <c r="NIH102" s="2"/>
      <c r="NII102" s="2"/>
      <c r="NIJ102" s="2"/>
      <c r="NIK102" s="2"/>
      <c r="NIL102" s="2"/>
      <c r="NIM102" s="2"/>
      <c r="NIN102" s="2"/>
      <c r="NIO102" s="2"/>
      <c r="NIP102" s="2"/>
      <c r="NIQ102" s="2"/>
      <c r="NIR102" s="2"/>
      <c r="NIS102" s="2"/>
      <c r="NIT102" s="2"/>
      <c r="NIU102" s="2"/>
      <c r="NIV102" s="2"/>
      <c r="NIW102" s="2"/>
      <c r="NIX102" s="2"/>
      <c r="NIY102" s="2"/>
      <c r="NIZ102" s="2"/>
      <c r="NJA102" s="2"/>
      <c r="NJB102" s="2"/>
      <c r="NJC102" s="2"/>
      <c r="NJD102" s="2"/>
      <c r="NJE102" s="2"/>
      <c r="NJF102" s="2"/>
      <c r="NJG102" s="2"/>
      <c r="NJH102" s="2"/>
      <c r="NJI102" s="2"/>
      <c r="NJJ102" s="2"/>
      <c r="NJK102" s="2"/>
      <c r="NJL102" s="2"/>
      <c r="NJM102" s="2"/>
      <c r="NJN102" s="2"/>
      <c r="NJO102" s="2"/>
      <c r="NJP102" s="2"/>
      <c r="NJQ102" s="2"/>
      <c r="NJR102" s="2"/>
      <c r="NJS102" s="2"/>
      <c r="NJT102" s="2"/>
      <c r="NJU102" s="2"/>
      <c r="NJV102" s="2"/>
      <c r="NJW102" s="2"/>
      <c r="NJX102" s="2"/>
      <c r="NJY102" s="2"/>
      <c r="NJZ102" s="2"/>
      <c r="NKA102" s="2"/>
      <c r="NKB102" s="2"/>
      <c r="NKC102" s="2"/>
      <c r="NKD102" s="2"/>
      <c r="NKE102" s="2"/>
      <c r="NKF102" s="2"/>
      <c r="NKG102" s="2"/>
      <c r="NKH102" s="2"/>
      <c r="NKI102" s="2"/>
      <c r="NKJ102" s="2"/>
      <c r="NKK102" s="2"/>
      <c r="NKL102" s="2"/>
      <c r="NKM102" s="2"/>
      <c r="NKN102" s="2"/>
      <c r="NKO102" s="2"/>
      <c r="NKP102" s="2"/>
      <c r="NKQ102" s="2"/>
      <c r="NKR102" s="2"/>
      <c r="NKS102" s="2"/>
      <c r="NKT102" s="2"/>
      <c r="NKU102" s="2"/>
      <c r="NKV102" s="2"/>
      <c r="NKW102" s="2"/>
      <c r="NKX102" s="2"/>
      <c r="NKY102" s="2"/>
      <c r="NKZ102" s="2"/>
      <c r="NLA102" s="2"/>
      <c r="NLB102" s="2"/>
      <c r="NLC102" s="2"/>
      <c r="NLD102" s="2"/>
      <c r="NLE102" s="2"/>
      <c r="NLF102" s="2"/>
      <c r="NLG102" s="2"/>
      <c r="NLH102" s="2"/>
      <c r="NLI102" s="2"/>
      <c r="NLJ102" s="2"/>
      <c r="NLK102" s="2"/>
      <c r="NLL102" s="2"/>
      <c r="NLM102" s="2"/>
      <c r="NLN102" s="2"/>
      <c r="NLO102" s="2"/>
      <c r="NLP102" s="2"/>
      <c r="NLQ102" s="2"/>
      <c r="NLR102" s="2"/>
      <c r="NLS102" s="2"/>
      <c r="NLT102" s="2"/>
      <c r="NLU102" s="2"/>
      <c r="NLV102" s="2"/>
      <c r="NLW102" s="2"/>
      <c r="NLX102" s="2"/>
      <c r="NLY102" s="2"/>
      <c r="NLZ102" s="2"/>
      <c r="NMA102" s="2"/>
      <c r="NMB102" s="2"/>
      <c r="NMC102" s="2"/>
      <c r="NMD102" s="2"/>
      <c r="NME102" s="2"/>
      <c r="NMF102" s="2"/>
      <c r="NMG102" s="2"/>
      <c r="NMH102" s="2"/>
      <c r="NMI102" s="2"/>
      <c r="NMJ102" s="2"/>
      <c r="NMK102" s="2"/>
      <c r="NML102" s="2"/>
      <c r="NMM102" s="2"/>
      <c r="NMN102" s="2"/>
      <c r="NMO102" s="2"/>
      <c r="NMP102" s="2"/>
      <c r="NMQ102" s="2"/>
      <c r="NMR102" s="2"/>
      <c r="NMS102" s="2"/>
      <c r="NMT102" s="2"/>
      <c r="NMU102" s="2"/>
      <c r="NMV102" s="2"/>
      <c r="NMW102" s="2"/>
      <c r="NMX102" s="2"/>
      <c r="NMY102" s="2"/>
      <c r="NMZ102" s="2"/>
      <c r="NNA102" s="2"/>
      <c r="NNB102" s="2"/>
      <c r="NNC102" s="2"/>
      <c r="NND102" s="2"/>
      <c r="NNE102" s="2"/>
      <c r="NNF102" s="2"/>
      <c r="NNG102" s="2"/>
      <c r="NNH102" s="2"/>
      <c r="NNI102" s="2"/>
      <c r="NNJ102" s="2"/>
      <c r="NNK102" s="2"/>
      <c r="NNL102" s="2"/>
      <c r="NNM102" s="2"/>
      <c r="NNN102" s="2"/>
      <c r="NNO102" s="2"/>
      <c r="NNP102" s="2"/>
      <c r="NNQ102" s="2"/>
      <c r="NNR102" s="2"/>
      <c r="NNS102" s="2"/>
      <c r="NNT102" s="2"/>
      <c r="NNU102" s="2"/>
      <c r="NNV102" s="2"/>
      <c r="NNW102" s="2"/>
      <c r="NNX102" s="2"/>
      <c r="NNY102" s="2"/>
      <c r="NNZ102" s="2"/>
      <c r="NOA102" s="2"/>
      <c r="NOB102" s="2"/>
      <c r="NOC102" s="2"/>
      <c r="NOD102" s="2"/>
      <c r="NOE102" s="2"/>
      <c r="NOF102" s="2"/>
      <c r="NOG102" s="2"/>
      <c r="NOH102" s="2"/>
      <c r="NOI102" s="2"/>
      <c r="NOJ102" s="2"/>
      <c r="NOK102" s="2"/>
      <c r="NOL102" s="2"/>
      <c r="NOM102" s="2"/>
      <c r="NON102" s="2"/>
      <c r="NOO102" s="2"/>
      <c r="NOP102" s="2"/>
      <c r="NOQ102" s="2"/>
      <c r="NOR102" s="2"/>
      <c r="NOS102" s="2"/>
      <c r="NOT102" s="2"/>
      <c r="NOU102" s="2"/>
      <c r="NOV102" s="2"/>
      <c r="NOW102" s="2"/>
      <c r="NOX102" s="2"/>
      <c r="NOY102" s="2"/>
      <c r="NOZ102" s="2"/>
      <c r="NPA102" s="2"/>
      <c r="NPB102" s="2"/>
      <c r="NPC102" s="2"/>
      <c r="NPD102" s="2"/>
      <c r="NPE102" s="2"/>
      <c r="NPF102" s="2"/>
      <c r="NPG102" s="2"/>
      <c r="NPH102" s="2"/>
      <c r="NPI102" s="2"/>
      <c r="NPJ102" s="2"/>
      <c r="NPK102" s="2"/>
      <c r="NPL102" s="2"/>
      <c r="NPM102" s="2"/>
      <c r="NPN102" s="2"/>
      <c r="NPO102" s="2"/>
      <c r="NPP102" s="2"/>
      <c r="NPQ102" s="2"/>
      <c r="NPR102" s="2"/>
      <c r="NPS102" s="2"/>
      <c r="NPT102" s="2"/>
      <c r="NPU102" s="2"/>
      <c r="NPV102" s="2"/>
      <c r="NPW102" s="2"/>
      <c r="NPX102" s="2"/>
      <c r="NPY102" s="2"/>
      <c r="NPZ102" s="2"/>
      <c r="NQA102" s="2"/>
      <c r="NQB102" s="2"/>
      <c r="NQC102" s="2"/>
      <c r="NQD102" s="2"/>
      <c r="NQE102" s="2"/>
      <c r="NQF102" s="2"/>
      <c r="NQG102" s="2"/>
      <c r="NQH102" s="2"/>
      <c r="NQI102" s="2"/>
      <c r="NQJ102" s="2"/>
      <c r="NQK102" s="2"/>
      <c r="NQL102" s="2"/>
      <c r="NQM102" s="2"/>
      <c r="NQN102" s="2"/>
      <c r="NQO102" s="2"/>
      <c r="NQP102" s="2"/>
      <c r="NQQ102" s="2"/>
      <c r="NQR102" s="2"/>
      <c r="NQS102" s="2"/>
      <c r="NQT102" s="2"/>
      <c r="NQU102" s="2"/>
      <c r="NQV102" s="2"/>
      <c r="NQW102" s="2"/>
      <c r="NQX102" s="2"/>
      <c r="NQY102" s="2"/>
      <c r="NQZ102" s="2"/>
      <c r="NRA102" s="2"/>
      <c r="NRB102" s="2"/>
      <c r="NRC102" s="2"/>
      <c r="NRD102" s="2"/>
      <c r="NRE102" s="2"/>
      <c r="NRF102" s="2"/>
      <c r="NRG102" s="2"/>
      <c r="NRH102" s="2"/>
      <c r="NRI102" s="2"/>
      <c r="NRJ102" s="2"/>
      <c r="NRK102" s="2"/>
      <c r="NRL102" s="2"/>
      <c r="NRM102" s="2"/>
      <c r="NRN102" s="2"/>
      <c r="NRO102" s="2"/>
      <c r="NRP102" s="2"/>
      <c r="NRQ102" s="2"/>
      <c r="NRR102" s="2"/>
      <c r="NRS102" s="2"/>
      <c r="NRT102" s="2"/>
      <c r="NRU102" s="2"/>
      <c r="NRV102" s="2"/>
      <c r="NRW102" s="2"/>
      <c r="NRX102" s="2"/>
      <c r="NRY102" s="2"/>
      <c r="NRZ102" s="2"/>
      <c r="NSA102" s="2"/>
      <c r="NSB102" s="2"/>
      <c r="NSC102" s="2"/>
      <c r="NSD102" s="2"/>
      <c r="NSE102" s="2"/>
      <c r="NSF102" s="2"/>
      <c r="NSG102" s="2"/>
      <c r="NSH102" s="2"/>
      <c r="NSI102" s="2"/>
      <c r="NSJ102" s="2"/>
      <c r="NSK102" s="2"/>
      <c r="NSL102" s="2"/>
      <c r="NSM102" s="2"/>
      <c r="NSN102" s="2"/>
      <c r="NSO102" s="2"/>
      <c r="NSP102" s="2"/>
      <c r="NSQ102" s="2"/>
      <c r="NSR102" s="2"/>
      <c r="NSS102" s="2"/>
      <c r="NST102" s="2"/>
      <c r="NSU102" s="2"/>
      <c r="NSV102" s="2"/>
      <c r="NSW102" s="2"/>
      <c r="NSX102" s="2"/>
      <c r="NSY102" s="2"/>
      <c r="NSZ102" s="2"/>
      <c r="NTA102" s="2"/>
      <c r="NTB102" s="2"/>
      <c r="NTC102" s="2"/>
      <c r="NTD102" s="2"/>
      <c r="NTE102" s="2"/>
      <c r="NTF102" s="2"/>
      <c r="NTG102" s="2"/>
      <c r="NTH102" s="2"/>
      <c r="NTI102" s="2"/>
      <c r="NTJ102" s="2"/>
      <c r="NTK102" s="2"/>
      <c r="NTL102" s="2"/>
      <c r="NTM102" s="2"/>
      <c r="NTN102" s="2"/>
      <c r="NTO102" s="2"/>
      <c r="NTP102" s="2"/>
      <c r="NTQ102" s="2"/>
      <c r="NTR102" s="2"/>
      <c r="NTS102" s="2"/>
      <c r="NTT102" s="2"/>
      <c r="NTU102" s="2"/>
      <c r="NTV102" s="2"/>
      <c r="NTW102" s="2"/>
      <c r="NTX102" s="2"/>
      <c r="NTY102" s="2"/>
      <c r="NTZ102" s="2"/>
      <c r="NUA102" s="2"/>
      <c r="NUB102" s="2"/>
      <c r="NUC102" s="2"/>
      <c r="NUD102" s="2"/>
      <c r="NUE102" s="2"/>
      <c r="NUF102" s="2"/>
      <c r="NUG102" s="2"/>
      <c r="NUH102" s="2"/>
      <c r="NUI102" s="2"/>
      <c r="NUJ102" s="2"/>
      <c r="NUK102" s="2"/>
      <c r="NUL102" s="2"/>
      <c r="NUM102" s="2"/>
      <c r="NUN102" s="2"/>
      <c r="NUO102" s="2"/>
      <c r="NUP102" s="2"/>
      <c r="NUQ102" s="2"/>
      <c r="NUR102" s="2"/>
      <c r="NUS102" s="2"/>
      <c r="NUT102" s="2"/>
      <c r="NUU102" s="2"/>
      <c r="NUV102" s="2"/>
      <c r="NUW102" s="2"/>
      <c r="NUX102" s="2"/>
      <c r="NUY102" s="2"/>
      <c r="NUZ102" s="2"/>
      <c r="NVA102" s="2"/>
      <c r="NVB102" s="2"/>
      <c r="NVC102" s="2"/>
      <c r="NVD102" s="2"/>
      <c r="NVE102" s="2"/>
      <c r="NVF102" s="2"/>
      <c r="NVG102" s="2"/>
      <c r="NVH102" s="2"/>
      <c r="NVI102" s="2"/>
      <c r="NVJ102" s="2"/>
      <c r="NVK102" s="2"/>
      <c r="NVL102" s="2"/>
      <c r="NVM102" s="2"/>
      <c r="NVN102" s="2"/>
      <c r="NVO102" s="2"/>
      <c r="NVP102" s="2"/>
      <c r="NVQ102" s="2"/>
      <c r="NVR102" s="2"/>
      <c r="NVS102" s="2"/>
      <c r="NVT102" s="2"/>
      <c r="NVU102" s="2"/>
      <c r="NVV102" s="2"/>
      <c r="NVW102" s="2"/>
      <c r="NVX102" s="2"/>
      <c r="NVY102" s="2"/>
      <c r="NVZ102" s="2"/>
      <c r="NWA102" s="2"/>
      <c r="NWB102" s="2"/>
      <c r="NWC102" s="2"/>
      <c r="NWD102" s="2"/>
      <c r="NWE102" s="2"/>
      <c r="NWF102" s="2"/>
      <c r="NWG102" s="2"/>
      <c r="NWH102" s="2"/>
      <c r="NWI102" s="2"/>
      <c r="NWJ102" s="2"/>
      <c r="NWK102" s="2"/>
      <c r="NWL102" s="2"/>
      <c r="NWM102" s="2"/>
      <c r="NWN102" s="2"/>
      <c r="NWO102" s="2"/>
      <c r="NWP102" s="2"/>
      <c r="NWQ102" s="2"/>
      <c r="NWR102" s="2"/>
      <c r="NWS102" s="2"/>
      <c r="NWT102" s="2"/>
      <c r="NWU102" s="2"/>
      <c r="NWV102" s="2"/>
      <c r="NWW102" s="2"/>
      <c r="NWX102" s="2"/>
      <c r="NWY102" s="2"/>
      <c r="NWZ102" s="2"/>
      <c r="NXA102" s="2"/>
      <c r="NXB102" s="2"/>
      <c r="NXC102" s="2"/>
      <c r="NXD102" s="2"/>
      <c r="NXE102" s="2"/>
      <c r="NXF102" s="2"/>
      <c r="NXG102" s="2"/>
      <c r="NXH102" s="2"/>
      <c r="NXI102" s="2"/>
      <c r="NXJ102" s="2"/>
      <c r="NXK102" s="2"/>
      <c r="NXL102" s="2"/>
      <c r="NXM102" s="2"/>
      <c r="NXN102" s="2"/>
      <c r="NXO102" s="2"/>
      <c r="NXP102" s="2"/>
      <c r="NXQ102" s="2"/>
      <c r="NXR102" s="2"/>
      <c r="NXS102" s="2"/>
      <c r="NXT102" s="2"/>
      <c r="NXU102" s="2"/>
      <c r="NXV102" s="2"/>
      <c r="NXW102" s="2"/>
      <c r="NXX102" s="2"/>
      <c r="NXY102" s="2"/>
      <c r="NXZ102" s="2"/>
      <c r="NYA102" s="2"/>
      <c r="NYB102" s="2"/>
      <c r="NYC102" s="2"/>
      <c r="NYD102" s="2"/>
      <c r="NYE102" s="2"/>
      <c r="NYF102" s="2"/>
      <c r="NYG102" s="2"/>
      <c r="NYH102" s="2"/>
      <c r="NYI102" s="2"/>
      <c r="NYJ102" s="2"/>
      <c r="NYK102" s="2"/>
      <c r="NYL102" s="2"/>
      <c r="NYM102" s="2"/>
      <c r="NYN102" s="2"/>
      <c r="NYO102" s="2"/>
      <c r="NYP102" s="2"/>
      <c r="NYQ102" s="2"/>
      <c r="NYR102" s="2"/>
      <c r="NYS102" s="2"/>
      <c r="NYT102" s="2"/>
      <c r="NYU102" s="2"/>
      <c r="NYV102" s="2"/>
      <c r="NYW102" s="2"/>
      <c r="NYX102" s="2"/>
      <c r="NYY102" s="2"/>
      <c r="NYZ102" s="2"/>
      <c r="NZA102" s="2"/>
      <c r="NZB102" s="2"/>
      <c r="NZC102" s="2"/>
      <c r="NZD102" s="2"/>
      <c r="NZE102" s="2"/>
      <c r="NZF102" s="2"/>
      <c r="NZG102" s="2"/>
      <c r="NZH102" s="2"/>
      <c r="NZI102" s="2"/>
      <c r="NZJ102" s="2"/>
      <c r="NZK102" s="2"/>
      <c r="NZL102" s="2"/>
      <c r="NZM102" s="2"/>
      <c r="NZN102" s="2"/>
      <c r="NZO102" s="2"/>
      <c r="NZP102" s="2"/>
      <c r="NZQ102" s="2"/>
      <c r="NZR102" s="2"/>
      <c r="NZS102" s="2"/>
      <c r="NZT102" s="2"/>
      <c r="NZU102" s="2"/>
      <c r="NZV102" s="2"/>
      <c r="NZW102" s="2"/>
      <c r="NZX102" s="2"/>
      <c r="NZY102" s="2"/>
      <c r="NZZ102" s="2"/>
      <c r="OAA102" s="2"/>
      <c r="OAB102" s="2"/>
      <c r="OAC102" s="2"/>
      <c r="OAD102" s="2"/>
      <c r="OAE102" s="2"/>
      <c r="OAF102" s="2"/>
      <c r="OAG102" s="2"/>
      <c r="OAH102" s="2"/>
      <c r="OAI102" s="2"/>
      <c r="OAJ102" s="2"/>
      <c r="OAK102" s="2"/>
      <c r="OAL102" s="2"/>
      <c r="OAM102" s="2"/>
      <c r="OAN102" s="2"/>
      <c r="OAO102" s="2"/>
      <c r="OAP102" s="2"/>
      <c r="OAQ102" s="2"/>
      <c r="OAR102" s="2"/>
      <c r="OAS102" s="2"/>
      <c r="OAT102" s="2"/>
      <c r="OAU102" s="2"/>
      <c r="OAV102" s="2"/>
      <c r="OAW102" s="2"/>
      <c r="OAX102" s="2"/>
      <c r="OAY102" s="2"/>
      <c r="OAZ102" s="2"/>
      <c r="OBA102" s="2"/>
      <c r="OBB102" s="2"/>
      <c r="OBC102" s="2"/>
      <c r="OBD102" s="2"/>
      <c r="OBE102" s="2"/>
      <c r="OBF102" s="2"/>
      <c r="OBG102" s="2"/>
      <c r="OBH102" s="2"/>
      <c r="OBI102" s="2"/>
      <c r="OBJ102" s="2"/>
      <c r="OBK102" s="2"/>
      <c r="OBL102" s="2"/>
      <c r="OBM102" s="2"/>
      <c r="OBN102" s="2"/>
      <c r="OBO102" s="2"/>
      <c r="OBP102" s="2"/>
      <c r="OBQ102" s="2"/>
      <c r="OBR102" s="2"/>
      <c r="OBS102" s="2"/>
      <c r="OBT102" s="2"/>
      <c r="OBU102" s="2"/>
      <c r="OBV102" s="2"/>
      <c r="OBW102" s="2"/>
      <c r="OBX102" s="2"/>
      <c r="OBY102" s="2"/>
      <c r="OBZ102" s="2"/>
      <c r="OCA102" s="2"/>
      <c r="OCB102" s="2"/>
      <c r="OCC102" s="2"/>
      <c r="OCD102" s="2"/>
      <c r="OCE102" s="2"/>
      <c r="OCF102" s="2"/>
      <c r="OCG102" s="2"/>
      <c r="OCH102" s="2"/>
      <c r="OCI102" s="2"/>
      <c r="OCJ102" s="2"/>
      <c r="OCK102" s="2"/>
      <c r="OCL102" s="2"/>
      <c r="OCM102" s="2"/>
      <c r="OCN102" s="2"/>
      <c r="OCO102" s="2"/>
      <c r="OCP102" s="2"/>
      <c r="OCQ102" s="2"/>
      <c r="OCR102" s="2"/>
      <c r="OCS102" s="2"/>
      <c r="OCT102" s="2"/>
      <c r="OCU102" s="2"/>
      <c r="OCV102" s="2"/>
      <c r="OCW102" s="2"/>
      <c r="OCX102" s="2"/>
      <c r="OCY102" s="2"/>
      <c r="OCZ102" s="2"/>
      <c r="ODA102" s="2"/>
      <c r="ODB102" s="2"/>
      <c r="ODC102" s="2"/>
      <c r="ODD102" s="2"/>
      <c r="ODE102" s="2"/>
      <c r="ODF102" s="2"/>
      <c r="ODG102" s="2"/>
      <c r="ODH102" s="2"/>
      <c r="ODI102" s="2"/>
      <c r="ODJ102" s="2"/>
      <c r="ODK102" s="2"/>
      <c r="ODL102" s="2"/>
      <c r="ODM102" s="2"/>
      <c r="ODN102" s="2"/>
      <c r="ODO102" s="2"/>
      <c r="ODP102" s="2"/>
      <c r="ODQ102" s="2"/>
      <c r="ODR102" s="2"/>
      <c r="ODS102" s="2"/>
      <c r="ODT102" s="2"/>
      <c r="ODU102" s="2"/>
      <c r="ODV102" s="2"/>
      <c r="ODW102" s="2"/>
      <c r="ODX102" s="2"/>
      <c r="ODY102" s="2"/>
      <c r="ODZ102" s="2"/>
      <c r="OEA102" s="2"/>
      <c r="OEB102" s="2"/>
      <c r="OEC102" s="2"/>
      <c r="OED102" s="2"/>
      <c r="OEE102" s="2"/>
      <c r="OEF102" s="2"/>
      <c r="OEG102" s="2"/>
      <c r="OEH102" s="2"/>
      <c r="OEI102" s="2"/>
      <c r="OEJ102" s="2"/>
      <c r="OEK102" s="2"/>
      <c r="OEL102" s="2"/>
      <c r="OEM102" s="2"/>
      <c r="OEN102" s="2"/>
      <c r="OEO102" s="2"/>
      <c r="OEP102" s="2"/>
      <c r="OEQ102" s="2"/>
      <c r="OER102" s="2"/>
      <c r="OES102" s="2"/>
      <c r="OET102" s="2"/>
      <c r="OEU102" s="2"/>
      <c r="OEV102" s="2"/>
      <c r="OEW102" s="2"/>
      <c r="OEX102" s="2"/>
      <c r="OEY102" s="2"/>
      <c r="OEZ102" s="2"/>
      <c r="OFA102" s="2"/>
      <c r="OFB102" s="2"/>
      <c r="OFC102" s="2"/>
      <c r="OFD102" s="2"/>
      <c r="OFE102" s="2"/>
      <c r="OFF102" s="2"/>
      <c r="OFG102" s="2"/>
      <c r="OFH102" s="2"/>
      <c r="OFI102" s="2"/>
      <c r="OFJ102" s="2"/>
      <c r="OFK102" s="2"/>
      <c r="OFL102" s="2"/>
      <c r="OFM102" s="2"/>
      <c r="OFN102" s="2"/>
      <c r="OFO102" s="2"/>
      <c r="OFP102" s="2"/>
      <c r="OFQ102" s="2"/>
      <c r="OFR102" s="2"/>
      <c r="OFS102" s="2"/>
      <c r="OFT102" s="2"/>
      <c r="OFU102" s="2"/>
      <c r="OFV102" s="2"/>
      <c r="OFW102" s="2"/>
      <c r="OFX102" s="2"/>
      <c r="OFY102" s="2"/>
      <c r="OFZ102" s="2"/>
      <c r="OGA102" s="2"/>
      <c r="OGB102" s="2"/>
      <c r="OGC102" s="2"/>
      <c r="OGD102" s="2"/>
      <c r="OGE102" s="2"/>
      <c r="OGF102" s="2"/>
      <c r="OGG102" s="2"/>
      <c r="OGH102" s="2"/>
      <c r="OGI102" s="2"/>
      <c r="OGJ102" s="2"/>
      <c r="OGK102" s="2"/>
      <c r="OGL102" s="2"/>
      <c r="OGM102" s="2"/>
      <c r="OGN102" s="2"/>
      <c r="OGO102" s="2"/>
      <c r="OGP102" s="2"/>
      <c r="OGQ102" s="2"/>
      <c r="OGR102" s="2"/>
      <c r="OGS102" s="2"/>
      <c r="OGT102" s="2"/>
      <c r="OGU102" s="2"/>
      <c r="OGV102" s="2"/>
      <c r="OGW102" s="2"/>
      <c r="OGX102" s="2"/>
      <c r="OGY102" s="2"/>
      <c r="OGZ102" s="2"/>
      <c r="OHA102" s="2"/>
      <c r="OHB102" s="2"/>
      <c r="OHC102" s="2"/>
      <c r="OHD102" s="2"/>
      <c r="OHE102" s="2"/>
      <c r="OHF102" s="2"/>
      <c r="OHG102" s="2"/>
      <c r="OHH102" s="2"/>
      <c r="OHI102" s="2"/>
      <c r="OHJ102" s="2"/>
      <c r="OHK102" s="2"/>
      <c r="OHL102" s="2"/>
      <c r="OHM102" s="2"/>
      <c r="OHN102" s="2"/>
      <c r="OHO102" s="2"/>
      <c r="OHP102" s="2"/>
      <c r="OHQ102" s="2"/>
      <c r="OHR102" s="2"/>
      <c r="OHS102" s="2"/>
      <c r="OHT102" s="2"/>
      <c r="OHU102" s="2"/>
      <c r="OHV102" s="2"/>
      <c r="OHW102" s="2"/>
      <c r="OHX102" s="2"/>
      <c r="OHY102" s="2"/>
      <c r="OHZ102" s="2"/>
      <c r="OIA102" s="2"/>
      <c r="OIB102" s="2"/>
      <c r="OIC102" s="2"/>
      <c r="OID102" s="2"/>
      <c r="OIE102" s="2"/>
      <c r="OIF102" s="2"/>
      <c r="OIG102" s="2"/>
      <c r="OIH102" s="2"/>
      <c r="OII102" s="2"/>
      <c r="OIJ102" s="2"/>
      <c r="OIK102" s="2"/>
      <c r="OIL102" s="2"/>
      <c r="OIM102" s="2"/>
      <c r="OIN102" s="2"/>
      <c r="OIO102" s="2"/>
      <c r="OIP102" s="2"/>
      <c r="OIQ102" s="2"/>
      <c r="OIR102" s="2"/>
      <c r="OIS102" s="2"/>
      <c r="OIT102" s="2"/>
      <c r="OIU102" s="2"/>
      <c r="OIV102" s="2"/>
      <c r="OIW102" s="2"/>
      <c r="OIX102" s="2"/>
      <c r="OIY102" s="2"/>
      <c r="OIZ102" s="2"/>
      <c r="OJA102" s="2"/>
      <c r="OJB102" s="2"/>
      <c r="OJC102" s="2"/>
      <c r="OJD102" s="2"/>
      <c r="OJE102" s="2"/>
      <c r="OJF102" s="2"/>
      <c r="OJG102" s="2"/>
      <c r="OJH102" s="2"/>
      <c r="OJI102" s="2"/>
      <c r="OJJ102" s="2"/>
      <c r="OJK102" s="2"/>
      <c r="OJL102" s="2"/>
      <c r="OJM102" s="2"/>
      <c r="OJN102" s="2"/>
      <c r="OJO102" s="2"/>
      <c r="OJP102" s="2"/>
      <c r="OJQ102" s="2"/>
      <c r="OJR102" s="2"/>
      <c r="OJS102" s="2"/>
      <c r="OJT102" s="2"/>
      <c r="OJU102" s="2"/>
      <c r="OJV102" s="2"/>
      <c r="OJW102" s="2"/>
      <c r="OJX102" s="2"/>
      <c r="OJY102" s="2"/>
      <c r="OJZ102" s="2"/>
      <c r="OKA102" s="2"/>
      <c r="OKB102" s="2"/>
      <c r="OKC102" s="2"/>
      <c r="OKD102" s="2"/>
      <c r="OKE102" s="2"/>
      <c r="OKF102" s="2"/>
      <c r="OKG102" s="2"/>
      <c r="OKH102" s="2"/>
      <c r="OKI102" s="2"/>
      <c r="OKJ102" s="2"/>
      <c r="OKK102" s="2"/>
      <c r="OKL102" s="2"/>
      <c r="OKM102" s="2"/>
      <c r="OKN102" s="2"/>
      <c r="OKO102" s="2"/>
      <c r="OKP102" s="2"/>
      <c r="OKQ102" s="2"/>
      <c r="OKR102" s="2"/>
      <c r="OKS102" s="2"/>
      <c r="OKT102" s="2"/>
      <c r="OKU102" s="2"/>
      <c r="OKV102" s="2"/>
      <c r="OKW102" s="2"/>
      <c r="OKX102" s="2"/>
      <c r="OKY102" s="2"/>
      <c r="OKZ102" s="2"/>
      <c r="OLA102" s="2"/>
      <c r="OLB102" s="2"/>
      <c r="OLC102" s="2"/>
      <c r="OLD102" s="2"/>
      <c r="OLE102" s="2"/>
      <c r="OLF102" s="2"/>
      <c r="OLG102" s="2"/>
      <c r="OLH102" s="2"/>
      <c r="OLI102" s="2"/>
      <c r="OLJ102" s="2"/>
      <c r="OLK102" s="2"/>
      <c r="OLL102" s="2"/>
      <c r="OLM102" s="2"/>
      <c r="OLN102" s="2"/>
      <c r="OLO102" s="2"/>
      <c r="OLP102" s="2"/>
      <c r="OLQ102" s="2"/>
      <c r="OLR102" s="2"/>
      <c r="OLS102" s="2"/>
      <c r="OLT102" s="2"/>
      <c r="OLU102" s="2"/>
      <c r="OLV102" s="2"/>
      <c r="OLW102" s="2"/>
      <c r="OLX102" s="2"/>
      <c r="OLY102" s="2"/>
      <c r="OLZ102" s="2"/>
      <c r="OMA102" s="2"/>
      <c r="OMB102" s="2"/>
      <c r="OMC102" s="2"/>
      <c r="OMD102" s="2"/>
      <c r="OME102" s="2"/>
      <c r="OMF102" s="2"/>
      <c r="OMG102" s="2"/>
      <c r="OMH102" s="2"/>
      <c r="OMI102" s="2"/>
      <c r="OMJ102" s="2"/>
      <c r="OMK102" s="2"/>
      <c r="OML102" s="2"/>
      <c r="OMM102" s="2"/>
      <c r="OMN102" s="2"/>
      <c r="OMO102" s="2"/>
      <c r="OMP102" s="2"/>
      <c r="OMQ102" s="2"/>
      <c r="OMR102" s="2"/>
      <c r="OMS102" s="2"/>
      <c r="OMT102" s="2"/>
      <c r="OMU102" s="2"/>
      <c r="OMV102" s="2"/>
      <c r="OMW102" s="2"/>
      <c r="OMX102" s="2"/>
      <c r="OMY102" s="2"/>
      <c r="OMZ102" s="2"/>
      <c r="ONA102" s="2"/>
      <c r="ONB102" s="2"/>
      <c r="ONC102" s="2"/>
      <c r="OND102" s="2"/>
      <c r="ONE102" s="2"/>
      <c r="ONF102" s="2"/>
      <c r="ONG102" s="2"/>
      <c r="ONH102" s="2"/>
      <c r="ONI102" s="2"/>
      <c r="ONJ102" s="2"/>
      <c r="ONK102" s="2"/>
      <c r="ONL102" s="2"/>
      <c r="ONM102" s="2"/>
      <c r="ONN102" s="2"/>
      <c r="ONO102" s="2"/>
      <c r="ONP102" s="2"/>
      <c r="ONQ102" s="2"/>
      <c r="ONR102" s="2"/>
      <c r="ONS102" s="2"/>
      <c r="ONT102" s="2"/>
      <c r="ONU102" s="2"/>
      <c r="ONV102" s="2"/>
      <c r="ONW102" s="2"/>
      <c r="ONX102" s="2"/>
      <c r="ONY102" s="2"/>
      <c r="ONZ102" s="2"/>
      <c r="OOA102" s="2"/>
      <c r="OOB102" s="2"/>
      <c r="OOC102" s="2"/>
      <c r="OOD102" s="2"/>
      <c r="OOE102" s="2"/>
      <c r="OOF102" s="2"/>
      <c r="OOG102" s="2"/>
      <c r="OOH102" s="2"/>
      <c r="OOI102" s="2"/>
      <c r="OOJ102" s="2"/>
      <c r="OOK102" s="2"/>
      <c r="OOL102" s="2"/>
      <c r="OOM102" s="2"/>
      <c r="OON102" s="2"/>
      <c r="OOO102" s="2"/>
      <c r="OOP102" s="2"/>
      <c r="OOQ102" s="2"/>
      <c r="OOR102" s="2"/>
      <c r="OOS102" s="2"/>
      <c r="OOT102" s="2"/>
      <c r="OOU102" s="2"/>
      <c r="OOV102" s="2"/>
      <c r="OOW102" s="2"/>
      <c r="OOX102" s="2"/>
      <c r="OOY102" s="2"/>
      <c r="OOZ102" s="2"/>
      <c r="OPA102" s="2"/>
      <c r="OPB102" s="2"/>
      <c r="OPC102" s="2"/>
      <c r="OPD102" s="2"/>
      <c r="OPE102" s="2"/>
      <c r="OPF102" s="2"/>
      <c r="OPG102" s="2"/>
      <c r="OPH102" s="2"/>
      <c r="OPI102" s="2"/>
      <c r="OPJ102" s="2"/>
      <c r="OPK102" s="2"/>
      <c r="OPL102" s="2"/>
      <c r="OPM102" s="2"/>
      <c r="OPN102" s="2"/>
      <c r="OPO102" s="2"/>
      <c r="OPP102" s="2"/>
      <c r="OPQ102" s="2"/>
      <c r="OPR102" s="2"/>
      <c r="OPS102" s="2"/>
      <c r="OPT102" s="2"/>
      <c r="OPU102" s="2"/>
      <c r="OPV102" s="2"/>
      <c r="OPW102" s="2"/>
      <c r="OPX102" s="2"/>
      <c r="OPY102" s="2"/>
      <c r="OPZ102" s="2"/>
      <c r="OQA102" s="2"/>
      <c r="OQB102" s="2"/>
      <c r="OQC102" s="2"/>
      <c r="OQD102" s="2"/>
      <c r="OQE102" s="2"/>
      <c r="OQF102" s="2"/>
      <c r="OQG102" s="2"/>
      <c r="OQH102" s="2"/>
      <c r="OQI102" s="2"/>
      <c r="OQJ102" s="2"/>
      <c r="OQK102" s="2"/>
      <c r="OQL102" s="2"/>
      <c r="OQM102" s="2"/>
      <c r="OQN102" s="2"/>
      <c r="OQO102" s="2"/>
      <c r="OQP102" s="2"/>
      <c r="OQQ102" s="2"/>
      <c r="OQR102" s="2"/>
      <c r="OQS102" s="2"/>
      <c r="OQT102" s="2"/>
      <c r="OQU102" s="2"/>
      <c r="OQV102" s="2"/>
      <c r="OQW102" s="2"/>
      <c r="OQX102" s="2"/>
      <c r="OQY102" s="2"/>
      <c r="OQZ102" s="2"/>
      <c r="ORA102" s="2"/>
      <c r="ORB102" s="2"/>
      <c r="ORC102" s="2"/>
      <c r="ORD102" s="2"/>
      <c r="ORE102" s="2"/>
      <c r="ORF102" s="2"/>
      <c r="ORG102" s="2"/>
      <c r="ORH102" s="2"/>
      <c r="ORI102" s="2"/>
      <c r="ORJ102" s="2"/>
      <c r="ORK102" s="2"/>
      <c r="ORL102" s="2"/>
      <c r="ORM102" s="2"/>
      <c r="ORN102" s="2"/>
      <c r="ORO102" s="2"/>
      <c r="ORP102" s="2"/>
      <c r="ORQ102" s="2"/>
      <c r="ORR102" s="2"/>
      <c r="ORS102" s="2"/>
      <c r="ORT102" s="2"/>
      <c r="ORU102" s="2"/>
      <c r="ORV102" s="2"/>
      <c r="ORW102" s="2"/>
      <c r="ORX102" s="2"/>
      <c r="ORY102" s="2"/>
      <c r="ORZ102" s="2"/>
      <c r="OSA102" s="2"/>
      <c r="OSB102" s="2"/>
      <c r="OSC102" s="2"/>
      <c r="OSD102" s="2"/>
      <c r="OSE102" s="2"/>
      <c r="OSF102" s="2"/>
      <c r="OSG102" s="2"/>
      <c r="OSH102" s="2"/>
      <c r="OSI102" s="2"/>
      <c r="OSJ102" s="2"/>
      <c r="OSK102" s="2"/>
      <c r="OSL102" s="2"/>
      <c r="OSM102" s="2"/>
      <c r="OSN102" s="2"/>
      <c r="OSO102" s="2"/>
      <c r="OSP102" s="2"/>
      <c r="OSQ102" s="2"/>
      <c r="OSR102" s="2"/>
      <c r="OSS102" s="2"/>
      <c r="OST102" s="2"/>
      <c r="OSU102" s="2"/>
      <c r="OSV102" s="2"/>
      <c r="OSW102" s="2"/>
      <c r="OSX102" s="2"/>
      <c r="OSY102" s="2"/>
      <c r="OSZ102" s="2"/>
      <c r="OTA102" s="2"/>
      <c r="OTB102" s="2"/>
      <c r="OTC102" s="2"/>
      <c r="OTD102" s="2"/>
      <c r="OTE102" s="2"/>
      <c r="OTF102" s="2"/>
      <c r="OTG102" s="2"/>
      <c r="OTH102" s="2"/>
      <c r="OTI102" s="2"/>
      <c r="OTJ102" s="2"/>
      <c r="OTK102" s="2"/>
      <c r="OTL102" s="2"/>
      <c r="OTM102" s="2"/>
      <c r="OTN102" s="2"/>
      <c r="OTO102" s="2"/>
      <c r="OTP102" s="2"/>
      <c r="OTQ102" s="2"/>
      <c r="OTR102" s="2"/>
      <c r="OTS102" s="2"/>
      <c r="OTT102" s="2"/>
      <c r="OTU102" s="2"/>
      <c r="OTV102" s="2"/>
      <c r="OTW102" s="2"/>
      <c r="OTX102" s="2"/>
      <c r="OTY102" s="2"/>
      <c r="OTZ102" s="2"/>
      <c r="OUA102" s="2"/>
      <c r="OUB102" s="2"/>
      <c r="OUC102" s="2"/>
      <c r="OUD102" s="2"/>
      <c r="OUE102" s="2"/>
      <c r="OUF102" s="2"/>
      <c r="OUG102" s="2"/>
      <c r="OUH102" s="2"/>
      <c r="OUI102" s="2"/>
      <c r="OUJ102" s="2"/>
      <c r="OUK102" s="2"/>
      <c r="OUL102" s="2"/>
      <c r="OUM102" s="2"/>
      <c r="OUN102" s="2"/>
      <c r="OUO102" s="2"/>
      <c r="OUP102" s="2"/>
      <c r="OUQ102" s="2"/>
      <c r="OUR102" s="2"/>
      <c r="OUS102" s="2"/>
      <c r="OUT102" s="2"/>
      <c r="OUU102" s="2"/>
      <c r="OUV102" s="2"/>
      <c r="OUW102" s="2"/>
      <c r="OUX102" s="2"/>
      <c r="OUY102" s="2"/>
      <c r="OUZ102" s="2"/>
      <c r="OVA102" s="2"/>
      <c r="OVB102" s="2"/>
      <c r="OVC102" s="2"/>
      <c r="OVD102" s="2"/>
      <c r="OVE102" s="2"/>
      <c r="OVF102" s="2"/>
      <c r="OVG102" s="2"/>
      <c r="OVH102" s="2"/>
      <c r="OVI102" s="2"/>
      <c r="OVJ102" s="2"/>
      <c r="OVK102" s="2"/>
      <c r="OVL102" s="2"/>
      <c r="OVM102" s="2"/>
      <c r="OVN102" s="2"/>
      <c r="OVO102" s="2"/>
      <c r="OVP102" s="2"/>
      <c r="OVQ102" s="2"/>
      <c r="OVR102" s="2"/>
      <c r="OVS102" s="2"/>
      <c r="OVT102" s="2"/>
      <c r="OVU102" s="2"/>
      <c r="OVV102" s="2"/>
      <c r="OVW102" s="2"/>
      <c r="OVX102" s="2"/>
      <c r="OVY102" s="2"/>
      <c r="OVZ102" s="2"/>
      <c r="OWA102" s="2"/>
      <c r="OWB102" s="2"/>
      <c r="OWC102" s="2"/>
      <c r="OWD102" s="2"/>
      <c r="OWE102" s="2"/>
      <c r="OWF102" s="2"/>
      <c r="OWG102" s="2"/>
      <c r="OWH102" s="2"/>
      <c r="OWI102" s="2"/>
      <c r="OWJ102" s="2"/>
      <c r="OWK102" s="2"/>
      <c r="OWL102" s="2"/>
      <c r="OWM102" s="2"/>
      <c r="OWN102" s="2"/>
      <c r="OWO102" s="2"/>
      <c r="OWP102" s="2"/>
      <c r="OWQ102" s="2"/>
      <c r="OWR102" s="2"/>
      <c r="OWS102" s="2"/>
      <c r="OWT102" s="2"/>
      <c r="OWU102" s="2"/>
      <c r="OWV102" s="2"/>
      <c r="OWW102" s="2"/>
      <c r="OWX102" s="2"/>
      <c r="OWY102" s="2"/>
      <c r="OWZ102" s="2"/>
      <c r="OXA102" s="2"/>
      <c r="OXB102" s="2"/>
      <c r="OXC102" s="2"/>
      <c r="OXD102" s="2"/>
      <c r="OXE102" s="2"/>
      <c r="OXF102" s="2"/>
      <c r="OXG102" s="2"/>
      <c r="OXH102" s="2"/>
      <c r="OXI102" s="2"/>
      <c r="OXJ102" s="2"/>
      <c r="OXK102" s="2"/>
      <c r="OXL102" s="2"/>
      <c r="OXM102" s="2"/>
      <c r="OXN102" s="2"/>
      <c r="OXO102" s="2"/>
      <c r="OXP102" s="2"/>
      <c r="OXQ102" s="2"/>
      <c r="OXR102" s="2"/>
      <c r="OXS102" s="2"/>
      <c r="OXT102" s="2"/>
      <c r="OXU102" s="2"/>
      <c r="OXV102" s="2"/>
      <c r="OXW102" s="2"/>
      <c r="OXX102" s="2"/>
      <c r="OXY102" s="2"/>
      <c r="OXZ102" s="2"/>
      <c r="OYA102" s="2"/>
      <c r="OYB102" s="2"/>
      <c r="OYC102" s="2"/>
      <c r="OYD102" s="2"/>
      <c r="OYE102" s="2"/>
      <c r="OYF102" s="2"/>
      <c r="OYG102" s="2"/>
      <c r="OYH102" s="2"/>
      <c r="OYI102" s="2"/>
      <c r="OYJ102" s="2"/>
      <c r="OYK102" s="2"/>
      <c r="OYL102" s="2"/>
      <c r="OYM102" s="2"/>
      <c r="OYN102" s="2"/>
      <c r="OYO102" s="2"/>
      <c r="OYP102" s="2"/>
      <c r="OYQ102" s="2"/>
      <c r="OYR102" s="2"/>
      <c r="OYS102" s="2"/>
      <c r="OYT102" s="2"/>
      <c r="OYU102" s="2"/>
      <c r="OYV102" s="2"/>
      <c r="OYW102" s="2"/>
      <c r="OYX102" s="2"/>
      <c r="OYY102" s="2"/>
      <c r="OYZ102" s="2"/>
      <c r="OZA102" s="2"/>
      <c r="OZB102" s="2"/>
      <c r="OZC102" s="2"/>
      <c r="OZD102" s="2"/>
      <c r="OZE102" s="2"/>
      <c r="OZF102" s="2"/>
      <c r="OZG102" s="2"/>
      <c r="OZH102" s="2"/>
      <c r="OZI102" s="2"/>
      <c r="OZJ102" s="2"/>
      <c r="OZK102" s="2"/>
      <c r="OZL102" s="2"/>
      <c r="OZM102" s="2"/>
      <c r="OZN102" s="2"/>
      <c r="OZO102" s="2"/>
      <c r="OZP102" s="2"/>
      <c r="OZQ102" s="2"/>
      <c r="OZR102" s="2"/>
      <c r="OZS102" s="2"/>
      <c r="OZT102" s="2"/>
      <c r="OZU102" s="2"/>
      <c r="OZV102" s="2"/>
      <c r="OZW102" s="2"/>
      <c r="OZX102" s="2"/>
      <c r="OZY102" s="2"/>
      <c r="OZZ102" s="2"/>
      <c r="PAA102" s="2"/>
      <c r="PAB102" s="2"/>
      <c r="PAC102" s="2"/>
      <c r="PAD102" s="2"/>
      <c r="PAE102" s="2"/>
      <c r="PAF102" s="2"/>
      <c r="PAG102" s="2"/>
      <c r="PAH102" s="2"/>
      <c r="PAI102" s="2"/>
      <c r="PAJ102" s="2"/>
      <c r="PAK102" s="2"/>
      <c r="PAL102" s="2"/>
      <c r="PAM102" s="2"/>
      <c r="PAN102" s="2"/>
      <c r="PAO102" s="2"/>
      <c r="PAP102" s="2"/>
      <c r="PAQ102" s="2"/>
      <c r="PAR102" s="2"/>
      <c r="PAS102" s="2"/>
      <c r="PAT102" s="2"/>
      <c r="PAU102" s="2"/>
      <c r="PAV102" s="2"/>
      <c r="PAW102" s="2"/>
      <c r="PAX102" s="2"/>
      <c r="PAY102" s="2"/>
      <c r="PAZ102" s="2"/>
      <c r="PBA102" s="2"/>
      <c r="PBB102" s="2"/>
      <c r="PBC102" s="2"/>
      <c r="PBD102" s="2"/>
      <c r="PBE102" s="2"/>
      <c r="PBF102" s="2"/>
      <c r="PBG102" s="2"/>
      <c r="PBH102" s="2"/>
      <c r="PBI102" s="2"/>
      <c r="PBJ102" s="2"/>
      <c r="PBK102" s="2"/>
      <c r="PBL102" s="2"/>
      <c r="PBM102" s="2"/>
      <c r="PBN102" s="2"/>
      <c r="PBO102" s="2"/>
      <c r="PBP102" s="2"/>
      <c r="PBQ102" s="2"/>
      <c r="PBR102" s="2"/>
      <c r="PBS102" s="2"/>
      <c r="PBT102" s="2"/>
      <c r="PBU102" s="2"/>
      <c r="PBV102" s="2"/>
      <c r="PBW102" s="2"/>
      <c r="PBX102" s="2"/>
      <c r="PBY102" s="2"/>
      <c r="PBZ102" s="2"/>
      <c r="PCA102" s="2"/>
      <c r="PCB102" s="2"/>
      <c r="PCC102" s="2"/>
      <c r="PCD102" s="2"/>
      <c r="PCE102" s="2"/>
      <c r="PCF102" s="2"/>
      <c r="PCG102" s="2"/>
      <c r="PCH102" s="2"/>
      <c r="PCI102" s="2"/>
      <c r="PCJ102" s="2"/>
      <c r="PCK102" s="2"/>
      <c r="PCL102" s="2"/>
      <c r="PCM102" s="2"/>
      <c r="PCN102" s="2"/>
      <c r="PCO102" s="2"/>
      <c r="PCP102" s="2"/>
      <c r="PCQ102" s="2"/>
      <c r="PCR102" s="2"/>
      <c r="PCS102" s="2"/>
      <c r="PCT102" s="2"/>
      <c r="PCU102" s="2"/>
      <c r="PCV102" s="2"/>
      <c r="PCW102" s="2"/>
      <c r="PCX102" s="2"/>
      <c r="PCY102" s="2"/>
      <c r="PCZ102" s="2"/>
      <c r="PDA102" s="2"/>
      <c r="PDB102" s="2"/>
      <c r="PDC102" s="2"/>
      <c r="PDD102" s="2"/>
      <c r="PDE102" s="2"/>
      <c r="PDF102" s="2"/>
      <c r="PDG102" s="2"/>
      <c r="PDH102" s="2"/>
      <c r="PDI102" s="2"/>
      <c r="PDJ102" s="2"/>
      <c r="PDK102" s="2"/>
      <c r="PDL102" s="2"/>
      <c r="PDM102" s="2"/>
      <c r="PDN102" s="2"/>
      <c r="PDO102" s="2"/>
      <c r="PDP102" s="2"/>
      <c r="PDQ102" s="2"/>
      <c r="PDR102" s="2"/>
      <c r="PDS102" s="2"/>
      <c r="PDT102" s="2"/>
      <c r="PDU102" s="2"/>
      <c r="PDV102" s="2"/>
      <c r="PDW102" s="2"/>
      <c r="PDX102" s="2"/>
      <c r="PDY102" s="2"/>
      <c r="PDZ102" s="2"/>
      <c r="PEA102" s="2"/>
      <c r="PEB102" s="2"/>
      <c r="PEC102" s="2"/>
      <c r="PED102" s="2"/>
      <c r="PEE102" s="2"/>
      <c r="PEF102" s="2"/>
      <c r="PEG102" s="2"/>
      <c r="PEH102" s="2"/>
      <c r="PEI102" s="2"/>
      <c r="PEJ102" s="2"/>
      <c r="PEK102" s="2"/>
      <c r="PEL102" s="2"/>
      <c r="PEM102" s="2"/>
      <c r="PEN102" s="2"/>
      <c r="PEO102" s="2"/>
      <c r="PEP102" s="2"/>
      <c r="PEQ102" s="2"/>
      <c r="PER102" s="2"/>
      <c r="PES102" s="2"/>
      <c r="PET102" s="2"/>
      <c r="PEU102" s="2"/>
      <c r="PEV102" s="2"/>
      <c r="PEW102" s="2"/>
      <c r="PEX102" s="2"/>
      <c r="PEY102" s="2"/>
      <c r="PEZ102" s="2"/>
      <c r="PFA102" s="2"/>
      <c r="PFB102" s="2"/>
      <c r="PFC102" s="2"/>
      <c r="PFD102" s="2"/>
      <c r="PFE102" s="2"/>
      <c r="PFF102" s="2"/>
      <c r="PFG102" s="2"/>
      <c r="PFH102" s="2"/>
      <c r="PFI102" s="2"/>
      <c r="PFJ102" s="2"/>
      <c r="PFK102" s="2"/>
      <c r="PFL102" s="2"/>
      <c r="PFM102" s="2"/>
      <c r="PFN102" s="2"/>
      <c r="PFO102" s="2"/>
      <c r="PFP102" s="2"/>
      <c r="PFQ102" s="2"/>
      <c r="PFR102" s="2"/>
      <c r="PFS102" s="2"/>
      <c r="PFT102" s="2"/>
      <c r="PFU102" s="2"/>
      <c r="PFV102" s="2"/>
      <c r="PFW102" s="2"/>
      <c r="PFX102" s="2"/>
      <c r="PFY102" s="2"/>
      <c r="PFZ102" s="2"/>
      <c r="PGA102" s="2"/>
      <c r="PGB102" s="2"/>
      <c r="PGC102" s="2"/>
      <c r="PGD102" s="2"/>
      <c r="PGE102" s="2"/>
      <c r="PGF102" s="2"/>
      <c r="PGG102" s="2"/>
      <c r="PGH102" s="2"/>
      <c r="PGI102" s="2"/>
      <c r="PGJ102" s="2"/>
      <c r="PGK102" s="2"/>
      <c r="PGL102" s="2"/>
      <c r="PGM102" s="2"/>
      <c r="PGN102" s="2"/>
      <c r="PGO102" s="2"/>
      <c r="PGP102" s="2"/>
      <c r="PGQ102" s="2"/>
      <c r="PGR102" s="2"/>
      <c r="PGS102" s="2"/>
      <c r="PGT102" s="2"/>
      <c r="PGU102" s="2"/>
      <c r="PGV102" s="2"/>
      <c r="PGW102" s="2"/>
      <c r="PGX102" s="2"/>
      <c r="PGY102" s="2"/>
      <c r="PGZ102" s="2"/>
      <c r="PHA102" s="2"/>
      <c r="PHB102" s="2"/>
      <c r="PHC102" s="2"/>
      <c r="PHD102" s="2"/>
      <c r="PHE102" s="2"/>
      <c r="PHF102" s="2"/>
      <c r="PHG102" s="2"/>
      <c r="PHH102" s="2"/>
      <c r="PHI102" s="2"/>
      <c r="PHJ102" s="2"/>
      <c r="PHK102" s="2"/>
      <c r="PHL102" s="2"/>
      <c r="PHM102" s="2"/>
      <c r="PHN102" s="2"/>
      <c r="PHO102" s="2"/>
      <c r="PHP102" s="2"/>
      <c r="PHQ102" s="2"/>
      <c r="PHR102" s="2"/>
      <c r="PHS102" s="2"/>
      <c r="PHT102" s="2"/>
      <c r="PHU102" s="2"/>
      <c r="PHV102" s="2"/>
      <c r="PHW102" s="2"/>
      <c r="PHX102" s="2"/>
      <c r="PHY102" s="2"/>
      <c r="PHZ102" s="2"/>
      <c r="PIA102" s="2"/>
      <c r="PIB102" s="2"/>
      <c r="PIC102" s="2"/>
      <c r="PID102" s="2"/>
      <c r="PIE102" s="2"/>
      <c r="PIF102" s="2"/>
      <c r="PIG102" s="2"/>
      <c r="PIH102" s="2"/>
      <c r="PII102" s="2"/>
      <c r="PIJ102" s="2"/>
      <c r="PIK102" s="2"/>
      <c r="PIL102" s="2"/>
      <c r="PIM102" s="2"/>
      <c r="PIN102" s="2"/>
      <c r="PIO102" s="2"/>
      <c r="PIP102" s="2"/>
      <c r="PIQ102" s="2"/>
      <c r="PIR102" s="2"/>
      <c r="PIS102" s="2"/>
      <c r="PIT102" s="2"/>
      <c r="PIU102" s="2"/>
      <c r="PIV102" s="2"/>
      <c r="PIW102" s="2"/>
      <c r="PIX102" s="2"/>
      <c r="PIY102" s="2"/>
      <c r="PIZ102" s="2"/>
      <c r="PJA102" s="2"/>
      <c r="PJB102" s="2"/>
      <c r="PJC102" s="2"/>
      <c r="PJD102" s="2"/>
      <c r="PJE102" s="2"/>
      <c r="PJF102" s="2"/>
      <c r="PJG102" s="2"/>
      <c r="PJH102" s="2"/>
      <c r="PJI102" s="2"/>
      <c r="PJJ102" s="2"/>
      <c r="PJK102" s="2"/>
      <c r="PJL102" s="2"/>
      <c r="PJM102" s="2"/>
      <c r="PJN102" s="2"/>
      <c r="PJO102" s="2"/>
      <c r="PJP102" s="2"/>
      <c r="PJQ102" s="2"/>
      <c r="PJR102" s="2"/>
      <c r="PJS102" s="2"/>
      <c r="PJT102" s="2"/>
      <c r="PJU102" s="2"/>
      <c r="PJV102" s="2"/>
      <c r="PJW102" s="2"/>
      <c r="PJX102" s="2"/>
      <c r="PJY102" s="2"/>
      <c r="PJZ102" s="2"/>
      <c r="PKA102" s="2"/>
      <c r="PKB102" s="2"/>
      <c r="PKC102" s="2"/>
      <c r="PKD102" s="2"/>
      <c r="PKE102" s="2"/>
      <c r="PKF102" s="2"/>
      <c r="PKG102" s="2"/>
      <c r="PKH102" s="2"/>
      <c r="PKI102" s="2"/>
      <c r="PKJ102" s="2"/>
      <c r="PKK102" s="2"/>
      <c r="PKL102" s="2"/>
      <c r="PKM102" s="2"/>
      <c r="PKN102" s="2"/>
      <c r="PKO102" s="2"/>
      <c r="PKP102" s="2"/>
      <c r="PKQ102" s="2"/>
      <c r="PKR102" s="2"/>
      <c r="PKS102" s="2"/>
      <c r="PKT102" s="2"/>
      <c r="PKU102" s="2"/>
      <c r="PKV102" s="2"/>
      <c r="PKW102" s="2"/>
      <c r="PKX102" s="2"/>
      <c r="PKY102" s="2"/>
      <c r="PKZ102" s="2"/>
      <c r="PLA102" s="2"/>
      <c r="PLB102" s="2"/>
      <c r="PLC102" s="2"/>
      <c r="PLD102" s="2"/>
      <c r="PLE102" s="2"/>
      <c r="PLF102" s="2"/>
      <c r="PLG102" s="2"/>
      <c r="PLH102" s="2"/>
      <c r="PLI102" s="2"/>
      <c r="PLJ102" s="2"/>
      <c r="PLK102" s="2"/>
      <c r="PLL102" s="2"/>
      <c r="PLM102" s="2"/>
      <c r="PLN102" s="2"/>
      <c r="PLO102" s="2"/>
      <c r="PLP102" s="2"/>
      <c r="PLQ102" s="2"/>
      <c r="PLR102" s="2"/>
      <c r="PLS102" s="2"/>
      <c r="PLT102" s="2"/>
      <c r="PLU102" s="2"/>
      <c r="PLV102" s="2"/>
      <c r="PLW102" s="2"/>
      <c r="PLX102" s="2"/>
      <c r="PLY102" s="2"/>
      <c r="PLZ102" s="2"/>
      <c r="PMA102" s="2"/>
      <c r="PMB102" s="2"/>
      <c r="PMC102" s="2"/>
      <c r="PMD102" s="2"/>
      <c r="PME102" s="2"/>
      <c r="PMF102" s="2"/>
      <c r="PMG102" s="2"/>
      <c r="PMH102" s="2"/>
      <c r="PMI102" s="2"/>
      <c r="PMJ102" s="2"/>
      <c r="PMK102" s="2"/>
      <c r="PML102" s="2"/>
      <c r="PMM102" s="2"/>
      <c r="PMN102" s="2"/>
      <c r="PMO102" s="2"/>
      <c r="PMP102" s="2"/>
      <c r="PMQ102" s="2"/>
      <c r="PMR102" s="2"/>
      <c r="PMS102" s="2"/>
      <c r="PMT102" s="2"/>
      <c r="PMU102" s="2"/>
      <c r="PMV102" s="2"/>
      <c r="PMW102" s="2"/>
      <c r="PMX102" s="2"/>
      <c r="PMY102" s="2"/>
      <c r="PMZ102" s="2"/>
      <c r="PNA102" s="2"/>
      <c r="PNB102" s="2"/>
      <c r="PNC102" s="2"/>
      <c r="PND102" s="2"/>
      <c r="PNE102" s="2"/>
      <c r="PNF102" s="2"/>
      <c r="PNG102" s="2"/>
      <c r="PNH102" s="2"/>
      <c r="PNI102" s="2"/>
      <c r="PNJ102" s="2"/>
      <c r="PNK102" s="2"/>
      <c r="PNL102" s="2"/>
      <c r="PNM102" s="2"/>
      <c r="PNN102" s="2"/>
      <c r="PNO102" s="2"/>
      <c r="PNP102" s="2"/>
      <c r="PNQ102" s="2"/>
      <c r="PNR102" s="2"/>
      <c r="PNS102" s="2"/>
      <c r="PNT102" s="2"/>
      <c r="PNU102" s="2"/>
      <c r="PNV102" s="2"/>
      <c r="PNW102" s="2"/>
      <c r="PNX102" s="2"/>
      <c r="PNY102" s="2"/>
      <c r="PNZ102" s="2"/>
      <c r="POA102" s="2"/>
      <c r="POB102" s="2"/>
      <c r="POC102" s="2"/>
      <c r="POD102" s="2"/>
      <c r="POE102" s="2"/>
      <c r="POF102" s="2"/>
      <c r="POG102" s="2"/>
      <c r="POH102" s="2"/>
      <c r="POI102" s="2"/>
      <c r="POJ102" s="2"/>
      <c r="POK102" s="2"/>
      <c r="POL102" s="2"/>
      <c r="POM102" s="2"/>
      <c r="PON102" s="2"/>
      <c r="POO102" s="2"/>
      <c r="POP102" s="2"/>
      <c r="POQ102" s="2"/>
      <c r="POR102" s="2"/>
      <c r="POS102" s="2"/>
      <c r="POT102" s="2"/>
      <c r="POU102" s="2"/>
      <c r="POV102" s="2"/>
      <c r="POW102" s="2"/>
      <c r="POX102" s="2"/>
      <c r="POY102" s="2"/>
      <c r="POZ102" s="2"/>
      <c r="PPA102" s="2"/>
      <c r="PPB102" s="2"/>
      <c r="PPC102" s="2"/>
      <c r="PPD102" s="2"/>
      <c r="PPE102" s="2"/>
      <c r="PPF102" s="2"/>
      <c r="PPG102" s="2"/>
      <c r="PPH102" s="2"/>
      <c r="PPI102" s="2"/>
      <c r="PPJ102" s="2"/>
      <c r="PPK102" s="2"/>
      <c r="PPL102" s="2"/>
      <c r="PPM102" s="2"/>
      <c r="PPN102" s="2"/>
      <c r="PPO102" s="2"/>
      <c r="PPP102" s="2"/>
      <c r="PPQ102" s="2"/>
      <c r="PPR102" s="2"/>
      <c r="PPS102" s="2"/>
      <c r="PPT102" s="2"/>
      <c r="PPU102" s="2"/>
      <c r="PPV102" s="2"/>
      <c r="PPW102" s="2"/>
      <c r="PPX102" s="2"/>
      <c r="PPY102" s="2"/>
      <c r="PPZ102" s="2"/>
      <c r="PQA102" s="2"/>
      <c r="PQB102" s="2"/>
      <c r="PQC102" s="2"/>
      <c r="PQD102" s="2"/>
      <c r="PQE102" s="2"/>
      <c r="PQF102" s="2"/>
      <c r="PQG102" s="2"/>
      <c r="PQH102" s="2"/>
      <c r="PQI102" s="2"/>
      <c r="PQJ102" s="2"/>
      <c r="PQK102" s="2"/>
      <c r="PQL102" s="2"/>
      <c r="PQM102" s="2"/>
      <c r="PQN102" s="2"/>
      <c r="PQO102" s="2"/>
      <c r="PQP102" s="2"/>
      <c r="PQQ102" s="2"/>
      <c r="PQR102" s="2"/>
      <c r="PQS102" s="2"/>
      <c r="PQT102" s="2"/>
      <c r="PQU102" s="2"/>
      <c r="PQV102" s="2"/>
      <c r="PQW102" s="2"/>
      <c r="PQX102" s="2"/>
      <c r="PQY102" s="2"/>
      <c r="PQZ102" s="2"/>
      <c r="PRA102" s="2"/>
      <c r="PRB102" s="2"/>
      <c r="PRC102" s="2"/>
      <c r="PRD102" s="2"/>
      <c r="PRE102" s="2"/>
      <c r="PRF102" s="2"/>
      <c r="PRG102" s="2"/>
      <c r="PRH102" s="2"/>
      <c r="PRI102" s="2"/>
      <c r="PRJ102" s="2"/>
      <c r="PRK102" s="2"/>
      <c r="PRL102" s="2"/>
      <c r="PRM102" s="2"/>
      <c r="PRN102" s="2"/>
      <c r="PRO102" s="2"/>
      <c r="PRP102" s="2"/>
      <c r="PRQ102" s="2"/>
      <c r="PRR102" s="2"/>
      <c r="PRS102" s="2"/>
      <c r="PRT102" s="2"/>
      <c r="PRU102" s="2"/>
      <c r="PRV102" s="2"/>
      <c r="PRW102" s="2"/>
      <c r="PRX102" s="2"/>
      <c r="PRY102" s="2"/>
      <c r="PRZ102" s="2"/>
      <c r="PSA102" s="2"/>
      <c r="PSB102" s="2"/>
      <c r="PSC102" s="2"/>
      <c r="PSD102" s="2"/>
      <c r="PSE102" s="2"/>
      <c r="PSF102" s="2"/>
      <c r="PSG102" s="2"/>
      <c r="PSH102" s="2"/>
      <c r="PSI102" s="2"/>
      <c r="PSJ102" s="2"/>
      <c r="PSK102" s="2"/>
      <c r="PSL102" s="2"/>
      <c r="PSM102" s="2"/>
      <c r="PSN102" s="2"/>
      <c r="PSO102" s="2"/>
      <c r="PSP102" s="2"/>
      <c r="PSQ102" s="2"/>
      <c r="PSR102" s="2"/>
      <c r="PSS102" s="2"/>
      <c r="PST102" s="2"/>
      <c r="PSU102" s="2"/>
      <c r="PSV102" s="2"/>
      <c r="PSW102" s="2"/>
      <c r="PSX102" s="2"/>
      <c r="PSY102" s="2"/>
      <c r="PSZ102" s="2"/>
      <c r="PTA102" s="2"/>
      <c r="PTB102" s="2"/>
      <c r="PTC102" s="2"/>
      <c r="PTD102" s="2"/>
      <c r="PTE102" s="2"/>
      <c r="PTF102" s="2"/>
      <c r="PTG102" s="2"/>
      <c r="PTH102" s="2"/>
      <c r="PTI102" s="2"/>
      <c r="PTJ102" s="2"/>
      <c r="PTK102" s="2"/>
      <c r="PTL102" s="2"/>
      <c r="PTM102" s="2"/>
      <c r="PTN102" s="2"/>
      <c r="PTO102" s="2"/>
      <c r="PTP102" s="2"/>
      <c r="PTQ102" s="2"/>
      <c r="PTR102" s="2"/>
      <c r="PTS102" s="2"/>
      <c r="PTT102" s="2"/>
      <c r="PTU102" s="2"/>
      <c r="PTV102" s="2"/>
      <c r="PTW102" s="2"/>
      <c r="PTX102" s="2"/>
      <c r="PTY102" s="2"/>
      <c r="PTZ102" s="2"/>
      <c r="PUA102" s="2"/>
      <c r="PUB102" s="2"/>
      <c r="PUC102" s="2"/>
      <c r="PUD102" s="2"/>
      <c r="PUE102" s="2"/>
      <c r="PUF102" s="2"/>
      <c r="PUG102" s="2"/>
      <c r="PUH102" s="2"/>
      <c r="PUI102" s="2"/>
      <c r="PUJ102" s="2"/>
      <c r="PUK102" s="2"/>
      <c r="PUL102" s="2"/>
      <c r="PUM102" s="2"/>
      <c r="PUN102" s="2"/>
      <c r="PUO102" s="2"/>
      <c r="PUP102" s="2"/>
      <c r="PUQ102" s="2"/>
      <c r="PUR102" s="2"/>
      <c r="PUS102" s="2"/>
      <c r="PUT102" s="2"/>
      <c r="PUU102" s="2"/>
      <c r="PUV102" s="2"/>
      <c r="PUW102" s="2"/>
      <c r="PUX102" s="2"/>
      <c r="PUY102" s="2"/>
      <c r="PUZ102" s="2"/>
      <c r="PVA102" s="2"/>
      <c r="PVB102" s="2"/>
      <c r="PVC102" s="2"/>
      <c r="PVD102" s="2"/>
      <c r="PVE102" s="2"/>
      <c r="PVF102" s="2"/>
      <c r="PVG102" s="2"/>
      <c r="PVH102" s="2"/>
      <c r="PVI102" s="2"/>
      <c r="PVJ102" s="2"/>
      <c r="PVK102" s="2"/>
      <c r="PVL102" s="2"/>
      <c r="PVM102" s="2"/>
      <c r="PVN102" s="2"/>
      <c r="PVO102" s="2"/>
      <c r="PVP102" s="2"/>
      <c r="PVQ102" s="2"/>
      <c r="PVR102" s="2"/>
      <c r="PVS102" s="2"/>
      <c r="PVT102" s="2"/>
      <c r="PVU102" s="2"/>
      <c r="PVV102" s="2"/>
      <c r="PVW102" s="2"/>
      <c r="PVX102" s="2"/>
      <c r="PVY102" s="2"/>
      <c r="PVZ102" s="2"/>
      <c r="PWA102" s="2"/>
      <c r="PWB102" s="2"/>
      <c r="PWC102" s="2"/>
      <c r="PWD102" s="2"/>
      <c r="PWE102" s="2"/>
      <c r="PWF102" s="2"/>
      <c r="PWG102" s="2"/>
      <c r="PWH102" s="2"/>
      <c r="PWI102" s="2"/>
      <c r="PWJ102" s="2"/>
      <c r="PWK102" s="2"/>
      <c r="PWL102" s="2"/>
      <c r="PWM102" s="2"/>
      <c r="PWN102" s="2"/>
      <c r="PWO102" s="2"/>
      <c r="PWP102" s="2"/>
      <c r="PWQ102" s="2"/>
      <c r="PWR102" s="2"/>
      <c r="PWS102" s="2"/>
      <c r="PWT102" s="2"/>
      <c r="PWU102" s="2"/>
      <c r="PWV102" s="2"/>
      <c r="PWW102" s="2"/>
      <c r="PWX102" s="2"/>
      <c r="PWY102" s="2"/>
      <c r="PWZ102" s="2"/>
      <c r="PXA102" s="2"/>
      <c r="PXB102" s="2"/>
      <c r="PXC102" s="2"/>
      <c r="PXD102" s="2"/>
      <c r="PXE102" s="2"/>
      <c r="PXF102" s="2"/>
      <c r="PXG102" s="2"/>
      <c r="PXH102" s="2"/>
      <c r="PXI102" s="2"/>
      <c r="PXJ102" s="2"/>
      <c r="PXK102" s="2"/>
      <c r="PXL102" s="2"/>
      <c r="PXM102" s="2"/>
      <c r="PXN102" s="2"/>
      <c r="PXO102" s="2"/>
      <c r="PXP102" s="2"/>
      <c r="PXQ102" s="2"/>
      <c r="PXR102" s="2"/>
      <c r="PXS102" s="2"/>
      <c r="PXT102" s="2"/>
      <c r="PXU102" s="2"/>
      <c r="PXV102" s="2"/>
      <c r="PXW102" s="2"/>
      <c r="PXX102" s="2"/>
      <c r="PXY102" s="2"/>
      <c r="PXZ102" s="2"/>
      <c r="PYA102" s="2"/>
      <c r="PYB102" s="2"/>
      <c r="PYC102" s="2"/>
      <c r="PYD102" s="2"/>
      <c r="PYE102" s="2"/>
      <c r="PYF102" s="2"/>
      <c r="PYG102" s="2"/>
      <c r="PYH102" s="2"/>
      <c r="PYI102" s="2"/>
      <c r="PYJ102" s="2"/>
      <c r="PYK102" s="2"/>
      <c r="PYL102" s="2"/>
      <c r="PYM102" s="2"/>
      <c r="PYN102" s="2"/>
      <c r="PYO102" s="2"/>
      <c r="PYP102" s="2"/>
      <c r="PYQ102" s="2"/>
      <c r="PYR102" s="2"/>
      <c r="PYS102" s="2"/>
      <c r="PYT102" s="2"/>
      <c r="PYU102" s="2"/>
      <c r="PYV102" s="2"/>
      <c r="PYW102" s="2"/>
      <c r="PYX102" s="2"/>
      <c r="PYY102" s="2"/>
      <c r="PYZ102" s="2"/>
      <c r="PZA102" s="2"/>
      <c r="PZB102" s="2"/>
      <c r="PZC102" s="2"/>
      <c r="PZD102" s="2"/>
      <c r="PZE102" s="2"/>
      <c r="PZF102" s="2"/>
      <c r="PZG102" s="2"/>
      <c r="PZH102" s="2"/>
      <c r="PZI102" s="2"/>
      <c r="PZJ102" s="2"/>
      <c r="PZK102" s="2"/>
      <c r="PZL102" s="2"/>
      <c r="PZM102" s="2"/>
      <c r="PZN102" s="2"/>
      <c r="PZO102" s="2"/>
      <c r="PZP102" s="2"/>
      <c r="PZQ102" s="2"/>
      <c r="PZR102" s="2"/>
      <c r="PZS102" s="2"/>
      <c r="PZT102" s="2"/>
      <c r="PZU102" s="2"/>
      <c r="PZV102" s="2"/>
      <c r="PZW102" s="2"/>
      <c r="PZX102" s="2"/>
      <c r="PZY102" s="2"/>
      <c r="PZZ102" s="2"/>
      <c r="QAA102" s="2"/>
      <c r="QAB102" s="2"/>
      <c r="QAC102" s="2"/>
      <c r="QAD102" s="2"/>
      <c r="QAE102" s="2"/>
      <c r="QAF102" s="2"/>
      <c r="QAG102" s="2"/>
      <c r="QAH102" s="2"/>
      <c r="QAI102" s="2"/>
      <c r="QAJ102" s="2"/>
      <c r="QAK102" s="2"/>
      <c r="QAL102" s="2"/>
      <c r="QAM102" s="2"/>
      <c r="QAN102" s="2"/>
      <c r="QAO102" s="2"/>
      <c r="QAP102" s="2"/>
      <c r="QAQ102" s="2"/>
      <c r="QAR102" s="2"/>
      <c r="QAS102" s="2"/>
      <c r="QAT102" s="2"/>
      <c r="QAU102" s="2"/>
      <c r="QAV102" s="2"/>
      <c r="QAW102" s="2"/>
      <c r="QAX102" s="2"/>
      <c r="QAY102" s="2"/>
      <c r="QAZ102" s="2"/>
      <c r="QBA102" s="2"/>
      <c r="QBB102" s="2"/>
      <c r="QBC102" s="2"/>
      <c r="QBD102" s="2"/>
      <c r="QBE102" s="2"/>
      <c r="QBF102" s="2"/>
      <c r="QBG102" s="2"/>
      <c r="QBH102" s="2"/>
      <c r="QBI102" s="2"/>
      <c r="QBJ102" s="2"/>
      <c r="QBK102" s="2"/>
      <c r="QBL102" s="2"/>
      <c r="QBM102" s="2"/>
      <c r="QBN102" s="2"/>
      <c r="QBO102" s="2"/>
      <c r="QBP102" s="2"/>
      <c r="QBQ102" s="2"/>
      <c r="QBR102" s="2"/>
      <c r="QBS102" s="2"/>
      <c r="QBT102" s="2"/>
      <c r="QBU102" s="2"/>
      <c r="QBV102" s="2"/>
      <c r="QBW102" s="2"/>
      <c r="QBX102" s="2"/>
      <c r="QBY102" s="2"/>
      <c r="QBZ102" s="2"/>
      <c r="QCA102" s="2"/>
      <c r="QCB102" s="2"/>
      <c r="QCC102" s="2"/>
      <c r="QCD102" s="2"/>
      <c r="QCE102" s="2"/>
      <c r="QCF102" s="2"/>
      <c r="QCG102" s="2"/>
      <c r="QCH102" s="2"/>
      <c r="QCI102" s="2"/>
      <c r="QCJ102" s="2"/>
      <c r="QCK102" s="2"/>
      <c r="QCL102" s="2"/>
      <c r="QCM102" s="2"/>
      <c r="QCN102" s="2"/>
      <c r="QCO102" s="2"/>
      <c r="QCP102" s="2"/>
      <c r="QCQ102" s="2"/>
      <c r="QCR102" s="2"/>
      <c r="QCS102" s="2"/>
      <c r="QCT102" s="2"/>
      <c r="QCU102" s="2"/>
      <c r="QCV102" s="2"/>
      <c r="QCW102" s="2"/>
      <c r="QCX102" s="2"/>
      <c r="QCY102" s="2"/>
      <c r="QCZ102" s="2"/>
      <c r="QDA102" s="2"/>
      <c r="QDB102" s="2"/>
      <c r="QDC102" s="2"/>
      <c r="QDD102" s="2"/>
      <c r="QDE102" s="2"/>
      <c r="QDF102" s="2"/>
      <c r="QDG102" s="2"/>
      <c r="QDH102" s="2"/>
      <c r="QDI102" s="2"/>
      <c r="QDJ102" s="2"/>
      <c r="QDK102" s="2"/>
      <c r="QDL102" s="2"/>
      <c r="QDM102" s="2"/>
      <c r="QDN102" s="2"/>
      <c r="QDO102" s="2"/>
      <c r="QDP102" s="2"/>
      <c r="QDQ102" s="2"/>
      <c r="QDR102" s="2"/>
      <c r="QDS102" s="2"/>
      <c r="QDT102" s="2"/>
      <c r="QDU102" s="2"/>
      <c r="QDV102" s="2"/>
      <c r="QDW102" s="2"/>
      <c r="QDX102" s="2"/>
      <c r="QDY102" s="2"/>
      <c r="QDZ102" s="2"/>
      <c r="QEA102" s="2"/>
      <c r="QEB102" s="2"/>
      <c r="QEC102" s="2"/>
      <c r="QED102" s="2"/>
      <c r="QEE102" s="2"/>
      <c r="QEF102" s="2"/>
      <c r="QEG102" s="2"/>
      <c r="QEH102" s="2"/>
      <c r="QEI102" s="2"/>
      <c r="QEJ102" s="2"/>
      <c r="QEK102" s="2"/>
      <c r="QEL102" s="2"/>
      <c r="QEM102" s="2"/>
      <c r="QEN102" s="2"/>
      <c r="QEO102" s="2"/>
      <c r="QEP102" s="2"/>
      <c r="QEQ102" s="2"/>
      <c r="QER102" s="2"/>
      <c r="QES102" s="2"/>
      <c r="QET102" s="2"/>
      <c r="QEU102" s="2"/>
      <c r="QEV102" s="2"/>
      <c r="QEW102" s="2"/>
      <c r="QEX102" s="2"/>
      <c r="QEY102" s="2"/>
      <c r="QEZ102" s="2"/>
      <c r="QFA102" s="2"/>
      <c r="QFB102" s="2"/>
      <c r="QFC102" s="2"/>
      <c r="QFD102" s="2"/>
      <c r="QFE102" s="2"/>
      <c r="QFF102" s="2"/>
      <c r="QFG102" s="2"/>
      <c r="QFH102" s="2"/>
      <c r="QFI102" s="2"/>
      <c r="QFJ102" s="2"/>
      <c r="QFK102" s="2"/>
      <c r="QFL102" s="2"/>
      <c r="QFM102" s="2"/>
      <c r="QFN102" s="2"/>
      <c r="QFO102" s="2"/>
      <c r="QFP102" s="2"/>
      <c r="QFQ102" s="2"/>
      <c r="QFR102" s="2"/>
      <c r="QFS102" s="2"/>
      <c r="QFT102" s="2"/>
      <c r="QFU102" s="2"/>
      <c r="QFV102" s="2"/>
      <c r="QFW102" s="2"/>
      <c r="QFX102" s="2"/>
      <c r="QFY102" s="2"/>
      <c r="QFZ102" s="2"/>
      <c r="QGA102" s="2"/>
      <c r="QGB102" s="2"/>
      <c r="QGC102" s="2"/>
      <c r="QGD102" s="2"/>
      <c r="QGE102" s="2"/>
      <c r="QGF102" s="2"/>
      <c r="QGG102" s="2"/>
      <c r="QGH102" s="2"/>
      <c r="QGI102" s="2"/>
      <c r="QGJ102" s="2"/>
      <c r="QGK102" s="2"/>
      <c r="QGL102" s="2"/>
      <c r="QGM102" s="2"/>
      <c r="QGN102" s="2"/>
      <c r="QGO102" s="2"/>
      <c r="QGP102" s="2"/>
      <c r="QGQ102" s="2"/>
      <c r="QGR102" s="2"/>
      <c r="QGS102" s="2"/>
      <c r="QGT102" s="2"/>
      <c r="QGU102" s="2"/>
      <c r="QGV102" s="2"/>
      <c r="QGW102" s="2"/>
      <c r="QGX102" s="2"/>
      <c r="QGY102" s="2"/>
      <c r="QGZ102" s="2"/>
      <c r="QHA102" s="2"/>
      <c r="QHB102" s="2"/>
      <c r="QHC102" s="2"/>
      <c r="QHD102" s="2"/>
      <c r="QHE102" s="2"/>
      <c r="QHF102" s="2"/>
      <c r="QHG102" s="2"/>
      <c r="QHH102" s="2"/>
      <c r="QHI102" s="2"/>
      <c r="QHJ102" s="2"/>
      <c r="QHK102" s="2"/>
      <c r="QHL102" s="2"/>
      <c r="QHM102" s="2"/>
      <c r="QHN102" s="2"/>
      <c r="QHO102" s="2"/>
      <c r="QHP102" s="2"/>
      <c r="QHQ102" s="2"/>
      <c r="QHR102" s="2"/>
      <c r="QHS102" s="2"/>
      <c r="QHT102" s="2"/>
      <c r="QHU102" s="2"/>
      <c r="QHV102" s="2"/>
      <c r="QHW102" s="2"/>
      <c r="QHX102" s="2"/>
      <c r="QHY102" s="2"/>
      <c r="QHZ102" s="2"/>
      <c r="QIA102" s="2"/>
      <c r="QIB102" s="2"/>
      <c r="QIC102" s="2"/>
      <c r="QID102" s="2"/>
      <c r="QIE102" s="2"/>
      <c r="QIF102" s="2"/>
      <c r="QIG102" s="2"/>
      <c r="QIH102" s="2"/>
      <c r="QII102" s="2"/>
      <c r="QIJ102" s="2"/>
      <c r="QIK102" s="2"/>
      <c r="QIL102" s="2"/>
      <c r="QIM102" s="2"/>
      <c r="QIN102" s="2"/>
      <c r="QIO102" s="2"/>
      <c r="QIP102" s="2"/>
      <c r="QIQ102" s="2"/>
      <c r="QIR102" s="2"/>
      <c r="QIS102" s="2"/>
      <c r="QIT102" s="2"/>
      <c r="QIU102" s="2"/>
      <c r="QIV102" s="2"/>
      <c r="QIW102" s="2"/>
      <c r="QIX102" s="2"/>
      <c r="QIY102" s="2"/>
      <c r="QIZ102" s="2"/>
      <c r="QJA102" s="2"/>
      <c r="QJB102" s="2"/>
      <c r="QJC102" s="2"/>
      <c r="QJD102" s="2"/>
      <c r="QJE102" s="2"/>
      <c r="QJF102" s="2"/>
      <c r="QJG102" s="2"/>
      <c r="QJH102" s="2"/>
      <c r="QJI102" s="2"/>
      <c r="QJJ102" s="2"/>
      <c r="QJK102" s="2"/>
      <c r="QJL102" s="2"/>
      <c r="QJM102" s="2"/>
      <c r="QJN102" s="2"/>
      <c r="QJO102" s="2"/>
      <c r="QJP102" s="2"/>
      <c r="QJQ102" s="2"/>
      <c r="QJR102" s="2"/>
      <c r="QJS102" s="2"/>
      <c r="QJT102" s="2"/>
      <c r="QJU102" s="2"/>
      <c r="QJV102" s="2"/>
      <c r="QJW102" s="2"/>
      <c r="QJX102" s="2"/>
      <c r="QJY102" s="2"/>
      <c r="QJZ102" s="2"/>
      <c r="QKA102" s="2"/>
      <c r="QKB102" s="2"/>
      <c r="QKC102" s="2"/>
      <c r="QKD102" s="2"/>
      <c r="QKE102" s="2"/>
      <c r="QKF102" s="2"/>
      <c r="QKG102" s="2"/>
      <c r="QKH102" s="2"/>
      <c r="QKI102" s="2"/>
      <c r="QKJ102" s="2"/>
      <c r="QKK102" s="2"/>
      <c r="QKL102" s="2"/>
      <c r="QKM102" s="2"/>
      <c r="QKN102" s="2"/>
      <c r="QKO102" s="2"/>
      <c r="QKP102" s="2"/>
      <c r="QKQ102" s="2"/>
      <c r="QKR102" s="2"/>
      <c r="QKS102" s="2"/>
      <c r="QKT102" s="2"/>
      <c r="QKU102" s="2"/>
      <c r="QKV102" s="2"/>
      <c r="QKW102" s="2"/>
      <c r="QKX102" s="2"/>
      <c r="QKY102" s="2"/>
      <c r="QKZ102" s="2"/>
      <c r="QLA102" s="2"/>
      <c r="QLB102" s="2"/>
      <c r="QLC102" s="2"/>
      <c r="QLD102" s="2"/>
      <c r="QLE102" s="2"/>
      <c r="QLF102" s="2"/>
      <c r="QLG102" s="2"/>
      <c r="QLH102" s="2"/>
      <c r="QLI102" s="2"/>
      <c r="QLJ102" s="2"/>
      <c r="QLK102" s="2"/>
      <c r="QLL102" s="2"/>
      <c r="QLM102" s="2"/>
      <c r="QLN102" s="2"/>
      <c r="QLO102" s="2"/>
      <c r="QLP102" s="2"/>
      <c r="QLQ102" s="2"/>
      <c r="QLR102" s="2"/>
      <c r="QLS102" s="2"/>
      <c r="QLT102" s="2"/>
      <c r="QLU102" s="2"/>
      <c r="QLV102" s="2"/>
      <c r="QLW102" s="2"/>
      <c r="QLX102" s="2"/>
      <c r="QLY102" s="2"/>
      <c r="QLZ102" s="2"/>
      <c r="QMA102" s="2"/>
      <c r="QMB102" s="2"/>
      <c r="QMC102" s="2"/>
      <c r="QMD102" s="2"/>
      <c r="QME102" s="2"/>
      <c r="QMF102" s="2"/>
      <c r="QMG102" s="2"/>
      <c r="QMH102" s="2"/>
      <c r="QMI102" s="2"/>
      <c r="QMJ102" s="2"/>
      <c r="QMK102" s="2"/>
      <c r="QML102" s="2"/>
      <c r="QMM102" s="2"/>
      <c r="QMN102" s="2"/>
      <c r="QMO102" s="2"/>
      <c r="QMP102" s="2"/>
      <c r="QMQ102" s="2"/>
      <c r="QMR102" s="2"/>
      <c r="QMS102" s="2"/>
      <c r="QMT102" s="2"/>
      <c r="QMU102" s="2"/>
      <c r="QMV102" s="2"/>
      <c r="QMW102" s="2"/>
      <c r="QMX102" s="2"/>
      <c r="QMY102" s="2"/>
      <c r="QMZ102" s="2"/>
      <c r="QNA102" s="2"/>
      <c r="QNB102" s="2"/>
      <c r="QNC102" s="2"/>
      <c r="QND102" s="2"/>
      <c r="QNE102" s="2"/>
      <c r="QNF102" s="2"/>
      <c r="QNG102" s="2"/>
      <c r="QNH102" s="2"/>
      <c r="QNI102" s="2"/>
      <c r="QNJ102" s="2"/>
      <c r="QNK102" s="2"/>
      <c r="QNL102" s="2"/>
      <c r="QNM102" s="2"/>
      <c r="QNN102" s="2"/>
      <c r="QNO102" s="2"/>
      <c r="QNP102" s="2"/>
      <c r="QNQ102" s="2"/>
      <c r="QNR102" s="2"/>
      <c r="QNS102" s="2"/>
      <c r="QNT102" s="2"/>
      <c r="QNU102" s="2"/>
      <c r="QNV102" s="2"/>
      <c r="QNW102" s="2"/>
      <c r="QNX102" s="2"/>
      <c r="QNY102" s="2"/>
      <c r="QNZ102" s="2"/>
      <c r="QOA102" s="2"/>
      <c r="QOB102" s="2"/>
      <c r="QOC102" s="2"/>
      <c r="QOD102" s="2"/>
      <c r="QOE102" s="2"/>
      <c r="QOF102" s="2"/>
      <c r="QOG102" s="2"/>
      <c r="QOH102" s="2"/>
      <c r="QOI102" s="2"/>
      <c r="QOJ102" s="2"/>
      <c r="QOK102" s="2"/>
      <c r="QOL102" s="2"/>
      <c r="QOM102" s="2"/>
      <c r="QON102" s="2"/>
      <c r="QOO102" s="2"/>
      <c r="QOP102" s="2"/>
      <c r="QOQ102" s="2"/>
      <c r="QOR102" s="2"/>
      <c r="QOS102" s="2"/>
      <c r="QOT102" s="2"/>
      <c r="QOU102" s="2"/>
      <c r="QOV102" s="2"/>
      <c r="QOW102" s="2"/>
      <c r="QOX102" s="2"/>
      <c r="QOY102" s="2"/>
      <c r="QOZ102" s="2"/>
      <c r="QPA102" s="2"/>
      <c r="QPB102" s="2"/>
      <c r="QPC102" s="2"/>
      <c r="QPD102" s="2"/>
      <c r="QPE102" s="2"/>
      <c r="QPF102" s="2"/>
      <c r="QPG102" s="2"/>
      <c r="QPH102" s="2"/>
      <c r="QPI102" s="2"/>
      <c r="QPJ102" s="2"/>
      <c r="QPK102" s="2"/>
      <c r="QPL102" s="2"/>
      <c r="QPM102" s="2"/>
      <c r="QPN102" s="2"/>
      <c r="QPO102" s="2"/>
      <c r="QPP102" s="2"/>
      <c r="QPQ102" s="2"/>
      <c r="QPR102" s="2"/>
      <c r="QPS102" s="2"/>
      <c r="QPT102" s="2"/>
      <c r="QPU102" s="2"/>
      <c r="QPV102" s="2"/>
      <c r="QPW102" s="2"/>
      <c r="QPX102" s="2"/>
      <c r="QPY102" s="2"/>
      <c r="QPZ102" s="2"/>
      <c r="QQA102" s="2"/>
      <c r="QQB102" s="2"/>
      <c r="QQC102" s="2"/>
      <c r="QQD102" s="2"/>
      <c r="QQE102" s="2"/>
      <c r="QQF102" s="2"/>
      <c r="QQG102" s="2"/>
      <c r="QQH102" s="2"/>
      <c r="QQI102" s="2"/>
      <c r="QQJ102" s="2"/>
      <c r="QQK102" s="2"/>
      <c r="QQL102" s="2"/>
      <c r="QQM102" s="2"/>
      <c r="QQN102" s="2"/>
      <c r="QQO102" s="2"/>
      <c r="QQP102" s="2"/>
      <c r="QQQ102" s="2"/>
      <c r="QQR102" s="2"/>
      <c r="QQS102" s="2"/>
      <c r="QQT102" s="2"/>
      <c r="QQU102" s="2"/>
      <c r="QQV102" s="2"/>
      <c r="QQW102" s="2"/>
      <c r="QQX102" s="2"/>
      <c r="QQY102" s="2"/>
      <c r="QQZ102" s="2"/>
      <c r="QRA102" s="2"/>
      <c r="QRB102" s="2"/>
      <c r="QRC102" s="2"/>
      <c r="QRD102" s="2"/>
      <c r="QRE102" s="2"/>
      <c r="QRF102" s="2"/>
      <c r="QRG102" s="2"/>
      <c r="QRH102" s="2"/>
      <c r="QRI102" s="2"/>
      <c r="QRJ102" s="2"/>
      <c r="QRK102" s="2"/>
      <c r="QRL102" s="2"/>
      <c r="QRM102" s="2"/>
      <c r="QRN102" s="2"/>
      <c r="QRO102" s="2"/>
      <c r="QRP102" s="2"/>
      <c r="QRQ102" s="2"/>
      <c r="QRR102" s="2"/>
      <c r="QRS102" s="2"/>
      <c r="QRT102" s="2"/>
      <c r="QRU102" s="2"/>
      <c r="QRV102" s="2"/>
      <c r="QRW102" s="2"/>
      <c r="QRX102" s="2"/>
      <c r="QRY102" s="2"/>
      <c r="QRZ102" s="2"/>
      <c r="QSA102" s="2"/>
      <c r="QSB102" s="2"/>
      <c r="QSC102" s="2"/>
      <c r="QSD102" s="2"/>
      <c r="QSE102" s="2"/>
      <c r="QSF102" s="2"/>
      <c r="QSG102" s="2"/>
      <c r="QSH102" s="2"/>
      <c r="QSI102" s="2"/>
      <c r="QSJ102" s="2"/>
      <c r="QSK102" s="2"/>
      <c r="QSL102" s="2"/>
      <c r="QSM102" s="2"/>
      <c r="QSN102" s="2"/>
      <c r="QSO102" s="2"/>
      <c r="QSP102" s="2"/>
      <c r="QSQ102" s="2"/>
      <c r="QSR102" s="2"/>
      <c r="QSS102" s="2"/>
      <c r="QST102" s="2"/>
      <c r="QSU102" s="2"/>
      <c r="QSV102" s="2"/>
      <c r="QSW102" s="2"/>
      <c r="QSX102" s="2"/>
      <c r="QSY102" s="2"/>
      <c r="QSZ102" s="2"/>
      <c r="QTA102" s="2"/>
      <c r="QTB102" s="2"/>
      <c r="QTC102" s="2"/>
      <c r="QTD102" s="2"/>
      <c r="QTE102" s="2"/>
      <c r="QTF102" s="2"/>
      <c r="QTG102" s="2"/>
      <c r="QTH102" s="2"/>
      <c r="QTI102" s="2"/>
      <c r="QTJ102" s="2"/>
      <c r="QTK102" s="2"/>
      <c r="QTL102" s="2"/>
      <c r="QTM102" s="2"/>
      <c r="QTN102" s="2"/>
      <c r="QTO102" s="2"/>
      <c r="QTP102" s="2"/>
      <c r="QTQ102" s="2"/>
      <c r="QTR102" s="2"/>
      <c r="QTS102" s="2"/>
      <c r="QTT102" s="2"/>
      <c r="QTU102" s="2"/>
      <c r="QTV102" s="2"/>
      <c r="QTW102" s="2"/>
      <c r="QTX102" s="2"/>
      <c r="QTY102" s="2"/>
      <c r="QTZ102" s="2"/>
      <c r="QUA102" s="2"/>
      <c r="QUB102" s="2"/>
      <c r="QUC102" s="2"/>
      <c r="QUD102" s="2"/>
      <c r="QUE102" s="2"/>
      <c r="QUF102" s="2"/>
      <c r="QUG102" s="2"/>
      <c r="QUH102" s="2"/>
      <c r="QUI102" s="2"/>
      <c r="QUJ102" s="2"/>
      <c r="QUK102" s="2"/>
      <c r="QUL102" s="2"/>
      <c r="QUM102" s="2"/>
      <c r="QUN102" s="2"/>
      <c r="QUO102" s="2"/>
      <c r="QUP102" s="2"/>
      <c r="QUQ102" s="2"/>
      <c r="QUR102" s="2"/>
      <c r="QUS102" s="2"/>
      <c r="QUT102" s="2"/>
      <c r="QUU102" s="2"/>
      <c r="QUV102" s="2"/>
      <c r="QUW102" s="2"/>
      <c r="QUX102" s="2"/>
      <c r="QUY102" s="2"/>
      <c r="QUZ102" s="2"/>
      <c r="QVA102" s="2"/>
      <c r="QVB102" s="2"/>
      <c r="QVC102" s="2"/>
      <c r="QVD102" s="2"/>
      <c r="QVE102" s="2"/>
      <c r="QVF102" s="2"/>
      <c r="QVG102" s="2"/>
      <c r="QVH102" s="2"/>
      <c r="QVI102" s="2"/>
      <c r="QVJ102" s="2"/>
      <c r="QVK102" s="2"/>
      <c r="QVL102" s="2"/>
      <c r="QVM102" s="2"/>
      <c r="QVN102" s="2"/>
      <c r="QVO102" s="2"/>
      <c r="QVP102" s="2"/>
      <c r="QVQ102" s="2"/>
      <c r="QVR102" s="2"/>
      <c r="QVS102" s="2"/>
      <c r="QVT102" s="2"/>
      <c r="QVU102" s="2"/>
      <c r="QVV102" s="2"/>
      <c r="QVW102" s="2"/>
      <c r="QVX102" s="2"/>
      <c r="QVY102" s="2"/>
      <c r="QVZ102" s="2"/>
      <c r="QWA102" s="2"/>
      <c r="QWB102" s="2"/>
      <c r="QWC102" s="2"/>
      <c r="QWD102" s="2"/>
      <c r="QWE102" s="2"/>
      <c r="QWF102" s="2"/>
      <c r="QWG102" s="2"/>
      <c r="QWH102" s="2"/>
      <c r="QWI102" s="2"/>
      <c r="QWJ102" s="2"/>
      <c r="QWK102" s="2"/>
      <c r="QWL102" s="2"/>
      <c r="QWM102" s="2"/>
      <c r="QWN102" s="2"/>
      <c r="QWO102" s="2"/>
      <c r="QWP102" s="2"/>
      <c r="QWQ102" s="2"/>
      <c r="QWR102" s="2"/>
      <c r="QWS102" s="2"/>
      <c r="QWT102" s="2"/>
      <c r="QWU102" s="2"/>
      <c r="QWV102" s="2"/>
      <c r="QWW102" s="2"/>
      <c r="QWX102" s="2"/>
      <c r="QWY102" s="2"/>
      <c r="QWZ102" s="2"/>
      <c r="QXA102" s="2"/>
      <c r="QXB102" s="2"/>
      <c r="QXC102" s="2"/>
      <c r="QXD102" s="2"/>
      <c r="QXE102" s="2"/>
      <c r="QXF102" s="2"/>
      <c r="QXG102" s="2"/>
      <c r="QXH102" s="2"/>
      <c r="QXI102" s="2"/>
      <c r="QXJ102" s="2"/>
      <c r="QXK102" s="2"/>
      <c r="QXL102" s="2"/>
      <c r="QXM102" s="2"/>
      <c r="QXN102" s="2"/>
      <c r="QXO102" s="2"/>
      <c r="QXP102" s="2"/>
      <c r="QXQ102" s="2"/>
      <c r="QXR102" s="2"/>
      <c r="QXS102" s="2"/>
      <c r="QXT102" s="2"/>
      <c r="QXU102" s="2"/>
      <c r="QXV102" s="2"/>
      <c r="QXW102" s="2"/>
      <c r="QXX102" s="2"/>
      <c r="QXY102" s="2"/>
      <c r="QXZ102" s="2"/>
      <c r="QYA102" s="2"/>
      <c r="QYB102" s="2"/>
      <c r="QYC102" s="2"/>
      <c r="QYD102" s="2"/>
      <c r="QYE102" s="2"/>
      <c r="QYF102" s="2"/>
      <c r="QYG102" s="2"/>
      <c r="QYH102" s="2"/>
      <c r="QYI102" s="2"/>
      <c r="QYJ102" s="2"/>
      <c r="QYK102" s="2"/>
      <c r="QYL102" s="2"/>
      <c r="QYM102" s="2"/>
      <c r="QYN102" s="2"/>
      <c r="QYO102" s="2"/>
      <c r="QYP102" s="2"/>
      <c r="QYQ102" s="2"/>
      <c r="QYR102" s="2"/>
      <c r="QYS102" s="2"/>
      <c r="QYT102" s="2"/>
      <c r="QYU102" s="2"/>
      <c r="QYV102" s="2"/>
      <c r="QYW102" s="2"/>
      <c r="QYX102" s="2"/>
      <c r="QYY102" s="2"/>
      <c r="QYZ102" s="2"/>
      <c r="QZA102" s="2"/>
      <c r="QZB102" s="2"/>
      <c r="QZC102" s="2"/>
      <c r="QZD102" s="2"/>
      <c r="QZE102" s="2"/>
      <c r="QZF102" s="2"/>
      <c r="QZG102" s="2"/>
      <c r="QZH102" s="2"/>
      <c r="QZI102" s="2"/>
      <c r="QZJ102" s="2"/>
      <c r="QZK102" s="2"/>
      <c r="QZL102" s="2"/>
      <c r="QZM102" s="2"/>
      <c r="QZN102" s="2"/>
      <c r="QZO102" s="2"/>
      <c r="QZP102" s="2"/>
      <c r="QZQ102" s="2"/>
      <c r="QZR102" s="2"/>
      <c r="QZS102" s="2"/>
      <c r="QZT102" s="2"/>
      <c r="QZU102" s="2"/>
      <c r="QZV102" s="2"/>
      <c r="QZW102" s="2"/>
      <c r="QZX102" s="2"/>
      <c r="QZY102" s="2"/>
      <c r="QZZ102" s="2"/>
      <c r="RAA102" s="2"/>
      <c r="RAB102" s="2"/>
      <c r="RAC102" s="2"/>
      <c r="RAD102" s="2"/>
      <c r="RAE102" s="2"/>
      <c r="RAF102" s="2"/>
      <c r="RAG102" s="2"/>
      <c r="RAH102" s="2"/>
      <c r="RAI102" s="2"/>
      <c r="RAJ102" s="2"/>
      <c r="RAK102" s="2"/>
      <c r="RAL102" s="2"/>
      <c r="RAM102" s="2"/>
      <c r="RAN102" s="2"/>
      <c r="RAO102" s="2"/>
      <c r="RAP102" s="2"/>
      <c r="RAQ102" s="2"/>
      <c r="RAR102" s="2"/>
      <c r="RAS102" s="2"/>
      <c r="RAT102" s="2"/>
      <c r="RAU102" s="2"/>
      <c r="RAV102" s="2"/>
      <c r="RAW102" s="2"/>
      <c r="RAX102" s="2"/>
      <c r="RAY102" s="2"/>
      <c r="RAZ102" s="2"/>
      <c r="RBA102" s="2"/>
      <c r="RBB102" s="2"/>
      <c r="RBC102" s="2"/>
      <c r="RBD102" s="2"/>
      <c r="RBE102" s="2"/>
      <c r="RBF102" s="2"/>
      <c r="RBG102" s="2"/>
      <c r="RBH102" s="2"/>
      <c r="RBI102" s="2"/>
      <c r="RBJ102" s="2"/>
      <c r="RBK102" s="2"/>
      <c r="RBL102" s="2"/>
      <c r="RBM102" s="2"/>
      <c r="RBN102" s="2"/>
      <c r="RBO102" s="2"/>
      <c r="RBP102" s="2"/>
      <c r="RBQ102" s="2"/>
      <c r="RBR102" s="2"/>
      <c r="RBS102" s="2"/>
      <c r="RBT102" s="2"/>
      <c r="RBU102" s="2"/>
      <c r="RBV102" s="2"/>
      <c r="RBW102" s="2"/>
      <c r="RBX102" s="2"/>
      <c r="RBY102" s="2"/>
      <c r="RBZ102" s="2"/>
      <c r="RCA102" s="2"/>
      <c r="RCB102" s="2"/>
      <c r="RCC102" s="2"/>
      <c r="RCD102" s="2"/>
      <c r="RCE102" s="2"/>
      <c r="RCF102" s="2"/>
      <c r="RCG102" s="2"/>
      <c r="RCH102" s="2"/>
      <c r="RCI102" s="2"/>
      <c r="RCJ102" s="2"/>
      <c r="RCK102" s="2"/>
      <c r="RCL102" s="2"/>
      <c r="RCM102" s="2"/>
      <c r="RCN102" s="2"/>
      <c r="RCO102" s="2"/>
      <c r="RCP102" s="2"/>
      <c r="RCQ102" s="2"/>
      <c r="RCR102" s="2"/>
      <c r="RCS102" s="2"/>
      <c r="RCT102" s="2"/>
      <c r="RCU102" s="2"/>
      <c r="RCV102" s="2"/>
      <c r="RCW102" s="2"/>
      <c r="RCX102" s="2"/>
      <c r="RCY102" s="2"/>
      <c r="RCZ102" s="2"/>
      <c r="RDA102" s="2"/>
      <c r="RDB102" s="2"/>
      <c r="RDC102" s="2"/>
      <c r="RDD102" s="2"/>
      <c r="RDE102" s="2"/>
      <c r="RDF102" s="2"/>
      <c r="RDG102" s="2"/>
      <c r="RDH102" s="2"/>
      <c r="RDI102" s="2"/>
      <c r="RDJ102" s="2"/>
      <c r="RDK102" s="2"/>
      <c r="RDL102" s="2"/>
      <c r="RDM102" s="2"/>
      <c r="RDN102" s="2"/>
      <c r="RDO102" s="2"/>
      <c r="RDP102" s="2"/>
      <c r="RDQ102" s="2"/>
      <c r="RDR102" s="2"/>
      <c r="RDS102" s="2"/>
      <c r="RDT102" s="2"/>
      <c r="RDU102" s="2"/>
      <c r="RDV102" s="2"/>
      <c r="RDW102" s="2"/>
      <c r="RDX102" s="2"/>
      <c r="RDY102" s="2"/>
      <c r="RDZ102" s="2"/>
      <c r="REA102" s="2"/>
      <c r="REB102" s="2"/>
      <c r="REC102" s="2"/>
      <c r="RED102" s="2"/>
      <c r="REE102" s="2"/>
      <c r="REF102" s="2"/>
      <c r="REG102" s="2"/>
      <c r="REH102" s="2"/>
      <c r="REI102" s="2"/>
      <c r="REJ102" s="2"/>
      <c r="REK102" s="2"/>
      <c r="REL102" s="2"/>
      <c r="REM102" s="2"/>
      <c r="REN102" s="2"/>
      <c r="REO102" s="2"/>
      <c r="REP102" s="2"/>
      <c r="REQ102" s="2"/>
      <c r="RER102" s="2"/>
      <c r="RES102" s="2"/>
      <c r="RET102" s="2"/>
      <c r="REU102" s="2"/>
      <c r="REV102" s="2"/>
      <c r="REW102" s="2"/>
      <c r="REX102" s="2"/>
      <c r="REY102" s="2"/>
      <c r="REZ102" s="2"/>
      <c r="RFA102" s="2"/>
      <c r="RFB102" s="2"/>
      <c r="RFC102" s="2"/>
      <c r="RFD102" s="2"/>
      <c r="RFE102" s="2"/>
      <c r="RFF102" s="2"/>
      <c r="RFG102" s="2"/>
      <c r="RFH102" s="2"/>
      <c r="RFI102" s="2"/>
      <c r="RFJ102" s="2"/>
      <c r="RFK102" s="2"/>
      <c r="RFL102" s="2"/>
      <c r="RFM102" s="2"/>
      <c r="RFN102" s="2"/>
      <c r="RFO102" s="2"/>
      <c r="RFP102" s="2"/>
      <c r="RFQ102" s="2"/>
      <c r="RFR102" s="2"/>
      <c r="RFS102" s="2"/>
      <c r="RFT102" s="2"/>
      <c r="RFU102" s="2"/>
      <c r="RFV102" s="2"/>
      <c r="RFW102" s="2"/>
      <c r="RFX102" s="2"/>
      <c r="RFY102" s="2"/>
      <c r="RFZ102" s="2"/>
      <c r="RGA102" s="2"/>
      <c r="RGB102" s="2"/>
      <c r="RGC102" s="2"/>
      <c r="RGD102" s="2"/>
      <c r="RGE102" s="2"/>
      <c r="RGF102" s="2"/>
      <c r="RGG102" s="2"/>
      <c r="RGH102" s="2"/>
      <c r="RGI102" s="2"/>
      <c r="RGJ102" s="2"/>
      <c r="RGK102" s="2"/>
      <c r="RGL102" s="2"/>
      <c r="RGM102" s="2"/>
      <c r="RGN102" s="2"/>
      <c r="RGO102" s="2"/>
      <c r="RGP102" s="2"/>
      <c r="RGQ102" s="2"/>
      <c r="RGR102" s="2"/>
      <c r="RGS102" s="2"/>
      <c r="RGT102" s="2"/>
      <c r="RGU102" s="2"/>
      <c r="RGV102" s="2"/>
      <c r="RGW102" s="2"/>
      <c r="RGX102" s="2"/>
      <c r="RGY102" s="2"/>
      <c r="RGZ102" s="2"/>
      <c r="RHA102" s="2"/>
      <c r="RHB102" s="2"/>
      <c r="RHC102" s="2"/>
      <c r="RHD102" s="2"/>
      <c r="RHE102" s="2"/>
      <c r="RHF102" s="2"/>
      <c r="RHG102" s="2"/>
      <c r="RHH102" s="2"/>
      <c r="RHI102" s="2"/>
      <c r="RHJ102" s="2"/>
      <c r="RHK102" s="2"/>
      <c r="RHL102" s="2"/>
      <c r="RHM102" s="2"/>
      <c r="RHN102" s="2"/>
      <c r="RHO102" s="2"/>
      <c r="RHP102" s="2"/>
      <c r="RHQ102" s="2"/>
      <c r="RHR102" s="2"/>
      <c r="RHS102" s="2"/>
      <c r="RHT102" s="2"/>
      <c r="RHU102" s="2"/>
      <c r="RHV102" s="2"/>
      <c r="RHW102" s="2"/>
      <c r="RHX102" s="2"/>
      <c r="RHY102" s="2"/>
      <c r="RHZ102" s="2"/>
      <c r="RIA102" s="2"/>
      <c r="RIB102" s="2"/>
      <c r="RIC102" s="2"/>
      <c r="RID102" s="2"/>
      <c r="RIE102" s="2"/>
      <c r="RIF102" s="2"/>
      <c r="RIG102" s="2"/>
      <c r="RIH102" s="2"/>
      <c r="RII102" s="2"/>
      <c r="RIJ102" s="2"/>
      <c r="RIK102" s="2"/>
      <c r="RIL102" s="2"/>
      <c r="RIM102" s="2"/>
      <c r="RIN102" s="2"/>
      <c r="RIO102" s="2"/>
      <c r="RIP102" s="2"/>
      <c r="RIQ102" s="2"/>
      <c r="RIR102" s="2"/>
      <c r="RIS102" s="2"/>
      <c r="RIT102" s="2"/>
      <c r="RIU102" s="2"/>
      <c r="RIV102" s="2"/>
      <c r="RIW102" s="2"/>
      <c r="RIX102" s="2"/>
      <c r="RIY102" s="2"/>
      <c r="RIZ102" s="2"/>
      <c r="RJA102" s="2"/>
      <c r="RJB102" s="2"/>
      <c r="RJC102" s="2"/>
      <c r="RJD102" s="2"/>
      <c r="RJE102" s="2"/>
      <c r="RJF102" s="2"/>
      <c r="RJG102" s="2"/>
      <c r="RJH102" s="2"/>
      <c r="RJI102" s="2"/>
      <c r="RJJ102" s="2"/>
      <c r="RJK102" s="2"/>
      <c r="RJL102" s="2"/>
      <c r="RJM102" s="2"/>
      <c r="RJN102" s="2"/>
      <c r="RJO102" s="2"/>
      <c r="RJP102" s="2"/>
      <c r="RJQ102" s="2"/>
      <c r="RJR102" s="2"/>
      <c r="RJS102" s="2"/>
      <c r="RJT102" s="2"/>
      <c r="RJU102" s="2"/>
      <c r="RJV102" s="2"/>
      <c r="RJW102" s="2"/>
      <c r="RJX102" s="2"/>
      <c r="RJY102" s="2"/>
      <c r="RJZ102" s="2"/>
      <c r="RKA102" s="2"/>
      <c r="RKB102" s="2"/>
      <c r="RKC102" s="2"/>
      <c r="RKD102" s="2"/>
      <c r="RKE102" s="2"/>
      <c r="RKF102" s="2"/>
      <c r="RKG102" s="2"/>
      <c r="RKH102" s="2"/>
      <c r="RKI102" s="2"/>
      <c r="RKJ102" s="2"/>
      <c r="RKK102" s="2"/>
      <c r="RKL102" s="2"/>
      <c r="RKM102" s="2"/>
      <c r="RKN102" s="2"/>
      <c r="RKO102" s="2"/>
      <c r="RKP102" s="2"/>
      <c r="RKQ102" s="2"/>
      <c r="RKR102" s="2"/>
      <c r="RKS102" s="2"/>
      <c r="RKT102" s="2"/>
      <c r="RKU102" s="2"/>
      <c r="RKV102" s="2"/>
      <c r="RKW102" s="2"/>
      <c r="RKX102" s="2"/>
      <c r="RKY102" s="2"/>
      <c r="RKZ102" s="2"/>
      <c r="RLA102" s="2"/>
      <c r="RLB102" s="2"/>
      <c r="RLC102" s="2"/>
      <c r="RLD102" s="2"/>
      <c r="RLE102" s="2"/>
      <c r="RLF102" s="2"/>
      <c r="RLG102" s="2"/>
      <c r="RLH102" s="2"/>
      <c r="RLI102" s="2"/>
      <c r="RLJ102" s="2"/>
      <c r="RLK102" s="2"/>
      <c r="RLL102" s="2"/>
      <c r="RLM102" s="2"/>
      <c r="RLN102" s="2"/>
      <c r="RLO102" s="2"/>
      <c r="RLP102" s="2"/>
      <c r="RLQ102" s="2"/>
      <c r="RLR102" s="2"/>
      <c r="RLS102" s="2"/>
      <c r="RLT102" s="2"/>
      <c r="RLU102" s="2"/>
      <c r="RLV102" s="2"/>
      <c r="RLW102" s="2"/>
      <c r="RLX102" s="2"/>
      <c r="RLY102" s="2"/>
      <c r="RLZ102" s="2"/>
      <c r="RMA102" s="2"/>
      <c r="RMB102" s="2"/>
      <c r="RMC102" s="2"/>
      <c r="RMD102" s="2"/>
      <c r="RME102" s="2"/>
      <c r="RMF102" s="2"/>
      <c r="RMG102" s="2"/>
      <c r="RMH102" s="2"/>
      <c r="RMI102" s="2"/>
      <c r="RMJ102" s="2"/>
      <c r="RMK102" s="2"/>
      <c r="RML102" s="2"/>
      <c r="RMM102" s="2"/>
      <c r="RMN102" s="2"/>
      <c r="RMO102" s="2"/>
      <c r="RMP102" s="2"/>
      <c r="RMQ102" s="2"/>
      <c r="RMR102" s="2"/>
      <c r="RMS102" s="2"/>
      <c r="RMT102" s="2"/>
      <c r="RMU102" s="2"/>
      <c r="RMV102" s="2"/>
      <c r="RMW102" s="2"/>
      <c r="RMX102" s="2"/>
      <c r="RMY102" s="2"/>
      <c r="RMZ102" s="2"/>
      <c r="RNA102" s="2"/>
      <c r="RNB102" s="2"/>
      <c r="RNC102" s="2"/>
      <c r="RND102" s="2"/>
      <c r="RNE102" s="2"/>
      <c r="RNF102" s="2"/>
      <c r="RNG102" s="2"/>
      <c r="RNH102" s="2"/>
      <c r="RNI102" s="2"/>
      <c r="RNJ102" s="2"/>
      <c r="RNK102" s="2"/>
      <c r="RNL102" s="2"/>
      <c r="RNM102" s="2"/>
      <c r="RNN102" s="2"/>
      <c r="RNO102" s="2"/>
      <c r="RNP102" s="2"/>
      <c r="RNQ102" s="2"/>
      <c r="RNR102" s="2"/>
      <c r="RNS102" s="2"/>
      <c r="RNT102" s="2"/>
      <c r="RNU102" s="2"/>
      <c r="RNV102" s="2"/>
      <c r="RNW102" s="2"/>
      <c r="RNX102" s="2"/>
      <c r="RNY102" s="2"/>
      <c r="RNZ102" s="2"/>
      <c r="ROA102" s="2"/>
      <c r="ROB102" s="2"/>
      <c r="ROC102" s="2"/>
      <c r="ROD102" s="2"/>
      <c r="ROE102" s="2"/>
      <c r="ROF102" s="2"/>
      <c r="ROG102" s="2"/>
      <c r="ROH102" s="2"/>
      <c r="ROI102" s="2"/>
      <c r="ROJ102" s="2"/>
      <c r="ROK102" s="2"/>
      <c r="ROL102" s="2"/>
      <c r="ROM102" s="2"/>
      <c r="RON102" s="2"/>
      <c r="ROO102" s="2"/>
      <c r="ROP102" s="2"/>
      <c r="ROQ102" s="2"/>
      <c r="ROR102" s="2"/>
      <c r="ROS102" s="2"/>
      <c r="ROT102" s="2"/>
      <c r="ROU102" s="2"/>
      <c r="ROV102" s="2"/>
      <c r="ROW102" s="2"/>
      <c r="ROX102" s="2"/>
      <c r="ROY102" s="2"/>
      <c r="ROZ102" s="2"/>
      <c r="RPA102" s="2"/>
      <c r="RPB102" s="2"/>
      <c r="RPC102" s="2"/>
      <c r="RPD102" s="2"/>
      <c r="RPE102" s="2"/>
      <c r="RPF102" s="2"/>
      <c r="RPG102" s="2"/>
      <c r="RPH102" s="2"/>
      <c r="RPI102" s="2"/>
      <c r="RPJ102" s="2"/>
      <c r="RPK102" s="2"/>
      <c r="RPL102" s="2"/>
      <c r="RPM102" s="2"/>
      <c r="RPN102" s="2"/>
      <c r="RPO102" s="2"/>
      <c r="RPP102" s="2"/>
      <c r="RPQ102" s="2"/>
      <c r="RPR102" s="2"/>
      <c r="RPS102" s="2"/>
      <c r="RPT102" s="2"/>
      <c r="RPU102" s="2"/>
      <c r="RPV102" s="2"/>
      <c r="RPW102" s="2"/>
      <c r="RPX102" s="2"/>
      <c r="RPY102" s="2"/>
      <c r="RPZ102" s="2"/>
      <c r="RQA102" s="2"/>
      <c r="RQB102" s="2"/>
      <c r="RQC102" s="2"/>
      <c r="RQD102" s="2"/>
      <c r="RQE102" s="2"/>
      <c r="RQF102" s="2"/>
      <c r="RQG102" s="2"/>
      <c r="RQH102" s="2"/>
      <c r="RQI102" s="2"/>
      <c r="RQJ102" s="2"/>
      <c r="RQK102" s="2"/>
      <c r="RQL102" s="2"/>
      <c r="RQM102" s="2"/>
      <c r="RQN102" s="2"/>
      <c r="RQO102" s="2"/>
      <c r="RQP102" s="2"/>
      <c r="RQQ102" s="2"/>
      <c r="RQR102" s="2"/>
      <c r="RQS102" s="2"/>
      <c r="RQT102" s="2"/>
      <c r="RQU102" s="2"/>
      <c r="RQV102" s="2"/>
      <c r="RQW102" s="2"/>
      <c r="RQX102" s="2"/>
      <c r="RQY102" s="2"/>
      <c r="RQZ102" s="2"/>
      <c r="RRA102" s="2"/>
      <c r="RRB102" s="2"/>
      <c r="RRC102" s="2"/>
      <c r="RRD102" s="2"/>
      <c r="RRE102" s="2"/>
      <c r="RRF102" s="2"/>
      <c r="RRG102" s="2"/>
      <c r="RRH102" s="2"/>
      <c r="RRI102" s="2"/>
      <c r="RRJ102" s="2"/>
      <c r="RRK102" s="2"/>
      <c r="RRL102" s="2"/>
      <c r="RRM102" s="2"/>
      <c r="RRN102" s="2"/>
      <c r="RRO102" s="2"/>
      <c r="RRP102" s="2"/>
      <c r="RRQ102" s="2"/>
      <c r="RRR102" s="2"/>
      <c r="RRS102" s="2"/>
      <c r="RRT102" s="2"/>
      <c r="RRU102" s="2"/>
      <c r="RRV102" s="2"/>
      <c r="RRW102" s="2"/>
      <c r="RRX102" s="2"/>
      <c r="RRY102" s="2"/>
      <c r="RRZ102" s="2"/>
      <c r="RSA102" s="2"/>
      <c r="RSB102" s="2"/>
      <c r="RSC102" s="2"/>
      <c r="RSD102" s="2"/>
      <c r="RSE102" s="2"/>
      <c r="RSF102" s="2"/>
      <c r="RSG102" s="2"/>
      <c r="RSH102" s="2"/>
      <c r="RSI102" s="2"/>
      <c r="RSJ102" s="2"/>
      <c r="RSK102" s="2"/>
      <c r="RSL102" s="2"/>
      <c r="RSM102" s="2"/>
      <c r="RSN102" s="2"/>
      <c r="RSO102" s="2"/>
      <c r="RSP102" s="2"/>
      <c r="RSQ102" s="2"/>
      <c r="RSR102" s="2"/>
      <c r="RSS102" s="2"/>
      <c r="RST102" s="2"/>
      <c r="RSU102" s="2"/>
      <c r="RSV102" s="2"/>
      <c r="RSW102" s="2"/>
      <c r="RSX102" s="2"/>
      <c r="RSY102" s="2"/>
      <c r="RSZ102" s="2"/>
      <c r="RTA102" s="2"/>
      <c r="RTB102" s="2"/>
      <c r="RTC102" s="2"/>
      <c r="RTD102" s="2"/>
      <c r="RTE102" s="2"/>
      <c r="RTF102" s="2"/>
      <c r="RTG102" s="2"/>
      <c r="RTH102" s="2"/>
      <c r="RTI102" s="2"/>
      <c r="RTJ102" s="2"/>
      <c r="RTK102" s="2"/>
      <c r="RTL102" s="2"/>
      <c r="RTM102" s="2"/>
      <c r="RTN102" s="2"/>
      <c r="RTO102" s="2"/>
      <c r="RTP102" s="2"/>
      <c r="RTQ102" s="2"/>
      <c r="RTR102" s="2"/>
      <c r="RTS102" s="2"/>
      <c r="RTT102" s="2"/>
      <c r="RTU102" s="2"/>
      <c r="RTV102" s="2"/>
      <c r="RTW102" s="2"/>
      <c r="RTX102" s="2"/>
      <c r="RTY102" s="2"/>
      <c r="RTZ102" s="2"/>
      <c r="RUA102" s="2"/>
      <c r="RUB102" s="2"/>
      <c r="RUC102" s="2"/>
      <c r="RUD102" s="2"/>
      <c r="RUE102" s="2"/>
      <c r="RUF102" s="2"/>
      <c r="RUG102" s="2"/>
      <c r="RUH102" s="2"/>
      <c r="RUI102" s="2"/>
      <c r="RUJ102" s="2"/>
      <c r="RUK102" s="2"/>
      <c r="RUL102" s="2"/>
      <c r="RUM102" s="2"/>
      <c r="RUN102" s="2"/>
      <c r="RUO102" s="2"/>
      <c r="RUP102" s="2"/>
      <c r="RUQ102" s="2"/>
      <c r="RUR102" s="2"/>
      <c r="RUS102" s="2"/>
      <c r="RUT102" s="2"/>
      <c r="RUU102" s="2"/>
      <c r="RUV102" s="2"/>
      <c r="RUW102" s="2"/>
      <c r="RUX102" s="2"/>
      <c r="RUY102" s="2"/>
      <c r="RUZ102" s="2"/>
      <c r="RVA102" s="2"/>
      <c r="RVB102" s="2"/>
      <c r="RVC102" s="2"/>
      <c r="RVD102" s="2"/>
      <c r="RVE102" s="2"/>
      <c r="RVF102" s="2"/>
      <c r="RVG102" s="2"/>
      <c r="RVH102" s="2"/>
      <c r="RVI102" s="2"/>
      <c r="RVJ102" s="2"/>
      <c r="RVK102" s="2"/>
      <c r="RVL102" s="2"/>
      <c r="RVM102" s="2"/>
      <c r="RVN102" s="2"/>
      <c r="RVO102" s="2"/>
      <c r="RVP102" s="2"/>
      <c r="RVQ102" s="2"/>
      <c r="RVR102" s="2"/>
      <c r="RVS102" s="2"/>
      <c r="RVT102" s="2"/>
      <c r="RVU102" s="2"/>
      <c r="RVV102" s="2"/>
      <c r="RVW102" s="2"/>
      <c r="RVX102" s="2"/>
      <c r="RVY102" s="2"/>
      <c r="RVZ102" s="2"/>
      <c r="RWA102" s="2"/>
      <c r="RWB102" s="2"/>
      <c r="RWC102" s="2"/>
      <c r="RWD102" s="2"/>
      <c r="RWE102" s="2"/>
      <c r="RWF102" s="2"/>
      <c r="RWG102" s="2"/>
      <c r="RWH102" s="2"/>
      <c r="RWI102" s="2"/>
      <c r="RWJ102" s="2"/>
      <c r="RWK102" s="2"/>
      <c r="RWL102" s="2"/>
      <c r="RWM102" s="2"/>
      <c r="RWN102" s="2"/>
      <c r="RWO102" s="2"/>
      <c r="RWP102" s="2"/>
      <c r="RWQ102" s="2"/>
      <c r="RWR102" s="2"/>
      <c r="RWS102" s="2"/>
      <c r="RWT102" s="2"/>
      <c r="RWU102" s="2"/>
      <c r="RWV102" s="2"/>
      <c r="RWW102" s="2"/>
      <c r="RWX102" s="2"/>
      <c r="RWY102" s="2"/>
      <c r="RWZ102" s="2"/>
      <c r="RXA102" s="2"/>
      <c r="RXB102" s="2"/>
      <c r="RXC102" s="2"/>
      <c r="RXD102" s="2"/>
      <c r="RXE102" s="2"/>
      <c r="RXF102" s="2"/>
      <c r="RXG102" s="2"/>
      <c r="RXH102" s="2"/>
      <c r="RXI102" s="2"/>
      <c r="RXJ102" s="2"/>
      <c r="RXK102" s="2"/>
      <c r="RXL102" s="2"/>
      <c r="RXM102" s="2"/>
      <c r="RXN102" s="2"/>
      <c r="RXO102" s="2"/>
      <c r="RXP102" s="2"/>
      <c r="RXQ102" s="2"/>
      <c r="RXR102" s="2"/>
      <c r="RXS102" s="2"/>
      <c r="RXT102" s="2"/>
      <c r="RXU102" s="2"/>
      <c r="RXV102" s="2"/>
      <c r="RXW102" s="2"/>
      <c r="RXX102" s="2"/>
      <c r="RXY102" s="2"/>
      <c r="RXZ102" s="2"/>
      <c r="RYA102" s="2"/>
      <c r="RYB102" s="2"/>
      <c r="RYC102" s="2"/>
      <c r="RYD102" s="2"/>
      <c r="RYE102" s="2"/>
      <c r="RYF102" s="2"/>
      <c r="RYG102" s="2"/>
      <c r="RYH102" s="2"/>
      <c r="RYI102" s="2"/>
      <c r="RYJ102" s="2"/>
      <c r="RYK102" s="2"/>
      <c r="RYL102" s="2"/>
      <c r="RYM102" s="2"/>
      <c r="RYN102" s="2"/>
      <c r="RYO102" s="2"/>
      <c r="RYP102" s="2"/>
      <c r="RYQ102" s="2"/>
      <c r="RYR102" s="2"/>
      <c r="RYS102" s="2"/>
      <c r="RYT102" s="2"/>
      <c r="RYU102" s="2"/>
      <c r="RYV102" s="2"/>
      <c r="RYW102" s="2"/>
      <c r="RYX102" s="2"/>
      <c r="RYY102" s="2"/>
      <c r="RYZ102" s="2"/>
      <c r="RZA102" s="2"/>
      <c r="RZB102" s="2"/>
      <c r="RZC102" s="2"/>
      <c r="RZD102" s="2"/>
      <c r="RZE102" s="2"/>
      <c r="RZF102" s="2"/>
      <c r="RZG102" s="2"/>
      <c r="RZH102" s="2"/>
      <c r="RZI102" s="2"/>
      <c r="RZJ102" s="2"/>
      <c r="RZK102" s="2"/>
      <c r="RZL102" s="2"/>
      <c r="RZM102" s="2"/>
      <c r="RZN102" s="2"/>
      <c r="RZO102" s="2"/>
      <c r="RZP102" s="2"/>
      <c r="RZQ102" s="2"/>
      <c r="RZR102" s="2"/>
      <c r="RZS102" s="2"/>
      <c r="RZT102" s="2"/>
      <c r="RZU102" s="2"/>
      <c r="RZV102" s="2"/>
      <c r="RZW102" s="2"/>
      <c r="RZX102" s="2"/>
      <c r="RZY102" s="2"/>
      <c r="RZZ102" s="2"/>
      <c r="SAA102" s="2"/>
      <c r="SAB102" s="2"/>
      <c r="SAC102" s="2"/>
      <c r="SAD102" s="2"/>
      <c r="SAE102" s="2"/>
      <c r="SAF102" s="2"/>
      <c r="SAG102" s="2"/>
      <c r="SAH102" s="2"/>
      <c r="SAI102" s="2"/>
      <c r="SAJ102" s="2"/>
      <c r="SAK102" s="2"/>
      <c r="SAL102" s="2"/>
      <c r="SAM102" s="2"/>
      <c r="SAN102" s="2"/>
      <c r="SAO102" s="2"/>
      <c r="SAP102" s="2"/>
      <c r="SAQ102" s="2"/>
      <c r="SAR102" s="2"/>
      <c r="SAS102" s="2"/>
      <c r="SAT102" s="2"/>
      <c r="SAU102" s="2"/>
      <c r="SAV102" s="2"/>
      <c r="SAW102" s="2"/>
      <c r="SAX102" s="2"/>
      <c r="SAY102" s="2"/>
      <c r="SAZ102" s="2"/>
      <c r="SBA102" s="2"/>
      <c r="SBB102" s="2"/>
      <c r="SBC102" s="2"/>
      <c r="SBD102" s="2"/>
      <c r="SBE102" s="2"/>
      <c r="SBF102" s="2"/>
      <c r="SBG102" s="2"/>
      <c r="SBH102" s="2"/>
      <c r="SBI102" s="2"/>
      <c r="SBJ102" s="2"/>
      <c r="SBK102" s="2"/>
      <c r="SBL102" s="2"/>
      <c r="SBM102" s="2"/>
      <c r="SBN102" s="2"/>
      <c r="SBO102" s="2"/>
      <c r="SBP102" s="2"/>
      <c r="SBQ102" s="2"/>
      <c r="SBR102" s="2"/>
      <c r="SBS102" s="2"/>
      <c r="SBT102" s="2"/>
      <c r="SBU102" s="2"/>
      <c r="SBV102" s="2"/>
      <c r="SBW102" s="2"/>
      <c r="SBX102" s="2"/>
      <c r="SBY102" s="2"/>
      <c r="SBZ102" s="2"/>
      <c r="SCA102" s="2"/>
      <c r="SCB102" s="2"/>
      <c r="SCC102" s="2"/>
      <c r="SCD102" s="2"/>
      <c r="SCE102" s="2"/>
      <c r="SCF102" s="2"/>
      <c r="SCG102" s="2"/>
      <c r="SCH102" s="2"/>
      <c r="SCI102" s="2"/>
      <c r="SCJ102" s="2"/>
      <c r="SCK102" s="2"/>
      <c r="SCL102" s="2"/>
      <c r="SCM102" s="2"/>
      <c r="SCN102" s="2"/>
      <c r="SCO102" s="2"/>
      <c r="SCP102" s="2"/>
      <c r="SCQ102" s="2"/>
      <c r="SCR102" s="2"/>
      <c r="SCS102" s="2"/>
      <c r="SCT102" s="2"/>
      <c r="SCU102" s="2"/>
      <c r="SCV102" s="2"/>
      <c r="SCW102" s="2"/>
      <c r="SCX102" s="2"/>
      <c r="SCY102" s="2"/>
      <c r="SCZ102" s="2"/>
      <c r="SDA102" s="2"/>
      <c r="SDB102" s="2"/>
      <c r="SDC102" s="2"/>
      <c r="SDD102" s="2"/>
      <c r="SDE102" s="2"/>
      <c r="SDF102" s="2"/>
      <c r="SDG102" s="2"/>
      <c r="SDH102" s="2"/>
      <c r="SDI102" s="2"/>
      <c r="SDJ102" s="2"/>
      <c r="SDK102" s="2"/>
      <c r="SDL102" s="2"/>
      <c r="SDM102" s="2"/>
      <c r="SDN102" s="2"/>
      <c r="SDO102" s="2"/>
      <c r="SDP102" s="2"/>
      <c r="SDQ102" s="2"/>
      <c r="SDR102" s="2"/>
      <c r="SDS102" s="2"/>
      <c r="SDT102" s="2"/>
      <c r="SDU102" s="2"/>
      <c r="SDV102" s="2"/>
      <c r="SDW102" s="2"/>
      <c r="SDX102" s="2"/>
      <c r="SDY102" s="2"/>
      <c r="SDZ102" s="2"/>
      <c r="SEA102" s="2"/>
      <c r="SEB102" s="2"/>
      <c r="SEC102" s="2"/>
      <c r="SED102" s="2"/>
      <c r="SEE102" s="2"/>
      <c r="SEF102" s="2"/>
      <c r="SEG102" s="2"/>
      <c r="SEH102" s="2"/>
      <c r="SEI102" s="2"/>
      <c r="SEJ102" s="2"/>
      <c r="SEK102" s="2"/>
      <c r="SEL102" s="2"/>
      <c r="SEM102" s="2"/>
      <c r="SEN102" s="2"/>
      <c r="SEO102" s="2"/>
      <c r="SEP102" s="2"/>
      <c r="SEQ102" s="2"/>
      <c r="SER102" s="2"/>
      <c r="SES102" s="2"/>
      <c r="SET102" s="2"/>
      <c r="SEU102" s="2"/>
      <c r="SEV102" s="2"/>
      <c r="SEW102" s="2"/>
      <c r="SEX102" s="2"/>
      <c r="SEY102" s="2"/>
      <c r="SEZ102" s="2"/>
      <c r="SFA102" s="2"/>
      <c r="SFB102" s="2"/>
      <c r="SFC102" s="2"/>
      <c r="SFD102" s="2"/>
      <c r="SFE102" s="2"/>
      <c r="SFF102" s="2"/>
      <c r="SFG102" s="2"/>
      <c r="SFH102" s="2"/>
      <c r="SFI102" s="2"/>
      <c r="SFJ102" s="2"/>
      <c r="SFK102" s="2"/>
      <c r="SFL102" s="2"/>
      <c r="SFM102" s="2"/>
      <c r="SFN102" s="2"/>
      <c r="SFO102" s="2"/>
      <c r="SFP102" s="2"/>
      <c r="SFQ102" s="2"/>
      <c r="SFR102" s="2"/>
      <c r="SFS102" s="2"/>
      <c r="SFT102" s="2"/>
      <c r="SFU102" s="2"/>
      <c r="SFV102" s="2"/>
      <c r="SFW102" s="2"/>
      <c r="SFX102" s="2"/>
      <c r="SFY102" s="2"/>
      <c r="SFZ102" s="2"/>
      <c r="SGA102" s="2"/>
      <c r="SGB102" s="2"/>
      <c r="SGC102" s="2"/>
      <c r="SGD102" s="2"/>
      <c r="SGE102" s="2"/>
      <c r="SGF102" s="2"/>
      <c r="SGG102" s="2"/>
      <c r="SGH102" s="2"/>
      <c r="SGI102" s="2"/>
      <c r="SGJ102" s="2"/>
      <c r="SGK102" s="2"/>
      <c r="SGL102" s="2"/>
      <c r="SGM102" s="2"/>
      <c r="SGN102" s="2"/>
      <c r="SGO102" s="2"/>
      <c r="SGP102" s="2"/>
      <c r="SGQ102" s="2"/>
      <c r="SGR102" s="2"/>
      <c r="SGS102" s="2"/>
      <c r="SGT102" s="2"/>
      <c r="SGU102" s="2"/>
      <c r="SGV102" s="2"/>
      <c r="SGW102" s="2"/>
      <c r="SGX102" s="2"/>
      <c r="SGY102" s="2"/>
      <c r="SGZ102" s="2"/>
      <c r="SHA102" s="2"/>
      <c r="SHB102" s="2"/>
      <c r="SHC102" s="2"/>
      <c r="SHD102" s="2"/>
      <c r="SHE102" s="2"/>
      <c r="SHF102" s="2"/>
      <c r="SHG102" s="2"/>
      <c r="SHH102" s="2"/>
      <c r="SHI102" s="2"/>
      <c r="SHJ102" s="2"/>
      <c r="SHK102" s="2"/>
      <c r="SHL102" s="2"/>
      <c r="SHM102" s="2"/>
      <c r="SHN102" s="2"/>
      <c r="SHO102" s="2"/>
      <c r="SHP102" s="2"/>
      <c r="SHQ102" s="2"/>
      <c r="SHR102" s="2"/>
      <c r="SHS102" s="2"/>
      <c r="SHT102" s="2"/>
      <c r="SHU102" s="2"/>
      <c r="SHV102" s="2"/>
      <c r="SHW102" s="2"/>
      <c r="SHX102" s="2"/>
      <c r="SHY102" s="2"/>
      <c r="SHZ102" s="2"/>
      <c r="SIA102" s="2"/>
      <c r="SIB102" s="2"/>
      <c r="SIC102" s="2"/>
      <c r="SID102" s="2"/>
      <c r="SIE102" s="2"/>
      <c r="SIF102" s="2"/>
      <c r="SIG102" s="2"/>
      <c r="SIH102" s="2"/>
      <c r="SII102" s="2"/>
      <c r="SIJ102" s="2"/>
      <c r="SIK102" s="2"/>
      <c r="SIL102" s="2"/>
      <c r="SIM102" s="2"/>
      <c r="SIN102" s="2"/>
      <c r="SIO102" s="2"/>
      <c r="SIP102" s="2"/>
      <c r="SIQ102" s="2"/>
      <c r="SIR102" s="2"/>
      <c r="SIS102" s="2"/>
      <c r="SIT102" s="2"/>
      <c r="SIU102" s="2"/>
      <c r="SIV102" s="2"/>
      <c r="SIW102" s="2"/>
      <c r="SIX102" s="2"/>
      <c r="SIY102" s="2"/>
      <c r="SIZ102" s="2"/>
      <c r="SJA102" s="2"/>
      <c r="SJB102" s="2"/>
      <c r="SJC102" s="2"/>
      <c r="SJD102" s="2"/>
      <c r="SJE102" s="2"/>
      <c r="SJF102" s="2"/>
      <c r="SJG102" s="2"/>
      <c r="SJH102" s="2"/>
      <c r="SJI102" s="2"/>
      <c r="SJJ102" s="2"/>
      <c r="SJK102" s="2"/>
      <c r="SJL102" s="2"/>
      <c r="SJM102" s="2"/>
      <c r="SJN102" s="2"/>
      <c r="SJO102" s="2"/>
      <c r="SJP102" s="2"/>
      <c r="SJQ102" s="2"/>
      <c r="SJR102" s="2"/>
      <c r="SJS102" s="2"/>
      <c r="SJT102" s="2"/>
      <c r="SJU102" s="2"/>
      <c r="SJV102" s="2"/>
      <c r="SJW102" s="2"/>
      <c r="SJX102" s="2"/>
      <c r="SJY102" s="2"/>
      <c r="SJZ102" s="2"/>
      <c r="SKA102" s="2"/>
      <c r="SKB102" s="2"/>
      <c r="SKC102" s="2"/>
      <c r="SKD102" s="2"/>
      <c r="SKE102" s="2"/>
      <c r="SKF102" s="2"/>
      <c r="SKG102" s="2"/>
      <c r="SKH102" s="2"/>
      <c r="SKI102" s="2"/>
      <c r="SKJ102" s="2"/>
      <c r="SKK102" s="2"/>
      <c r="SKL102" s="2"/>
      <c r="SKM102" s="2"/>
      <c r="SKN102" s="2"/>
      <c r="SKO102" s="2"/>
      <c r="SKP102" s="2"/>
      <c r="SKQ102" s="2"/>
      <c r="SKR102" s="2"/>
      <c r="SKS102" s="2"/>
      <c r="SKT102" s="2"/>
      <c r="SKU102" s="2"/>
      <c r="SKV102" s="2"/>
      <c r="SKW102" s="2"/>
      <c r="SKX102" s="2"/>
      <c r="SKY102" s="2"/>
      <c r="SKZ102" s="2"/>
      <c r="SLA102" s="2"/>
      <c r="SLB102" s="2"/>
      <c r="SLC102" s="2"/>
      <c r="SLD102" s="2"/>
      <c r="SLE102" s="2"/>
      <c r="SLF102" s="2"/>
      <c r="SLG102" s="2"/>
      <c r="SLH102" s="2"/>
      <c r="SLI102" s="2"/>
      <c r="SLJ102" s="2"/>
      <c r="SLK102" s="2"/>
      <c r="SLL102" s="2"/>
      <c r="SLM102" s="2"/>
      <c r="SLN102" s="2"/>
      <c r="SLO102" s="2"/>
      <c r="SLP102" s="2"/>
      <c r="SLQ102" s="2"/>
      <c r="SLR102" s="2"/>
      <c r="SLS102" s="2"/>
      <c r="SLT102" s="2"/>
      <c r="SLU102" s="2"/>
      <c r="SLV102" s="2"/>
      <c r="SLW102" s="2"/>
      <c r="SLX102" s="2"/>
      <c r="SLY102" s="2"/>
      <c r="SLZ102" s="2"/>
      <c r="SMA102" s="2"/>
      <c r="SMB102" s="2"/>
      <c r="SMC102" s="2"/>
      <c r="SMD102" s="2"/>
      <c r="SME102" s="2"/>
      <c r="SMF102" s="2"/>
      <c r="SMG102" s="2"/>
      <c r="SMH102" s="2"/>
      <c r="SMI102" s="2"/>
      <c r="SMJ102" s="2"/>
      <c r="SMK102" s="2"/>
      <c r="SML102" s="2"/>
      <c r="SMM102" s="2"/>
      <c r="SMN102" s="2"/>
      <c r="SMO102" s="2"/>
      <c r="SMP102" s="2"/>
      <c r="SMQ102" s="2"/>
      <c r="SMR102" s="2"/>
      <c r="SMS102" s="2"/>
      <c r="SMT102" s="2"/>
      <c r="SMU102" s="2"/>
      <c r="SMV102" s="2"/>
      <c r="SMW102" s="2"/>
      <c r="SMX102" s="2"/>
      <c r="SMY102" s="2"/>
      <c r="SMZ102" s="2"/>
      <c r="SNA102" s="2"/>
      <c r="SNB102" s="2"/>
      <c r="SNC102" s="2"/>
      <c r="SND102" s="2"/>
      <c r="SNE102" s="2"/>
      <c r="SNF102" s="2"/>
      <c r="SNG102" s="2"/>
      <c r="SNH102" s="2"/>
      <c r="SNI102" s="2"/>
      <c r="SNJ102" s="2"/>
      <c r="SNK102" s="2"/>
      <c r="SNL102" s="2"/>
      <c r="SNM102" s="2"/>
      <c r="SNN102" s="2"/>
      <c r="SNO102" s="2"/>
      <c r="SNP102" s="2"/>
      <c r="SNQ102" s="2"/>
      <c r="SNR102" s="2"/>
      <c r="SNS102" s="2"/>
      <c r="SNT102" s="2"/>
      <c r="SNU102" s="2"/>
      <c r="SNV102" s="2"/>
      <c r="SNW102" s="2"/>
      <c r="SNX102" s="2"/>
      <c r="SNY102" s="2"/>
      <c r="SNZ102" s="2"/>
      <c r="SOA102" s="2"/>
      <c r="SOB102" s="2"/>
      <c r="SOC102" s="2"/>
      <c r="SOD102" s="2"/>
      <c r="SOE102" s="2"/>
      <c r="SOF102" s="2"/>
      <c r="SOG102" s="2"/>
      <c r="SOH102" s="2"/>
      <c r="SOI102" s="2"/>
      <c r="SOJ102" s="2"/>
      <c r="SOK102" s="2"/>
      <c r="SOL102" s="2"/>
      <c r="SOM102" s="2"/>
      <c r="SON102" s="2"/>
      <c r="SOO102" s="2"/>
      <c r="SOP102" s="2"/>
      <c r="SOQ102" s="2"/>
      <c r="SOR102" s="2"/>
      <c r="SOS102" s="2"/>
      <c r="SOT102" s="2"/>
      <c r="SOU102" s="2"/>
      <c r="SOV102" s="2"/>
      <c r="SOW102" s="2"/>
      <c r="SOX102" s="2"/>
      <c r="SOY102" s="2"/>
      <c r="SOZ102" s="2"/>
      <c r="SPA102" s="2"/>
      <c r="SPB102" s="2"/>
      <c r="SPC102" s="2"/>
      <c r="SPD102" s="2"/>
      <c r="SPE102" s="2"/>
      <c r="SPF102" s="2"/>
      <c r="SPG102" s="2"/>
      <c r="SPH102" s="2"/>
      <c r="SPI102" s="2"/>
      <c r="SPJ102" s="2"/>
      <c r="SPK102" s="2"/>
      <c r="SPL102" s="2"/>
      <c r="SPM102" s="2"/>
      <c r="SPN102" s="2"/>
      <c r="SPO102" s="2"/>
      <c r="SPP102" s="2"/>
      <c r="SPQ102" s="2"/>
      <c r="SPR102" s="2"/>
      <c r="SPS102" s="2"/>
      <c r="SPT102" s="2"/>
      <c r="SPU102" s="2"/>
      <c r="SPV102" s="2"/>
      <c r="SPW102" s="2"/>
      <c r="SPX102" s="2"/>
      <c r="SPY102" s="2"/>
      <c r="SPZ102" s="2"/>
      <c r="SQA102" s="2"/>
      <c r="SQB102" s="2"/>
      <c r="SQC102" s="2"/>
      <c r="SQD102" s="2"/>
      <c r="SQE102" s="2"/>
      <c r="SQF102" s="2"/>
      <c r="SQG102" s="2"/>
      <c r="SQH102" s="2"/>
      <c r="SQI102" s="2"/>
      <c r="SQJ102" s="2"/>
      <c r="SQK102" s="2"/>
      <c r="SQL102" s="2"/>
      <c r="SQM102" s="2"/>
      <c r="SQN102" s="2"/>
      <c r="SQO102" s="2"/>
      <c r="SQP102" s="2"/>
      <c r="SQQ102" s="2"/>
      <c r="SQR102" s="2"/>
      <c r="SQS102" s="2"/>
      <c r="SQT102" s="2"/>
      <c r="SQU102" s="2"/>
      <c r="SQV102" s="2"/>
      <c r="SQW102" s="2"/>
      <c r="SQX102" s="2"/>
      <c r="SQY102" s="2"/>
      <c r="SQZ102" s="2"/>
      <c r="SRA102" s="2"/>
      <c r="SRB102" s="2"/>
      <c r="SRC102" s="2"/>
      <c r="SRD102" s="2"/>
      <c r="SRE102" s="2"/>
      <c r="SRF102" s="2"/>
      <c r="SRG102" s="2"/>
      <c r="SRH102" s="2"/>
      <c r="SRI102" s="2"/>
      <c r="SRJ102" s="2"/>
      <c r="SRK102" s="2"/>
      <c r="SRL102" s="2"/>
      <c r="SRM102" s="2"/>
      <c r="SRN102" s="2"/>
      <c r="SRO102" s="2"/>
      <c r="SRP102" s="2"/>
      <c r="SRQ102" s="2"/>
      <c r="SRR102" s="2"/>
      <c r="SRS102" s="2"/>
      <c r="SRT102" s="2"/>
      <c r="SRU102" s="2"/>
      <c r="SRV102" s="2"/>
      <c r="SRW102" s="2"/>
      <c r="SRX102" s="2"/>
      <c r="SRY102" s="2"/>
      <c r="SRZ102" s="2"/>
      <c r="SSA102" s="2"/>
      <c r="SSB102" s="2"/>
      <c r="SSC102" s="2"/>
      <c r="SSD102" s="2"/>
      <c r="SSE102" s="2"/>
      <c r="SSF102" s="2"/>
      <c r="SSG102" s="2"/>
      <c r="SSH102" s="2"/>
      <c r="SSI102" s="2"/>
      <c r="SSJ102" s="2"/>
      <c r="SSK102" s="2"/>
      <c r="SSL102" s="2"/>
      <c r="SSM102" s="2"/>
      <c r="SSN102" s="2"/>
      <c r="SSO102" s="2"/>
      <c r="SSP102" s="2"/>
      <c r="SSQ102" s="2"/>
      <c r="SSR102" s="2"/>
      <c r="SSS102" s="2"/>
      <c r="SST102" s="2"/>
      <c r="SSU102" s="2"/>
      <c r="SSV102" s="2"/>
      <c r="SSW102" s="2"/>
      <c r="SSX102" s="2"/>
      <c r="SSY102" s="2"/>
      <c r="SSZ102" s="2"/>
      <c r="STA102" s="2"/>
      <c r="STB102" s="2"/>
      <c r="STC102" s="2"/>
      <c r="STD102" s="2"/>
      <c r="STE102" s="2"/>
      <c r="STF102" s="2"/>
      <c r="STG102" s="2"/>
      <c r="STH102" s="2"/>
      <c r="STI102" s="2"/>
      <c r="STJ102" s="2"/>
      <c r="STK102" s="2"/>
      <c r="STL102" s="2"/>
      <c r="STM102" s="2"/>
      <c r="STN102" s="2"/>
      <c r="STO102" s="2"/>
      <c r="STP102" s="2"/>
      <c r="STQ102" s="2"/>
      <c r="STR102" s="2"/>
      <c r="STS102" s="2"/>
      <c r="STT102" s="2"/>
      <c r="STU102" s="2"/>
      <c r="STV102" s="2"/>
      <c r="STW102" s="2"/>
      <c r="STX102" s="2"/>
      <c r="STY102" s="2"/>
      <c r="STZ102" s="2"/>
      <c r="SUA102" s="2"/>
      <c r="SUB102" s="2"/>
      <c r="SUC102" s="2"/>
      <c r="SUD102" s="2"/>
      <c r="SUE102" s="2"/>
      <c r="SUF102" s="2"/>
      <c r="SUG102" s="2"/>
      <c r="SUH102" s="2"/>
      <c r="SUI102" s="2"/>
      <c r="SUJ102" s="2"/>
      <c r="SUK102" s="2"/>
      <c r="SUL102" s="2"/>
      <c r="SUM102" s="2"/>
      <c r="SUN102" s="2"/>
      <c r="SUO102" s="2"/>
      <c r="SUP102" s="2"/>
      <c r="SUQ102" s="2"/>
      <c r="SUR102" s="2"/>
      <c r="SUS102" s="2"/>
      <c r="SUT102" s="2"/>
      <c r="SUU102" s="2"/>
      <c r="SUV102" s="2"/>
      <c r="SUW102" s="2"/>
      <c r="SUX102" s="2"/>
      <c r="SUY102" s="2"/>
      <c r="SUZ102" s="2"/>
      <c r="SVA102" s="2"/>
      <c r="SVB102" s="2"/>
      <c r="SVC102" s="2"/>
      <c r="SVD102" s="2"/>
      <c r="SVE102" s="2"/>
      <c r="SVF102" s="2"/>
      <c r="SVG102" s="2"/>
      <c r="SVH102" s="2"/>
      <c r="SVI102" s="2"/>
      <c r="SVJ102" s="2"/>
      <c r="SVK102" s="2"/>
      <c r="SVL102" s="2"/>
      <c r="SVM102" s="2"/>
      <c r="SVN102" s="2"/>
      <c r="SVO102" s="2"/>
      <c r="SVP102" s="2"/>
      <c r="SVQ102" s="2"/>
      <c r="SVR102" s="2"/>
      <c r="SVS102" s="2"/>
      <c r="SVT102" s="2"/>
      <c r="SVU102" s="2"/>
      <c r="SVV102" s="2"/>
      <c r="SVW102" s="2"/>
      <c r="SVX102" s="2"/>
      <c r="SVY102" s="2"/>
      <c r="SVZ102" s="2"/>
      <c r="SWA102" s="2"/>
      <c r="SWB102" s="2"/>
      <c r="SWC102" s="2"/>
      <c r="SWD102" s="2"/>
      <c r="SWE102" s="2"/>
      <c r="SWF102" s="2"/>
      <c r="SWG102" s="2"/>
      <c r="SWH102" s="2"/>
      <c r="SWI102" s="2"/>
      <c r="SWJ102" s="2"/>
      <c r="SWK102" s="2"/>
      <c r="SWL102" s="2"/>
      <c r="SWM102" s="2"/>
      <c r="SWN102" s="2"/>
      <c r="SWO102" s="2"/>
      <c r="SWP102" s="2"/>
      <c r="SWQ102" s="2"/>
      <c r="SWR102" s="2"/>
      <c r="SWS102" s="2"/>
      <c r="SWT102" s="2"/>
      <c r="SWU102" s="2"/>
      <c r="SWV102" s="2"/>
      <c r="SWW102" s="2"/>
      <c r="SWX102" s="2"/>
      <c r="SWY102" s="2"/>
      <c r="SWZ102" s="2"/>
      <c r="SXA102" s="2"/>
      <c r="SXB102" s="2"/>
      <c r="SXC102" s="2"/>
      <c r="SXD102" s="2"/>
      <c r="SXE102" s="2"/>
      <c r="SXF102" s="2"/>
      <c r="SXG102" s="2"/>
      <c r="SXH102" s="2"/>
      <c r="SXI102" s="2"/>
      <c r="SXJ102" s="2"/>
      <c r="SXK102" s="2"/>
      <c r="SXL102" s="2"/>
      <c r="SXM102" s="2"/>
      <c r="SXN102" s="2"/>
      <c r="SXO102" s="2"/>
      <c r="SXP102" s="2"/>
      <c r="SXQ102" s="2"/>
      <c r="SXR102" s="2"/>
      <c r="SXS102" s="2"/>
      <c r="SXT102" s="2"/>
      <c r="SXU102" s="2"/>
      <c r="SXV102" s="2"/>
      <c r="SXW102" s="2"/>
      <c r="SXX102" s="2"/>
      <c r="SXY102" s="2"/>
      <c r="SXZ102" s="2"/>
      <c r="SYA102" s="2"/>
      <c r="SYB102" s="2"/>
      <c r="SYC102" s="2"/>
      <c r="SYD102" s="2"/>
      <c r="SYE102" s="2"/>
      <c r="SYF102" s="2"/>
      <c r="SYG102" s="2"/>
      <c r="SYH102" s="2"/>
      <c r="SYI102" s="2"/>
      <c r="SYJ102" s="2"/>
      <c r="SYK102" s="2"/>
      <c r="SYL102" s="2"/>
      <c r="SYM102" s="2"/>
      <c r="SYN102" s="2"/>
      <c r="SYO102" s="2"/>
      <c r="SYP102" s="2"/>
      <c r="SYQ102" s="2"/>
      <c r="SYR102" s="2"/>
      <c r="SYS102" s="2"/>
      <c r="SYT102" s="2"/>
      <c r="SYU102" s="2"/>
      <c r="SYV102" s="2"/>
      <c r="SYW102" s="2"/>
      <c r="SYX102" s="2"/>
      <c r="SYY102" s="2"/>
      <c r="SYZ102" s="2"/>
      <c r="SZA102" s="2"/>
      <c r="SZB102" s="2"/>
      <c r="SZC102" s="2"/>
      <c r="SZD102" s="2"/>
      <c r="SZE102" s="2"/>
      <c r="SZF102" s="2"/>
      <c r="SZG102" s="2"/>
      <c r="SZH102" s="2"/>
      <c r="SZI102" s="2"/>
      <c r="SZJ102" s="2"/>
      <c r="SZK102" s="2"/>
      <c r="SZL102" s="2"/>
      <c r="SZM102" s="2"/>
      <c r="SZN102" s="2"/>
      <c r="SZO102" s="2"/>
      <c r="SZP102" s="2"/>
      <c r="SZQ102" s="2"/>
      <c r="SZR102" s="2"/>
      <c r="SZS102" s="2"/>
      <c r="SZT102" s="2"/>
      <c r="SZU102" s="2"/>
      <c r="SZV102" s="2"/>
      <c r="SZW102" s="2"/>
      <c r="SZX102" s="2"/>
      <c r="SZY102" s="2"/>
      <c r="SZZ102" s="2"/>
      <c r="TAA102" s="2"/>
      <c r="TAB102" s="2"/>
      <c r="TAC102" s="2"/>
      <c r="TAD102" s="2"/>
      <c r="TAE102" s="2"/>
      <c r="TAF102" s="2"/>
      <c r="TAG102" s="2"/>
      <c r="TAH102" s="2"/>
      <c r="TAI102" s="2"/>
      <c r="TAJ102" s="2"/>
      <c r="TAK102" s="2"/>
      <c r="TAL102" s="2"/>
      <c r="TAM102" s="2"/>
      <c r="TAN102" s="2"/>
      <c r="TAO102" s="2"/>
      <c r="TAP102" s="2"/>
      <c r="TAQ102" s="2"/>
      <c r="TAR102" s="2"/>
      <c r="TAS102" s="2"/>
      <c r="TAT102" s="2"/>
      <c r="TAU102" s="2"/>
      <c r="TAV102" s="2"/>
      <c r="TAW102" s="2"/>
      <c r="TAX102" s="2"/>
      <c r="TAY102" s="2"/>
      <c r="TAZ102" s="2"/>
      <c r="TBA102" s="2"/>
      <c r="TBB102" s="2"/>
      <c r="TBC102" s="2"/>
      <c r="TBD102" s="2"/>
      <c r="TBE102" s="2"/>
      <c r="TBF102" s="2"/>
      <c r="TBG102" s="2"/>
      <c r="TBH102" s="2"/>
      <c r="TBI102" s="2"/>
      <c r="TBJ102" s="2"/>
      <c r="TBK102" s="2"/>
      <c r="TBL102" s="2"/>
      <c r="TBM102" s="2"/>
      <c r="TBN102" s="2"/>
      <c r="TBO102" s="2"/>
      <c r="TBP102" s="2"/>
      <c r="TBQ102" s="2"/>
      <c r="TBR102" s="2"/>
      <c r="TBS102" s="2"/>
      <c r="TBT102" s="2"/>
      <c r="TBU102" s="2"/>
      <c r="TBV102" s="2"/>
      <c r="TBW102" s="2"/>
      <c r="TBX102" s="2"/>
      <c r="TBY102" s="2"/>
      <c r="TBZ102" s="2"/>
      <c r="TCA102" s="2"/>
      <c r="TCB102" s="2"/>
      <c r="TCC102" s="2"/>
      <c r="TCD102" s="2"/>
      <c r="TCE102" s="2"/>
      <c r="TCF102" s="2"/>
      <c r="TCG102" s="2"/>
      <c r="TCH102" s="2"/>
      <c r="TCI102" s="2"/>
      <c r="TCJ102" s="2"/>
      <c r="TCK102" s="2"/>
      <c r="TCL102" s="2"/>
      <c r="TCM102" s="2"/>
      <c r="TCN102" s="2"/>
      <c r="TCO102" s="2"/>
      <c r="TCP102" s="2"/>
      <c r="TCQ102" s="2"/>
      <c r="TCR102" s="2"/>
      <c r="TCS102" s="2"/>
      <c r="TCT102" s="2"/>
      <c r="TCU102" s="2"/>
      <c r="TCV102" s="2"/>
      <c r="TCW102" s="2"/>
      <c r="TCX102" s="2"/>
      <c r="TCY102" s="2"/>
      <c r="TCZ102" s="2"/>
      <c r="TDA102" s="2"/>
      <c r="TDB102" s="2"/>
      <c r="TDC102" s="2"/>
      <c r="TDD102" s="2"/>
      <c r="TDE102" s="2"/>
      <c r="TDF102" s="2"/>
      <c r="TDG102" s="2"/>
      <c r="TDH102" s="2"/>
      <c r="TDI102" s="2"/>
      <c r="TDJ102" s="2"/>
      <c r="TDK102" s="2"/>
      <c r="TDL102" s="2"/>
      <c r="TDM102" s="2"/>
      <c r="TDN102" s="2"/>
      <c r="TDO102" s="2"/>
      <c r="TDP102" s="2"/>
      <c r="TDQ102" s="2"/>
      <c r="TDR102" s="2"/>
      <c r="TDS102" s="2"/>
      <c r="TDT102" s="2"/>
      <c r="TDU102" s="2"/>
      <c r="TDV102" s="2"/>
      <c r="TDW102" s="2"/>
      <c r="TDX102" s="2"/>
      <c r="TDY102" s="2"/>
      <c r="TDZ102" s="2"/>
      <c r="TEA102" s="2"/>
      <c r="TEB102" s="2"/>
      <c r="TEC102" s="2"/>
      <c r="TED102" s="2"/>
      <c r="TEE102" s="2"/>
      <c r="TEF102" s="2"/>
      <c r="TEG102" s="2"/>
      <c r="TEH102" s="2"/>
      <c r="TEI102" s="2"/>
      <c r="TEJ102" s="2"/>
      <c r="TEK102" s="2"/>
      <c r="TEL102" s="2"/>
      <c r="TEM102" s="2"/>
      <c r="TEN102" s="2"/>
      <c r="TEO102" s="2"/>
      <c r="TEP102" s="2"/>
      <c r="TEQ102" s="2"/>
      <c r="TER102" s="2"/>
      <c r="TES102" s="2"/>
      <c r="TET102" s="2"/>
      <c r="TEU102" s="2"/>
      <c r="TEV102" s="2"/>
      <c r="TEW102" s="2"/>
      <c r="TEX102" s="2"/>
      <c r="TEY102" s="2"/>
      <c r="TEZ102" s="2"/>
      <c r="TFA102" s="2"/>
      <c r="TFB102" s="2"/>
      <c r="TFC102" s="2"/>
      <c r="TFD102" s="2"/>
      <c r="TFE102" s="2"/>
      <c r="TFF102" s="2"/>
      <c r="TFG102" s="2"/>
      <c r="TFH102" s="2"/>
      <c r="TFI102" s="2"/>
      <c r="TFJ102" s="2"/>
      <c r="TFK102" s="2"/>
      <c r="TFL102" s="2"/>
      <c r="TFM102" s="2"/>
      <c r="TFN102" s="2"/>
      <c r="TFO102" s="2"/>
      <c r="TFP102" s="2"/>
      <c r="TFQ102" s="2"/>
      <c r="TFR102" s="2"/>
      <c r="TFS102" s="2"/>
      <c r="TFT102" s="2"/>
      <c r="TFU102" s="2"/>
      <c r="TFV102" s="2"/>
      <c r="TFW102" s="2"/>
      <c r="TFX102" s="2"/>
      <c r="TFY102" s="2"/>
      <c r="TFZ102" s="2"/>
      <c r="TGA102" s="2"/>
      <c r="TGB102" s="2"/>
      <c r="TGC102" s="2"/>
      <c r="TGD102" s="2"/>
      <c r="TGE102" s="2"/>
      <c r="TGF102" s="2"/>
      <c r="TGG102" s="2"/>
      <c r="TGH102" s="2"/>
      <c r="TGI102" s="2"/>
      <c r="TGJ102" s="2"/>
      <c r="TGK102" s="2"/>
      <c r="TGL102" s="2"/>
      <c r="TGM102" s="2"/>
      <c r="TGN102" s="2"/>
      <c r="TGO102" s="2"/>
      <c r="TGP102" s="2"/>
      <c r="TGQ102" s="2"/>
      <c r="TGR102" s="2"/>
      <c r="TGS102" s="2"/>
      <c r="TGT102" s="2"/>
      <c r="TGU102" s="2"/>
      <c r="TGV102" s="2"/>
      <c r="TGW102" s="2"/>
      <c r="TGX102" s="2"/>
      <c r="TGY102" s="2"/>
      <c r="TGZ102" s="2"/>
      <c r="THA102" s="2"/>
      <c r="THB102" s="2"/>
      <c r="THC102" s="2"/>
      <c r="THD102" s="2"/>
      <c r="THE102" s="2"/>
      <c r="THF102" s="2"/>
      <c r="THG102" s="2"/>
      <c r="THH102" s="2"/>
      <c r="THI102" s="2"/>
      <c r="THJ102" s="2"/>
      <c r="THK102" s="2"/>
      <c r="THL102" s="2"/>
      <c r="THM102" s="2"/>
      <c r="THN102" s="2"/>
      <c r="THO102" s="2"/>
      <c r="THP102" s="2"/>
      <c r="THQ102" s="2"/>
      <c r="THR102" s="2"/>
      <c r="THS102" s="2"/>
      <c r="THT102" s="2"/>
      <c r="THU102" s="2"/>
      <c r="THV102" s="2"/>
      <c r="THW102" s="2"/>
      <c r="THX102" s="2"/>
      <c r="THY102" s="2"/>
      <c r="THZ102" s="2"/>
      <c r="TIA102" s="2"/>
      <c r="TIB102" s="2"/>
      <c r="TIC102" s="2"/>
      <c r="TID102" s="2"/>
      <c r="TIE102" s="2"/>
      <c r="TIF102" s="2"/>
      <c r="TIG102" s="2"/>
      <c r="TIH102" s="2"/>
      <c r="TII102" s="2"/>
      <c r="TIJ102" s="2"/>
      <c r="TIK102" s="2"/>
      <c r="TIL102" s="2"/>
      <c r="TIM102" s="2"/>
      <c r="TIN102" s="2"/>
      <c r="TIO102" s="2"/>
      <c r="TIP102" s="2"/>
      <c r="TIQ102" s="2"/>
      <c r="TIR102" s="2"/>
      <c r="TIS102" s="2"/>
      <c r="TIT102" s="2"/>
      <c r="TIU102" s="2"/>
      <c r="TIV102" s="2"/>
      <c r="TIW102" s="2"/>
      <c r="TIX102" s="2"/>
      <c r="TIY102" s="2"/>
      <c r="TIZ102" s="2"/>
      <c r="TJA102" s="2"/>
      <c r="TJB102" s="2"/>
      <c r="TJC102" s="2"/>
      <c r="TJD102" s="2"/>
      <c r="TJE102" s="2"/>
      <c r="TJF102" s="2"/>
      <c r="TJG102" s="2"/>
      <c r="TJH102" s="2"/>
      <c r="TJI102" s="2"/>
      <c r="TJJ102" s="2"/>
      <c r="TJK102" s="2"/>
      <c r="TJL102" s="2"/>
      <c r="TJM102" s="2"/>
      <c r="TJN102" s="2"/>
      <c r="TJO102" s="2"/>
      <c r="TJP102" s="2"/>
      <c r="TJQ102" s="2"/>
      <c r="TJR102" s="2"/>
      <c r="TJS102" s="2"/>
      <c r="TJT102" s="2"/>
      <c r="TJU102" s="2"/>
      <c r="TJV102" s="2"/>
      <c r="TJW102" s="2"/>
      <c r="TJX102" s="2"/>
      <c r="TJY102" s="2"/>
      <c r="TJZ102" s="2"/>
      <c r="TKA102" s="2"/>
      <c r="TKB102" s="2"/>
      <c r="TKC102" s="2"/>
      <c r="TKD102" s="2"/>
      <c r="TKE102" s="2"/>
      <c r="TKF102" s="2"/>
      <c r="TKG102" s="2"/>
      <c r="TKH102" s="2"/>
      <c r="TKI102" s="2"/>
      <c r="TKJ102" s="2"/>
      <c r="TKK102" s="2"/>
      <c r="TKL102" s="2"/>
      <c r="TKM102" s="2"/>
      <c r="TKN102" s="2"/>
      <c r="TKO102" s="2"/>
      <c r="TKP102" s="2"/>
      <c r="TKQ102" s="2"/>
      <c r="TKR102" s="2"/>
      <c r="TKS102" s="2"/>
      <c r="TKT102" s="2"/>
      <c r="TKU102" s="2"/>
      <c r="TKV102" s="2"/>
      <c r="TKW102" s="2"/>
      <c r="TKX102" s="2"/>
      <c r="TKY102" s="2"/>
      <c r="TKZ102" s="2"/>
      <c r="TLA102" s="2"/>
      <c r="TLB102" s="2"/>
      <c r="TLC102" s="2"/>
      <c r="TLD102" s="2"/>
      <c r="TLE102" s="2"/>
      <c r="TLF102" s="2"/>
      <c r="TLG102" s="2"/>
      <c r="TLH102" s="2"/>
      <c r="TLI102" s="2"/>
      <c r="TLJ102" s="2"/>
      <c r="TLK102" s="2"/>
      <c r="TLL102" s="2"/>
      <c r="TLM102" s="2"/>
      <c r="TLN102" s="2"/>
      <c r="TLO102" s="2"/>
      <c r="TLP102" s="2"/>
      <c r="TLQ102" s="2"/>
      <c r="TLR102" s="2"/>
      <c r="TLS102" s="2"/>
      <c r="TLT102" s="2"/>
      <c r="TLU102" s="2"/>
      <c r="TLV102" s="2"/>
      <c r="TLW102" s="2"/>
      <c r="TLX102" s="2"/>
      <c r="TLY102" s="2"/>
      <c r="TLZ102" s="2"/>
      <c r="TMA102" s="2"/>
      <c r="TMB102" s="2"/>
      <c r="TMC102" s="2"/>
      <c r="TMD102" s="2"/>
      <c r="TME102" s="2"/>
      <c r="TMF102" s="2"/>
      <c r="TMG102" s="2"/>
      <c r="TMH102" s="2"/>
      <c r="TMI102" s="2"/>
      <c r="TMJ102" s="2"/>
      <c r="TMK102" s="2"/>
      <c r="TML102" s="2"/>
      <c r="TMM102" s="2"/>
      <c r="TMN102" s="2"/>
      <c r="TMO102" s="2"/>
      <c r="TMP102" s="2"/>
      <c r="TMQ102" s="2"/>
      <c r="TMR102" s="2"/>
      <c r="TMS102" s="2"/>
      <c r="TMT102" s="2"/>
      <c r="TMU102" s="2"/>
      <c r="TMV102" s="2"/>
      <c r="TMW102" s="2"/>
      <c r="TMX102" s="2"/>
      <c r="TMY102" s="2"/>
      <c r="TMZ102" s="2"/>
      <c r="TNA102" s="2"/>
      <c r="TNB102" s="2"/>
      <c r="TNC102" s="2"/>
      <c r="TND102" s="2"/>
      <c r="TNE102" s="2"/>
      <c r="TNF102" s="2"/>
      <c r="TNG102" s="2"/>
      <c r="TNH102" s="2"/>
      <c r="TNI102" s="2"/>
      <c r="TNJ102" s="2"/>
      <c r="TNK102" s="2"/>
      <c r="TNL102" s="2"/>
      <c r="TNM102" s="2"/>
      <c r="TNN102" s="2"/>
      <c r="TNO102" s="2"/>
      <c r="TNP102" s="2"/>
      <c r="TNQ102" s="2"/>
      <c r="TNR102" s="2"/>
      <c r="TNS102" s="2"/>
      <c r="TNT102" s="2"/>
      <c r="TNU102" s="2"/>
      <c r="TNV102" s="2"/>
      <c r="TNW102" s="2"/>
      <c r="TNX102" s="2"/>
      <c r="TNY102" s="2"/>
      <c r="TNZ102" s="2"/>
      <c r="TOA102" s="2"/>
      <c r="TOB102" s="2"/>
      <c r="TOC102" s="2"/>
      <c r="TOD102" s="2"/>
      <c r="TOE102" s="2"/>
      <c r="TOF102" s="2"/>
      <c r="TOG102" s="2"/>
      <c r="TOH102" s="2"/>
      <c r="TOI102" s="2"/>
      <c r="TOJ102" s="2"/>
      <c r="TOK102" s="2"/>
      <c r="TOL102" s="2"/>
      <c r="TOM102" s="2"/>
      <c r="TON102" s="2"/>
      <c r="TOO102" s="2"/>
      <c r="TOP102" s="2"/>
      <c r="TOQ102" s="2"/>
      <c r="TOR102" s="2"/>
      <c r="TOS102" s="2"/>
      <c r="TOT102" s="2"/>
      <c r="TOU102" s="2"/>
      <c r="TOV102" s="2"/>
      <c r="TOW102" s="2"/>
      <c r="TOX102" s="2"/>
      <c r="TOY102" s="2"/>
      <c r="TOZ102" s="2"/>
      <c r="TPA102" s="2"/>
      <c r="TPB102" s="2"/>
      <c r="TPC102" s="2"/>
      <c r="TPD102" s="2"/>
      <c r="TPE102" s="2"/>
      <c r="TPF102" s="2"/>
      <c r="TPG102" s="2"/>
      <c r="TPH102" s="2"/>
      <c r="TPI102" s="2"/>
      <c r="TPJ102" s="2"/>
      <c r="TPK102" s="2"/>
      <c r="TPL102" s="2"/>
      <c r="TPM102" s="2"/>
      <c r="TPN102" s="2"/>
      <c r="TPO102" s="2"/>
      <c r="TPP102" s="2"/>
      <c r="TPQ102" s="2"/>
      <c r="TPR102" s="2"/>
      <c r="TPS102" s="2"/>
      <c r="TPT102" s="2"/>
      <c r="TPU102" s="2"/>
      <c r="TPV102" s="2"/>
      <c r="TPW102" s="2"/>
      <c r="TPX102" s="2"/>
      <c r="TPY102" s="2"/>
      <c r="TPZ102" s="2"/>
      <c r="TQA102" s="2"/>
      <c r="TQB102" s="2"/>
      <c r="TQC102" s="2"/>
      <c r="TQD102" s="2"/>
      <c r="TQE102" s="2"/>
      <c r="TQF102" s="2"/>
      <c r="TQG102" s="2"/>
      <c r="TQH102" s="2"/>
      <c r="TQI102" s="2"/>
      <c r="TQJ102" s="2"/>
      <c r="TQK102" s="2"/>
      <c r="TQL102" s="2"/>
      <c r="TQM102" s="2"/>
      <c r="TQN102" s="2"/>
      <c r="TQO102" s="2"/>
      <c r="TQP102" s="2"/>
      <c r="TQQ102" s="2"/>
      <c r="TQR102" s="2"/>
      <c r="TQS102" s="2"/>
      <c r="TQT102" s="2"/>
      <c r="TQU102" s="2"/>
      <c r="TQV102" s="2"/>
      <c r="TQW102" s="2"/>
      <c r="TQX102" s="2"/>
      <c r="TQY102" s="2"/>
      <c r="TQZ102" s="2"/>
      <c r="TRA102" s="2"/>
      <c r="TRB102" s="2"/>
      <c r="TRC102" s="2"/>
      <c r="TRD102" s="2"/>
      <c r="TRE102" s="2"/>
      <c r="TRF102" s="2"/>
      <c r="TRG102" s="2"/>
      <c r="TRH102" s="2"/>
      <c r="TRI102" s="2"/>
      <c r="TRJ102" s="2"/>
      <c r="TRK102" s="2"/>
      <c r="TRL102" s="2"/>
      <c r="TRM102" s="2"/>
      <c r="TRN102" s="2"/>
      <c r="TRO102" s="2"/>
      <c r="TRP102" s="2"/>
      <c r="TRQ102" s="2"/>
      <c r="TRR102" s="2"/>
      <c r="TRS102" s="2"/>
      <c r="TRT102" s="2"/>
      <c r="TRU102" s="2"/>
      <c r="TRV102" s="2"/>
      <c r="TRW102" s="2"/>
      <c r="TRX102" s="2"/>
      <c r="TRY102" s="2"/>
      <c r="TRZ102" s="2"/>
      <c r="TSA102" s="2"/>
      <c r="TSB102" s="2"/>
      <c r="TSC102" s="2"/>
      <c r="TSD102" s="2"/>
      <c r="TSE102" s="2"/>
      <c r="TSF102" s="2"/>
      <c r="TSG102" s="2"/>
      <c r="TSH102" s="2"/>
      <c r="TSI102" s="2"/>
      <c r="TSJ102" s="2"/>
      <c r="TSK102" s="2"/>
      <c r="TSL102" s="2"/>
      <c r="TSM102" s="2"/>
      <c r="TSN102" s="2"/>
      <c r="TSO102" s="2"/>
      <c r="TSP102" s="2"/>
      <c r="TSQ102" s="2"/>
      <c r="TSR102" s="2"/>
      <c r="TSS102" s="2"/>
      <c r="TST102" s="2"/>
      <c r="TSU102" s="2"/>
      <c r="TSV102" s="2"/>
      <c r="TSW102" s="2"/>
      <c r="TSX102" s="2"/>
      <c r="TSY102" s="2"/>
      <c r="TSZ102" s="2"/>
      <c r="TTA102" s="2"/>
      <c r="TTB102" s="2"/>
      <c r="TTC102" s="2"/>
      <c r="TTD102" s="2"/>
      <c r="TTE102" s="2"/>
      <c r="TTF102" s="2"/>
      <c r="TTG102" s="2"/>
      <c r="TTH102" s="2"/>
      <c r="TTI102" s="2"/>
      <c r="TTJ102" s="2"/>
      <c r="TTK102" s="2"/>
      <c r="TTL102" s="2"/>
      <c r="TTM102" s="2"/>
      <c r="TTN102" s="2"/>
      <c r="TTO102" s="2"/>
      <c r="TTP102" s="2"/>
      <c r="TTQ102" s="2"/>
      <c r="TTR102" s="2"/>
      <c r="TTS102" s="2"/>
      <c r="TTT102" s="2"/>
      <c r="TTU102" s="2"/>
      <c r="TTV102" s="2"/>
      <c r="TTW102" s="2"/>
      <c r="TTX102" s="2"/>
      <c r="TTY102" s="2"/>
      <c r="TTZ102" s="2"/>
      <c r="TUA102" s="2"/>
      <c r="TUB102" s="2"/>
      <c r="TUC102" s="2"/>
      <c r="TUD102" s="2"/>
      <c r="TUE102" s="2"/>
      <c r="TUF102" s="2"/>
      <c r="TUG102" s="2"/>
      <c r="TUH102" s="2"/>
      <c r="TUI102" s="2"/>
      <c r="TUJ102" s="2"/>
      <c r="TUK102" s="2"/>
      <c r="TUL102" s="2"/>
      <c r="TUM102" s="2"/>
      <c r="TUN102" s="2"/>
      <c r="TUO102" s="2"/>
      <c r="TUP102" s="2"/>
      <c r="TUQ102" s="2"/>
      <c r="TUR102" s="2"/>
      <c r="TUS102" s="2"/>
      <c r="TUT102" s="2"/>
      <c r="TUU102" s="2"/>
      <c r="TUV102" s="2"/>
      <c r="TUW102" s="2"/>
      <c r="TUX102" s="2"/>
      <c r="TUY102" s="2"/>
      <c r="TUZ102" s="2"/>
      <c r="TVA102" s="2"/>
      <c r="TVB102" s="2"/>
      <c r="TVC102" s="2"/>
      <c r="TVD102" s="2"/>
      <c r="TVE102" s="2"/>
      <c r="TVF102" s="2"/>
      <c r="TVG102" s="2"/>
      <c r="TVH102" s="2"/>
      <c r="TVI102" s="2"/>
      <c r="TVJ102" s="2"/>
      <c r="TVK102" s="2"/>
      <c r="TVL102" s="2"/>
      <c r="TVM102" s="2"/>
      <c r="TVN102" s="2"/>
      <c r="TVO102" s="2"/>
      <c r="TVP102" s="2"/>
      <c r="TVQ102" s="2"/>
      <c r="TVR102" s="2"/>
      <c r="TVS102" s="2"/>
      <c r="TVT102" s="2"/>
      <c r="TVU102" s="2"/>
      <c r="TVV102" s="2"/>
      <c r="TVW102" s="2"/>
      <c r="TVX102" s="2"/>
      <c r="TVY102" s="2"/>
      <c r="TVZ102" s="2"/>
      <c r="TWA102" s="2"/>
      <c r="TWB102" s="2"/>
      <c r="TWC102" s="2"/>
      <c r="TWD102" s="2"/>
      <c r="TWE102" s="2"/>
      <c r="TWF102" s="2"/>
      <c r="TWG102" s="2"/>
      <c r="TWH102" s="2"/>
      <c r="TWI102" s="2"/>
      <c r="TWJ102" s="2"/>
      <c r="TWK102" s="2"/>
      <c r="TWL102" s="2"/>
      <c r="TWM102" s="2"/>
      <c r="TWN102" s="2"/>
      <c r="TWO102" s="2"/>
      <c r="TWP102" s="2"/>
      <c r="TWQ102" s="2"/>
      <c r="TWR102" s="2"/>
      <c r="TWS102" s="2"/>
      <c r="TWT102" s="2"/>
      <c r="TWU102" s="2"/>
      <c r="TWV102" s="2"/>
      <c r="TWW102" s="2"/>
      <c r="TWX102" s="2"/>
      <c r="TWY102" s="2"/>
      <c r="TWZ102" s="2"/>
      <c r="TXA102" s="2"/>
      <c r="TXB102" s="2"/>
      <c r="TXC102" s="2"/>
      <c r="TXD102" s="2"/>
      <c r="TXE102" s="2"/>
      <c r="TXF102" s="2"/>
      <c r="TXG102" s="2"/>
      <c r="TXH102" s="2"/>
      <c r="TXI102" s="2"/>
      <c r="TXJ102" s="2"/>
      <c r="TXK102" s="2"/>
      <c r="TXL102" s="2"/>
      <c r="TXM102" s="2"/>
      <c r="TXN102" s="2"/>
      <c r="TXO102" s="2"/>
      <c r="TXP102" s="2"/>
      <c r="TXQ102" s="2"/>
      <c r="TXR102" s="2"/>
      <c r="TXS102" s="2"/>
      <c r="TXT102" s="2"/>
      <c r="TXU102" s="2"/>
      <c r="TXV102" s="2"/>
      <c r="TXW102" s="2"/>
      <c r="TXX102" s="2"/>
      <c r="TXY102" s="2"/>
      <c r="TXZ102" s="2"/>
      <c r="TYA102" s="2"/>
      <c r="TYB102" s="2"/>
      <c r="TYC102" s="2"/>
      <c r="TYD102" s="2"/>
      <c r="TYE102" s="2"/>
      <c r="TYF102" s="2"/>
      <c r="TYG102" s="2"/>
      <c r="TYH102" s="2"/>
      <c r="TYI102" s="2"/>
      <c r="TYJ102" s="2"/>
      <c r="TYK102" s="2"/>
      <c r="TYL102" s="2"/>
      <c r="TYM102" s="2"/>
      <c r="TYN102" s="2"/>
      <c r="TYO102" s="2"/>
      <c r="TYP102" s="2"/>
      <c r="TYQ102" s="2"/>
      <c r="TYR102" s="2"/>
      <c r="TYS102" s="2"/>
      <c r="TYT102" s="2"/>
      <c r="TYU102" s="2"/>
      <c r="TYV102" s="2"/>
      <c r="TYW102" s="2"/>
      <c r="TYX102" s="2"/>
      <c r="TYY102" s="2"/>
      <c r="TYZ102" s="2"/>
      <c r="TZA102" s="2"/>
      <c r="TZB102" s="2"/>
      <c r="TZC102" s="2"/>
      <c r="TZD102" s="2"/>
      <c r="TZE102" s="2"/>
      <c r="TZF102" s="2"/>
      <c r="TZG102" s="2"/>
      <c r="TZH102" s="2"/>
      <c r="TZI102" s="2"/>
      <c r="TZJ102" s="2"/>
      <c r="TZK102" s="2"/>
      <c r="TZL102" s="2"/>
      <c r="TZM102" s="2"/>
      <c r="TZN102" s="2"/>
      <c r="TZO102" s="2"/>
      <c r="TZP102" s="2"/>
      <c r="TZQ102" s="2"/>
      <c r="TZR102" s="2"/>
      <c r="TZS102" s="2"/>
      <c r="TZT102" s="2"/>
      <c r="TZU102" s="2"/>
      <c r="TZV102" s="2"/>
      <c r="TZW102" s="2"/>
      <c r="TZX102" s="2"/>
      <c r="TZY102" s="2"/>
      <c r="TZZ102" s="2"/>
      <c r="UAA102" s="2"/>
      <c r="UAB102" s="2"/>
      <c r="UAC102" s="2"/>
      <c r="UAD102" s="2"/>
      <c r="UAE102" s="2"/>
      <c r="UAF102" s="2"/>
      <c r="UAG102" s="2"/>
      <c r="UAH102" s="2"/>
      <c r="UAI102" s="2"/>
      <c r="UAJ102" s="2"/>
      <c r="UAK102" s="2"/>
      <c r="UAL102" s="2"/>
      <c r="UAM102" s="2"/>
      <c r="UAN102" s="2"/>
      <c r="UAO102" s="2"/>
      <c r="UAP102" s="2"/>
      <c r="UAQ102" s="2"/>
      <c r="UAR102" s="2"/>
      <c r="UAS102" s="2"/>
      <c r="UAT102" s="2"/>
      <c r="UAU102" s="2"/>
      <c r="UAV102" s="2"/>
      <c r="UAW102" s="2"/>
      <c r="UAX102" s="2"/>
      <c r="UAY102" s="2"/>
      <c r="UAZ102" s="2"/>
      <c r="UBA102" s="2"/>
      <c r="UBB102" s="2"/>
      <c r="UBC102" s="2"/>
      <c r="UBD102" s="2"/>
      <c r="UBE102" s="2"/>
      <c r="UBF102" s="2"/>
      <c r="UBG102" s="2"/>
      <c r="UBH102" s="2"/>
      <c r="UBI102" s="2"/>
      <c r="UBJ102" s="2"/>
      <c r="UBK102" s="2"/>
      <c r="UBL102" s="2"/>
      <c r="UBM102" s="2"/>
      <c r="UBN102" s="2"/>
      <c r="UBO102" s="2"/>
      <c r="UBP102" s="2"/>
      <c r="UBQ102" s="2"/>
      <c r="UBR102" s="2"/>
      <c r="UBS102" s="2"/>
      <c r="UBT102" s="2"/>
      <c r="UBU102" s="2"/>
      <c r="UBV102" s="2"/>
      <c r="UBW102" s="2"/>
      <c r="UBX102" s="2"/>
      <c r="UBY102" s="2"/>
      <c r="UBZ102" s="2"/>
      <c r="UCA102" s="2"/>
      <c r="UCB102" s="2"/>
      <c r="UCC102" s="2"/>
      <c r="UCD102" s="2"/>
      <c r="UCE102" s="2"/>
      <c r="UCF102" s="2"/>
      <c r="UCG102" s="2"/>
      <c r="UCH102" s="2"/>
      <c r="UCI102" s="2"/>
      <c r="UCJ102" s="2"/>
      <c r="UCK102" s="2"/>
      <c r="UCL102" s="2"/>
      <c r="UCM102" s="2"/>
      <c r="UCN102" s="2"/>
      <c r="UCO102" s="2"/>
      <c r="UCP102" s="2"/>
      <c r="UCQ102" s="2"/>
      <c r="UCR102" s="2"/>
      <c r="UCS102" s="2"/>
      <c r="UCT102" s="2"/>
      <c r="UCU102" s="2"/>
      <c r="UCV102" s="2"/>
      <c r="UCW102" s="2"/>
      <c r="UCX102" s="2"/>
      <c r="UCY102" s="2"/>
      <c r="UCZ102" s="2"/>
      <c r="UDA102" s="2"/>
      <c r="UDB102" s="2"/>
      <c r="UDC102" s="2"/>
      <c r="UDD102" s="2"/>
      <c r="UDE102" s="2"/>
      <c r="UDF102" s="2"/>
      <c r="UDG102" s="2"/>
      <c r="UDH102" s="2"/>
      <c r="UDI102" s="2"/>
      <c r="UDJ102" s="2"/>
      <c r="UDK102" s="2"/>
      <c r="UDL102" s="2"/>
      <c r="UDM102" s="2"/>
      <c r="UDN102" s="2"/>
      <c r="UDO102" s="2"/>
      <c r="UDP102" s="2"/>
      <c r="UDQ102" s="2"/>
      <c r="UDR102" s="2"/>
      <c r="UDS102" s="2"/>
      <c r="UDT102" s="2"/>
      <c r="UDU102" s="2"/>
      <c r="UDV102" s="2"/>
      <c r="UDW102" s="2"/>
      <c r="UDX102" s="2"/>
      <c r="UDY102" s="2"/>
      <c r="UDZ102" s="2"/>
      <c r="UEA102" s="2"/>
      <c r="UEB102" s="2"/>
      <c r="UEC102" s="2"/>
      <c r="UED102" s="2"/>
      <c r="UEE102" s="2"/>
      <c r="UEF102" s="2"/>
      <c r="UEG102" s="2"/>
      <c r="UEH102" s="2"/>
      <c r="UEI102" s="2"/>
      <c r="UEJ102" s="2"/>
      <c r="UEK102" s="2"/>
      <c r="UEL102" s="2"/>
      <c r="UEM102" s="2"/>
      <c r="UEN102" s="2"/>
      <c r="UEO102" s="2"/>
      <c r="UEP102" s="2"/>
      <c r="UEQ102" s="2"/>
      <c r="UER102" s="2"/>
      <c r="UES102" s="2"/>
      <c r="UET102" s="2"/>
      <c r="UEU102" s="2"/>
      <c r="UEV102" s="2"/>
      <c r="UEW102" s="2"/>
      <c r="UEX102" s="2"/>
      <c r="UEY102" s="2"/>
      <c r="UEZ102" s="2"/>
      <c r="UFA102" s="2"/>
      <c r="UFB102" s="2"/>
      <c r="UFC102" s="2"/>
      <c r="UFD102" s="2"/>
      <c r="UFE102" s="2"/>
      <c r="UFF102" s="2"/>
      <c r="UFG102" s="2"/>
      <c r="UFH102" s="2"/>
      <c r="UFI102" s="2"/>
      <c r="UFJ102" s="2"/>
      <c r="UFK102" s="2"/>
      <c r="UFL102" s="2"/>
      <c r="UFM102" s="2"/>
      <c r="UFN102" s="2"/>
      <c r="UFO102" s="2"/>
      <c r="UFP102" s="2"/>
      <c r="UFQ102" s="2"/>
      <c r="UFR102" s="2"/>
      <c r="UFS102" s="2"/>
      <c r="UFT102" s="2"/>
      <c r="UFU102" s="2"/>
      <c r="UFV102" s="2"/>
      <c r="UFW102" s="2"/>
      <c r="UFX102" s="2"/>
      <c r="UFY102" s="2"/>
      <c r="UFZ102" s="2"/>
      <c r="UGA102" s="2"/>
      <c r="UGB102" s="2"/>
      <c r="UGC102" s="2"/>
      <c r="UGD102" s="2"/>
      <c r="UGE102" s="2"/>
      <c r="UGF102" s="2"/>
      <c r="UGG102" s="2"/>
      <c r="UGH102" s="2"/>
      <c r="UGI102" s="2"/>
      <c r="UGJ102" s="2"/>
      <c r="UGK102" s="2"/>
      <c r="UGL102" s="2"/>
      <c r="UGM102" s="2"/>
      <c r="UGN102" s="2"/>
      <c r="UGO102" s="2"/>
      <c r="UGP102" s="2"/>
      <c r="UGQ102" s="2"/>
      <c r="UGR102" s="2"/>
      <c r="UGS102" s="2"/>
      <c r="UGT102" s="2"/>
      <c r="UGU102" s="2"/>
      <c r="UGV102" s="2"/>
      <c r="UGW102" s="2"/>
      <c r="UGX102" s="2"/>
      <c r="UGY102" s="2"/>
      <c r="UGZ102" s="2"/>
      <c r="UHA102" s="2"/>
      <c r="UHB102" s="2"/>
      <c r="UHC102" s="2"/>
      <c r="UHD102" s="2"/>
      <c r="UHE102" s="2"/>
      <c r="UHF102" s="2"/>
      <c r="UHG102" s="2"/>
      <c r="UHH102" s="2"/>
      <c r="UHI102" s="2"/>
      <c r="UHJ102" s="2"/>
      <c r="UHK102" s="2"/>
      <c r="UHL102" s="2"/>
      <c r="UHM102" s="2"/>
      <c r="UHN102" s="2"/>
      <c r="UHO102" s="2"/>
      <c r="UHP102" s="2"/>
      <c r="UHQ102" s="2"/>
      <c r="UHR102" s="2"/>
      <c r="UHS102" s="2"/>
      <c r="UHT102" s="2"/>
      <c r="UHU102" s="2"/>
      <c r="UHV102" s="2"/>
      <c r="UHW102" s="2"/>
      <c r="UHX102" s="2"/>
      <c r="UHY102" s="2"/>
      <c r="UHZ102" s="2"/>
      <c r="UIA102" s="2"/>
      <c r="UIB102" s="2"/>
      <c r="UIC102" s="2"/>
      <c r="UID102" s="2"/>
      <c r="UIE102" s="2"/>
      <c r="UIF102" s="2"/>
      <c r="UIG102" s="2"/>
      <c r="UIH102" s="2"/>
      <c r="UII102" s="2"/>
      <c r="UIJ102" s="2"/>
      <c r="UIK102" s="2"/>
      <c r="UIL102" s="2"/>
      <c r="UIM102" s="2"/>
      <c r="UIN102" s="2"/>
      <c r="UIO102" s="2"/>
      <c r="UIP102" s="2"/>
      <c r="UIQ102" s="2"/>
      <c r="UIR102" s="2"/>
      <c r="UIS102" s="2"/>
      <c r="UIT102" s="2"/>
      <c r="UIU102" s="2"/>
      <c r="UIV102" s="2"/>
      <c r="UIW102" s="2"/>
      <c r="UIX102" s="2"/>
      <c r="UIY102" s="2"/>
      <c r="UIZ102" s="2"/>
      <c r="UJA102" s="2"/>
      <c r="UJB102" s="2"/>
      <c r="UJC102" s="2"/>
      <c r="UJD102" s="2"/>
      <c r="UJE102" s="2"/>
      <c r="UJF102" s="2"/>
      <c r="UJG102" s="2"/>
      <c r="UJH102" s="2"/>
      <c r="UJI102" s="2"/>
      <c r="UJJ102" s="2"/>
      <c r="UJK102" s="2"/>
      <c r="UJL102" s="2"/>
      <c r="UJM102" s="2"/>
      <c r="UJN102" s="2"/>
      <c r="UJO102" s="2"/>
      <c r="UJP102" s="2"/>
      <c r="UJQ102" s="2"/>
      <c r="UJR102" s="2"/>
      <c r="UJS102" s="2"/>
      <c r="UJT102" s="2"/>
      <c r="UJU102" s="2"/>
      <c r="UJV102" s="2"/>
      <c r="UJW102" s="2"/>
      <c r="UJX102" s="2"/>
      <c r="UJY102" s="2"/>
      <c r="UJZ102" s="2"/>
      <c r="UKA102" s="2"/>
      <c r="UKB102" s="2"/>
      <c r="UKC102" s="2"/>
      <c r="UKD102" s="2"/>
      <c r="UKE102" s="2"/>
      <c r="UKF102" s="2"/>
      <c r="UKG102" s="2"/>
      <c r="UKH102" s="2"/>
      <c r="UKI102" s="2"/>
      <c r="UKJ102" s="2"/>
      <c r="UKK102" s="2"/>
      <c r="UKL102" s="2"/>
      <c r="UKM102" s="2"/>
      <c r="UKN102" s="2"/>
      <c r="UKO102" s="2"/>
      <c r="UKP102" s="2"/>
      <c r="UKQ102" s="2"/>
      <c r="UKR102" s="2"/>
      <c r="UKS102" s="2"/>
      <c r="UKT102" s="2"/>
      <c r="UKU102" s="2"/>
      <c r="UKV102" s="2"/>
      <c r="UKW102" s="2"/>
      <c r="UKX102" s="2"/>
      <c r="UKY102" s="2"/>
      <c r="UKZ102" s="2"/>
      <c r="ULA102" s="2"/>
      <c r="ULB102" s="2"/>
      <c r="ULC102" s="2"/>
      <c r="ULD102" s="2"/>
      <c r="ULE102" s="2"/>
      <c r="ULF102" s="2"/>
      <c r="ULG102" s="2"/>
      <c r="ULH102" s="2"/>
      <c r="ULI102" s="2"/>
      <c r="ULJ102" s="2"/>
      <c r="ULK102" s="2"/>
      <c r="ULL102" s="2"/>
      <c r="ULM102" s="2"/>
      <c r="ULN102" s="2"/>
      <c r="ULO102" s="2"/>
      <c r="ULP102" s="2"/>
      <c r="ULQ102" s="2"/>
      <c r="ULR102" s="2"/>
      <c r="ULS102" s="2"/>
      <c r="ULT102" s="2"/>
      <c r="ULU102" s="2"/>
      <c r="ULV102" s="2"/>
      <c r="ULW102" s="2"/>
      <c r="ULX102" s="2"/>
      <c r="ULY102" s="2"/>
      <c r="ULZ102" s="2"/>
      <c r="UMA102" s="2"/>
      <c r="UMB102" s="2"/>
      <c r="UMC102" s="2"/>
      <c r="UMD102" s="2"/>
      <c r="UME102" s="2"/>
      <c r="UMF102" s="2"/>
      <c r="UMG102" s="2"/>
      <c r="UMH102" s="2"/>
      <c r="UMI102" s="2"/>
      <c r="UMJ102" s="2"/>
      <c r="UMK102" s="2"/>
      <c r="UML102" s="2"/>
      <c r="UMM102" s="2"/>
      <c r="UMN102" s="2"/>
      <c r="UMO102" s="2"/>
      <c r="UMP102" s="2"/>
      <c r="UMQ102" s="2"/>
      <c r="UMR102" s="2"/>
      <c r="UMS102" s="2"/>
      <c r="UMT102" s="2"/>
      <c r="UMU102" s="2"/>
      <c r="UMV102" s="2"/>
      <c r="UMW102" s="2"/>
      <c r="UMX102" s="2"/>
      <c r="UMY102" s="2"/>
      <c r="UMZ102" s="2"/>
      <c r="UNA102" s="2"/>
      <c r="UNB102" s="2"/>
      <c r="UNC102" s="2"/>
      <c r="UND102" s="2"/>
      <c r="UNE102" s="2"/>
      <c r="UNF102" s="2"/>
      <c r="UNG102" s="2"/>
      <c r="UNH102" s="2"/>
      <c r="UNI102" s="2"/>
      <c r="UNJ102" s="2"/>
      <c r="UNK102" s="2"/>
      <c r="UNL102" s="2"/>
      <c r="UNM102" s="2"/>
      <c r="UNN102" s="2"/>
      <c r="UNO102" s="2"/>
      <c r="UNP102" s="2"/>
      <c r="UNQ102" s="2"/>
      <c r="UNR102" s="2"/>
      <c r="UNS102" s="2"/>
      <c r="UNT102" s="2"/>
      <c r="UNU102" s="2"/>
      <c r="UNV102" s="2"/>
      <c r="UNW102" s="2"/>
      <c r="UNX102" s="2"/>
      <c r="UNY102" s="2"/>
      <c r="UNZ102" s="2"/>
      <c r="UOA102" s="2"/>
      <c r="UOB102" s="2"/>
      <c r="UOC102" s="2"/>
      <c r="UOD102" s="2"/>
      <c r="UOE102" s="2"/>
      <c r="UOF102" s="2"/>
      <c r="UOG102" s="2"/>
      <c r="UOH102" s="2"/>
      <c r="UOI102" s="2"/>
      <c r="UOJ102" s="2"/>
      <c r="UOK102" s="2"/>
      <c r="UOL102" s="2"/>
      <c r="UOM102" s="2"/>
      <c r="UON102" s="2"/>
      <c r="UOO102" s="2"/>
      <c r="UOP102" s="2"/>
      <c r="UOQ102" s="2"/>
      <c r="UOR102" s="2"/>
      <c r="UOS102" s="2"/>
      <c r="UOT102" s="2"/>
      <c r="UOU102" s="2"/>
      <c r="UOV102" s="2"/>
      <c r="UOW102" s="2"/>
      <c r="UOX102" s="2"/>
      <c r="UOY102" s="2"/>
      <c r="UOZ102" s="2"/>
      <c r="UPA102" s="2"/>
      <c r="UPB102" s="2"/>
      <c r="UPC102" s="2"/>
      <c r="UPD102" s="2"/>
      <c r="UPE102" s="2"/>
      <c r="UPF102" s="2"/>
      <c r="UPG102" s="2"/>
      <c r="UPH102" s="2"/>
      <c r="UPI102" s="2"/>
      <c r="UPJ102" s="2"/>
      <c r="UPK102" s="2"/>
      <c r="UPL102" s="2"/>
      <c r="UPM102" s="2"/>
      <c r="UPN102" s="2"/>
      <c r="UPO102" s="2"/>
      <c r="UPP102" s="2"/>
      <c r="UPQ102" s="2"/>
      <c r="UPR102" s="2"/>
      <c r="UPS102" s="2"/>
      <c r="UPT102" s="2"/>
      <c r="UPU102" s="2"/>
      <c r="UPV102" s="2"/>
      <c r="UPW102" s="2"/>
      <c r="UPX102" s="2"/>
      <c r="UPY102" s="2"/>
      <c r="UPZ102" s="2"/>
      <c r="UQA102" s="2"/>
      <c r="UQB102" s="2"/>
      <c r="UQC102" s="2"/>
      <c r="UQD102" s="2"/>
      <c r="UQE102" s="2"/>
      <c r="UQF102" s="2"/>
      <c r="UQG102" s="2"/>
      <c r="UQH102" s="2"/>
      <c r="UQI102" s="2"/>
      <c r="UQJ102" s="2"/>
      <c r="UQK102" s="2"/>
      <c r="UQL102" s="2"/>
      <c r="UQM102" s="2"/>
      <c r="UQN102" s="2"/>
      <c r="UQO102" s="2"/>
      <c r="UQP102" s="2"/>
      <c r="UQQ102" s="2"/>
      <c r="UQR102" s="2"/>
      <c r="UQS102" s="2"/>
      <c r="UQT102" s="2"/>
      <c r="UQU102" s="2"/>
      <c r="UQV102" s="2"/>
      <c r="UQW102" s="2"/>
      <c r="UQX102" s="2"/>
      <c r="UQY102" s="2"/>
      <c r="UQZ102" s="2"/>
      <c r="URA102" s="2"/>
      <c r="URB102" s="2"/>
      <c r="URC102" s="2"/>
      <c r="URD102" s="2"/>
      <c r="URE102" s="2"/>
      <c r="URF102" s="2"/>
      <c r="URG102" s="2"/>
      <c r="URH102" s="2"/>
      <c r="URI102" s="2"/>
      <c r="URJ102" s="2"/>
      <c r="URK102" s="2"/>
      <c r="URL102" s="2"/>
      <c r="URM102" s="2"/>
      <c r="URN102" s="2"/>
      <c r="URO102" s="2"/>
      <c r="URP102" s="2"/>
      <c r="URQ102" s="2"/>
      <c r="URR102" s="2"/>
      <c r="URS102" s="2"/>
      <c r="URT102" s="2"/>
      <c r="URU102" s="2"/>
      <c r="URV102" s="2"/>
      <c r="URW102" s="2"/>
      <c r="URX102" s="2"/>
      <c r="URY102" s="2"/>
      <c r="URZ102" s="2"/>
      <c r="USA102" s="2"/>
      <c r="USB102" s="2"/>
      <c r="USC102" s="2"/>
      <c r="USD102" s="2"/>
      <c r="USE102" s="2"/>
      <c r="USF102" s="2"/>
      <c r="USG102" s="2"/>
      <c r="USH102" s="2"/>
      <c r="USI102" s="2"/>
      <c r="USJ102" s="2"/>
      <c r="USK102" s="2"/>
      <c r="USL102" s="2"/>
      <c r="USM102" s="2"/>
      <c r="USN102" s="2"/>
      <c r="USO102" s="2"/>
      <c r="USP102" s="2"/>
      <c r="USQ102" s="2"/>
      <c r="USR102" s="2"/>
      <c r="USS102" s="2"/>
      <c r="UST102" s="2"/>
      <c r="USU102" s="2"/>
      <c r="USV102" s="2"/>
      <c r="USW102" s="2"/>
      <c r="USX102" s="2"/>
      <c r="USY102" s="2"/>
      <c r="USZ102" s="2"/>
      <c r="UTA102" s="2"/>
      <c r="UTB102" s="2"/>
      <c r="UTC102" s="2"/>
      <c r="UTD102" s="2"/>
      <c r="UTE102" s="2"/>
      <c r="UTF102" s="2"/>
      <c r="UTG102" s="2"/>
      <c r="UTH102" s="2"/>
      <c r="UTI102" s="2"/>
      <c r="UTJ102" s="2"/>
      <c r="UTK102" s="2"/>
      <c r="UTL102" s="2"/>
      <c r="UTM102" s="2"/>
      <c r="UTN102" s="2"/>
      <c r="UTO102" s="2"/>
      <c r="UTP102" s="2"/>
      <c r="UTQ102" s="2"/>
      <c r="UTR102" s="2"/>
      <c r="UTS102" s="2"/>
      <c r="UTT102" s="2"/>
      <c r="UTU102" s="2"/>
      <c r="UTV102" s="2"/>
      <c r="UTW102" s="2"/>
      <c r="UTX102" s="2"/>
      <c r="UTY102" s="2"/>
      <c r="UTZ102" s="2"/>
      <c r="UUA102" s="2"/>
      <c r="UUB102" s="2"/>
      <c r="UUC102" s="2"/>
      <c r="UUD102" s="2"/>
      <c r="UUE102" s="2"/>
      <c r="UUF102" s="2"/>
      <c r="UUG102" s="2"/>
      <c r="UUH102" s="2"/>
      <c r="UUI102" s="2"/>
      <c r="UUJ102" s="2"/>
      <c r="UUK102" s="2"/>
      <c r="UUL102" s="2"/>
      <c r="UUM102" s="2"/>
      <c r="UUN102" s="2"/>
      <c r="UUO102" s="2"/>
      <c r="UUP102" s="2"/>
      <c r="UUQ102" s="2"/>
      <c r="UUR102" s="2"/>
      <c r="UUS102" s="2"/>
      <c r="UUT102" s="2"/>
      <c r="UUU102" s="2"/>
      <c r="UUV102" s="2"/>
      <c r="UUW102" s="2"/>
      <c r="UUX102" s="2"/>
      <c r="UUY102" s="2"/>
      <c r="UUZ102" s="2"/>
      <c r="UVA102" s="2"/>
      <c r="UVB102" s="2"/>
      <c r="UVC102" s="2"/>
      <c r="UVD102" s="2"/>
      <c r="UVE102" s="2"/>
      <c r="UVF102" s="2"/>
      <c r="UVG102" s="2"/>
      <c r="UVH102" s="2"/>
      <c r="UVI102" s="2"/>
      <c r="UVJ102" s="2"/>
      <c r="UVK102" s="2"/>
      <c r="UVL102" s="2"/>
      <c r="UVM102" s="2"/>
      <c r="UVN102" s="2"/>
      <c r="UVO102" s="2"/>
      <c r="UVP102" s="2"/>
      <c r="UVQ102" s="2"/>
      <c r="UVR102" s="2"/>
      <c r="UVS102" s="2"/>
      <c r="UVT102" s="2"/>
      <c r="UVU102" s="2"/>
      <c r="UVV102" s="2"/>
      <c r="UVW102" s="2"/>
      <c r="UVX102" s="2"/>
      <c r="UVY102" s="2"/>
      <c r="UVZ102" s="2"/>
      <c r="UWA102" s="2"/>
      <c r="UWB102" s="2"/>
      <c r="UWC102" s="2"/>
      <c r="UWD102" s="2"/>
      <c r="UWE102" s="2"/>
      <c r="UWF102" s="2"/>
      <c r="UWG102" s="2"/>
      <c r="UWH102" s="2"/>
      <c r="UWI102" s="2"/>
      <c r="UWJ102" s="2"/>
      <c r="UWK102" s="2"/>
      <c r="UWL102" s="2"/>
      <c r="UWM102" s="2"/>
      <c r="UWN102" s="2"/>
      <c r="UWO102" s="2"/>
      <c r="UWP102" s="2"/>
      <c r="UWQ102" s="2"/>
      <c r="UWR102" s="2"/>
      <c r="UWS102" s="2"/>
      <c r="UWT102" s="2"/>
      <c r="UWU102" s="2"/>
      <c r="UWV102" s="2"/>
      <c r="UWW102" s="2"/>
      <c r="UWX102" s="2"/>
      <c r="UWY102" s="2"/>
      <c r="UWZ102" s="2"/>
      <c r="UXA102" s="2"/>
      <c r="UXB102" s="2"/>
      <c r="UXC102" s="2"/>
      <c r="UXD102" s="2"/>
      <c r="UXE102" s="2"/>
      <c r="UXF102" s="2"/>
      <c r="UXG102" s="2"/>
      <c r="UXH102" s="2"/>
      <c r="UXI102" s="2"/>
      <c r="UXJ102" s="2"/>
      <c r="UXK102" s="2"/>
      <c r="UXL102" s="2"/>
      <c r="UXM102" s="2"/>
      <c r="UXN102" s="2"/>
      <c r="UXO102" s="2"/>
      <c r="UXP102" s="2"/>
      <c r="UXQ102" s="2"/>
      <c r="UXR102" s="2"/>
      <c r="UXS102" s="2"/>
      <c r="UXT102" s="2"/>
      <c r="UXU102" s="2"/>
      <c r="UXV102" s="2"/>
      <c r="UXW102" s="2"/>
      <c r="UXX102" s="2"/>
      <c r="UXY102" s="2"/>
      <c r="UXZ102" s="2"/>
      <c r="UYA102" s="2"/>
      <c r="UYB102" s="2"/>
      <c r="UYC102" s="2"/>
      <c r="UYD102" s="2"/>
      <c r="UYE102" s="2"/>
      <c r="UYF102" s="2"/>
      <c r="UYG102" s="2"/>
      <c r="UYH102" s="2"/>
      <c r="UYI102" s="2"/>
      <c r="UYJ102" s="2"/>
      <c r="UYK102" s="2"/>
      <c r="UYL102" s="2"/>
      <c r="UYM102" s="2"/>
      <c r="UYN102" s="2"/>
      <c r="UYO102" s="2"/>
      <c r="UYP102" s="2"/>
      <c r="UYQ102" s="2"/>
      <c r="UYR102" s="2"/>
      <c r="UYS102" s="2"/>
      <c r="UYT102" s="2"/>
      <c r="UYU102" s="2"/>
      <c r="UYV102" s="2"/>
      <c r="UYW102" s="2"/>
      <c r="UYX102" s="2"/>
      <c r="UYY102" s="2"/>
      <c r="UYZ102" s="2"/>
      <c r="UZA102" s="2"/>
      <c r="UZB102" s="2"/>
      <c r="UZC102" s="2"/>
      <c r="UZD102" s="2"/>
      <c r="UZE102" s="2"/>
      <c r="UZF102" s="2"/>
      <c r="UZG102" s="2"/>
      <c r="UZH102" s="2"/>
      <c r="UZI102" s="2"/>
      <c r="UZJ102" s="2"/>
      <c r="UZK102" s="2"/>
      <c r="UZL102" s="2"/>
      <c r="UZM102" s="2"/>
      <c r="UZN102" s="2"/>
      <c r="UZO102" s="2"/>
      <c r="UZP102" s="2"/>
      <c r="UZQ102" s="2"/>
      <c r="UZR102" s="2"/>
      <c r="UZS102" s="2"/>
      <c r="UZT102" s="2"/>
      <c r="UZU102" s="2"/>
      <c r="UZV102" s="2"/>
      <c r="UZW102" s="2"/>
      <c r="UZX102" s="2"/>
      <c r="UZY102" s="2"/>
      <c r="UZZ102" s="2"/>
      <c r="VAA102" s="2"/>
      <c r="VAB102" s="2"/>
      <c r="VAC102" s="2"/>
      <c r="VAD102" s="2"/>
      <c r="VAE102" s="2"/>
      <c r="VAF102" s="2"/>
      <c r="VAG102" s="2"/>
      <c r="VAH102" s="2"/>
      <c r="VAI102" s="2"/>
      <c r="VAJ102" s="2"/>
      <c r="VAK102" s="2"/>
      <c r="VAL102" s="2"/>
      <c r="VAM102" s="2"/>
      <c r="VAN102" s="2"/>
      <c r="VAO102" s="2"/>
      <c r="VAP102" s="2"/>
      <c r="VAQ102" s="2"/>
      <c r="VAR102" s="2"/>
      <c r="VAS102" s="2"/>
      <c r="VAT102" s="2"/>
      <c r="VAU102" s="2"/>
      <c r="VAV102" s="2"/>
      <c r="VAW102" s="2"/>
      <c r="VAX102" s="2"/>
      <c r="VAY102" s="2"/>
      <c r="VAZ102" s="2"/>
      <c r="VBA102" s="2"/>
      <c r="VBB102" s="2"/>
      <c r="VBC102" s="2"/>
      <c r="VBD102" s="2"/>
      <c r="VBE102" s="2"/>
      <c r="VBF102" s="2"/>
      <c r="VBG102" s="2"/>
      <c r="VBH102" s="2"/>
      <c r="VBI102" s="2"/>
      <c r="VBJ102" s="2"/>
      <c r="VBK102" s="2"/>
      <c r="VBL102" s="2"/>
      <c r="VBM102" s="2"/>
      <c r="VBN102" s="2"/>
      <c r="VBO102" s="2"/>
      <c r="VBP102" s="2"/>
      <c r="VBQ102" s="2"/>
      <c r="VBR102" s="2"/>
      <c r="VBS102" s="2"/>
      <c r="VBT102" s="2"/>
      <c r="VBU102" s="2"/>
      <c r="VBV102" s="2"/>
      <c r="VBW102" s="2"/>
      <c r="VBX102" s="2"/>
      <c r="VBY102" s="2"/>
      <c r="VBZ102" s="2"/>
      <c r="VCA102" s="2"/>
      <c r="VCB102" s="2"/>
      <c r="VCC102" s="2"/>
      <c r="VCD102" s="2"/>
      <c r="VCE102" s="2"/>
      <c r="VCF102" s="2"/>
      <c r="VCG102" s="2"/>
      <c r="VCH102" s="2"/>
      <c r="VCI102" s="2"/>
      <c r="VCJ102" s="2"/>
      <c r="VCK102" s="2"/>
      <c r="VCL102" s="2"/>
      <c r="VCM102" s="2"/>
      <c r="VCN102" s="2"/>
      <c r="VCO102" s="2"/>
      <c r="VCP102" s="2"/>
      <c r="VCQ102" s="2"/>
      <c r="VCR102" s="2"/>
      <c r="VCS102" s="2"/>
      <c r="VCT102" s="2"/>
      <c r="VCU102" s="2"/>
      <c r="VCV102" s="2"/>
      <c r="VCW102" s="2"/>
      <c r="VCX102" s="2"/>
      <c r="VCY102" s="2"/>
      <c r="VCZ102" s="2"/>
      <c r="VDA102" s="2"/>
      <c r="VDB102" s="2"/>
      <c r="VDC102" s="2"/>
      <c r="VDD102" s="2"/>
      <c r="VDE102" s="2"/>
      <c r="VDF102" s="2"/>
      <c r="VDG102" s="2"/>
      <c r="VDH102" s="2"/>
      <c r="VDI102" s="2"/>
      <c r="VDJ102" s="2"/>
      <c r="VDK102" s="2"/>
      <c r="VDL102" s="2"/>
      <c r="VDM102" s="2"/>
      <c r="VDN102" s="2"/>
      <c r="VDO102" s="2"/>
      <c r="VDP102" s="2"/>
      <c r="VDQ102" s="2"/>
      <c r="VDR102" s="2"/>
      <c r="VDS102" s="2"/>
      <c r="VDT102" s="2"/>
      <c r="VDU102" s="2"/>
      <c r="VDV102" s="2"/>
      <c r="VDW102" s="2"/>
      <c r="VDX102" s="2"/>
      <c r="VDY102" s="2"/>
      <c r="VDZ102" s="2"/>
      <c r="VEA102" s="2"/>
      <c r="VEB102" s="2"/>
      <c r="VEC102" s="2"/>
      <c r="VED102" s="2"/>
      <c r="VEE102" s="2"/>
      <c r="VEF102" s="2"/>
      <c r="VEG102" s="2"/>
      <c r="VEH102" s="2"/>
      <c r="VEI102" s="2"/>
      <c r="VEJ102" s="2"/>
      <c r="VEK102" s="2"/>
      <c r="VEL102" s="2"/>
      <c r="VEM102" s="2"/>
      <c r="VEN102" s="2"/>
      <c r="VEO102" s="2"/>
      <c r="VEP102" s="2"/>
      <c r="VEQ102" s="2"/>
      <c r="VER102" s="2"/>
      <c r="VES102" s="2"/>
      <c r="VET102" s="2"/>
      <c r="VEU102" s="2"/>
      <c r="VEV102" s="2"/>
      <c r="VEW102" s="2"/>
      <c r="VEX102" s="2"/>
      <c r="VEY102" s="2"/>
      <c r="VEZ102" s="2"/>
      <c r="VFA102" s="2"/>
      <c r="VFB102" s="2"/>
      <c r="VFC102" s="2"/>
      <c r="VFD102" s="2"/>
      <c r="VFE102" s="2"/>
      <c r="VFF102" s="2"/>
      <c r="VFG102" s="2"/>
      <c r="VFH102" s="2"/>
      <c r="VFI102" s="2"/>
      <c r="VFJ102" s="2"/>
      <c r="VFK102" s="2"/>
      <c r="VFL102" s="2"/>
      <c r="VFM102" s="2"/>
      <c r="VFN102" s="2"/>
      <c r="VFO102" s="2"/>
      <c r="VFP102" s="2"/>
      <c r="VFQ102" s="2"/>
      <c r="VFR102" s="2"/>
      <c r="VFS102" s="2"/>
      <c r="VFT102" s="2"/>
      <c r="VFU102" s="2"/>
      <c r="VFV102" s="2"/>
      <c r="VFW102" s="2"/>
      <c r="VFX102" s="2"/>
      <c r="VFY102" s="2"/>
      <c r="VFZ102" s="2"/>
      <c r="VGA102" s="2"/>
      <c r="VGB102" s="2"/>
      <c r="VGC102" s="2"/>
      <c r="VGD102" s="2"/>
      <c r="VGE102" s="2"/>
      <c r="VGF102" s="2"/>
      <c r="VGG102" s="2"/>
      <c r="VGH102" s="2"/>
      <c r="VGI102" s="2"/>
      <c r="VGJ102" s="2"/>
      <c r="VGK102" s="2"/>
      <c r="VGL102" s="2"/>
      <c r="VGM102" s="2"/>
      <c r="VGN102" s="2"/>
      <c r="VGO102" s="2"/>
      <c r="VGP102" s="2"/>
      <c r="VGQ102" s="2"/>
      <c r="VGR102" s="2"/>
      <c r="VGS102" s="2"/>
      <c r="VGT102" s="2"/>
      <c r="VGU102" s="2"/>
      <c r="VGV102" s="2"/>
      <c r="VGW102" s="2"/>
      <c r="VGX102" s="2"/>
      <c r="VGY102" s="2"/>
      <c r="VGZ102" s="2"/>
      <c r="VHA102" s="2"/>
      <c r="VHB102" s="2"/>
      <c r="VHC102" s="2"/>
      <c r="VHD102" s="2"/>
      <c r="VHE102" s="2"/>
      <c r="VHF102" s="2"/>
      <c r="VHG102" s="2"/>
      <c r="VHH102" s="2"/>
      <c r="VHI102" s="2"/>
      <c r="VHJ102" s="2"/>
      <c r="VHK102" s="2"/>
      <c r="VHL102" s="2"/>
      <c r="VHM102" s="2"/>
      <c r="VHN102" s="2"/>
      <c r="VHO102" s="2"/>
      <c r="VHP102" s="2"/>
      <c r="VHQ102" s="2"/>
      <c r="VHR102" s="2"/>
      <c r="VHS102" s="2"/>
      <c r="VHT102" s="2"/>
      <c r="VHU102" s="2"/>
      <c r="VHV102" s="2"/>
      <c r="VHW102" s="2"/>
      <c r="VHX102" s="2"/>
      <c r="VHY102" s="2"/>
      <c r="VHZ102" s="2"/>
      <c r="VIA102" s="2"/>
      <c r="VIB102" s="2"/>
      <c r="VIC102" s="2"/>
      <c r="VID102" s="2"/>
      <c r="VIE102" s="2"/>
      <c r="VIF102" s="2"/>
      <c r="VIG102" s="2"/>
      <c r="VIH102" s="2"/>
      <c r="VII102" s="2"/>
      <c r="VIJ102" s="2"/>
      <c r="VIK102" s="2"/>
      <c r="VIL102" s="2"/>
      <c r="VIM102" s="2"/>
      <c r="VIN102" s="2"/>
      <c r="VIO102" s="2"/>
      <c r="VIP102" s="2"/>
      <c r="VIQ102" s="2"/>
      <c r="VIR102" s="2"/>
      <c r="VIS102" s="2"/>
      <c r="VIT102" s="2"/>
      <c r="VIU102" s="2"/>
      <c r="VIV102" s="2"/>
      <c r="VIW102" s="2"/>
      <c r="VIX102" s="2"/>
      <c r="VIY102" s="2"/>
      <c r="VIZ102" s="2"/>
      <c r="VJA102" s="2"/>
      <c r="VJB102" s="2"/>
      <c r="VJC102" s="2"/>
      <c r="VJD102" s="2"/>
      <c r="VJE102" s="2"/>
      <c r="VJF102" s="2"/>
      <c r="VJG102" s="2"/>
      <c r="VJH102" s="2"/>
      <c r="VJI102" s="2"/>
      <c r="VJJ102" s="2"/>
      <c r="VJK102" s="2"/>
      <c r="VJL102" s="2"/>
      <c r="VJM102" s="2"/>
      <c r="VJN102" s="2"/>
      <c r="VJO102" s="2"/>
      <c r="VJP102" s="2"/>
      <c r="VJQ102" s="2"/>
      <c r="VJR102" s="2"/>
      <c r="VJS102" s="2"/>
      <c r="VJT102" s="2"/>
      <c r="VJU102" s="2"/>
      <c r="VJV102" s="2"/>
      <c r="VJW102" s="2"/>
      <c r="VJX102" s="2"/>
      <c r="VJY102" s="2"/>
      <c r="VJZ102" s="2"/>
      <c r="VKA102" s="2"/>
      <c r="VKB102" s="2"/>
      <c r="VKC102" s="2"/>
      <c r="VKD102" s="2"/>
      <c r="VKE102" s="2"/>
      <c r="VKF102" s="2"/>
      <c r="VKG102" s="2"/>
      <c r="VKH102" s="2"/>
      <c r="VKI102" s="2"/>
      <c r="VKJ102" s="2"/>
      <c r="VKK102" s="2"/>
      <c r="VKL102" s="2"/>
      <c r="VKM102" s="2"/>
      <c r="VKN102" s="2"/>
      <c r="VKO102" s="2"/>
      <c r="VKP102" s="2"/>
      <c r="VKQ102" s="2"/>
      <c r="VKR102" s="2"/>
      <c r="VKS102" s="2"/>
      <c r="VKT102" s="2"/>
      <c r="VKU102" s="2"/>
      <c r="VKV102" s="2"/>
      <c r="VKW102" s="2"/>
      <c r="VKX102" s="2"/>
      <c r="VKY102" s="2"/>
      <c r="VKZ102" s="2"/>
      <c r="VLA102" s="2"/>
      <c r="VLB102" s="2"/>
      <c r="VLC102" s="2"/>
      <c r="VLD102" s="2"/>
      <c r="VLE102" s="2"/>
      <c r="VLF102" s="2"/>
      <c r="VLG102" s="2"/>
      <c r="VLH102" s="2"/>
      <c r="VLI102" s="2"/>
      <c r="VLJ102" s="2"/>
      <c r="VLK102" s="2"/>
      <c r="VLL102" s="2"/>
      <c r="VLM102" s="2"/>
      <c r="VLN102" s="2"/>
      <c r="VLO102" s="2"/>
      <c r="VLP102" s="2"/>
      <c r="VLQ102" s="2"/>
      <c r="VLR102" s="2"/>
      <c r="VLS102" s="2"/>
      <c r="VLT102" s="2"/>
      <c r="VLU102" s="2"/>
      <c r="VLV102" s="2"/>
      <c r="VLW102" s="2"/>
      <c r="VLX102" s="2"/>
      <c r="VLY102" s="2"/>
      <c r="VLZ102" s="2"/>
      <c r="VMA102" s="2"/>
      <c r="VMB102" s="2"/>
      <c r="VMC102" s="2"/>
      <c r="VMD102" s="2"/>
      <c r="VME102" s="2"/>
      <c r="VMF102" s="2"/>
      <c r="VMG102" s="2"/>
      <c r="VMH102" s="2"/>
      <c r="VMI102" s="2"/>
      <c r="VMJ102" s="2"/>
      <c r="VMK102" s="2"/>
      <c r="VML102" s="2"/>
      <c r="VMM102" s="2"/>
      <c r="VMN102" s="2"/>
      <c r="VMO102" s="2"/>
      <c r="VMP102" s="2"/>
      <c r="VMQ102" s="2"/>
      <c r="VMR102" s="2"/>
      <c r="VMS102" s="2"/>
      <c r="VMT102" s="2"/>
      <c r="VMU102" s="2"/>
      <c r="VMV102" s="2"/>
      <c r="VMW102" s="2"/>
      <c r="VMX102" s="2"/>
      <c r="VMY102" s="2"/>
      <c r="VMZ102" s="2"/>
      <c r="VNA102" s="2"/>
      <c r="VNB102" s="2"/>
      <c r="VNC102" s="2"/>
      <c r="VND102" s="2"/>
      <c r="VNE102" s="2"/>
      <c r="VNF102" s="2"/>
      <c r="VNG102" s="2"/>
      <c r="VNH102" s="2"/>
      <c r="VNI102" s="2"/>
      <c r="VNJ102" s="2"/>
      <c r="VNK102" s="2"/>
      <c r="VNL102" s="2"/>
      <c r="VNM102" s="2"/>
      <c r="VNN102" s="2"/>
      <c r="VNO102" s="2"/>
      <c r="VNP102" s="2"/>
      <c r="VNQ102" s="2"/>
      <c r="VNR102" s="2"/>
      <c r="VNS102" s="2"/>
      <c r="VNT102" s="2"/>
      <c r="VNU102" s="2"/>
      <c r="VNV102" s="2"/>
      <c r="VNW102" s="2"/>
      <c r="VNX102" s="2"/>
      <c r="VNY102" s="2"/>
      <c r="VNZ102" s="2"/>
      <c r="VOA102" s="2"/>
      <c r="VOB102" s="2"/>
      <c r="VOC102" s="2"/>
      <c r="VOD102" s="2"/>
      <c r="VOE102" s="2"/>
      <c r="VOF102" s="2"/>
      <c r="VOG102" s="2"/>
      <c r="VOH102" s="2"/>
      <c r="VOI102" s="2"/>
      <c r="VOJ102" s="2"/>
      <c r="VOK102" s="2"/>
      <c r="VOL102" s="2"/>
      <c r="VOM102" s="2"/>
      <c r="VON102" s="2"/>
      <c r="VOO102" s="2"/>
      <c r="VOP102" s="2"/>
      <c r="VOQ102" s="2"/>
      <c r="VOR102" s="2"/>
      <c r="VOS102" s="2"/>
      <c r="VOT102" s="2"/>
      <c r="VOU102" s="2"/>
      <c r="VOV102" s="2"/>
      <c r="VOW102" s="2"/>
      <c r="VOX102" s="2"/>
      <c r="VOY102" s="2"/>
      <c r="VOZ102" s="2"/>
      <c r="VPA102" s="2"/>
      <c r="VPB102" s="2"/>
      <c r="VPC102" s="2"/>
      <c r="VPD102" s="2"/>
      <c r="VPE102" s="2"/>
      <c r="VPF102" s="2"/>
      <c r="VPG102" s="2"/>
      <c r="VPH102" s="2"/>
      <c r="VPI102" s="2"/>
      <c r="VPJ102" s="2"/>
      <c r="VPK102" s="2"/>
      <c r="VPL102" s="2"/>
      <c r="VPM102" s="2"/>
      <c r="VPN102" s="2"/>
      <c r="VPO102" s="2"/>
      <c r="VPP102" s="2"/>
      <c r="VPQ102" s="2"/>
      <c r="VPR102" s="2"/>
      <c r="VPS102" s="2"/>
      <c r="VPT102" s="2"/>
      <c r="VPU102" s="2"/>
      <c r="VPV102" s="2"/>
      <c r="VPW102" s="2"/>
      <c r="VPX102" s="2"/>
      <c r="VPY102" s="2"/>
      <c r="VPZ102" s="2"/>
      <c r="VQA102" s="2"/>
      <c r="VQB102" s="2"/>
      <c r="VQC102" s="2"/>
      <c r="VQD102" s="2"/>
      <c r="VQE102" s="2"/>
      <c r="VQF102" s="2"/>
      <c r="VQG102" s="2"/>
      <c r="VQH102" s="2"/>
      <c r="VQI102" s="2"/>
      <c r="VQJ102" s="2"/>
      <c r="VQK102" s="2"/>
      <c r="VQL102" s="2"/>
      <c r="VQM102" s="2"/>
      <c r="VQN102" s="2"/>
      <c r="VQO102" s="2"/>
      <c r="VQP102" s="2"/>
      <c r="VQQ102" s="2"/>
      <c r="VQR102" s="2"/>
      <c r="VQS102" s="2"/>
      <c r="VQT102" s="2"/>
      <c r="VQU102" s="2"/>
      <c r="VQV102" s="2"/>
      <c r="VQW102" s="2"/>
      <c r="VQX102" s="2"/>
      <c r="VQY102" s="2"/>
      <c r="VQZ102" s="2"/>
      <c r="VRA102" s="2"/>
      <c r="VRB102" s="2"/>
      <c r="VRC102" s="2"/>
      <c r="VRD102" s="2"/>
      <c r="VRE102" s="2"/>
      <c r="VRF102" s="2"/>
      <c r="VRG102" s="2"/>
      <c r="VRH102" s="2"/>
      <c r="VRI102" s="2"/>
      <c r="VRJ102" s="2"/>
      <c r="VRK102" s="2"/>
      <c r="VRL102" s="2"/>
      <c r="VRM102" s="2"/>
      <c r="VRN102" s="2"/>
      <c r="VRO102" s="2"/>
      <c r="VRP102" s="2"/>
      <c r="VRQ102" s="2"/>
      <c r="VRR102" s="2"/>
      <c r="VRS102" s="2"/>
      <c r="VRT102" s="2"/>
      <c r="VRU102" s="2"/>
      <c r="VRV102" s="2"/>
      <c r="VRW102" s="2"/>
      <c r="VRX102" s="2"/>
      <c r="VRY102" s="2"/>
      <c r="VRZ102" s="2"/>
      <c r="VSA102" s="2"/>
      <c r="VSB102" s="2"/>
      <c r="VSC102" s="2"/>
      <c r="VSD102" s="2"/>
      <c r="VSE102" s="2"/>
      <c r="VSF102" s="2"/>
      <c r="VSG102" s="2"/>
      <c r="VSH102" s="2"/>
      <c r="VSI102" s="2"/>
      <c r="VSJ102" s="2"/>
      <c r="VSK102" s="2"/>
      <c r="VSL102" s="2"/>
      <c r="VSM102" s="2"/>
      <c r="VSN102" s="2"/>
      <c r="VSO102" s="2"/>
      <c r="VSP102" s="2"/>
      <c r="VSQ102" s="2"/>
      <c r="VSR102" s="2"/>
      <c r="VSS102" s="2"/>
      <c r="VST102" s="2"/>
      <c r="VSU102" s="2"/>
      <c r="VSV102" s="2"/>
      <c r="VSW102" s="2"/>
      <c r="VSX102" s="2"/>
      <c r="VSY102" s="2"/>
      <c r="VSZ102" s="2"/>
      <c r="VTA102" s="2"/>
      <c r="VTB102" s="2"/>
      <c r="VTC102" s="2"/>
      <c r="VTD102" s="2"/>
      <c r="VTE102" s="2"/>
      <c r="VTF102" s="2"/>
      <c r="VTG102" s="2"/>
      <c r="VTH102" s="2"/>
      <c r="VTI102" s="2"/>
      <c r="VTJ102" s="2"/>
      <c r="VTK102" s="2"/>
      <c r="VTL102" s="2"/>
      <c r="VTM102" s="2"/>
      <c r="VTN102" s="2"/>
      <c r="VTO102" s="2"/>
      <c r="VTP102" s="2"/>
      <c r="VTQ102" s="2"/>
      <c r="VTR102" s="2"/>
      <c r="VTS102" s="2"/>
      <c r="VTT102" s="2"/>
      <c r="VTU102" s="2"/>
      <c r="VTV102" s="2"/>
      <c r="VTW102" s="2"/>
      <c r="VTX102" s="2"/>
      <c r="VTY102" s="2"/>
      <c r="VTZ102" s="2"/>
      <c r="VUA102" s="2"/>
      <c r="VUB102" s="2"/>
      <c r="VUC102" s="2"/>
      <c r="VUD102" s="2"/>
      <c r="VUE102" s="2"/>
      <c r="VUF102" s="2"/>
      <c r="VUG102" s="2"/>
      <c r="VUH102" s="2"/>
      <c r="VUI102" s="2"/>
      <c r="VUJ102" s="2"/>
      <c r="VUK102" s="2"/>
      <c r="VUL102" s="2"/>
      <c r="VUM102" s="2"/>
      <c r="VUN102" s="2"/>
      <c r="VUO102" s="2"/>
      <c r="VUP102" s="2"/>
      <c r="VUQ102" s="2"/>
      <c r="VUR102" s="2"/>
      <c r="VUS102" s="2"/>
      <c r="VUT102" s="2"/>
      <c r="VUU102" s="2"/>
      <c r="VUV102" s="2"/>
      <c r="VUW102" s="2"/>
      <c r="VUX102" s="2"/>
      <c r="VUY102" s="2"/>
      <c r="VUZ102" s="2"/>
      <c r="VVA102" s="2"/>
      <c r="VVB102" s="2"/>
      <c r="VVC102" s="2"/>
      <c r="VVD102" s="2"/>
      <c r="VVE102" s="2"/>
      <c r="VVF102" s="2"/>
      <c r="VVG102" s="2"/>
      <c r="VVH102" s="2"/>
      <c r="VVI102" s="2"/>
      <c r="VVJ102" s="2"/>
      <c r="VVK102" s="2"/>
      <c r="VVL102" s="2"/>
      <c r="VVM102" s="2"/>
      <c r="VVN102" s="2"/>
      <c r="VVO102" s="2"/>
      <c r="VVP102" s="2"/>
      <c r="VVQ102" s="2"/>
      <c r="VVR102" s="2"/>
      <c r="VVS102" s="2"/>
      <c r="VVT102" s="2"/>
      <c r="VVU102" s="2"/>
      <c r="VVV102" s="2"/>
      <c r="VVW102" s="2"/>
      <c r="VVX102" s="2"/>
      <c r="VVY102" s="2"/>
      <c r="VVZ102" s="2"/>
      <c r="VWA102" s="2"/>
      <c r="VWB102" s="2"/>
      <c r="VWC102" s="2"/>
      <c r="VWD102" s="2"/>
      <c r="VWE102" s="2"/>
      <c r="VWF102" s="2"/>
      <c r="VWG102" s="2"/>
      <c r="VWH102" s="2"/>
      <c r="VWI102" s="2"/>
      <c r="VWJ102" s="2"/>
      <c r="VWK102" s="2"/>
      <c r="VWL102" s="2"/>
      <c r="VWM102" s="2"/>
      <c r="VWN102" s="2"/>
      <c r="VWO102" s="2"/>
      <c r="VWP102" s="2"/>
      <c r="VWQ102" s="2"/>
      <c r="VWR102" s="2"/>
      <c r="VWS102" s="2"/>
      <c r="VWT102" s="2"/>
      <c r="VWU102" s="2"/>
      <c r="VWV102" s="2"/>
      <c r="VWW102" s="2"/>
      <c r="VWX102" s="2"/>
      <c r="VWY102" s="2"/>
      <c r="VWZ102" s="2"/>
      <c r="VXA102" s="2"/>
      <c r="VXB102" s="2"/>
      <c r="VXC102" s="2"/>
      <c r="VXD102" s="2"/>
      <c r="VXE102" s="2"/>
      <c r="VXF102" s="2"/>
      <c r="VXG102" s="2"/>
      <c r="VXH102" s="2"/>
      <c r="VXI102" s="2"/>
      <c r="VXJ102" s="2"/>
      <c r="VXK102" s="2"/>
      <c r="VXL102" s="2"/>
      <c r="VXM102" s="2"/>
      <c r="VXN102" s="2"/>
      <c r="VXO102" s="2"/>
      <c r="VXP102" s="2"/>
      <c r="VXQ102" s="2"/>
      <c r="VXR102" s="2"/>
      <c r="VXS102" s="2"/>
      <c r="VXT102" s="2"/>
      <c r="VXU102" s="2"/>
      <c r="VXV102" s="2"/>
      <c r="VXW102" s="2"/>
      <c r="VXX102" s="2"/>
      <c r="VXY102" s="2"/>
      <c r="VXZ102" s="2"/>
      <c r="VYA102" s="2"/>
      <c r="VYB102" s="2"/>
      <c r="VYC102" s="2"/>
      <c r="VYD102" s="2"/>
      <c r="VYE102" s="2"/>
      <c r="VYF102" s="2"/>
      <c r="VYG102" s="2"/>
      <c r="VYH102" s="2"/>
      <c r="VYI102" s="2"/>
      <c r="VYJ102" s="2"/>
      <c r="VYK102" s="2"/>
      <c r="VYL102" s="2"/>
      <c r="VYM102" s="2"/>
      <c r="VYN102" s="2"/>
      <c r="VYO102" s="2"/>
      <c r="VYP102" s="2"/>
      <c r="VYQ102" s="2"/>
      <c r="VYR102" s="2"/>
      <c r="VYS102" s="2"/>
      <c r="VYT102" s="2"/>
      <c r="VYU102" s="2"/>
      <c r="VYV102" s="2"/>
      <c r="VYW102" s="2"/>
      <c r="VYX102" s="2"/>
      <c r="VYY102" s="2"/>
      <c r="VYZ102" s="2"/>
      <c r="VZA102" s="2"/>
      <c r="VZB102" s="2"/>
      <c r="VZC102" s="2"/>
      <c r="VZD102" s="2"/>
      <c r="VZE102" s="2"/>
      <c r="VZF102" s="2"/>
      <c r="VZG102" s="2"/>
      <c r="VZH102" s="2"/>
      <c r="VZI102" s="2"/>
      <c r="VZJ102" s="2"/>
      <c r="VZK102" s="2"/>
      <c r="VZL102" s="2"/>
      <c r="VZM102" s="2"/>
      <c r="VZN102" s="2"/>
      <c r="VZO102" s="2"/>
      <c r="VZP102" s="2"/>
      <c r="VZQ102" s="2"/>
      <c r="VZR102" s="2"/>
      <c r="VZS102" s="2"/>
      <c r="VZT102" s="2"/>
      <c r="VZU102" s="2"/>
      <c r="VZV102" s="2"/>
      <c r="VZW102" s="2"/>
      <c r="VZX102" s="2"/>
      <c r="VZY102" s="2"/>
      <c r="VZZ102" s="2"/>
      <c r="WAA102" s="2"/>
      <c r="WAB102" s="2"/>
      <c r="WAC102" s="2"/>
      <c r="WAD102" s="2"/>
      <c r="WAE102" s="2"/>
      <c r="WAF102" s="2"/>
      <c r="WAG102" s="2"/>
      <c r="WAH102" s="2"/>
      <c r="WAI102" s="2"/>
      <c r="WAJ102" s="2"/>
      <c r="WAK102" s="2"/>
      <c r="WAL102" s="2"/>
      <c r="WAM102" s="2"/>
      <c r="WAN102" s="2"/>
      <c r="WAO102" s="2"/>
      <c r="WAP102" s="2"/>
      <c r="WAQ102" s="2"/>
      <c r="WAR102" s="2"/>
      <c r="WAS102" s="2"/>
      <c r="WAT102" s="2"/>
      <c r="WAU102" s="2"/>
      <c r="WAV102" s="2"/>
      <c r="WAW102" s="2"/>
      <c r="WAX102" s="2"/>
      <c r="WAY102" s="2"/>
      <c r="WAZ102" s="2"/>
      <c r="WBA102" s="2"/>
      <c r="WBB102" s="2"/>
      <c r="WBC102" s="2"/>
      <c r="WBD102" s="2"/>
      <c r="WBE102" s="2"/>
      <c r="WBF102" s="2"/>
      <c r="WBG102" s="2"/>
      <c r="WBH102" s="2"/>
      <c r="WBI102" s="2"/>
      <c r="WBJ102" s="2"/>
      <c r="WBK102" s="2"/>
      <c r="WBL102" s="2"/>
      <c r="WBM102" s="2"/>
      <c r="WBN102" s="2"/>
      <c r="WBO102" s="2"/>
      <c r="WBP102" s="2"/>
      <c r="WBQ102" s="2"/>
      <c r="WBR102" s="2"/>
      <c r="WBS102" s="2"/>
      <c r="WBT102" s="2"/>
      <c r="WBU102" s="2"/>
      <c r="WBV102" s="2"/>
      <c r="WBW102" s="2"/>
      <c r="WBX102" s="2"/>
      <c r="WBY102" s="2"/>
      <c r="WBZ102" s="2"/>
      <c r="WCA102" s="2"/>
      <c r="WCB102" s="2"/>
      <c r="WCC102" s="2"/>
      <c r="WCD102" s="2"/>
      <c r="WCE102" s="2"/>
      <c r="WCF102" s="2"/>
      <c r="WCG102" s="2"/>
      <c r="WCH102" s="2"/>
      <c r="WCI102" s="2"/>
      <c r="WCJ102" s="2"/>
      <c r="WCK102" s="2"/>
      <c r="WCL102" s="2"/>
      <c r="WCM102" s="2"/>
      <c r="WCN102" s="2"/>
      <c r="WCO102" s="2"/>
      <c r="WCP102" s="2"/>
      <c r="WCQ102" s="2"/>
      <c r="WCR102" s="2"/>
      <c r="WCS102" s="2"/>
      <c r="WCT102" s="2"/>
      <c r="WCU102" s="2"/>
      <c r="WCV102" s="2"/>
      <c r="WCW102" s="2"/>
      <c r="WCX102" s="2"/>
      <c r="WCY102" s="2"/>
      <c r="WCZ102" s="2"/>
      <c r="WDA102" s="2"/>
      <c r="WDB102" s="2"/>
      <c r="WDC102" s="2"/>
      <c r="WDD102" s="2"/>
      <c r="WDE102" s="2"/>
      <c r="WDF102" s="2"/>
      <c r="WDG102" s="2"/>
      <c r="WDH102" s="2"/>
      <c r="WDI102" s="2"/>
      <c r="WDJ102" s="2"/>
      <c r="WDK102" s="2"/>
      <c r="WDL102" s="2"/>
      <c r="WDM102" s="2"/>
      <c r="WDN102" s="2"/>
      <c r="WDO102" s="2"/>
      <c r="WDP102" s="2"/>
      <c r="WDQ102" s="2"/>
      <c r="WDR102" s="2"/>
      <c r="WDS102" s="2"/>
      <c r="WDT102" s="2"/>
      <c r="WDU102" s="2"/>
      <c r="WDV102" s="2"/>
      <c r="WDW102" s="2"/>
      <c r="WDX102" s="2"/>
      <c r="WDY102" s="2"/>
      <c r="WDZ102" s="2"/>
      <c r="WEA102" s="2"/>
      <c r="WEB102" s="2"/>
      <c r="WEC102" s="2"/>
      <c r="WED102" s="2"/>
      <c r="WEE102" s="2"/>
      <c r="WEF102" s="2"/>
      <c r="WEG102" s="2"/>
      <c r="WEH102" s="2"/>
      <c r="WEI102" s="2"/>
      <c r="WEJ102" s="2"/>
      <c r="WEK102" s="2"/>
      <c r="WEL102" s="2"/>
      <c r="WEM102" s="2"/>
      <c r="WEN102" s="2"/>
      <c r="WEO102" s="2"/>
      <c r="WEP102" s="2"/>
      <c r="WEQ102" s="2"/>
      <c r="WER102" s="2"/>
      <c r="WES102" s="2"/>
      <c r="WET102" s="2"/>
      <c r="WEU102" s="2"/>
      <c r="WEV102" s="2"/>
      <c r="WEW102" s="2"/>
      <c r="WEX102" s="2"/>
      <c r="WEY102" s="2"/>
      <c r="WEZ102" s="2"/>
      <c r="WFA102" s="2"/>
      <c r="WFB102" s="2"/>
      <c r="WFC102" s="2"/>
      <c r="WFD102" s="2"/>
      <c r="WFE102" s="2"/>
      <c r="WFF102" s="2"/>
      <c r="WFG102" s="2"/>
      <c r="WFH102" s="2"/>
      <c r="WFI102" s="2"/>
      <c r="WFJ102" s="2"/>
      <c r="WFK102" s="2"/>
      <c r="WFL102" s="2"/>
      <c r="WFM102" s="2"/>
      <c r="WFN102" s="2"/>
      <c r="WFO102" s="2"/>
      <c r="WFP102" s="2"/>
      <c r="WFQ102" s="2"/>
      <c r="WFR102" s="2"/>
      <c r="WFS102" s="2"/>
      <c r="WFT102" s="2"/>
      <c r="WFU102" s="2"/>
      <c r="WFV102" s="2"/>
      <c r="WFW102" s="2"/>
      <c r="WFX102" s="2"/>
      <c r="WFY102" s="2"/>
      <c r="WFZ102" s="2"/>
      <c r="WGA102" s="2"/>
      <c r="WGB102" s="2"/>
      <c r="WGC102" s="2"/>
      <c r="WGD102" s="2"/>
      <c r="WGE102" s="2"/>
      <c r="WGF102" s="2"/>
      <c r="WGG102" s="2"/>
      <c r="WGH102" s="2"/>
      <c r="WGI102" s="2"/>
      <c r="WGJ102" s="2"/>
      <c r="WGK102" s="2"/>
      <c r="WGL102" s="2"/>
      <c r="WGM102" s="2"/>
      <c r="WGN102" s="2"/>
      <c r="WGO102" s="2"/>
      <c r="WGP102" s="2"/>
      <c r="WGQ102" s="2"/>
      <c r="WGR102" s="2"/>
      <c r="WGS102" s="2"/>
      <c r="WGT102" s="2"/>
      <c r="WGU102" s="2"/>
      <c r="WGV102" s="2"/>
      <c r="WGW102" s="2"/>
      <c r="WGX102" s="2"/>
      <c r="WGY102" s="2"/>
      <c r="WGZ102" s="2"/>
      <c r="WHA102" s="2"/>
      <c r="WHB102" s="2"/>
      <c r="WHC102" s="2"/>
      <c r="WHD102" s="2"/>
      <c r="WHE102" s="2"/>
      <c r="WHF102" s="2"/>
      <c r="WHG102" s="2"/>
      <c r="WHH102" s="2"/>
      <c r="WHI102" s="2"/>
      <c r="WHJ102" s="2"/>
      <c r="WHK102" s="2"/>
      <c r="WHL102" s="2"/>
      <c r="WHM102" s="2"/>
      <c r="WHN102" s="2"/>
      <c r="WHO102" s="2"/>
      <c r="WHP102" s="2"/>
      <c r="WHQ102" s="2"/>
      <c r="WHR102" s="2"/>
      <c r="WHS102" s="2"/>
      <c r="WHT102" s="2"/>
      <c r="WHU102" s="2"/>
      <c r="WHV102" s="2"/>
      <c r="WHW102" s="2"/>
      <c r="WHX102" s="2"/>
      <c r="WHY102" s="2"/>
      <c r="WHZ102" s="2"/>
      <c r="WIA102" s="2"/>
      <c r="WIB102" s="2"/>
      <c r="WIC102" s="2"/>
      <c r="WID102" s="2"/>
      <c r="WIE102" s="2"/>
      <c r="WIF102" s="2"/>
      <c r="WIG102" s="2"/>
      <c r="WIH102" s="2"/>
      <c r="WII102" s="2"/>
      <c r="WIJ102" s="2"/>
      <c r="WIK102" s="2"/>
      <c r="WIL102" s="2"/>
      <c r="WIM102" s="2"/>
      <c r="WIN102" s="2"/>
      <c r="WIO102" s="2"/>
      <c r="WIP102" s="2"/>
      <c r="WIQ102" s="2"/>
      <c r="WIR102" s="2"/>
      <c r="WIS102" s="2"/>
      <c r="WIT102" s="2"/>
      <c r="WIU102" s="2"/>
      <c r="WIV102" s="2"/>
      <c r="WIW102" s="2"/>
      <c r="WIX102" s="2"/>
      <c r="WIY102" s="2"/>
      <c r="WIZ102" s="2"/>
      <c r="WJA102" s="2"/>
      <c r="WJB102" s="2"/>
      <c r="WJC102" s="2"/>
      <c r="WJD102" s="2"/>
      <c r="WJE102" s="2"/>
      <c r="WJF102" s="2"/>
      <c r="WJG102" s="2"/>
      <c r="WJH102" s="2"/>
      <c r="WJI102" s="2"/>
      <c r="WJJ102" s="2"/>
      <c r="WJK102" s="2"/>
      <c r="WJL102" s="2"/>
      <c r="WJM102" s="2"/>
      <c r="WJN102" s="2"/>
      <c r="WJO102" s="2"/>
      <c r="WJP102" s="2"/>
      <c r="WJQ102" s="2"/>
      <c r="WJR102" s="2"/>
      <c r="WJS102" s="2"/>
      <c r="WJT102" s="2"/>
      <c r="WJU102" s="2"/>
      <c r="WJV102" s="2"/>
      <c r="WJW102" s="2"/>
      <c r="WJX102" s="2"/>
      <c r="WJY102" s="2"/>
      <c r="WJZ102" s="2"/>
      <c r="WKA102" s="2"/>
      <c r="WKB102" s="2"/>
      <c r="WKC102" s="2"/>
      <c r="WKD102" s="2"/>
      <c r="WKE102" s="2"/>
      <c r="WKF102" s="2"/>
      <c r="WKG102" s="2"/>
      <c r="WKH102" s="2"/>
      <c r="WKI102" s="2"/>
      <c r="WKJ102" s="2"/>
      <c r="WKK102" s="2"/>
      <c r="WKL102" s="2"/>
      <c r="WKM102" s="2"/>
      <c r="WKN102" s="2"/>
      <c r="WKO102" s="2"/>
      <c r="WKP102" s="2"/>
      <c r="WKQ102" s="2"/>
      <c r="WKR102" s="2"/>
      <c r="WKS102" s="2"/>
      <c r="WKT102" s="2"/>
      <c r="WKU102" s="2"/>
      <c r="WKV102" s="2"/>
      <c r="WKW102" s="2"/>
      <c r="WKX102" s="2"/>
      <c r="WKY102" s="2"/>
      <c r="WKZ102" s="2"/>
      <c r="WLA102" s="2"/>
      <c r="WLB102" s="2"/>
      <c r="WLC102" s="2"/>
      <c r="WLD102" s="2"/>
      <c r="WLE102" s="2"/>
      <c r="WLF102" s="2"/>
      <c r="WLG102" s="2"/>
      <c r="WLH102" s="2"/>
      <c r="WLI102" s="2"/>
      <c r="WLJ102" s="2"/>
      <c r="WLK102" s="2"/>
      <c r="WLL102" s="2"/>
      <c r="WLM102" s="2"/>
      <c r="WLN102" s="2"/>
      <c r="WLO102" s="2"/>
      <c r="WLP102" s="2"/>
      <c r="WLQ102" s="2"/>
      <c r="WLR102" s="2"/>
      <c r="WLS102" s="2"/>
      <c r="WLT102" s="2"/>
      <c r="WLU102" s="2"/>
      <c r="WLV102" s="2"/>
      <c r="WLW102" s="2"/>
      <c r="WLX102" s="2"/>
      <c r="WLY102" s="2"/>
      <c r="WLZ102" s="2"/>
      <c r="WMA102" s="2"/>
      <c r="WMB102" s="2"/>
      <c r="WMC102" s="2"/>
      <c r="WMD102" s="2"/>
      <c r="WME102" s="2"/>
      <c r="WMF102" s="2"/>
      <c r="WMG102" s="2"/>
      <c r="WMH102" s="2"/>
      <c r="WMI102" s="2"/>
      <c r="WMJ102" s="2"/>
      <c r="WMK102" s="2"/>
      <c r="WML102" s="2"/>
      <c r="WMM102" s="2"/>
      <c r="WMN102" s="2"/>
      <c r="WMO102" s="2"/>
      <c r="WMP102" s="2"/>
      <c r="WMQ102" s="2"/>
      <c r="WMR102" s="2"/>
      <c r="WMS102" s="2"/>
      <c r="WMT102" s="2"/>
      <c r="WMU102" s="2"/>
      <c r="WMV102" s="2"/>
      <c r="WMW102" s="2"/>
      <c r="WMX102" s="2"/>
      <c r="WMY102" s="2"/>
      <c r="WMZ102" s="2"/>
      <c r="WNA102" s="2"/>
      <c r="WNB102" s="2"/>
      <c r="WNC102" s="2"/>
      <c r="WND102" s="2"/>
      <c r="WNE102" s="2"/>
      <c r="WNF102" s="2"/>
      <c r="WNG102" s="2"/>
      <c r="WNH102" s="2"/>
      <c r="WNI102" s="2"/>
      <c r="WNJ102" s="2"/>
      <c r="WNK102" s="2"/>
      <c r="WNL102" s="2"/>
      <c r="WNM102" s="2"/>
      <c r="WNN102" s="2"/>
      <c r="WNO102" s="2"/>
      <c r="WNP102" s="2"/>
      <c r="WNQ102" s="2"/>
      <c r="WNR102" s="2"/>
      <c r="WNS102" s="2"/>
      <c r="WNT102" s="2"/>
      <c r="WNU102" s="2"/>
      <c r="WNV102" s="2"/>
      <c r="WNW102" s="2"/>
      <c r="WNX102" s="2"/>
      <c r="WNY102" s="2"/>
      <c r="WNZ102" s="2"/>
      <c r="WOA102" s="2"/>
      <c r="WOB102" s="2"/>
      <c r="WOC102" s="2"/>
      <c r="WOD102" s="2"/>
      <c r="WOE102" s="2"/>
      <c r="WOF102" s="2"/>
      <c r="WOG102" s="2"/>
      <c r="WOH102" s="2"/>
      <c r="WOI102" s="2"/>
      <c r="WOJ102" s="2"/>
      <c r="WOK102" s="2"/>
      <c r="WOL102" s="2"/>
      <c r="WOM102" s="2"/>
      <c r="WON102" s="2"/>
      <c r="WOO102" s="2"/>
      <c r="WOP102" s="2"/>
      <c r="WOQ102" s="2"/>
      <c r="WOR102" s="2"/>
      <c r="WOS102" s="2"/>
      <c r="WOT102" s="2"/>
      <c r="WOU102" s="2"/>
      <c r="WOV102" s="2"/>
      <c r="WOW102" s="2"/>
      <c r="WOX102" s="2"/>
      <c r="WOY102" s="2"/>
      <c r="WOZ102" s="2"/>
      <c r="WPA102" s="2"/>
      <c r="WPB102" s="2"/>
      <c r="WPC102" s="2"/>
      <c r="WPD102" s="2"/>
      <c r="WPE102" s="2"/>
      <c r="WPF102" s="2"/>
      <c r="WPG102" s="2"/>
      <c r="WPH102" s="2"/>
      <c r="WPI102" s="2"/>
      <c r="WPJ102" s="2"/>
      <c r="WPK102" s="2"/>
      <c r="WPL102" s="2"/>
      <c r="WPM102" s="2"/>
      <c r="WPN102" s="2"/>
      <c r="WPO102" s="2"/>
      <c r="WPP102" s="2"/>
      <c r="WPQ102" s="2"/>
      <c r="WPR102" s="2"/>
      <c r="WPS102" s="2"/>
      <c r="WPT102" s="2"/>
      <c r="WPU102" s="2"/>
      <c r="WPV102" s="2"/>
      <c r="WPW102" s="2"/>
      <c r="WPX102" s="2"/>
      <c r="WPY102" s="2"/>
      <c r="WPZ102" s="2"/>
      <c r="WQA102" s="2"/>
      <c r="WQB102" s="2"/>
      <c r="WQC102" s="2"/>
      <c r="WQD102" s="2"/>
      <c r="WQE102" s="2"/>
      <c r="WQF102" s="2"/>
      <c r="WQG102" s="2"/>
      <c r="WQH102" s="2"/>
      <c r="WQI102" s="2"/>
      <c r="WQJ102" s="2"/>
      <c r="WQK102" s="2"/>
      <c r="WQL102" s="2"/>
      <c r="WQM102" s="2"/>
      <c r="WQN102" s="2"/>
      <c r="WQO102" s="2"/>
      <c r="WQP102" s="2"/>
      <c r="WQQ102" s="2"/>
      <c r="WQR102" s="2"/>
      <c r="WQS102" s="2"/>
      <c r="WQT102" s="2"/>
      <c r="WQU102" s="2"/>
      <c r="WQV102" s="2"/>
      <c r="WQW102" s="2"/>
      <c r="WQX102" s="2"/>
      <c r="WQY102" s="2"/>
      <c r="WQZ102" s="2"/>
      <c r="WRA102" s="2"/>
      <c r="WRB102" s="2"/>
      <c r="WRC102" s="2"/>
      <c r="WRD102" s="2"/>
      <c r="WRE102" s="2"/>
      <c r="WRF102" s="2"/>
      <c r="WRG102" s="2"/>
      <c r="WRH102" s="2"/>
      <c r="WRI102" s="2"/>
      <c r="WRJ102" s="2"/>
      <c r="WRK102" s="2"/>
      <c r="WRL102" s="2"/>
      <c r="WRM102" s="2"/>
      <c r="WRN102" s="2"/>
      <c r="WRO102" s="2"/>
      <c r="WRP102" s="2"/>
      <c r="WRQ102" s="2"/>
      <c r="WRR102" s="2"/>
      <c r="WRS102" s="2"/>
      <c r="WRT102" s="2"/>
      <c r="WRU102" s="2"/>
      <c r="WRV102" s="2"/>
      <c r="WRW102" s="2"/>
      <c r="WRX102" s="2"/>
      <c r="WRY102" s="2"/>
      <c r="WRZ102" s="2"/>
      <c r="WSA102" s="2"/>
      <c r="WSB102" s="2"/>
      <c r="WSC102" s="2"/>
      <c r="WSD102" s="2"/>
      <c r="WSE102" s="2"/>
      <c r="WSF102" s="2"/>
      <c r="WSG102" s="2"/>
      <c r="WSH102" s="2"/>
      <c r="WSI102" s="2"/>
      <c r="WSJ102" s="2"/>
      <c r="WSK102" s="2"/>
      <c r="WSL102" s="2"/>
      <c r="WSM102" s="2"/>
      <c r="WSN102" s="2"/>
      <c r="WSO102" s="2"/>
      <c r="WSP102" s="2"/>
      <c r="WSQ102" s="2"/>
      <c r="WSR102" s="2"/>
      <c r="WSS102" s="2"/>
      <c r="WST102" s="2"/>
      <c r="WSU102" s="2"/>
      <c r="WSV102" s="2"/>
      <c r="WSW102" s="2"/>
      <c r="WSX102" s="2"/>
      <c r="WSY102" s="2"/>
      <c r="WSZ102" s="2"/>
      <c r="WTA102" s="2"/>
      <c r="WTB102" s="2"/>
      <c r="WTC102" s="2"/>
      <c r="WTD102" s="2"/>
      <c r="WTE102" s="2"/>
      <c r="WTF102" s="2"/>
      <c r="WTG102" s="2"/>
      <c r="WTH102" s="2"/>
      <c r="WTI102" s="2"/>
      <c r="WTJ102" s="2"/>
      <c r="WTK102" s="2"/>
      <c r="WTL102" s="2"/>
      <c r="WTM102" s="2"/>
      <c r="WTN102" s="2"/>
      <c r="WTO102" s="2"/>
      <c r="WTP102" s="2"/>
      <c r="WTQ102" s="2"/>
      <c r="WTR102" s="2"/>
      <c r="WTS102" s="2"/>
      <c r="WTT102" s="2"/>
      <c r="WTU102" s="2"/>
      <c r="WTV102" s="2"/>
      <c r="WTW102" s="2"/>
      <c r="WTX102" s="2"/>
      <c r="WTY102" s="2"/>
      <c r="WTZ102" s="2"/>
      <c r="WUA102" s="2"/>
      <c r="WUB102" s="2"/>
      <c r="WUC102" s="2"/>
      <c r="WUD102" s="2"/>
      <c r="WUE102" s="2"/>
      <c r="WUF102" s="2"/>
      <c r="WUG102" s="2"/>
      <c r="WUH102" s="2"/>
      <c r="WUI102" s="2"/>
      <c r="WUJ102" s="2"/>
      <c r="WUK102" s="2"/>
      <c r="WUL102" s="2"/>
      <c r="WUM102" s="2"/>
      <c r="WUN102" s="2"/>
      <c r="WUO102" s="2"/>
      <c r="WUP102" s="2"/>
      <c r="WUQ102" s="2"/>
      <c r="WUR102" s="2"/>
      <c r="WUS102" s="2"/>
      <c r="WUT102" s="2"/>
      <c r="WUU102" s="2"/>
      <c r="WUV102" s="2"/>
      <c r="WUW102" s="2"/>
      <c r="WUX102" s="2"/>
      <c r="WUY102" s="2"/>
      <c r="WUZ102" s="2"/>
      <c r="WVA102" s="2"/>
      <c r="WVB102" s="2"/>
      <c r="WVC102" s="2"/>
      <c r="WVD102" s="2"/>
      <c r="WVE102" s="2"/>
      <c r="WVF102" s="2"/>
      <c r="WVG102" s="2"/>
      <c r="WVH102" s="2"/>
      <c r="WVI102" s="2"/>
      <c r="WVJ102" s="2"/>
      <c r="WVK102" s="2"/>
      <c r="WVL102" s="2"/>
      <c r="WVM102" s="2"/>
      <c r="WVN102" s="2"/>
      <c r="WVO102" s="2"/>
      <c r="WVP102" s="2"/>
      <c r="WVQ102" s="2"/>
      <c r="WVR102" s="2"/>
      <c r="WVS102" s="2"/>
      <c r="WVT102" s="2"/>
      <c r="WVU102" s="2"/>
      <c r="WVV102" s="2"/>
      <c r="WVW102" s="2"/>
      <c r="WVX102" s="2"/>
      <c r="WVY102" s="2"/>
      <c r="WVZ102" s="2"/>
      <c r="WWA102" s="2"/>
      <c r="WWB102" s="2"/>
      <c r="WWC102" s="2"/>
      <c r="WWD102" s="2"/>
      <c r="WWE102" s="2"/>
      <c r="WWF102" s="2"/>
      <c r="WWG102" s="2"/>
      <c r="WWH102" s="2"/>
      <c r="WWI102" s="2"/>
      <c r="WWJ102" s="2"/>
      <c r="WWK102" s="2"/>
      <c r="WWL102" s="2"/>
      <c r="WWM102" s="2"/>
      <c r="WWN102" s="2"/>
      <c r="WWO102" s="2"/>
      <c r="WWP102" s="2"/>
      <c r="WWQ102" s="2"/>
      <c r="WWR102" s="2"/>
      <c r="WWS102" s="2"/>
      <c r="WWT102" s="2"/>
      <c r="WWU102" s="2"/>
      <c r="WWV102" s="2"/>
      <c r="WWW102" s="2"/>
      <c r="WWX102" s="2"/>
      <c r="WWY102" s="2"/>
      <c r="WWZ102" s="2"/>
      <c r="WXA102" s="2"/>
      <c r="WXB102" s="2"/>
      <c r="WXC102" s="2"/>
      <c r="WXD102" s="2"/>
      <c r="WXE102" s="2"/>
      <c r="WXF102" s="2"/>
      <c r="WXG102" s="2"/>
      <c r="WXH102" s="2"/>
      <c r="WXI102" s="2"/>
      <c r="WXJ102" s="2"/>
      <c r="WXK102" s="2"/>
      <c r="WXL102" s="2"/>
      <c r="WXM102" s="2"/>
      <c r="WXN102" s="2"/>
      <c r="WXO102" s="2"/>
      <c r="WXP102" s="2"/>
      <c r="WXQ102" s="2"/>
      <c r="WXR102" s="2"/>
      <c r="WXS102" s="2"/>
      <c r="WXT102" s="2"/>
      <c r="WXU102" s="2"/>
      <c r="WXV102" s="2"/>
      <c r="WXW102" s="2"/>
      <c r="WXX102" s="2"/>
      <c r="WXY102" s="2"/>
      <c r="WXZ102" s="2"/>
      <c r="WYA102" s="2"/>
      <c r="WYB102" s="2"/>
      <c r="WYC102" s="2"/>
      <c r="WYD102" s="2"/>
      <c r="WYE102" s="2"/>
      <c r="WYF102" s="2"/>
      <c r="WYG102" s="2"/>
      <c r="WYH102" s="2"/>
      <c r="WYI102" s="2"/>
      <c r="WYJ102" s="2"/>
      <c r="WYK102" s="2"/>
      <c r="WYL102" s="2"/>
      <c r="WYM102" s="2"/>
      <c r="WYN102" s="2"/>
      <c r="WYO102" s="2"/>
      <c r="WYP102" s="2"/>
      <c r="WYQ102" s="2"/>
      <c r="WYR102" s="2"/>
      <c r="WYS102" s="2"/>
      <c r="WYT102" s="2"/>
      <c r="WYU102" s="2"/>
      <c r="WYV102" s="2"/>
      <c r="WYW102" s="2"/>
      <c r="WYX102" s="2"/>
      <c r="WYY102" s="2"/>
      <c r="WYZ102" s="2"/>
      <c r="WZA102" s="2"/>
      <c r="WZB102" s="2"/>
      <c r="WZC102" s="2"/>
      <c r="WZD102" s="2"/>
      <c r="WZE102" s="2"/>
      <c r="WZF102" s="2"/>
      <c r="WZG102" s="2"/>
      <c r="WZH102" s="2"/>
      <c r="WZI102" s="2"/>
      <c r="WZJ102" s="2"/>
      <c r="WZK102" s="2"/>
      <c r="WZL102" s="2"/>
      <c r="WZM102" s="2"/>
      <c r="WZN102" s="2"/>
      <c r="WZO102" s="2"/>
      <c r="WZP102" s="2"/>
      <c r="WZQ102" s="2"/>
      <c r="WZR102" s="2"/>
      <c r="WZS102" s="2"/>
      <c r="WZT102" s="2"/>
      <c r="WZU102" s="2"/>
      <c r="WZV102" s="2"/>
      <c r="WZW102" s="2"/>
      <c r="WZX102" s="2"/>
      <c r="WZY102" s="2"/>
      <c r="WZZ102" s="2"/>
      <c r="XAA102" s="2"/>
      <c r="XAB102" s="2"/>
      <c r="XAC102" s="2"/>
      <c r="XAD102" s="2"/>
      <c r="XAE102" s="2"/>
      <c r="XAF102" s="2"/>
      <c r="XAG102" s="2"/>
      <c r="XAH102" s="2"/>
      <c r="XAI102" s="2"/>
      <c r="XAJ102" s="2"/>
      <c r="XAK102" s="2"/>
      <c r="XAL102" s="2"/>
      <c r="XAM102" s="2"/>
      <c r="XAN102" s="2"/>
      <c r="XAO102" s="2"/>
      <c r="XAP102" s="2"/>
      <c r="XAQ102" s="2"/>
      <c r="XAR102" s="2"/>
      <c r="XAS102" s="2"/>
      <c r="XAT102" s="2"/>
      <c r="XAU102" s="2"/>
      <c r="XAV102" s="2"/>
      <c r="XAW102" s="2"/>
      <c r="XAX102" s="2"/>
      <c r="XAY102" s="2"/>
      <c r="XAZ102" s="2"/>
      <c r="XBA102" s="2"/>
      <c r="XBB102" s="2"/>
      <c r="XBC102" s="2"/>
      <c r="XBD102" s="2"/>
      <c r="XBE102" s="2"/>
      <c r="XBF102" s="2"/>
      <c r="XBG102" s="2"/>
      <c r="XBH102" s="2"/>
      <c r="XBI102" s="2"/>
      <c r="XBJ102" s="2"/>
      <c r="XBK102" s="2"/>
      <c r="XBL102" s="2"/>
      <c r="XBM102" s="2"/>
      <c r="XBN102" s="2"/>
      <c r="XBO102" s="2"/>
      <c r="XBP102" s="2"/>
      <c r="XBQ102" s="2"/>
      <c r="XBR102" s="2"/>
      <c r="XBS102" s="2"/>
      <c r="XBT102" s="2"/>
      <c r="XBU102" s="2"/>
      <c r="XBV102" s="2"/>
      <c r="XBW102" s="2"/>
      <c r="XBX102" s="2"/>
      <c r="XBY102" s="2"/>
      <c r="XBZ102" s="2"/>
      <c r="XCA102" s="2"/>
      <c r="XCB102" s="2"/>
      <c r="XCC102" s="2"/>
      <c r="XCD102" s="2"/>
      <c r="XCE102" s="2"/>
      <c r="XCF102" s="2"/>
      <c r="XCG102" s="2"/>
      <c r="XCH102" s="2"/>
      <c r="XCI102" s="2"/>
      <c r="XCJ102" s="2"/>
      <c r="XCK102" s="2"/>
      <c r="XCL102" s="2"/>
      <c r="XCM102" s="2"/>
      <c r="XCN102" s="2"/>
      <c r="XCO102" s="2"/>
      <c r="XCP102" s="2"/>
      <c r="XCQ102" s="2"/>
      <c r="XCR102" s="2"/>
      <c r="XCS102" s="2"/>
      <c r="XCT102" s="2"/>
      <c r="XCU102" s="2"/>
      <c r="XCV102" s="2"/>
      <c r="XCW102" s="2"/>
      <c r="XCX102" s="2"/>
      <c r="XCY102" s="2"/>
      <c r="XCZ102" s="2"/>
      <c r="XDA102" s="2"/>
      <c r="XDB102" s="2"/>
      <c r="XDC102" s="2"/>
      <c r="XDD102" s="2"/>
      <c r="XDE102" s="2"/>
      <c r="XDF102" s="2"/>
      <c r="XDG102" s="2"/>
      <c r="XDH102" s="2"/>
      <c r="XDI102" s="2"/>
      <c r="XDJ102" s="2"/>
      <c r="XDK102" s="2"/>
      <c r="XDL102" s="2"/>
      <c r="XDM102" s="2"/>
      <c r="XDN102" s="2"/>
      <c r="XDO102" s="2"/>
      <c r="XDP102" s="2"/>
      <c r="XDQ102" s="2"/>
      <c r="XDR102" s="2"/>
      <c r="XDS102" s="2"/>
      <c r="XDT102" s="2"/>
      <c r="XDU102" s="2"/>
      <c r="XDV102" s="2"/>
      <c r="XDW102" s="2"/>
      <c r="XDX102" s="2"/>
      <c r="XDY102" s="2"/>
      <c r="XDZ102" s="2"/>
      <c r="XEA102" s="2"/>
      <c r="XEB102" s="2"/>
      <c r="XEC102" s="2"/>
      <c r="XED102" s="2"/>
      <c r="XEE102" s="2"/>
      <c r="XEF102" s="2"/>
      <c r="XEG102" s="2"/>
      <c r="XEH102" s="2"/>
      <c r="XEI102" s="2"/>
      <c r="XEJ102" s="2"/>
      <c r="XEK102" s="2"/>
      <c r="XEL102" s="2"/>
      <c r="XEM102" s="2"/>
      <c r="XEN102" s="2"/>
      <c r="XEO102" s="2"/>
      <c r="XEP102" s="2"/>
      <c r="XEQ102" s="2"/>
      <c r="XER102" s="2"/>
      <c r="XES102" s="2"/>
      <c r="XET102" s="2"/>
      <c r="XEU102" s="2"/>
      <c r="XEV102" s="2"/>
      <c r="XEW102" s="2"/>
      <c r="XEX102" s="2"/>
      <c r="XEY102" s="2"/>
      <c r="XEZ102" s="2"/>
      <c r="XFA102" s="2"/>
      <c r="XFB102" s="2"/>
      <c r="XFC102" s="2"/>
      <c r="XFD102" s="2"/>
    </row>
    <row r="103" spans="1:16384" x14ac:dyDescent="0.25">
      <c r="A103" s="160" t="e">
        <f>SUM(#REF!)</f>
        <v>#REF!</v>
      </c>
      <c r="B103" s="7" t="s">
        <v>31</v>
      </c>
      <c r="C103" s="8"/>
      <c r="D103" s="6"/>
      <c r="E103" s="29"/>
      <c r="F103" s="37"/>
      <c r="G103" s="6"/>
      <c r="H103" s="6"/>
      <c r="I103" s="6"/>
      <c r="J103" s="6"/>
      <c r="K103" s="51"/>
    </row>
    <row r="104" spans="1:16384" x14ac:dyDescent="0.25">
      <c r="A104" s="160"/>
      <c r="B104" s="7" t="s">
        <v>15</v>
      </c>
      <c r="C104" s="8">
        <f>180*12*1.5</f>
        <v>3240</v>
      </c>
      <c r="D104" s="6"/>
      <c r="E104" s="29"/>
      <c r="F104" s="37"/>
      <c r="G104" s="6">
        <f>1000</f>
        <v>1000</v>
      </c>
      <c r="H104" s="6"/>
      <c r="I104" s="6"/>
      <c r="J104" s="6">
        <v>1000</v>
      </c>
      <c r="K104" s="51"/>
    </row>
    <row r="105" spans="1:16384" x14ac:dyDescent="0.25">
      <c r="A105" s="160"/>
      <c r="B105" s="7" t="s">
        <v>33</v>
      </c>
      <c r="C105" s="8">
        <f>110*10*1.5</f>
        <v>1650</v>
      </c>
      <c r="D105" s="6"/>
      <c r="E105" s="29"/>
      <c r="F105" s="37"/>
      <c r="G105" s="6">
        <f>39.2</f>
        <v>39.200000000000003</v>
      </c>
      <c r="H105" s="6"/>
      <c r="I105" s="6"/>
      <c r="J105" s="6">
        <v>1500</v>
      </c>
      <c r="K105" s="51"/>
    </row>
    <row r="106" spans="1:16384" x14ac:dyDescent="0.25">
      <c r="A106" s="160"/>
      <c r="B106" s="7" t="s">
        <v>89</v>
      </c>
      <c r="C106" s="8"/>
      <c r="D106" s="6"/>
      <c r="E106" s="29"/>
      <c r="F106" s="37"/>
      <c r="G106" s="6">
        <f>163.38</f>
        <v>163.38</v>
      </c>
      <c r="H106" s="6"/>
      <c r="I106" s="6"/>
      <c r="J106" s="6">
        <v>500</v>
      </c>
      <c r="K106" s="51"/>
    </row>
    <row r="107" spans="1:16384" x14ac:dyDescent="0.25">
      <c r="A107" s="160"/>
      <c r="B107" s="7" t="s">
        <v>106</v>
      </c>
      <c r="C107" s="8">
        <v>1500</v>
      </c>
      <c r="D107" s="6">
        <v>9</v>
      </c>
      <c r="E107" s="29"/>
      <c r="F107" s="37"/>
      <c r="G107" s="6"/>
      <c r="H107" s="6"/>
      <c r="I107" s="6"/>
      <c r="J107" s="6">
        <f>G107*F107</f>
        <v>0</v>
      </c>
      <c r="K107" s="51" t="s">
        <v>104</v>
      </c>
    </row>
    <row r="108" spans="1:16384" x14ac:dyDescent="0.25">
      <c r="A108" s="160"/>
      <c r="B108" s="7" t="s">
        <v>70</v>
      </c>
      <c r="C108" s="8"/>
      <c r="D108" s="6"/>
      <c r="E108" s="29"/>
      <c r="F108" s="37"/>
      <c r="G108" s="6"/>
      <c r="H108" s="6"/>
      <c r="I108" s="6"/>
      <c r="J108" s="6">
        <v>2500</v>
      </c>
      <c r="K108" s="51" t="s">
        <v>105</v>
      </c>
    </row>
    <row r="109" spans="1:16384" x14ac:dyDescent="0.25">
      <c r="A109" s="160"/>
      <c r="B109" s="7" t="s">
        <v>110</v>
      </c>
      <c r="C109" s="8">
        <f>3240+1650</f>
        <v>4890</v>
      </c>
      <c r="D109" s="6">
        <v>1</v>
      </c>
      <c r="E109" s="29"/>
      <c r="F109" s="37"/>
      <c r="G109" s="6"/>
      <c r="H109" s="6"/>
      <c r="I109" s="6"/>
      <c r="J109" s="6">
        <f>G109*F109</f>
        <v>0</v>
      </c>
      <c r="K109" s="51"/>
    </row>
    <row r="110" spans="1:16384" x14ac:dyDescent="0.25">
      <c r="A110" s="160"/>
      <c r="B110" s="7" t="s">
        <v>129</v>
      </c>
      <c r="C110" s="8"/>
      <c r="D110" s="6"/>
      <c r="E110" s="29"/>
      <c r="F110" s="37"/>
      <c r="G110" s="6"/>
      <c r="H110" s="6"/>
      <c r="I110" s="6"/>
      <c r="J110" s="6"/>
      <c r="K110" s="51"/>
    </row>
    <row r="111" spans="1:16384" x14ac:dyDescent="0.25">
      <c r="A111" s="160"/>
      <c r="B111" s="7" t="s">
        <v>132</v>
      </c>
      <c r="C111" s="8"/>
      <c r="D111" s="6"/>
      <c r="E111" s="29"/>
      <c r="F111" s="37"/>
      <c r="G111" s="6"/>
      <c r="H111" s="6"/>
      <c r="I111" s="6"/>
      <c r="J111" s="6"/>
      <c r="K111" s="51"/>
    </row>
    <row r="112" spans="1:16384" x14ac:dyDescent="0.25">
      <c r="A112" s="160"/>
      <c r="B112" s="7" t="s">
        <v>41</v>
      </c>
      <c r="C112" s="8">
        <v>1500</v>
      </c>
      <c r="D112" s="6">
        <v>14</v>
      </c>
      <c r="E112" s="29"/>
      <c r="F112" s="37"/>
      <c r="G112" s="6">
        <v>22500</v>
      </c>
      <c r="H112" s="6"/>
      <c r="I112" s="6"/>
      <c r="J112" s="6">
        <f>G112*F112</f>
        <v>0</v>
      </c>
      <c r="K112" s="51" t="s">
        <v>120</v>
      </c>
    </row>
    <row r="113" spans="1:12" x14ac:dyDescent="0.25">
      <c r="A113" s="160"/>
      <c r="B113" s="7" t="s">
        <v>42</v>
      </c>
      <c r="C113" s="8">
        <v>500</v>
      </c>
      <c r="D113" s="6">
        <v>5.5</v>
      </c>
      <c r="E113" s="29"/>
      <c r="F113" s="37"/>
      <c r="G113" s="6"/>
      <c r="H113" s="6"/>
      <c r="I113" s="6"/>
      <c r="J113" s="6">
        <v>1500</v>
      </c>
      <c r="K113" s="51" t="s">
        <v>121</v>
      </c>
    </row>
    <row r="114" spans="1:12" x14ac:dyDescent="0.25">
      <c r="A114" s="160"/>
      <c r="B114" s="7" t="s">
        <v>131</v>
      </c>
      <c r="C114" s="8"/>
      <c r="D114" s="6"/>
      <c r="E114" s="29"/>
      <c r="F114" s="37"/>
      <c r="G114" s="6"/>
      <c r="H114" s="6"/>
      <c r="I114" s="6">
        <v>6878</v>
      </c>
      <c r="J114" s="6"/>
      <c r="K114" s="51" t="s">
        <v>133</v>
      </c>
    </row>
    <row r="115" spans="1:12" x14ac:dyDescent="0.25">
      <c r="A115" s="160"/>
      <c r="B115" s="7" t="s">
        <v>130</v>
      </c>
      <c r="C115" s="8"/>
      <c r="D115" s="6"/>
      <c r="E115" s="29"/>
      <c r="F115" s="37"/>
      <c r="G115" s="6"/>
      <c r="H115" s="6"/>
      <c r="I115" s="6"/>
      <c r="J115" s="6"/>
      <c r="K115" s="51"/>
    </row>
    <row r="116" spans="1:12" x14ac:dyDescent="0.25">
      <c r="A116" s="160"/>
      <c r="B116" s="7" t="s">
        <v>56</v>
      </c>
      <c r="C116" s="8">
        <v>200</v>
      </c>
      <c r="D116" s="6">
        <f>5+3</f>
        <v>8</v>
      </c>
      <c r="E116" s="29"/>
      <c r="F116" s="37"/>
      <c r="G116" s="6">
        <f>58.67</f>
        <v>58.67</v>
      </c>
      <c r="H116" s="6"/>
      <c r="I116" s="6"/>
      <c r="J116" s="6">
        <f>G116*F116</f>
        <v>0</v>
      </c>
      <c r="K116" s="51"/>
      <c r="L116" s="2" t="s">
        <v>122</v>
      </c>
    </row>
    <row r="117" spans="1:12" x14ac:dyDescent="0.25">
      <c r="A117" s="160"/>
      <c r="B117" s="7" t="s">
        <v>57</v>
      </c>
      <c r="C117" s="8">
        <v>400</v>
      </c>
      <c r="D117" s="6">
        <f>5+3</f>
        <v>8</v>
      </c>
      <c r="E117" s="29"/>
      <c r="F117" s="37"/>
      <c r="G117" s="6"/>
      <c r="H117" s="6"/>
      <c r="I117" s="6"/>
      <c r="J117" s="6">
        <f>G117*F117</f>
        <v>0</v>
      </c>
      <c r="K117" s="51"/>
    </row>
    <row r="118" spans="1:12" x14ac:dyDescent="0.25">
      <c r="A118" s="160"/>
      <c r="B118" s="7" t="s">
        <v>58</v>
      </c>
      <c r="C118" s="8">
        <v>50</v>
      </c>
      <c r="D118" s="6">
        <f>5+3</f>
        <v>8</v>
      </c>
      <c r="E118" s="29"/>
      <c r="F118" s="37"/>
      <c r="G118" s="6"/>
      <c r="H118" s="6"/>
      <c r="I118" s="6"/>
      <c r="J118" s="6">
        <f>G118*F118</f>
        <v>0</v>
      </c>
      <c r="K118" s="51"/>
    </row>
    <row r="119" spans="1:12" x14ac:dyDescent="0.25">
      <c r="A119" s="160"/>
      <c r="B119" s="7" t="s">
        <v>63</v>
      </c>
      <c r="C119" s="8"/>
      <c r="D119" s="6"/>
      <c r="E119" s="29"/>
      <c r="F119" s="37"/>
      <c r="G119" s="6"/>
      <c r="H119" s="6"/>
      <c r="I119" s="6"/>
      <c r="J119" s="6"/>
      <c r="K119" s="51"/>
    </row>
    <row r="120" spans="1:12" x14ac:dyDescent="0.25">
      <c r="A120" s="160"/>
      <c r="B120" s="7" t="s">
        <v>116</v>
      </c>
      <c r="C120" s="8">
        <v>500</v>
      </c>
      <c r="D120" s="6">
        <v>6</v>
      </c>
      <c r="E120" s="29"/>
      <c r="F120" s="37"/>
      <c r="G120" s="6"/>
      <c r="H120" s="6"/>
      <c r="I120" s="6"/>
      <c r="J120" s="6">
        <f>G120*F120</f>
        <v>0</v>
      </c>
      <c r="K120" s="51"/>
    </row>
    <row r="121" spans="1:12" x14ac:dyDescent="0.25">
      <c r="A121" s="160"/>
      <c r="B121" s="7" t="s">
        <v>87</v>
      </c>
      <c r="C121" s="8">
        <v>1500</v>
      </c>
      <c r="D121" s="6">
        <v>3</v>
      </c>
      <c r="E121" s="29"/>
      <c r="F121" s="37"/>
      <c r="G121" s="6"/>
      <c r="H121" s="6"/>
      <c r="I121" s="6"/>
      <c r="J121" s="6">
        <v>500</v>
      </c>
      <c r="K121" s="51"/>
    </row>
    <row r="122" spans="1:12" x14ac:dyDescent="0.25">
      <c r="A122" s="160"/>
      <c r="B122" s="7" t="s">
        <v>117</v>
      </c>
      <c r="C122" s="8">
        <v>720</v>
      </c>
      <c r="D122" s="6">
        <v>3</v>
      </c>
      <c r="E122" s="29"/>
      <c r="F122" s="37"/>
      <c r="G122" s="6">
        <f>3686.89+818.1</f>
        <v>4504.99</v>
      </c>
      <c r="H122" s="6"/>
      <c r="I122" s="6"/>
      <c r="J122" s="6">
        <f>G122*F122</f>
        <v>0</v>
      </c>
      <c r="K122" s="51"/>
    </row>
    <row r="123" spans="1:12" x14ac:dyDescent="0.25">
      <c r="A123" s="160"/>
      <c r="B123" s="7" t="s">
        <v>118</v>
      </c>
      <c r="C123" s="8">
        <f>440+193+150</f>
        <v>783</v>
      </c>
      <c r="D123" s="6">
        <v>3</v>
      </c>
      <c r="E123" s="29"/>
      <c r="F123" s="37"/>
      <c r="G123" s="6"/>
      <c r="H123" s="6"/>
      <c r="I123" s="6"/>
      <c r="J123" s="6">
        <f>G123*F123</f>
        <v>0</v>
      </c>
      <c r="K123" s="51"/>
    </row>
    <row r="124" spans="1:12" x14ac:dyDescent="0.25">
      <c r="A124" s="160"/>
      <c r="B124" s="7" t="s">
        <v>103</v>
      </c>
      <c r="C124" s="8">
        <f>150+750+600+400+100+250</f>
        <v>2250</v>
      </c>
      <c r="D124" s="6"/>
      <c r="E124" s="29"/>
      <c r="F124" s="37"/>
      <c r="G124" s="6"/>
      <c r="H124" s="6"/>
      <c r="I124" s="6"/>
      <c r="J124" s="6"/>
      <c r="K124" s="51"/>
    </row>
    <row r="125" spans="1:12" x14ac:dyDescent="0.25">
      <c r="A125" s="160"/>
      <c r="B125" s="7" t="s">
        <v>61</v>
      </c>
      <c r="C125" s="8"/>
      <c r="D125" s="6"/>
      <c r="E125" s="29"/>
      <c r="F125" s="37"/>
      <c r="G125" s="6"/>
      <c r="H125" s="6"/>
      <c r="I125" s="6"/>
      <c r="J125" s="6">
        <v>0</v>
      </c>
      <c r="K125" s="51" t="s">
        <v>65</v>
      </c>
    </row>
    <row r="126" spans="1:12" x14ac:dyDescent="0.25">
      <c r="A126" s="160"/>
      <c r="B126" s="7" t="s">
        <v>77</v>
      </c>
      <c r="C126" s="8"/>
      <c r="D126" s="6"/>
      <c r="E126" s="29"/>
      <c r="F126" s="37"/>
      <c r="G126" s="6"/>
      <c r="H126" s="6"/>
      <c r="I126" s="6"/>
      <c r="J126" s="6">
        <v>500</v>
      </c>
      <c r="K126" s="51"/>
    </row>
    <row r="127" spans="1:12" x14ac:dyDescent="0.25">
      <c r="A127" s="160"/>
      <c r="B127" s="7" t="s">
        <v>74</v>
      </c>
      <c r="C127" s="8"/>
      <c r="D127" s="6"/>
      <c r="E127" s="29"/>
      <c r="F127" s="37"/>
      <c r="G127" s="6">
        <f>4914.87</f>
        <v>4914.87</v>
      </c>
      <c r="H127" s="6"/>
      <c r="I127" s="6"/>
      <c r="J127" s="6">
        <v>5000</v>
      </c>
      <c r="K127" s="51"/>
    </row>
    <row r="128" spans="1:12" x14ac:dyDescent="0.25">
      <c r="A128" s="160"/>
      <c r="B128" s="7" t="s">
        <v>115</v>
      </c>
      <c r="C128" s="8"/>
      <c r="D128" s="6"/>
      <c r="E128" s="29"/>
      <c r="F128" s="37"/>
      <c r="G128" s="6"/>
      <c r="H128" s="6"/>
      <c r="I128" s="6"/>
      <c r="J128" s="6">
        <v>2000</v>
      </c>
      <c r="K128" s="51"/>
    </row>
    <row r="129" spans="1:16384" x14ac:dyDescent="0.25">
      <c r="A129" s="160"/>
      <c r="B129" s="7" t="s">
        <v>32</v>
      </c>
      <c r="C129" s="8"/>
      <c r="D129" s="6"/>
      <c r="E129" s="29"/>
      <c r="F129" s="37"/>
      <c r="G129" s="6"/>
      <c r="H129" s="6"/>
      <c r="I129" s="6"/>
      <c r="J129" s="6">
        <v>500</v>
      </c>
      <c r="K129" s="51"/>
    </row>
    <row r="130" spans="1:16384" x14ac:dyDescent="0.25">
      <c r="A130" s="160"/>
      <c r="B130" s="7" t="s">
        <v>76</v>
      </c>
      <c r="C130" s="8"/>
      <c r="D130" s="6"/>
      <c r="E130" s="29"/>
      <c r="F130" s="37"/>
      <c r="G130" s="6">
        <f>200</f>
        <v>200</v>
      </c>
      <c r="H130" s="6"/>
      <c r="I130" s="6"/>
      <c r="J130" s="6">
        <v>6500</v>
      </c>
      <c r="K130" s="51" t="s">
        <v>112</v>
      </c>
    </row>
    <row r="131" spans="1:16384" x14ac:dyDescent="0.25">
      <c r="A131" s="160"/>
      <c r="B131" s="7"/>
      <c r="C131" s="8"/>
      <c r="D131" s="6"/>
      <c r="E131" s="29"/>
      <c r="F131" s="37"/>
      <c r="G131" s="6"/>
      <c r="H131" s="6"/>
      <c r="I131" s="6"/>
      <c r="J131" s="6"/>
      <c r="K131" s="51" t="s">
        <v>113</v>
      </c>
    </row>
    <row r="132" spans="1:16384" ht="30" x14ac:dyDescent="0.25">
      <c r="A132" s="159" t="s">
        <v>414</v>
      </c>
      <c r="B132" s="19"/>
      <c r="C132" s="14"/>
      <c r="D132" s="15"/>
      <c r="E132" s="28"/>
      <c r="F132" s="36"/>
      <c r="G132" s="15"/>
      <c r="H132" s="15"/>
      <c r="I132" s="15"/>
      <c r="J132" s="15"/>
      <c r="K132" s="50"/>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4"/>
      <c r="EX132" s="14"/>
      <c r="EY132" s="14"/>
      <c r="EZ132" s="14"/>
      <c r="FA132" s="14"/>
      <c r="FB132" s="14"/>
      <c r="FC132" s="14"/>
      <c r="FD132" s="14"/>
      <c r="FE132" s="14"/>
      <c r="FF132" s="14"/>
      <c r="FG132" s="14"/>
      <c r="FH132" s="14"/>
      <c r="FI132" s="14"/>
      <c r="FJ132" s="14"/>
      <c r="FK132" s="14"/>
      <c r="FL132" s="14"/>
      <c r="FM132" s="14"/>
      <c r="FN132" s="14"/>
      <c r="FO132" s="14"/>
      <c r="FP132" s="14"/>
      <c r="FQ132" s="14"/>
      <c r="FR132" s="14"/>
      <c r="FS132" s="14"/>
      <c r="FT132" s="14"/>
      <c r="FU132" s="14"/>
      <c r="FV132" s="14"/>
      <c r="FW132" s="14"/>
      <c r="FX132" s="14"/>
      <c r="FY132" s="14"/>
      <c r="FZ132" s="14"/>
      <c r="GA132" s="14"/>
      <c r="GB132" s="14"/>
      <c r="GC132" s="14"/>
      <c r="GD132" s="14"/>
      <c r="GE132" s="14"/>
      <c r="GF132" s="14"/>
      <c r="GG132" s="14"/>
      <c r="GH132" s="14"/>
      <c r="GI132" s="14"/>
      <c r="GJ132" s="14"/>
      <c r="GK132" s="14"/>
      <c r="GL132" s="14"/>
      <c r="GM132" s="14"/>
      <c r="GN132" s="14"/>
      <c r="GO132" s="14"/>
      <c r="GP132" s="14"/>
      <c r="GQ132" s="14"/>
      <c r="GR132" s="14"/>
      <c r="GS132" s="14"/>
      <c r="GT132" s="14"/>
      <c r="GU132" s="14"/>
      <c r="GV132" s="14"/>
      <c r="GW132" s="14"/>
      <c r="GX132" s="14"/>
      <c r="GY132" s="14"/>
      <c r="GZ132" s="14"/>
      <c r="HA132" s="14"/>
      <c r="HB132" s="14"/>
      <c r="HC132" s="14"/>
      <c r="HD132" s="14"/>
      <c r="HE132" s="14"/>
      <c r="HF132" s="14"/>
      <c r="HG132" s="14"/>
      <c r="HH132" s="14"/>
      <c r="HI132" s="14"/>
      <c r="HJ132" s="14"/>
      <c r="HK132" s="14"/>
      <c r="HL132" s="14"/>
      <c r="HM132" s="14"/>
      <c r="HN132" s="14"/>
      <c r="HO132" s="14"/>
      <c r="HP132" s="14"/>
      <c r="HQ132" s="14"/>
      <c r="HR132" s="14"/>
      <c r="HS132" s="14"/>
      <c r="HT132" s="14"/>
      <c r="HU132" s="14"/>
      <c r="HV132" s="14"/>
      <c r="HW132" s="14"/>
      <c r="HX132" s="14"/>
      <c r="HY132" s="14"/>
      <c r="HZ132" s="14"/>
      <c r="IA132" s="14"/>
      <c r="IB132" s="14"/>
      <c r="IC132" s="14"/>
      <c r="ID132" s="14"/>
      <c r="IE132" s="14"/>
      <c r="IF132" s="14"/>
      <c r="IG132" s="14"/>
      <c r="IH132" s="14"/>
      <c r="II132" s="14"/>
      <c r="IJ132" s="14"/>
      <c r="IK132" s="14"/>
      <c r="IL132" s="14"/>
      <c r="IM132" s="14"/>
      <c r="IN132" s="14"/>
      <c r="IO132" s="14"/>
      <c r="IP132" s="14"/>
      <c r="IQ132" s="14"/>
      <c r="IR132" s="14"/>
      <c r="IS132" s="14"/>
      <c r="IT132" s="14"/>
      <c r="IU132" s="14"/>
      <c r="IV132" s="14"/>
      <c r="IW132" s="14"/>
      <c r="IX132" s="14"/>
      <c r="IY132" s="14"/>
      <c r="IZ132" s="14"/>
      <c r="JA132" s="14"/>
      <c r="JB132" s="14"/>
      <c r="JC132" s="14"/>
      <c r="JD132" s="14"/>
      <c r="JE132" s="14"/>
      <c r="JF132" s="14"/>
      <c r="JG132" s="14"/>
      <c r="JH132" s="14"/>
      <c r="JI132" s="14"/>
      <c r="JJ132" s="14"/>
      <c r="JK132" s="14"/>
      <c r="JL132" s="14"/>
      <c r="JM132" s="14"/>
      <c r="JN132" s="14"/>
      <c r="JO132" s="14"/>
      <c r="JP132" s="14"/>
      <c r="JQ132" s="14"/>
      <c r="JR132" s="14"/>
      <c r="JS132" s="14"/>
      <c r="JT132" s="14"/>
      <c r="JU132" s="14"/>
      <c r="JV132" s="14"/>
      <c r="JW132" s="14"/>
      <c r="JX132" s="14"/>
      <c r="JY132" s="14"/>
      <c r="JZ132" s="14"/>
      <c r="KA132" s="14"/>
      <c r="KB132" s="14"/>
      <c r="KC132" s="14"/>
      <c r="KD132" s="14"/>
      <c r="KE132" s="14"/>
      <c r="KF132" s="14"/>
      <c r="KG132" s="14"/>
      <c r="KH132" s="14"/>
      <c r="KI132" s="14"/>
      <c r="KJ132" s="14"/>
      <c r="KK132" s="14"/>
      <c r="KL132" s="14"/>
      <c r="KM132" s="14"/>
      <c r="KN132" s="14"/>
      <c r="KO132" s="14"/>
      <c r="KP132" s="14"/>
      <c r="KQ132" s="14"/>
      <c r="KR132" s="14"/>
      <c r="KS132" s="14"/>
      <c r="KT132" s="14"/>
      <c r="KU132" s="14"/>
      <c r="KV132" s="14"/>
      <c r="KW132" s="14"/>
      <c r="KX132" s="14"/>
      <c r="KY132" s="14"/>
      <c r="KZ132" s="14"/>
      <c r="LA132" s="14"/>
      <c r="LB132" s="14"/>
      <c r="LC132" s="14"/>
      <c r="LD132" s="14"/>
      <c r="LE132" s="14"/>
      <c r="LF132" s="14"/>
      <c r="LG132" s="14"/>
      <c r="LH132" s="14"/>
      <c r="LI132" s="14"/>
      <c r="LJ132" s="14"/>
      <c r="LK132" s="14"/>
      <c r="LL132" s="14"/>
      <c r="LM132" s="14"/>
      <c r="LN132" s="14"/>
      <c r="LO132" s="14"/>
      <c r="LP132" s="14"/>
      <c r="LQ132" s="14"/>
      <c r="LR132" s="14"/>
      <c r="LS132" s="14"/>
      <c r="LT132" s="14"/>
      <c r="LU132" s="14"/>
      <c r="LV132" s="14"/>
      <c r="LW132" s="14"/>
      <c r="LX132" s="14"/>
      <c r="LY132" s="14"/>
      <c r="LZ132" s="14"/>
      <c r="MA132" s="14"/>
      <c r="MB132" s="14"/>
      <c r="MC132" s="14"/>
      <c r="MD132" s="14"/>
      <c r="ME132" s="14"/>
      <c r="MF132" s="14"/>
      <c r="MG132" s="14"/>
      <c r="MH132" s="14"/>
      <c r="MI132" s="14"/>
      <c r="MJ132" s="14"/>
      <c r="MK132" s="14"/>
      <c r="ML132" s="14"/>
      <c r="MM132" s="14"/>
      <c r="MN132" s="14"/>
      <c r="MO132" s="14"/>
      <c r="MP132" s="14"/>
      <c r="MQ132" s="14"/>
      <c r="MR132" s="14"/>
      <c r="MS132" s="14"/>
      <c r="MT132" s="14"/>
      <c r="MU132" s="14"/>
      <c r="MV132" s="14"/>
      <c r="MW132" s="14"/>
      <c r="MX132" s="14"/>
      <c r="MY132" s="14"/>
      <c r="MZ132" s="14"/>
      <c r="NA132" s="14"/>
      <c r="NB132" s="14"/>
      <c r="NC132" s="14"/>
      <c r="ND132" s="14"/>
      <c r="NE132" s="14"/>
      <c r="NF132" s="14"/>
      <c r="NG132" s="14"/>
      <c r="NH132" s="14"/>
      <c r="NI132" s="14"/>
      <c r="NJ132" s="14"/>
      <c r="NK132" s="14"/>
      <c r="NL132" s="14"/>
      <c r="NM132" s="14"/>
      <c r="NN132" s="14"/>
      <c r="NO132" s="14"/>
      <c r="NP132" s="14"/>
      <c r="NQ132" s="14"/>
      <c r="NR132" s="14"/>
      <c r="NS132" s="14"/>
      <c r="NT132" s="14"/>
      <c r="NU132" s="14"/>
      <c r="NV132" s="14"/>
      <c r="NW132" s="14"/>
      <c r="NX132" s="14"/>
      <c r="NY132" s="14"/>
      <c r="NZ132" s="14"/>
      <c r="OA132" s="14"/>
      <c r="OB132" s="14"/>
      <c r="OC132" s="14"/>
      <c r="OD132" s="14"/>
      <c r="OE132" s="14"/>
      <c r="OF132" s="14"/>
      <c r="OG132" s="14"/>
      <c r="OH132" s="14"/>
      <c r="OI132" s="14"/>
      <c r="OJ132" s="14"/>
      <c r="OK132" s="14"/>
      <c r="OL132" s="14"/>
      <c r="OM132" s="14"/>
      <c r="ON132" s="14"/>
      <c r="OO132" s="14"/>
      <c r="OP132" s="14"/>
      <c r="OQ132" s="14"/>
      <c r="OR132" s="14"/>
      <c r="OS132" s="14"/>
      <c r="OT132" s="14"/>
      <c r="OU132" s="14"/>
      <c r="OV132" s="14"/>
      <c r="OW132" s="14"/>
      <c r="OX132" s="14"/>
      <c r="OY132" s="14"/>
      <c r="OZ132" s="14"/>
      <c r="PA132" s="14"/>
      <c r="PB132" s="14"/>
      <c r="PC132" s="14"/>
      <c r="PD132" s="14"/>
      <c r="PE132" s="14"/>
      <c r="PF132" s="14"/>
      <c r="PG132" s="14"/>
      <c r="PH132" s="14"/>
      <c r="PI132" s="14"/>
      <c r="PJ132" s="14"/>
      <c r="PK132" s="14"/>
      <c r="PL132" s="14"/>
      <c r="PM132" s="14"/>
      <c r="PN132" s="14"/>
      <c r="PO132" s="14"/>
      <c r="PP132" s="14"/>
      <c r="PQ132" s="14"/>
      <c r="PR132" s="14"/>
      <c r="PS132" s="14"/>
      <c r="PT132" s="14"/>
      <c r="PU132" s="14"/>
      <c r="PV132" s="14"/>
      <c r="PW132" s="14"/>
      <c r="PX132" s="14"/>
      <c r="PY132" s="14"/>
      <c r="PZ132" s="14"/>
      <c r="QA132" s="14"/>
      <c r="QB132" s="14"/>
      <c r="QC132" s="14"/>
      <c r="QD132" s="14"/>
      <c r="QE132" s="14"/>
      <c r="QF132" s="14"/>
      <c r="QG132" s="14"/>
      <c r="QH132" s="14"/>
      <c r="QI132" s="14"/>
      <c r="QJ132" s="14"/>
      <c r="QK132" s="14"/>
      <c r="QL132" s="14"/>
      <c r="QM132" s="14"/>
      <c r="QN132" s="14"/>
      <c r="QO132" s="14"/>
      <c r="QP132" s="14"/>
      <c r="QQ132" s="14"/>
      <c r="QR132" s="14"/>
      <c r="QS132" s="14"/>
      <c r="QT132" s="14"/>
      <c r="QU132" s="14"/>
      <c r="QV132" s="14"/>
      <c r="QW132" s="14"/>
      <c r="QX132" s="14"/>
      <c r="QY132" s="14"/>
      <c r="QZ132" s="14"/>
      <c r="RA132" s="14"/>
      <c r="RB132" s="14"/>
      <c r="RC132" s="14"/>
      <c r="RD132" s="14"/>
      <c r="RE132" s="14"/>
      <c r="RF132" s="14"/>
      <c r="RG132" s="14"/>
      <c r="RH132" s="14"/>
      <c r="RI132" s="14"/>
      <c r="RJ132" s="14"/>
      <c r="RK132" s="14"/>
      <c r="RL132" s="14"/>
      <c r="RM132" s="14"/>
      <c r="RN132" s="14"/>
      <c r="RO132" s="14"/>
      <c r="RP132" s="14"/>
      <c r="RQ132" s="14"/>
      <c r="RR132" s="14"/>
      <c r="RS132" s="14"/>
      <c r="RT132" s="14"/>
      <c r="RU132" s="14"/>
      <c r="RV132" s="14"/>
      <c r="RW132" s="14"/>
      <c r="RX132" s="14"/>
      <c r="RY132" s="14"/>
      <c r="RZ132" s="14"/>
      <c r="SA132" s="14"/>
      <c r="SB132" s="14"/>
      <c r="SC132" s="14"/>
      <c r="SD132" s="14"/>
      <c r="SE132" s="14"/>
      <c r="SF132" s="14"/>
      <c r="SG132" s="14"/>
      <c r="SH132" s="14"/>
      <c r="SI132" s="14"/>
      <c r="SJ132" s="14"/>
      <c r="SK132" s="14"/>
      <c r="SL132" s="14"/>
      <c r="SM132" s="14"/>
      <c r="SN132" s="14"/>
      <c r="SO132" s="14"/>
      <c r="SP132" s="14"/>
      <c r="SQ132" s="14"/>
      <c r="SR132" s="14"/>
      <c r="SS132" s="14"/>
      <c r="ST132" s="14"/>
      <c r="SU132" s="14"/>
      <c r="SV132" s="14"/>
      <c r="SW132" s="14"/>
      <c r="SX132" s="14"/>
      <c r="SY132" s="14"/>
      <c r="SZ132" s="14"/>
      <c r="TA132" s="14"/>
      <c r="TB132" s="14"/>
      <c r="TC132" s="14"/>
      <c r="TD132" s="14"/>
      <c r="TE132" s="14"/>
      <c r="TF132" s="14"/>
      <c r="TG132" s="14"/>
      <c r="TH132" s="14"/>
      <c r="TI132" s="14"/>
      <c r="TJ132" s="14"/>
      <c r="TK132" s="14"/>
      <c r="TL132" s="14"/>
      <c r="TM132" s="14"/>
      <c r="TN132" s="14"/>
      <c r="TO132" s="14"/>
      <c r="TP132" s="14"/>
      <c r="TQ132" s="14"/>
      <c r="TR132" s="14"/>
      <c r="TS132" s="14"/>
      <c r="TT132" s="14"/>
      <c r="TU132" s="14"/>
      <c r="TV132" s="14"/>
      <c r="TW132" s="14"/>
      <c r="TX132" s="14"/>
      <c r="TY132" s="14"/>
      <c r="TZ132" s="14"/>
      <c r="UA132" s="14"/>
      <c r="UB132" s="14"/>
      <c r="UC132" s="14"/>
      <c r="UD132" s="14"/>
      <c r="UE132" s="14"/>
      <c r="UF132" s="14"/>
      <c r="UG132" s="14"/>
      <c r="UH132" s="14"/>
      <c r="UI132" s="14"/>
      <c r="UJ132" s="14"/>
      <c r="UK132" s="14"/>
      <c r="UL132" s="14"/>
      <c r="UM132" s="14"/>
      <c r="UN132" s="14"/>
      <c r="UO132" s="14"/>
      <c r="UP132" s="14"/>
      <c r="UQ132" s="14"/>
      <c r="UR132" s="14"/>
      <c r="US132" s="14"/>
      <c r="UT132" s="14"/>
      <c r="UU132" s="14"/>
      <c r="UV132" s="14"/>
      <c r="UW132" s="14"/>
      <c r="UX132" s="14"/>
      <c r="UY132" s="14"/>
      <c r="UZ132" s="14"/>
      <c r="VA132" s="14"/>
      <c r="VB132" s="14"/>
      <c r="VC132" s="14"/>
      <c r="VD132" s="14"/>
      <c r="VE132" s="14"/>
      <c r="VF132" s="14"/>
      <c r="VG132" s="14"/>
      <c r="VH132" s="14"/>
      <c r="VI132" s="14"/>
      <c r="VJ132" s="14"/>
      <c r="VK132" s="14"/>
      <c r="VL132" s="14"/>
      <c r="VM132" s="14"/>
      <c r="VN132" s="14"/>
      <c r="VO132" s="14"/>
      <c r="VP132" s="14"/>
      <c r="VQ132" s="14"/>
      <c r="VR132" s="14"/>
      <c r="VS132" s="14"/>
      <c r="VT132" s="14"/>
      <c r="VU132" s="14"/>
      <c r="VV132" s="14"/>
      <c r="VW132" s="14"/>
      <c r="VX132" s="14"/>
      <c r="VY132" s="14"/>
      <c r="VZ132" s="14"/>
      <c r="WA132" s="14"/>
      <c r="WB132" s="14"/>
      <c r="WC132" s="14"/>
      <c r="WD132" s="14"/>
      <c r="WE132" s="14"/>
      <c r="WF132" s="14"/>
      <c r="WG132" s="14"/>
      <c r="WH132" s="14"/>
      <c r="WI132" s="14"/>
      <c r="WJ132" s="14"/>
      <c r="WK132" s="14"/>
      <c r="WL132" s="14"/>
      <c r="WM132" s="14"/>
      <c r="WN132" s="14"/>
      <c r="WO132" s="14"/>
      <c r="WP132" s="14"/>
      <c r="WQ132" s="14"/>
      <c r="WR132" s="14"/>
      <c r="WS132" s="14"/>
      <c r="WT132" s="14"/>
      <c r="WU132" s="14"/>
      <c r="WV132" s="14"/>
      <c r="WW132" s="14"/>
      <c r="WX132" s="14"/>
      <c r="WY132" s="14"/>
      <c r="WZ132" s="14"/>
      <c r="XA132" s="14"/>
      <c r="XB132" s="14"/>
      <c r="XC132" s="14"/>
      <c r="XD132" s="14"/>
      <c r="XE132" s="14"/>
      <c r="XF132" s="14"/>
      <c r="XG132" s="14"/>
      <c r="XH132" s="14"/>
      <c r="XI132" s="14"/>
      <c r="XJ132" s="14"/>
      <c r="XK132" s="14"/>
      <c r="XL132" s="14"/>
      <c r="XM132" s="14"/>
      <c r="XN132" s="14"/>
      <c r="XO132" s="14"/>
      <c r="XP132" s="14"/>
      <c r="XQ132" s="14"/>
      <c r="XR132" s="14"/>
      <c r="XS132" s="14"/>
      <c r="XT132" s="14"/>
      <c r="XU132" s="14"/>
      <c r="XV132" s="14"/>
      <c r="XW132" s="14"/>
      <c r="XX132" s="14"/>
      <c r="XY132" s="14"/>
      <c r="XZ132" s="14"/>
      <c r="YA132" s="14"/>
      <c r="YB132" s="14"/>
      <c r="YC132" s="14"/>
      <c r="YD132" s="14"/>
      <c r="YE132" s="14"/>
      <c r="YF132" s="14"/>
      <c r="YG132" s="14"/>
      <c r="YH132" s="14"/>
      <c r="YI132" s="14"/>
      <c r="YJ132" s="14"/>
      <c r="YK132" s="14"/>
      <c r="YL132" s="14"/>
      <c r="YM132" s="14"/>
      <c r="YN132" s="14"/>
      <c r="YO132" s="14"/>
      <c r="YP132" s="14"/>
      <c r="YQ132" s="14"/>
      <c r="YR132" s="14"/>
      <c r="YS132" s="14"/>
      <c r="YT132" s="14"/>
      <c r="YU132" s="14"/>
      <c r="YV132" s="14"/>
      <c r="YW132" s="14"/>
      <c r="YX132" s="14"/>
      <c r="YY132" s="14"/>
      <c r="YZ132" s="14"/>
      <c r="ZA132" s="14"/>
      <c r="ZB132" s="14"/>
      <c r="ZC132" s="14"/>
      <c r="ZD132" s="14"/>
      <c r="ZE132" s="14"/>
      <c r="ZF132" s="14"/>
      <c r="ZG132" s="14"/>
      <c r="ZH132" s="14"/>
      <c r="ZI132" s="14"/>
      <c r="ZJ132" s="14"/>
      <c r="ZK132" s="14"/>
      <c r="ZL132" s="14"/>
      <c r="ZM132" s="14"/>
      <c r="ZN132" s="14"/>
      <c r="ZO132" s="14"/>
      <c r="ZP132" s="14"/>
      <c r="ZQ132" s="14"/>
      <c r="ZR132" s="14"/>
      <c r="ZS132" s="14"/>
      <c r="ZT132" s="14"/>
      <c r="ZU132" s="14"/>
      <c r="ZV132" s="14"/>
      <c r="ZW132" s="14"/>
      <c r="ZX132" s="14"/>
      <c r="ZY132" s="14"/>
      <c r="ZZ132" s="14"/>
      <c r="AAA132" s="14"/>
      <c r="AAB132" s="14"/>
      <c r="AAC132" s="14"/>
      <c r="AAD132" s="14"/>
      <c r="AAE132" s="14"/>
      <c r="AAF132" s="14"/>
      <c r="AAG132" s="14"/>
      <c r="AAH132" s="14"/>
      <c r="AAI132" s="14"/>
      <c r="AAJ132" s="14"/>
      <c r="AAK132" s="14"/>
      <c r="AAL132" s="14"/>
      <c r="AAM132" s="14"/>
      <c r="AAN132" s="14"/>
      <c r="AAO132" s="14"/>
      <c r="AAP132" s="14"/>
      <c r="AAQ132" s="14"/>
      <c r="AAR132" s="14"/>
      <c r="AAS132" s="14"/>
      <c r="AAT132" s="14"/>
      <c r="AAU132" s="14"/>
      <c r="AAV132" s="14"/>
      <c r="AAW132" s="14"/>
      <c r="AAX132" s="14"/>
      <c r="AAY132" s="14"/>
      <c r="AAZ132" s="14"/>
      <c r="ABA132" s="14"/>
      <c r="ABB132" s="14"/>
      <c r="ABC132" s="14"/>
      <c r="ABD132" s="14"/>
      <c r="ABE132" s="14"/>
      <c r="ABF132" s="14"/>
      <c r="ABG132" s="14"/>
      <c r="ABH132" s="14"/>
      <c r="ABI132" s="14"/>
      <c r="ABJ132" s="14"/>
      <c r="ABK132" s="14"/>
      <c r="ABL132" s="14"/>
      <c r="ABM132" s="14"/>
      <c r="ABN132" s="14"/>
      <c r="ABO132" s="14"/>
      <c r="ABP132" s="14"/>
      <c r="ABQ132" s="14"/>
      <c r="ABR132" s="14"/>
      <c r="ABS132" s="14"/>
      <c r="ABT132" s="14"/>
      <c r="ABU132" s="14"/>
      <c r="ABV132" s="14"/>
      <c r="ABW132" s="14"/>
      <c r="ABX132" s="14"/>
      <c r="ABY132" s="14"/>
      <c r="ABZ132" s="14"/>
      <c r="ACA132" s="14"/>
      <c r="ACB132" s="14"/>
      <c r="ACC132" s="14"/>
      <c r="ACD132" s="14"/>
      <c r="ACE132" s="14"/>
      <c r="ACF132" s="14"/>
      <c r="ACG132" s="14"/>
      <c r="ACH132" s="14"/>
      <c r="ACI132" s="14"/>
      <c r="ACJ132" s="14"/>
      <c r="ACK132" s="14"/>
      <c r="ACL132" s="14"/>
      <c r="ACM132" s="14"/>
      <c r="ACN132" s="14"/>
      <c r="ACO132" s="14"/>
      <c r="ACP132" s="14"/>
      <c r="ACQ132" s="14"/>
      <c r="ACR132" s="14"/>
      <c r="ACS132" s="14"/>
      <c r="ACT132" s="14"/>
      <c r="ACU132" s="14"/>
      <c r="ACV132" s="14"/>
      <c r="ACW132" s="14"/>
      <c r="ACX132" s="14"/>
      <c r="ACY132" s="14"/>
      <c r="ACZ132" s="14"/>
      <c r="ADA132" s="14"/>
      <c r="ADB132" s="14"/>
      <c r="ADC132" s="14"/>
      <c r="ADD132" s="14"/>
      <c r="ADE132" s="14"/>
      <c r="ADF132" s="14"/>
      <c r="ADG132" s="14"/>
      <c r="ADH132" s="14"/>
      <c r="ADI132" s="14"/>
      <c r="ADJ132" s="14"/>
      <c r="ADK132" s="14"/>
      <c r="ADL132" s="14"/>
      <c r="ADM132" s="14"/>
      <c r="ADN132" s="14"/>
      <c r="ADO132" s="14"/>
      <c r="ADP132" s="14"/>
      <c r="ADQ132" s="14"/>
      <c r="ADR132" s="14"/>
      <c r="ADS132" s="14"/>
      <c r="ADT132" s="14"/>
      <c r="ADU132" s="14"/>
      <c r="ADV132" s="14"/>
      <c r="ADW132" s="14"/>
      <c r="ADX132" s="14"/>
      <c r="ADY132" s="14"/>
      <c r="ADZ132" s="14"/>
      <c r="AEA132" s="14"/>
      <c r="AEB132" s="14"/>
      <c r="AEC132" s="14"/>
      <c r="AED132" s="14"/>
      <c r="AEE132" s="14"/>
      <c r="AEF132" s="14"/>
      <c r="AEG132" s="14"/>
      <c r="AEH132" s="14"/>
      <c r="AEI132" s="14"/>
      <c r="AEJ132" s="14"/>
      <c r="AEK132" s="14"/>
      <c r="AEL132" s="14"/>
      <c r="AEM132" s="14"/>
      <c r="AEN132" s="14"/>
      <c r="AEO132" s="14"/>
      <c r="AEP132" s="14"/>
      <c r="AEQ132" s="14"/>
      <c r="AER132" s="14"/>
      <c r="AES132" s="14"/>
      <c r="AET132" s="14"/>
      <c r="AEU132" s="14"/>
      <c r="AEV132" s="14"/>
      <c r="AEW132" s="14"/>
      <c r="AEX132" s="14"/>
      <c r="AEY132" s="14"/>
      <c r="AEZ132" s="14"/>
      <c r="AFA132" s="14"/>
      <c r="AFB132" s="14"/>
      <c r="AFC132" s="14"/>
      <c r="AFD132" s="14"/>
      <c r="AFE132" s="14"/>
      <c r="AFF132" s="14"/>
      <c r="AFG132" s="14"/>
      <c r="AFH132" s="14"/>
      <c r="AFI132" s="14"/>
      <c r="AFJ132" s="14"/>
      <c r="AFK132" s="14"/>
      <c r="AFL132" s="14"/>
      <c r="AFM132" s="14"/>
      <c r="AFN132" s="14"/>
      <c r="AFO132" s="14"/>
      <c r="AFP132" s="14"/>
      <c r="AFQ132" s="14"/>
      <c r="AFR132" s="14"/>
      <c r="AFS132" s="14"/>
      <c r="AFT132" s="14"/>
      <c r="AFU132" s="14"/>
      <c r="AFV132" s="14"/>
      <c r="AFW132" s="14"/>
      <c r="AFX132" s="14"/>
      <c r="AFY132" s="14"/>
      <c r="AFZ132" s="14"/>
      <c r="AGA132" s="14"/>
      <c r="AGB132" s="14"/>
      <c r="AGC132" s="14"/>
      <c r="AGD132" s="14"/>
      <c r="AGE132" s="14"/>
      <c r="AGF132" s="14"/>
      <c r="AGG132" s="14"/>
      <c r="AGH132" s="14"/>
      <c r="AGI132" s="14"/>
      <c r="AGJ132" s="14"/>
      <c r="AGK132" s="14"/>
      <c r="AGL132" s="14"/>
      <c r="AGM132" s="14"/>
      <c r="AGN132" s="14"/>
      <c r="AGO132" s="14"/>
      <c r="AGP132" s="14"/>
      <c r="AGQ132" s="14"/>
      <c r="AGR132" s="14"/>
      <c r="AGS132" s="14"/>
      <c r="AGT132" s="14"/>
      <c r="AGU132" s="14"/>
      <c r="AGV132" s="14"/>
      <c r="AGW132" s="14"/>
      <c r="AGX132" s="14"/>
      <c r="AGY132" s="14"/>
      <c r="AGZ132" s="14"/>
      <c r="AHA132" s="14"/>
      <c r="AHB132" s="14"/>
      <c r="AHC132" s="14"/>
      <c r="AHD132" s="14"/>
      <c r="AHE132" s="14"/>
      <c r="AHF132" s="14"/>
      <c r="AHG132" s="14"/>
      <c r="AHH132" s="14"/>
      <c r="AHI132" s="14"/>
      <c r="AHJ132" s="14"/>
      <c r="AHK132" s="14"/>
      <c r="AHL132" s="14"/>
      <c r="AHM132" s="14"/>
      <c r="AHN132" s="14"/>
      <c r="AHO132" s="14"/>
      <c r="AHP132" s="14"/>
      <c r="AHQ132" s="14"/>
      <c r="AHR132" s="14"/>
      <c r="AHS132" s="14"/>
      <c r="AHT132" s="14"/>
      <c r="AHU132" s="14"/>
      <c r="AHV132" s="14"/>
      <c r="AHW132" s="14"/>
      <c r="AHX132" s="14"/>
      <c r="AHY132" s="14"/>
      <c r="AHZ132" s="14"/>
      <c r="AIA132" s="14"/>
      <c r="AIB132" s="14"/>
      <c r="AIC132" s="14"/>
      <c r="AID132" s="14"/>
      <c r="AIE132" s="14"/>
      <c r="AIF132" s="14"/>
      <c r="AIG132" s="14"/>
      <c r="AIH132" s="14"/>
      <c r="AII132" s="14"/>
      <c r="AIJ132" s="14"/>
      <c r="AIK132" s="14"/>
      <c r="AIL132" s="14"/>
      <c r="AIM132" s="14"/>
      <c r="AIN132" s="14"/>
      <c r="AIO132" s="14"/>
      <c r="AIP132" s="14"/>
      <c r="AIQ132" s="14"/>
      <c r="AIR132" s="14"/>
      <c r="AIS132" s="14"/>
      <c r="AIT132" s="14"/>
      <c r="AIU132" s="14"/>
      <c r="AIV132" s="14"/>
      <c r="AIW132" s="14"/>
      <c r="AIX132" s="14"/>
      <c r="AIY132" s="14"/>
      <c r="AIZ132" s="14"/>
      <c r="AJA132" s="14"/>
      <c r="AJB132" s="14"/>
      <c r="AJC132" s="14"/>
      <c r="AJD132" s="14"/>
      <c r="AJE132" s="14"/>
      <c r="AJF132" s="14"/>
      <c r="AJG132" s="14"/>
      <c r="AJH132" s="14"/>
      <c r="AJI132" s="14"/>
      <c r="AJJ132" s="14"/>
      <c r="AJK132" s="14"/>
      <c r="AJL132" s="14"/>
      <c r="AJM132" s="14"/>
      <c r="AJN132" s="14"/>
      <c r="AJO132" s="14"/>
      <c r="AJP132" s="14"/>
      <c r="AJQ132" s="14"/>
      <c r="AJR132" s="14"/>
      <c r="AJS132" s="14"/>
      <c r="AJT132" s="14"/>
      <c r="AJU132" s="14"/>
      <c r="AJV132" s="14"/>
      <c r="AJW132" s="14"/>
      <c r="AJX132" s="14"/>
      <c r="AJY132" s="14"/>
      <c r="AJZ132" s="14"/>
      <c r="AKA132" s="14"/>
      <c r="AKB132" s="14"/>
      <c r="AKC132" s="14"/>
      <c r="AKD132" s="14"/>
      <c r="AKE132" s="14"/>
      <c r="AKF132" s="14"/>
      <c r="AKG132" s="14"/>
      <c r="AKH132" s="14"/>
      <c r="AKI132" s="14"/>
      <c r="AKJ132" s="14"/>
      <c r="AKK132" s="14"/>
      <c r="AKL132" s="14"/>
      <c r="AKM132" s="14"/>
      <c r="AKN132" s="14"/>
      <c r="AKO132" s="14"/>
      <c r="AKP132" s="14"/>
      <c r="AKQ132" s="14"/>
      <c r="AKR132" s="14"/>
      <c r="AKS132" s="14"/>
      <c r="AKT132" s="14"/>
      <c r="AKU132" s="14"/>
      <c r="AKV132" s="14"/>
      <c r="AKW132" s="14"/>
      <c r="AKX132" s="14"/>
      <c r="AKY132" s="14"/>
      <c r="AKZ132" s="14"/>
      <c r="ALA132" s="14"/>
      <c r="ALB132" s="14"/>
      <c r="ALC132" s="14"/>
      <c r="ALD132" s="14"/>
      <c r="ALE132" s="14"/>
      <c r="ALF132" s="14"/>
      <c r="ALG132" s="14"/>
      <c r="ALH132" s="14"/>
      <c r="ALI132" s="14"/>
      <c r="ALJ132" s="14"/>
      <c r="ALK132" s="14"/>
      <c r="ALL132" s="14"/>
      <c r="ALM132" s="14"/>
      <c r="ALN132" s="14"/>
      <c r="ALO132" s="14"/>
      <c r="ALP132" s="14"/>
      <c r="ALQ132" s="14"/>
      <c r="ALR132" s="14"/>
      <c r="ALS132" s="14"/>
      <c r="ALT132" s="14"/>
      <c r="ALU132" s="14"/>
      <c r="ALV132" s="14"/>
      <c r="ALW132" s="14"/>
      <c r="ALX132" s="14"/>
      <c r="ALY132" s="14"/>
      <c r="ALZ132" s="14"/>
      <c r="AMA132" s="14"/>
      <c r="AMB132" s="14"/>
      <c r="AMC132" s="14"/>
      <c r="AMD132" s="14"/>
      <c r="AME132" s="14"/>
      <c r="AMF132" s="14"/>
      <c r="AMG132" s="14"/>
      <c r="AMH132" s="14"/>
      <c r="AMI132" s="14"/>
      <c r="AMJ132" s="14"/>
      <c r="AMK132" s="14"/>
      <c r="AML132" s="14"/>
      <c r="AMM132" s="14"/>
      <c r="AMN132" s="14"/>
      <c r="AMO132" s="14"/>
      <c r="AMP132" s="14"/>
      <c r="AMQ132" s="14"/>
      <c r="AMR132" s="14"/>
      <c r="AMS132" s="14"/>
      <c r="AMT132" s="14"/>
      <c r="AMU132" s="14"/>
      <c r="AMV132" s="14"/>
      <c r="AMW132" s="14"/>
      <c r="AMX132" s="14"/>
      <c r="AMY132" s="14"/>
      <c r="AMZ132" s="14"/>
      <c r="ANA132" s="14"/>
      <c r="ANB132" s="14"/>
      <c r="ANC132" s="14"/>
      <c r="AND132" s="14"/>
      <c r="ANE132" s="14"/>
      <c r="ANF132" s="14"/>
      <c r="ANG132" s="14"/>
      <c r="ANH132" s="14"/>
      <c r="ANI132" s="14"/>
      <c r="ANJ132" s="14"/>
      <c r="ANK132" s="14"/>
      <c r="ANL132" s="14"/>
      <c r="ANM132" s="14"/>
      <c r="ANN132" s="14"/>
      <c r="ANO132" s="14"/>
      <c r="ANP132" s="14"/>
      <c r="ANQ132" s="14"/>
      <c r="ANR132" s="14"/>
      <c r="ANS132" s="14"/>
      <c r="ANT132" s="14"/>
      <c r="ANU132" s="14"/>
      <c r="ANV132" s="14"/>
      <c r="ANW132" s="14"/>
      <c r="ANX132" s="14"/>
      <c r="ANY132" s="14"/>
      <c r="ANZ132" s="14"/>
      <c r="AOA132" s="14"/>
      <c r="AOB132" s="14"/>
      <c r="AOC132" s="14"/>
      <c r="AOD132" s="14"/>
      <c r="AOE132" s="14"/>
      <c r="AOF132" s="14"/>
      <c r="AOG132" s="14"/>
      <c r="AOH132" s="14"/>
      <c r="AOI132" s="14"/>
      <c r="AOJ132" s="14"/>
      <c r="AOK132" s="14"/>
      <c r="AOL132" s="14"/>
      <c r="AOM132" s="14"/>
      <c r="AON132" s="14"/>
      <c r="AOO132" s="14"/>
      <c r="AOP132" s="14"/>
      <c r="AOQ132" s="14"/>
      <c r="AOR132" s="14"/>
      <c r="AOS132" s="14"/>
      <c r="AOT132" s="14"/>
      <c r="AOU132" s="14"/>
      <c r="AOV132" s="14"/>
      <c r="AOW132" s="14"/>
      <c r="AOX132" s="14"/>
      <c r="AOY132" s="14"/>
      <c r="AOZ132" s="14"/>
      <c r="APA132" s="14"/>
      <c r="APB132" s="14"/>
      <c r="APC132" s="14"/>
      <c r="APD132" s="14"/>
      <c r="APE132" s="14"/>
      <c r="APF132" s="14"/>
      <c r="APG132" s="14"/>
      <c r="APH132" s="14"/>
      <c r="API132" s="14"/>
      <c r="APJ132" s="14"/>
      <c r="APK132" s="14"/>
      <c r="APL132" s="14"/>
      <c r="APM132" s="14"/>
      <c r="APN132" s="14"/>
      <c r="APO132" s="14"/>
      <c r="APP132" s="14"/>
      <c r="APQ132" s="14"/>
      <c r="APR132" s="14"/>
      <c r="APS132" s="14"/>
      <c r="APT132" s="14"/>
      <c r="APU132" s="14"/>
      <c r="APV132" s="14"/>
      <c r="APW132" s="14"/>
      <c r="APX132" s="14"/>
      <c r="APY132" s="14"/>
      <c r="APZ132" s="14"/>
      <c r="AQA132" s="14"/>
      <c r="AQB132" s="14"/>
      <c r="AQC132" s="14"/>
      <c r="AQD132" s="14"/>
      <c r="AQE132" s="14"/>
      <c r="AQF132" s="14"/>
      <c r="AQG132" s="14"/>
      <c r="AQH132" s="14"/>
      <c r="AQI132" s="14"/>
      <c r="AQJ132" s="14"/>
      <c r="AQK132" s="14"/>
      <c r="AQL132" s="14"/>
      <c r="AQM132" s="14"/>
      <c r="AQN132" s="14"/>
      <c r="AQO132" s="14"/>
      <c r="AQP132" s="14"/>
      <c r="AQQ132" s="14"/>
      <c r="AQR132" s="14"/>
      <c r="AQS132" s="14"/>
      <c r="AQT132" s="14"/>
      <c r="AQU132" s="14"/>
      <c r="AQV132" s="14"/>
      <c r="AQW132" s="14"/>
      <c r="AQX132" s="14"/>
      <c r="AQY132" s="14"/>
      <c r="AQZ132" s="14"/>
      <c r="ARA132" s="14"/>
      <c r="ARB132" s="14"/>
      <c r="ARC132" s="14"/>
      <c r="ARD132" s="14"/>
      <c r="ARE132" s="14"/>
      <c r="ARF132" s="14"/>
      <c r="ARG132" s="14"/>
      <c r="ARH132" s="14"/>
      <c r="ARI132" s="14"/>
      <c r="ARJ132" s="14"/>
      <c r="ARK132" s="14"/>
      <c r="ARL132" s="14"/>
      <c r="ARM132" s="14"/>
      <c r="ARN132" s="14"/>
      <c r="ARO132" s="14"/>
      <c r="ARP132" s="14"/>
      <c r="ARQ132" s="14"/>
      <c r="ARR132" s="14"/>
      <c r="ARS132" s="14"/>
      <c r="ART132" s="14"/>
      <c r="ARU132" s="14"/>
      <c r="ARV132" s="14"/>
      <c r="ARW132" s="14"/>
      <c r="ARX132" s="14"/>
      <c r="ARY132" s="14"/>
      <c r="ARZ132" s="14"/>
      <c r="ASA132" s="14"/>
      <c r="ASB132" s="14"/>
      <c r="ASC132" s="14"/>
      <c r="ASD132" s="14"/>
      <c r="ASE132" s="14"/>
      <c r="ASF132" s="14"/>
      <c r="ASG132" s="14"/>
      <c r="ASH132" s="14"/>
      <c r="ASI132" s="14"/>
      <c r="ASJ132" s="14"/>
      <c r="ASK132" s="14"/>
      <c r="ASL132" s="14"/>
      <c r="ASM132" s="14"/>
      <c r="ASN132" s="14"/>
      <c r="ASO132" s="14"/>
      <c r="ASP132" s="14"/>
      <c r="ASQ132" s="14"/>
      <c r="ASR132" s="14"/>
      <c r="ASS132" s="14"/>
      <c r="AST132" s="14"/>
      <c r="ASU132" s="14"/>
      <c r="ASV132" s="14"/>
      <c r="ASW132" s="14"/>
      <c r="ASX132" s="14"/>
      <c r="ASY132" s="14"/>
      <c r="ASZ132" s="14"/>
      <c r="ATA132" s="14"/>
      <c r="ATB132" s="14"/>
      <c r="ATC132" s="14"/>
      <c r="ATD132" s="14"/>
      <c r="ATE132" s="14"/>
      <c r="ATF132" s="14"/>
      <c r="ATG132" s="14"/>
      <c r="ATH132" s="14"/>
      <c r="ATI132" s="14"/>
      <c r="ATJ132" s="14"/>
      <c r="ATK132" s="14"/>
      <c r="ATL132" s="14"/>
      <c r="ATM132" s="14"/>
      <c r="ATN132" s="14"/>
      <c r="ATO132" s="14"/>
      <c r="ATP132" s="14"/>
      <c r="ATQ132" s="14"/>
      <c r="ATR132" s="14"/>
      <c r="ATS132" s="14"/>
      <c r="ATT132" s="14"/>
      <c r="ATU132" s="14"/>
      <c r="ATV132" s="14"/>
      <c r="ATW132" s="14"/>
      <c r="ATX132" s="14"/>
      <c r="ATY132" s="14"/>
      <c r="ATZ132" s="14"/>
      <c r="AUA132" s="14"/>
      <c r="AUB132" s="14"/>
      <c r="AUC132" s="14"/>
      <c r="AUD132" s="14"/>
      <c r="AUE132" s="14"/>
      <c r="AUF132" s="14"/>
      <c r="AUG132" s="14"/>
      <c r="AUH132" s="14"/>
      <c r="AUI132" s="14"/>
      <c r="AUJ132" s="14"/>
      <c r="AUK132" s="14"/>
      <c r="AUL132" s="14"/>
      <c r="AUM132" s="14"/>
      <c r="AUN132" s="14"/>
      <c r="AUO132" s="14"/>
      <c r="AUP132" s="14"/>
      <c r="AUQ132" s="14"/>
      <c r="AUR132" s="14"/>
      <c r="AUS132" s="14"/>
      <c r="AUT132" s="14"/>
      <c r="AUU132" s="14"/>
      <c r="AUV132" s="14"/>
      <c r="AUW132" s="14"/>
      <c r="AUX132" s="14"/>
      <c r="AUY132" s="14"/>
      <c r="AUZ132" s="14"/>
      <c r="AVA132" s="14"/>
      <c r="AVB132" s="14"/>
      <c r="AVC132" s="14"/>
      <c r="AVD132" s="14"/>
      <c r="AVE132" s="14"/>
      <c r="AVF132" s="14"/>
      <c r="AVG132" s="14"/>
      <c r="AVH132" s="14"/>
      <c r="AVI132" s="14"/>
      <c r="AVJ132" s="14"/>
      <c r="AVK132" s="14"/>
      <c r="AVL132" s="14"/>
      <c r="AVM132" s="14"/>
      <c r="AVN132" s="14"/>
      <c r="AVO132" s="14"/>
      <c r="AVP132" s="14"/>
      <c r="AVQ132" s="14"/>
      <c r="AVR132" s="14"/>
      <c r="AVS132" s="14"/>
      <c r="AVT132" s="14"/>
      <c r="AVU132" s="14"/>
      <c r="AVV132" s="14"/>
      <c r="AVW132" s="14"/>
      <c r="AVX132" s="14"/>
      <c r="AVY132" s="14"/>
      <c r="AVZ132" s="14"/>
      <c r="AWA132" s="14"/>
      <c r="AWB132" s="14"/>
      <c r="AWC132" s="14"/>
      <c r="AWD132" s="14"/>
      <c r="AWE132" s="14"/>
      <c r="AWF132" s="14"/>
      <c r="AWG132" s="14"/>
      <c r="AWH132" s="14"/>
      <c r="AWI132" s="14"/>
      <c r="AWJ132" s="14"/>
      <c r="AWK132" s="14"/>
      <c r="AWL132" s="14"/>
      <c r="AWM132" s="14"/>
      <c r="AWN132" s="14"/>
      <c r="AWO132" s="14"/>
      <c r="AWP132" s="14"/>
      <c r="AWQ132" s="14"/>
      <c r="AWR132" s="14"/>
      <c r="AWS132" s="14"/>
      <c r="AWT132" s="14"/>
      <c r="AWU132" s="14"/>
      <c r="AWV132" s="14"/>
      <c r="AWW132" s="14"/>
      <c r="AWX132" s="14"/>
      <c r="AWY132" s="14"/>
      <c r="AWZ132" s="14"/>
      <c r="AXA132" s="14"/>
      <c r="AXB132" s="14"/>
      <c r="AXC132" s="14"/>
      <c r="AXD132" s="14"/>
      <c r="AXE132" s="14"/>
      <c r="AXF132" s="14"/>
      <c r="AXG132" s="14"/>
      <c r="AXH132" s="14"/>
      <c r="AXI132" s="14"/>
      <c r="AXJ132" s="14"/>
      <c r="AXK132" s="14"/>
      <c r="AXL132" s="14"/>
      <c r="AXM132" s="14"/>
      <c r="AXN132" s="14"/>
      <c r="AXO132" s="14"/>
      <c r="AXP132" s="14"/>
      <c r="AXQ132" s="14"/>
      <c r="AXR132" s="14"/>
      <c r="AXS132" s="14"/>
      <c r="AXT132" s="14"/>
      <c r="AXU132" s="14"/>
      <c r="AXV132" s="14"/>
      <c r="AXW132" s="14"/>
      <c r="AXX132" s="14"/>
      <c r="AXY132" s="14"/>
      <c r="AXZ132" s="14"/>
      <c r="AYA132" s="14"/>
      <c r="AYB132" s="14"/>
      <c r="AYC132" s="14"/>
      <c r="AYD132" s="14"/>
      <c r="AYE132" s="14"/>
      <c r="AYF132" s="14"/>
      <c r="AYG132" s="14"/>
      <c r="AYH132" s="14"/>
      <c r="AYI132" s="14"/>
      <c r="AYJ132" s="14"/>
      <c r="AYK132" s="14"/>
      <c r="AYL132" s="14"/>
      <c r="AYM132" s="14"/>
      <c r="AYN132" s="14"/>
      <c r="AYO132" s="14"/>
      <c r="AYP132" s="14"/>
      <c r="AYQ132" s="14"/>
      <c r="AYR132" s="14"/>
      <c r="AYS132" s="14"/>
      <c r="AYT132" s="14"/>
      <c r="AYU132" s="14"/>
      <c r="AYV132" s="14"/>
      <c r="AYW132" s="14"/>
      <c r="AYX132" s="14"/>
      <c r="AYY132" s="14"/>
      <c r="AYZ132" s="14"/>
      <c r="AZA132" s="14"/>
      <c r="AZB132" s="14"/>
      <c r="AZC132" s="14"/>
      <c r="AZD132" s="14"/>
      <c r="AZE132" s="14"/>
      <c r="AZF132" s="14"/>
      <c r="AZG132" s="14"/>
      <c r="AZH132" s="14"/>
      <c r="AZI132" s="14"/>
      <c r="AZJ132" s="14"/>
      <c r="AZK132" s="14"/>
      <c r="AZL132" s="14"/>
      <c r="AZM132" s="14"/>
      <c r="AZN132" s="14"/>
      <c r="AZO132" s="14"/>
      <c r="AZP132" s="14"/>
      <c r="AZQ132" s="14"/>
      <c r="AZR132" s="14"/>
      <c r="AZS132" s="14"/>
      <c r="AZT132" s="14"/>
      <c r="AZU132" s="14"/>
      <c r="AZV132" s="14"/>
      <c r="AZW132" s="14"/>
      <c r="AZX132" s="14"/>
      <c r="AZY132" s="14"/>
      <c r="AZZ132" s="14"/>
      <c r="BAA132" s="14"/>
      <c r="BAB132" s="14"/>
      <c r="BAC132" s="14"/>
      <c r="BAD132" s="14"/>
      <c r="BAE132" s="14"/>
      <c r="BAF132" s="14"/>
      <c r="BAG132" s="14"/>
      <c r="BAH132" s="14"/>
      <c r="BAI132" s="14"/>
      <c r="BAJ132" s="14"/>
      <c r="BAK132" s="14"/>
      <c r="BAL132" s="14"/>
      <c r="BAM132" s="14"/>
      <c r="BAN132" s="14"/>
      <c r="BAO132" s="14"/>
      <c r="BAP132" s="14"/>
      <c r="BAQ132" s="14"/>
      <c r="BAR132" s="14"/>
      <c r="BAS132" s="14"/>
      <c r="BAT132" s="14"/>
      <c r="BAU132" s="14"/>
      <c r="BAV132" s="14"/>
      <c r="BAW132" s="14"/>
      <c r="BAX132" s="14"/>
      <c r="BAY132" s="14"/>
      <c r="BAZ132" s="14"/>
      <c r="BBA132" s="14"/>
      <c r="BBB132" s="14"/>
      <c r="BBC132" s="14"/>
      <c r="BBD132" s="14"/>
      <c r="BBE132" s="14"/>
      <c r="BBF132" s="14"/>
      <c r="BBG132" s="14"/>
      <c r="BBH132" s="14"/>
      <c r="BBI132" s="14"/>
      <c r="BBJ132" s="14"/>
      <c r="BBK132" s="14"/>
      <c r="BBL132" s="14"/>
      <c r="BBM132" s="14"/>
      <c r="BBN132" s="14"/>
      <c r="BBO132" s="14"/>
      <c r="BBP132" s="14"/>
      <c r="BBQ132" s="14"/>
      <c r="BBR132" s="14"/>
      <c r="BBS132" s="14"/>
      <c r="BBT132" s="14"/>
      <c r="BBU132" s="14"/>
      <c r="BBV132" s="14"/>
      <c r="BBW132" s="14"/>
      <c r="BBX132" s="14"/>
      <c r="BBY132" s="14"/>
      <c r="BBZ132" s="14"/>
      <c r="BCA132" s="14"/>
      <c r="BCB132" s="14"/>
      <c r="BCC132" s="14"/>
      <c r="BCD132" s="14"/>
      <c r="BCE132" s="14"/>
      <c r="BCF132" s="14"/>
      <c r="BCG132" s="14"/>
      <c r="BCH132" s="14"/>
      <c r="BCI132" s="14"/>
      <c r="BCJ132" s="14"/>
      <c r="BCK132" s="14"/>
      <c r="BCL132" s="14"/>
      <c r="BCM132" s="14"/>
      <c r="BCN132" s="14"/>
      <c r="BCO132" s="14"/>
      <c r="BCP132" s="14"/>
      <c r="BCQ132" s="14"/>
      <c r="BCR132" s="14"/>
      <c r="BCS132" s="14"/>
      <c r="BCT132" s="14"/>
      <c r="BCU132" s="14"/>
      <c r="BCV132" s="14"/>
      <c r="BCW132" s="14"/>
      <c r="BCX132" s="14"/>
      <c r="BCY132" s="14"/>
      <c r="BCZ132" s="14"/>
      <c r="BDA132" s="14"/>
      <c r="BDB132" s="14"/>
      <c r="BDC132" s="14"/>
      <c r="BDD132" s="14"/>
      <c r="BDE132" s="14"/>
      <c r="BDF132" s="14"/>
      <c r="BDG132" s="14"/>
      <c r="BDH132" s="14"/>
      <c r="BDI132" s="14"/>
      <c r="BDJ132" s="14"/>
      <c r="BDK132" s="14"/>
      <c r="BDL132" s="14"/>
      <c r="BDM132" s="14"/>
      <c r="BDN132" s="14"/>
      <c r="BDO132" s="14"/>
      <c r="BDP132" s="14"/>
      <c r="BDQ132" s="14"/>
      <c r="BDR132" s="14"/>
      <c r="BDS132" s="14"/>
      <c r="BDT132" s="14"/>
      <c r="BDU132" s="14"/>
      <c r="BDV132" s="14"/>
      <c r="BDW132" s="14"/>
      <c r="BDX132" s="14"/>
      <c r="BDY132" s="14"/>
      <c r="BDZ132" s="14"/>
      <c r="BEA132" s="14"/>
      <c r="BEB132" s="14"/>
      <c r="BEC132" s="14"/>
      <c r="BED132" s="14"/>
      <c r="BEE132" s="14"/>
      <c r="BEF132" s="14"/>
      <c r="BEG132" s="14"/>
      <c r="BEH132" s="14"/>
      <c r="BEI132" s="14"/>
      <c r="BEJ132" s="14"/>
      <c r="BEK132" s="14"/>
      <c r="BEL132" s="14"/>
      <c r="BEM132" s="14"/>
      <c r="BEN132" s="14"/>
      <c r="BEO132" s="14"/>
      <c r="BEP132" s="14"/>
      <c r="BEQ132" s="14"/>
      <c r="BER132" s="14"/>
      <c r="BES132" s="14"/>
      <c r="BET132" s="14"/>
      <c r="BEU132" s="14"/>
      <c r="BEV132" s="14"/>
      <c r="BEW132" s="14"/>
      <c r="BEX132" s="14"/>
      <c r="BEY132" s="14"/>
      <c r="BEZ132" s="14"/>
      <c r="BFA132" s="14"/>
      <c r="BFB132" s="14"/>
      <c r="BFC132" s="14"/>
      <c r="BFD132" s="14"/>
      <c r="BFE132" s="14"/>
      <c r="BFF132" s="14"/>
      <c r="BFG132" s="14"/>
      <c r="BFH132" s="14"/>
      <c r="BFI132" s="14"/>
      <c r="BFJ132" s="14"/>
      <c r="BFK132" s="14"/>
      <c r="BFL132" s="14"/>
      <c r="BFM132" s="14"/>
      <c r="BFN132" s="14"/>
      <c r="BFO132" s="14"/>
      <c r="BFP132" s="14"/>
      <c r="BFQ132" s="14"/>
      <c r="BFR132" s="14"/>
      <c r="BFS132" s="14"/>
      <c r="BFT132" s="14"/>
      <c r="BFU132" s="14"/>
      <c r="BFV132" s="14"/>
      <c r="BFW132" s="14"/>
      <c r="BFX132" s="14"/>
      <c r="BFY132" s="14"/>
      <c r="BFZ132" s="14"/>
      <c r="BGA132" s="14"/>
      <c r="BGB132" s="14"/>
      <c r="BGC132" s="14"/>
      <c r="BGD132" s="14"/>
      <c r="BGE132" s="14"/>
      <c r="BGF132" s="14"/>
      <c r="BGG132" s="14"/>
      <c r="BGH132" s="14"/>
      <c r="BGI132" s="14"/>
      <c r="BGJ132" s="14"/>
      <c r="BGK132" s="14"/>
      <c r="BGL132" s="14"/>
      <c r="BGM132" s="14"/>
      <c r="BGN132" s="14"/>
      <c r="BGO132" s="14"/>
      <c r="BGP132" s="14"/>
      <c r="BGQ132" s="14"/>
      <c r="BGR132" s="14"/>
      <c r="BGS132" s="14"/>
      <c r="BGT132" s="14"/>
      <c r="BGU132" s="14"/>
      <c r="BGV132" s="14"/>
      <c r="BGW132" s="14"/>
      <c r="BGX132" s="14"/>
      <c r="BGY132" s="14"/>
      <c r="BGZ132" s="14"/>
      <c r="BHA132" s="14"/>
      <c r="BHB132" s="14"/>
      <c r="BHC132" s="14"/>
      <c r="BHD132" s="14"/>
      <c r="BHE132" s="14"/>
      <c r="BHF132" s="14"/>
      <c r="BHG132" s="14"/>
      <c r="BHH132" s="14"/>
      <c r="BHI132" s="14"/>
      <c r="BHJ132" s="14"/>
      <c r="BHK132" s="14"/>
      <c r="BHL132" s="14"/>
      <c r="BHM132" s="14"/>
      <c r="BHN132" s="14"/>
      <c r="BHO132" s="14"/>
      <c r="BHP132" s="14"/>
      <c r="BHQ132" s="14"/>
      <c r="BHR132" s="14"/>
      <c r="BHS132" s="14"/>
      <c r="BHT132" s="14"/>
      <c r="BHU132" s="14"/>
      <c r="BHV132" s="14"/>
      <c r="BHW132" s="14"/>
      <c r="BHX132" s="14"/>
      <c r="BHY132" s="14"/>
      <c r="BHZ132" s="14"/>
      <c r="BIA132" s="14"/>
      <c r="BIB132" s="14"/>
      <c r="BIC132" s="14"/>
      <c r="BID132" s="14"/>
      <c r="BIE132" s="14"/>
      <c r="BIF132" s="14"/>
      <c r="BIG132" s="14"/>
      <c r="BIH132" s="14"/>
      <c r="BII132" s="14"/>
      <c r="BIJ132" s="14"/>
      <c r="BIK132" s="14"/>
      <c r="BIL132" s="14"/>
      <c r="BIM132" s="14"/>
      <c r="BIN132" s="14"/>
      <c r="BIO132" s="14"/>
      <c r="BIP132" s="14"/>
      <c r="BIQ132" s="14"/>
      <c r="BIR132" s="14"/>
      <c r="BIS132" s="14"/>
      <c r="BIT132" s="14"/>
      <c r="BIU132" s="14"/>
      <c r="BIV132" s="14"/>
      <c r="BIW132" s="14"/>
      <c r="BIX132" s="14"/>
      <c r="BIY132" s="14"/>
      <c r="BIZ132" s="14"/>
      <c r="BJA132" s="14"/>
      <c r="BJB132" s="14"/>
      <c r="BJC132" s="14"/>
      <c r="BJD132" s="14"/>
      <c r="BJE132" s="14"/>
      <c r="BJF132" s="14"/>
      <c r="BJG132" s="14"/>
      <c r="BJH132" s="14"/>
      <c r="BJI132" s="14"/>
      <c r="BJJ132" s="14"/>
      <c r="BJK132" s="14"/>
      <c r="BJL132" s="14"/>
      <c r="BJM132" s="14"/>
      <c r="BJN132" s="14"/>
      <c r="BJO132" s="14"/>
      <c r="BJP132" s="14"/>
      <c r="BJQ132" s="14"/>
      <c r="BJR132" s="14"/>
      <c r="BJS132" s="14"/>
      <c r="BJT132" s="14"/>
      <c r="BJU132" s="14"/>
      <c r="BJV132" s="14"/>
      <c r="BJW132" s="14"/>
      <c r="BJX132" s="14"/>
      <c r="BJY132" s="14"/>
      <c r="BJZ132" s="14"/>
      <c r="BKA132" s="14"/>
      <c r="BKB132" s="14"/>
      <c r="BKC132" s="14"/>
      <c r="BKD132" s="14"/>
      <c r="BKE132" s="14"/>
      <c r="BKF132" s="14"/>
      <c r="BKG132" s="14"/>
      <c r="BKH132" s="14"/>
      <c r="BKI132" s="14"/>
      <c r="BKJ132" s="14"/>
      <c r="BKK132" s="14"/>
      <c r="BKL132" s="14"/>
      <c r="BKM132" s="14"/>
      <c r="BKN132" s="14"/>
      <c r="BKO132" s="14"/>
      <c r="BKP132" s="14"/>
      <c r="BKQ132" s="14"/>
      <c r="BKR132" s="14"/>
      <c r="BKS132" s="14"/>
      <c r="BKT132" s="14"/>
      <c r="BKU132" s="14"/>
      <c r="BKV132" s="14"/>
      <c r="BKW132" s="14"/>
      <c r="BKX132" s="14"/>
      <c r="BKY132" s="14"/>
      <c r="BKZ132" s="14"/>
      <c r="BLA132" s="14"/>
      <c r="BLB132" s="14"/>
      <c r="BLC132" s="14"/>
      <c r="BLD132" s="14"/>
      <c r="BLE132" s="14"/>
      <c r="BLF132" s="14"/>
      <c r="BLG132" s="14"/>
      <c r="BLH132" s="14"/>
      <c r="BLI132" s="14"/>
      <c r="BLJ132" s="14"/>
      <c r="BLK132" s="14"/>
      <c r="BLL132" s="14"/>
      <c r="BLM132" s="14"/>
      <c r="BLN132" s="14"/>
      <c r="BLO132" s="14"/>
      <c r="BLP132" s="14"/>
      <c r="BLQ132" s="14"/>
      <c r="BLR132" s="14"/>
      <c r="BLS132" s="14"/>
      <c r="BLT132" s="14"/>
      <c r="BLU132" s="14"/>
      <c r="BLV132" s="14"/>
      <c r="BLW132" s="14"/>
      <c r="BLX132" s="14"/>
      <c r="BLY132" s="14"/>
      <c r="BLZ132" s="14"/>
      <c r="BMA132" s="14"/>
      <c r="BMB132" s="14"/>
      <c r="BMC132" s="14"/>
      <c r="BMD132" s="14"/>
      <c r="BME132" s="14"/>
      <c r="BMF132" s="14"/>
      <c r="BMG132" s="14"/>
      <c r="BMH132" s="14"/>
      <c r="BMI132" s="14"/>
      <c r="BMJ132" s="14"/>
      <c r="BMK132" s="14"/>
      <c r="BML132" s="14"/>
      <c r="BMM132" s="14"/>
      <c r="BMN132" s="14"/>
      <c r="BMO132" s="14"/>
      <c r="BMP132" s="14"/>
      <c r="BMQ132" s="14"/>
      <c r="BMR132" s="14"/>
      <c r="BMS132" s="14"/>
      <c r="BMT132" s="14"/>
      <c r="BMU132" s="14"/>
      <c r="BMV132" s="14"/>
      <c r="BMW132" s="14"/>
      <c r="BMX132" s="14"/>
      <c r="BMY132" s="14"/>
      <c r="BMZ132" s="14"/>
      <c r="BNA132" s="14"/>
      <c r="BNB132" s="14"/>
      <c r="BNC132" s="14"/>
      <c r="BND132" s="14"/>
      <c r="BNE132" s="14"/>
      <c r="BNF132" s="14"/>
      <c r="BNG132" s="14"/>
      <c r="BNH132" s="14"/>
      <c r="BNI132" s="14"/>
      <c r="BNJ132" s="14"/>
      <c r="BNK132" s="14"/>
      <c r="BNL132" s="14"/>
      <c r="BNM132" s="14"/>
      <c r="BNN132" s="14"/>
      <c r="BNO132" s="14"/>
      <c r="BNP132" s="14"/>
      <c r="BNQ132" s="14"/>
      <c r="BNR132" s="14"/>
      <c r="BNS132" s="14"/>
      <c r="BNT132" s="14"/>
      <c r="BNU132" s="14"/>
      <c r="BNV132" s="14"/>
      <c r="BNW132" s="14"/>
      <c r="BNX132" s="14"/>
      <c r="BNY132" s="14"/>
      <c r="BNZ132" s="14"/>
      <c r="BOA132" s="14"/>
      <c r="BOB132" s="14"/>
      <c r="BOC132" s="14"/>
      <c r="BOD132" s="14"/>
      <c r="BOE132" s="14"/>
      <c r="BOF132" s="14"/>
      <c r="BOG132" s="14"/>
      <c r="BOH132" s="14"/>
      <c r="BOI132" s="14"/>
      <c r="BOJ132" s="14"/>
      <c r="BOK132" s="14"/>
      <c r="BOL132" s="14"/>
      <c r="BOM132" s="14"/>
      <c r="BON132" s="14"/>
      <c r="BOO132" s="14"/>
      <c r="BOP132" s="14"/>
      <c r="BOQ132" s="14"/>
      <c r="BOR132" s="14"/>
      <c r="BOS132" s="14"/>
      <c r="BOT132" s="14"/>
      <c r="BOU132" s="14"/>
      <c r="BOV132" s="14"/>
      <c r="BOW132" s="14"/>
      <c r="BOX132" s="14"/>
      <c r="BOY132" s="14"/>
      <c r="BOZ132" s="14"/>
      <c r="BPA132" s="14"/>
      <c r="BPB132" s="14"/>
      <c r="BPC132" s="14"/>
      <c r="BPD132" s="14"/>
      <c r="BPE132" s="14"/>
      <c r="BPF132" s="14"/>
      <c r="BPG132" s="14"/>
      <c r="BPH132" s="14"/>
      <c r="BPI132" s="14"/>
      <c r="BPJ132" s="14"/>
      <c r="BPK132" s="14"/>
      <c r="BPL132" s="14"/>
      <c r="BPM132" s="14"/>
      <c r="BPN132" s="14"/>
      <c r="BPO132" s="14"/>
      <c r="BPP132" s="14"/>
      <c r="BPQ132" s="14"/>
      <c r="BPR132" s="14"/>
      <c r="BPS132" s="14"/>
      <c r="BPT132" s="14"/>
      <c r="BPU132" s="14"/>
      <c r="BPV132" s="14"/>
      <c r="BPW132" s="14"/>
      <c r="BPX132" s="14"/>
      <c r="BPY132" s="14"/>
      <c r="BPZ132" s="14"/>
      <c r="BQA132" s="14"/>
      <c r="BQB132" s="14"/>
      <c r="BQC132" s="14"/>
      <c r="BQD132" s="14"/>
      <c r="BQE132" s="14"/>
      <c r="BQF132" s="14"/>
      <c r="BQG132" s="14"/>
      <c r="BQH132" s="14"/>
      <c r="BQI132" s="14"/>
      <c r="BQJ132" s="14"/>
      <c r="BQK132" s="14"/>
      <c r="BQL132" s="14"/>
      <c r="BQM132" s="14"/>
      <c r="BQN132" s="14"/>
      <c r="BQO132" s="14"/>
      <c r="BQP132" s="14"/>
      <c r="BQQ132" s="14"/>
      <c r="BQR132" s="14"/>
      <c r="BQS132" s="14"/>
      <c r="BQT132" s="14"/>
      <c r="BQU132" s="14"/>
      <c r="BQV132" s="14"/>
      <c r="BQW132" s="14"/>
      <c r="BQX132" s="14"/>
      <c r="BQY132" s="14"/>
      <c r="BQZ132" s="14"/>
      <c r="BRA132" s="14"/>
      <c r="BRB132" s="14"/>
      <c r="BRC132" s="14"/>
      <c r="BRD132" s="14"/>
      <c r="BRE132" s="14"/>
      <c r="BRF132" s="14"/>
      <c r="BRG132" s="14"/>
      <c r="BRH132" s="14"/>
      <c r="BRI132" s="14"/>
      <c r="BRJ132" s="14"/>
      <c r="BRK132" s="14"/>
      <c r="BRL132" s="14"/>
      <c r="BRM132" s="14"/>
      <c r="BRN132" s="14"/>
      <c r="BRO132" s="14"/>
      <c r="BRP132" s="14"/>
      <c r="BRQ132" s="14"/>
      <c r="BRR132" s="14"/>
      <c r="BRS132" s="14"/>
      <c r="BRT132" s="14"/>
      <c r="BRU132" s="14"/>
      <c r="BRV132" s="14"/>
      <c r="BRW132" s="14"/>
      <c r="BRX132" s="14"/>
      <c r="BRY132" s="14"/>
      <c r="BRZ132" s="14"/>
      <c r="BSA132" s="14"/>
      <c r="BSB132" s="14"/>
      <c r="BSC132" s="14"/>
      <c r="BSD132" s="14"/>
      <c r="BSE132" s="14"/>
      <c r="BSF132" s="14"/>
      <c r="BSG132" s="14"/>
      <c r="BSH132" s="14"/>
      <c r="BSI132" s="14"/>
      <c r="BSJ132" s="14"/>
      <c r="BSK132" s="14"/>
      <c r="BSL132" s="14"/>
      <c r="BSM132" s="14"/>
      <c r="BSN132" s="14"/>
      <c r="BSO132" s="14"/>
      <c r="BSP132" s="14"/>
      <c r="BSQ132" s="14"/>
      <c r="BSR132" s="14"/>
      <c r="BSS132" s="14"/>
      <c r="BST132" s="14"/>
      <c r="BSU132" s="14"/>
      <c r="BSV132" s="14"/>
      <c r="BSW132" s="14"/>
      <c r="BSX132" s="14"/>
      <c r="BSY132" s="14"/>
      <c r="BSZ132" s="14"/>
      <c r="BTA132" s="14"/>
      <c r="BTB132" s="14"/>
      <c r="BTC132" s="14"/>
      <c r="BTD132" s="14"/>
      <c r="BTE132" s="14"/>
      <c r="BTF132" s="14"/>
      <c r="BTG132" s="14"/>
      <c r="BTH132" s="14"/>
      <c r="BTI132" s="14"/>
      <c r="BTJ132" s="14"/>
      <c r="BTK132" s="14"/>
      <c r="BTL132" s="14"/>
      <c r="BTM132" s="14"/>
      <c r="BTN132" s="14"/>
      <c r="BTO132" s="14"/>
      <c r="BTP132" s="14"/>
      <c r="BTQ132" s="14"/>
      <c r="BTR132" s="14"/>
      <c r="BTS132" s="14"/>
      <c r="BTT132" s="14"/>
      <c r="BTU132" s="14"/>
      <c r="BTV132" s="14"/>
      <c r="BTW132" s="14"/>
      <c r="BTX132" s="14"/>
      <c r="BTY132" s="14"/>
      <c r="BTZ132" s="14"/>
      <c r="BUA132" s="14"/>
      <c r="BUB132" s="14"/>
      <c r="BUC132" s="14"/>
      <c r="BUD132" s="14"/>
      <c r="BUE132" s="14"/>
      <c r="BUF132" s="14"/>
      <c r="BUG132" s="14"/>
      <c r="BUH132" s="14"/>
      <c r="BUI132" s="14"/>
      <c r="BUJ132" s="14"/>
      <c r="BUK132" s="14"/>
      <c r="BUL132" s="14"/>
      <c r="BUM132" s="14"/>
      <c r="BUN132" s="14"/>
      <c r="BUO132" s="14"/>
      <c r="BUP132" s="14"/>
      <c r="BUQ132" s="14"/>
      <c r="BUR132" s="14"/>
      <c r="BUS132" s="14"/>
      <c r="BUT132" s="14"/>
      <c r="BUU132" s="14"/>
      <c r="BUV132" s="14"/>
      <c r="BUW132" s="14"/>
      <c r="BUX132" s="14"/>
      <c r="BUY132" s="14"/>
      <c r="BUZ132" s="14"/>
      <c r="BVA132" s="14"/>
      <c r="BVB132" s="14"/>
      <c r="BVC132" s="14"/>
      <c r="BVD132" s="14"/>
      <c r="BVE132" s="14"/>
      <c r="BVF132" s="14"/>
      <c r="BVG132" s="14"/>
      <c r="BVH132" s="14"/>
      <c r="BVI132" s="14"/>
      <c r="BVJ132" s="14"/>
      <c r="BVK132" s="14"/>
      <c r="BVL132" s="14"/>
      <c r="BVM132" s="14"/>
      <c r="BVN132" s="14"/>
      <c r="BVO132" s="14"/>
      <c r="BVP132" s="14"/>
      <c r="BVQ132" s="14"/>
      <c r="BVR132" s="14"/>
      <c r="BVS132" s="14"/>
      <c r="BVT132" s="14"/>
      <c r="BVU132" s="14"/>
      <c r="BVV132" s="14"/>
      <c r="BVW132" s="14"/>
      <c r="BVX132" s="14"/>
      <c r="BVY132" s="14"/>
      <c r="BVZ132" s="14"/>
      <c r="BWA132" s="14"/>
      <c r="BWB132" s="14"/>
      <c r="BWC132" s="14"/>
      <c r="BWD132" s="14"/>
      <c r="BWE132" s="14"/>
      <c r="BWF132" s="14"/>
      <c r="BWG132" s="14"/>
      <c r="BWH132" s="14"/>
      <c r="BWI132" s="14"/>
      <c r="BWJ132" s="14"/>
      <c r="BWK132" s="14"/>
      <c r="BWL132" s="14"/>
      <c r="BWM132" s="14"/>
      <c r="BWN132" s="14"/>
      <c r="BWO132" s="14"/>
      <c r="BWP132" s="14"/>
      <c r="BWQ132" s="14"/>
      <c r="BWR132" s="14"/>
      <c r="BWS132" s="14"/>
      <c r="BWT132" s="14"/>
      <c r="BWU132" s="14"/>
      <c r="BWV132" s="14"/>
      <c r="BWW132" s="14"/>
      <c r="BWX132" s="14"/>
      <c r="BWY132" s="14"/>
      <c r="BWZ132" s="14"/>
      <c r="BXA132" s="14"/>
      <c r="BXB132" s="14"/>
      <c r="BXC132" s="14"/>
      <c r="BXD132" s="14"/>
      <c r="BXE132" s="14"/>
      <c r="BXF132" s="14"/>
      <c r="BXG132" s="14"/>
      <c r="BXH132" s="14"/>
      <c r="BXI132" s="14"/>
      <c r="BXJ132" s="14"/>
      <c r="BXK132" s="14"/>
      <c r="BXL132" s="14"/>
      <c r="BXM132" s="14"/>
      <c r="BXN132" s="14"/>
      <c r="BXO132" s="14"/>
      <c r="BXP132" s="14"/>
      <c r="BXQ132" s="14"/>
      <c r="BXR132" s="14"/>
      <c r="BXS132" s="14"/>
      <c r="BXT132" s="14"/>
      <c r="BXU132" s="14"/>
      <c r="BXV132" s="14"/>
      <c r="BXW132" s="14"/>
      <c r="BXX132" s="14"/>
      <c r="BXY132" s="14"/>
      <c r="BXZ132" s="14"/>
      <c r="BYA132" s="14"/>
      <c r="BYB132" s="14"/>
      <c r="BYC132" s="14"/>
      <c r="BYD132" s="14"/>
      <c r="BYE132" s="14"/>
      <c r="BYF132" s="14"/>
      <c r="BYG132" s="14"/>
      <c r="BYH132" s="14"/>
      <c r="BYI132" s="14"/>
      <c r="BYJ132" s="14"/>
      <c r="BYK132" s="14"/>
      <c r="BYL132" s="14"/>
      <c r="BYM132" s="14"/>
      <c r="BYN132" s="14"/>
      <c r="BYO132" s="14"/>
      <c r="BYP132" s="14"/>
      <c r="BYQ132" s="14"/>
      <c r="BYR132" s="14"/>
      <c r="BYS132" s="14"/>
      <c r="BYT132" s="14"/>
      <c r="BYU132" s="14"/>
      <c r="BYV132" s="14"/>
      <c r="BYW132" s="14"/>
      <c r="BYX132" s="14"/>
      <c r="BYY132" s="14"/>
      <c r="BYZ132" s="14"/>
      <c r="BZA132" s="14"/>
      <c r="BZB132" s="14"/>
      <c r="BZC132" s="14"/>
      <c r="BZD132" s="14"/>
      <c r="BZE132" s="14"/>
      <c r="BZF132" s="14"/>
      <c r="BZG132" s="14"/>
      <c r="BZH132" s="14"/>
      <c r="BZI132" s="14"/>
      <c r="BZJ132" s="14"/>
      <c r="BZK132" s="14"/>
      <c r="BZL132" s="14"/>
      <c r="BZM132" s="14"/>
      <c r="BZN132" s="14"/>
      <c r="BZO132" s="14"/>
      <c r="BZP132" s="14"/>
      <c r="BZQ132" s="14"/>
      <c r="BZR132" s="14"/>
      <c r="BZS132" s="14"/>
      <c r="BZT132" s="14"/>
      <c r="BZU132" s="14"/>
      <c r="BZV132" s="14"/>
      <c r="BZW132" s="14"/>
      <c r="BZX132" s="14"/>
      <c r="BZY132" s="14"/>
      <c r="BZZ132" s="14"/>
      <c r="CAA132" s="14"/>
      <c r="CAB132" s="14"/>
      <c r="CAC132" s="14"/>
      <c r="CAD132" s="14"/>
      <c r="CAE132" s="14"/>
      <c r="CAF132" s="14"/>
      <c r="CAG132" s="14"/>
      <c r="CAH132" s="14"/>
      <c r="CAI132" s="14"/>
      <c r="CAJ132" s="14"/>
      <c r="CAK132" s="14"/>
      <c r="CAL132" s="14"/>
      <c r="CAM132" s="14"/>
      <c r="CAN132" s="14"/>
      <c r="CAO132" s="14"/>
      <c r="CAP132" s="14"/>
      <c r="CAQ132" s="14"/>
      <c r="CAR132" s="14"/>
      <c r="CAS132" s="14"/>
      <c r="CAT132" s="14"/>
      <c r="CAU132" s="14"/>
      <c r="CAV132" s="14"/>
      <c r="CAW132" s="14"/>
      <c r="CAX132" s="14"/>
      <c r="CAY132" s="14"/>
      <c r="CAZ132" s="14"/>
      <c r="CBA132" s="14"/>
      <c r="CBB132" s="14"/>
      <c r="CBC132" s="14"/>
      <c r="CBD132" s="14"/>
      <c r="CBE132" s="14"/>
      <c r="CBF132" s="14"/>
      <c r="CBG132" s="14"/>
      <c r="CBH132" s="14"/>
      <c r="CBI132" s="14"/>
      <c r="CBJ132" s="14"/>
      <c r="CBK132" s="14"/>
      <c r="CBL132" s="14"/>
      <c r="CBM132" s="14"/>
      <c r="CBN132" s="14"/>
      <c r="CBO132" s="14"/>
      <c r="CBP132" s="14"/>
      <c r="CBQ132" s="14"/>
      <c r="CBR132" s="14"/>
      <c r="CBS132" s="14"/>
      <c r="CBT132" s="14"/>
      <c r="CBU132" s="14"/>
      <c r="CBV132" s="14"/>
      <c r="CBW132" s="14"/>
      <c r="CBX132" s="14"/>
      <c r="CBY132" s="14"/>
      <c r="CBZ132" s="14"/>
      <c r="CCA132" s="14"/>
      <c r="CCB132" s="14"/>
      <c r="CCC132" s="14"/>
      <c r="CCD132" s="14"/>
      <c r="CCE132" s="14"/>
      <c r="CCF132" s="14"/>
      <c r="CCG132" s="14"/>
      <c r="CCH132" s="14"/>
      <c r="CCI132" s="14"/>
      <c r="CCJ132" s="14"/>
      <c r="CCK132" s="14"/>
      <c r="CCL132" s="14"/>
      <c r="CCM132" s="14"/>
      <c r="CCN132" s="14"/>
      <c r="CCO132" s="14"/>
      <c r="CCP132" s="14"/>
      <c r="CCQ132" s="14"/>
      <c r="CCR132" s="14"/>
      <c r="CCS132" s="14"/>
      <c r="CCT132" s="14"/>
      <c r="CCU132" s="14"/>
      <c r="CCV132" s="14"/>
      <c r="CCW132" s="14"/>
      <c r="CCX132" s="14"/>
      <c r="CCY132" s="14"/>
      <c r="CCZ132" s="14"/>
      <c r="CDA132" s="14"/>
      <c r="CDB132" s="14"/>
      <c r="CDC132" s="14"/>
      <c r="CDD132" s="14"/>
      <c r="CDE132" s="14"/>
      <c r="CDF132" s="14"/>
      <c r="CDG132" s="14"/>
      <c r="CDH132" s="14"/>
      <c r="CDI132" s="14"/>
      <c r="CDJ132" s="14"/>
      <c r="CDK132" s="14"/>
      <c r="CDL132" s="14"/>
      <c r="CDM132" s="14"/>
      <c r="CDN132" s="14"/>
      <c r="CDO132" s="14"/>
      <c r="CDP132" s="14"/>
      <c r="CDQ132" s="14"/>
      <c r="CDR132" s="14"/>
      <c r="CDS132" s="14"/>
      <c r="CDT132" s="14"/>
      <c r="CDU132" s="14"/>
      <c r="CDV132" s="14"/>
      <c r="CDW132" s="14"/>
      <c r="CDX132" s="14"/>
      <c r="CDY132" s="14"/>
      <c r="CDZ132" s="14"/>
      <c r="CEA132" s="14"/>
      <c r="CEB132" s="14"/>
      <c r="CEC132" s="14"/>
      <c r="CED132" s="14"/>
      <c r="CEE132" s="14"/>
      <c r="CEF132" s="14"/>
      <c r="CEG132" s="14"/>
      <c r="CEH132" s="14"/>
      <c r="CEI132" s="14"/>
      <c r="CEJ132" s="14"/>
      <c r="CEK132" s="14"/>
      <c r="CEL132" s="14"/>
      <c r="CEM132" s="14"/>
      <c r="CEN132" s="14"/>
      <c r="CEO132" s="14"/>
      <c r="CEP132" s="14"/>
      <c r="CEQ132" s="14"/>
      <c r="CER132" s="14"/>
      <c r="CES132" s="14"/>
      <c r="CET132" s="14"/>
      <c r="CEU132" s="14"/>
      <c r="CEV132" s="14"/>
      <c r="CEW132" s="14"/>
      <c r="CEX132" s="14"/>
      <c r="CEY132" s="14"/>
      <c r="CEZ132" s="14"/>
      <c r="CFA132" s="14"/>
      <c r="CFB132" s="14"/>
      <c r="CFC132" s="14"/>
      <c r="CFD132" s="14"/>
      <c r="CFE132" s="14"/>
      <c r="CFF132" s="14"/>
      <c r="CFG132" s="14"/>
      <c r="CFH132" s="14"/>
      <c r="CFI132" s="14"/>
      <c r="CFJ132" s="14"/>
      <c r="CFK132" s="14"/>
      <c r="CFL132" s="14"/>
      <c r="CFM132" s="14"/>
      <c r="CFN132" s="14"/>
      <c r="CFO132" s="14"/>
      <c r="CFP132" s="14"/>
      <c r="CFQ132" s="14"/>
      <c r="CFR132" s="14"/>
      <c r="CFS132" s="14"/>
      <c r="CFT132" s="14"/>
      <c r="CFU132" s="14"/>
      <c r="CFV132" s="14"/>
      <c r="CFW132" s="14"/>
      <c r="CFX132" s="14"/>
      <c r="CFY132" s="14"/>
      <c r="CFZ132" s="14"/>
      <c r="CGA132" s="14"/>
      <c r="CGB132" s="14"/>
      <c r="CGC132" s="14"/>
      <c r="CGD132" s="14"/>
      <c r="CGE132" s="14"/>
      <c r="CGF132" s="14"/>
      <c r="CGG132" s="14"/>
      <c r="CGH132" s="14"/>
      <c r="CGI132" s="14"/>
      <c r="CGJ132" s="14"/>
      <c r="CGK132" s="14"/>
      <c r="CGL132" s="14"/>
      <c r="CGM132" s="14"/>
      <c r="CGN132" s="14"/>
      <c r="CGO132" s="14"/>
      <c r="CGP132" s="14"/>
      <c r="CGQ132" s="14"/>
      <c r="CGR132" s="14"/>
      <c r="CGS132" s="14"/>
      <c r="CGT132" s="14"/>
      <c r="CGU132" s="14"/>
      <c r="CGV132" s="14"/>
      <c r="CGW132" s="14"/>
      <c r="CGX132" s="14"/>
      <c r="CGY132" s="14"/>
      <c r="CGZ132" s="14"/>
      <c r="CHA132" s="14"/>
      <c r="CHB132" s="14"/>
      <c r="CHC132" s="14"/>
      <c r="CHD132" s="14"/>
      <c r="CHE132" s="14"/>
      <c r="CHF132" s="14"/>
      <c r="CHG132" s="14"/>
      <c r="CHH132" s="14"/>
      <c r="CHI132" s="14"/>
      <c r="CHJ132" s="14"/>
      <c r="CHK132" s="14"/>
      <c r="CHL132" s="14"/>
      <c r="CHM132" s="14"/>
      <c r="CHN132" s="14"/>
      <c r="CHO132" s="14"/>
      <c r="CHP132" s="14"/>
      <c r="CHQ132" s="14"/>
      <c r="CHR132" s="14"/>
      <c r="CHS132" s="14"/>
      <c r="CHT132" s="14"/>
      <c r="CHU132" s="14"/>
      <c r="CHV132" s="14"/>
      <c r="CHW132" s="14"/>
      <c r="CHX132" s="14"/>
      <c r="CHY132" s="14"/>
      <c r="CHZ132" s="14"/>
      <c r="CIA132" s="14"/>
      <c r="CIB132" s="14"/>
      <c r="CIC132" s="14"/>
      <c r="CID132" s="14"/>
      <c r="CIE132" s="14"/>
      <c r="CIF132" s="14"/>
      <c r="CIG132" s="14"/>
      <c r="CIH132" s="14"/>
      <c r="CII132" s="14"/>
      <c r="CIJ132" s="14"/>
      <c r="CIK132" s="14"/>
      <c r="CIL132" s="14"/>
      <c r="CIM132" s="14"/>
      <c r="CIN132" s="14"/>
      <c r="CIO132" s="14"/>
      <c r="CIP132" s="14"/>
      <c r="CIQ132" s="14"/>
      <c r="CIR132" s="14"/>
      <c r="CIS132" s="14"/>
      <c r="CIT132" s="14"/>
      <c r="CIU132" s="14"/>
      <c r="CIV132" s="14"/>
      <c r="CIW132" s="14"/>
      <c r="CIX132" s="14"/>
      <c r="CIY132" s="14"/>
      <c r="CIZ132" s="14"/>
      <c r="CJA132" s="14"/>
      <c r="CJB132" s="14"/>
      <c r="CJC132" s="14"/>
      <c r="CJD132" s="14"/>
      <c r="CJE132" s="14"/>
      <c r="CJF132" s="14"/>
      <c r="CJG132" s="14"/>
      <c r="CJH132" s="14"/>
      <c r="CJI132" s="14"/>
      <c r="CJJ132" s="14"/>
      <c r="CJK132" s="14"/>
      <c r="CJL132" s="14"/>
      <c r="CJM132" s="14"/>
      <c r="CJN132" s="14"/>
      <c r="CJO132" s="14"/>
      <c r="CJP132" s="14"/>
      <c r="CJQ132" s="14"/>
      <c r="CJR132" s="14"/>
      <c r="CJS132" s="14"/>
      <c r="CJT132" s="14"/>
      <c r="CJU132" s="14"/>
      <c r="CJV132" s="14"/>
      <c r="CJW132" s="14"/>
      <c r="CJX132" s="14"/>
      <c r="CJY132" s="14"/>
      <c r="CJZ132" s="14"/>
      <c r="CKA132" s="14"/>
      <c r="CKB132" s="14"/>
      <c r="CKC132" s="14"/>
      <c r="CKD132" s="14"/>
      <c r="CKE132" s="14"/>
      <c r="CKF132" s="14"/>
      <c r="CKG132" s="14"/>
      <c r="CKH132" s="14"/>
      <c r="CKI132" s="14"/>
      <c r="CKJ132" s="14"/>
      <c r="CKK132" s="14"/>
      <c r="CKL132" s="14"/>
      <c r="CKM132" s="14"/>
      <c r="CKN132" s="14"/>
      <c r="CKO132" s="14"/>
      <c r="CKP132" s="14"/>
      <c r="CKQ132" s="14"/>
      <c r="CKR132" s="14"/>
      <c r="CKS132" s="14"/>
      <c r="CKT132" s="14"/>
      <c r="CKU132" s="14"/>
      <c r="CKV132" s="14"/>
      <c r="CKW132" s="14"/>
      <c r="CKX132" s="14"/>
      <c r="CKY132" s="14"/>
      <c r="CKZ132" s="14"/>
      <c r="CLA132" s="14"/>
      <c r="CLB132" s="14"/>
      <c r="CLC132" s="14"/>
      <c r="CLD132" s="14"/>
      <c r="CLE132" s="14"/>
      <c r="CLF132" s="14"/>
      <c r="CLG132" s="14"/>
      <c r="CLH132" s="14"/>
      <c r="CLI132" s="14"/>
      <c r="CLJ132" s="14"/>
      <c r="CLK132" s="14"/>
      <c r="CLL132" s="14"/>
      <c r="CLM132" s="14"/>
      <c r="CLN132" s="14"/>
      <c r="CLO132" s="14"/>
      <c r="CLP132" s="14"/>
      <c r="CLQ132" s="14"/>
      <c r="CLR132" s="14"/>
      <c r="CLS132" s="14"/>
      <c r="CLT132" s="14"/>
      <c r="CLU132" s="14"/>
      <c r="CLV132" s="14"/>
      <c r="CLW132" s="14"/>
      <c r="CLX132" s="14"/>
      <c r="CLY132" s="14"/>
      <c r="CLZ132" s="14"/>
      <c r="CMA132" s="14"/>
      <c r="CMB132" s="14"/>
      <c r="CMC132" s="14"/>
      <c r="CMD132" s="14"/>
      <c r="CME132" s="14"/>
      <c r="CMF132" s="14"/>
      <c r="CMG132" s="14"/>
      <c r="CMH132" s="14"/>
      <c r="CMI132" s="14"/>
      <c r="CMJ132" s="14"/>
      <c r="CMK132" s="14"/>
      <c r="CML132" s="14"/>
      <c r="CMM132" s="14"/>
      <c r="CMN132" s="14"/>
      <c r="CMO132" s="14"/>
      <c r="CMP132" s="14"/>
      <c r="CMQ132" s="14"/>
      <c r="CMR132" s="14"/>
      <c r="CMS132" s="14"/>
      <c r="CMT132" s="14"/>
      <c r="CMU132" s="14"/>
      <c r="CMV132" s="14"/>
      <c r="CMW132" s="14"/>
      <c r="CMX132" s="14"/>
      <c r="CMY132" s="14"/>
      <c r="CMZ132" s="14"/>
      <c r="CNA132" s="14"/>
      <c r="CNB132" s="14"/>
      <c r="CNC132" s="14"/>
      <c r="CND132" s="14"/>
      <c r="CNE132" s="14"/>
      <c r="CNF132" s="14"/>
      <c r="CNG132" s="14"/>
      <c r="CNH132" s="14"/>
      <c r="CNI132" s="14"/>
      <c r="CNJ132" s="14"/>
      <c r="CNK132" s="14"/>
      <c r="CNL132" s="14"/>
      <c r="CNM132" s="14"/>
      <c r="CNN132" s="14"/>
      <c r="CNO132" s="14"/>
      <c r="CNP132" s="14"/>
      <c r="CNQ132" s="14"/>
      <c r="CNR132" s="14"/>
      <c r="CNS132" s="14"/>
      <c r="CNT132" s="14"/>
      <c r="CNU132" s="14"/>
      <c r="CNV132" s="14"/>
      <c r="CNW132" s="14"/>
      <c r="CNX132" s="14"/>
      <c r="CNY132" s="14"/>
      <c r="CNZ132" s="14"/>
      <c r="COA132" s="14"/>
      <c r="COB132" s="14"/>
      <c r="COC132" s="14"/>
      <c r="COD132" s="14"/>
      <c r="COE132" s="14"/>
      <c r="COF132" s="14"/>
      <c r="COG132" s="14"/>
      <c r="COH132" s="14"/>
      <c r="COI132" s="14"/>
      <c r="COJ132" s="14"/>
      <c r="COK132" s="14"/>
      <c r="COL132" s="14"/>
      <c r="COM132" s="14"/>
      <c r="CON132" s="14"/>
      <c r="COO132" s="14"/>
      <c r="COP132" s="14"/>
      <c r="COQ132" s="14"/>
      <c r="COR132" s="14"/>
      <c r="COS132" s="14"/>
      <c r="COT132" s="14"/>
      <c r="COU132" s="14"/>
      <c r="COV132" s="14"/>
      <c r="COW132" s="14"/>
      <c r="COX132" s="14"/>
      <c r="COY132" s="14"/>
      <c r="COZ132" s="14"/>
      <c r="CPA132" s="14"/>
      <c r="CPB132" s="14"/>
      <c r="CPC132" s="14"/>
      <c r="CPD132" s="14"/>
      <c r="CPE132" s="14"/>
      <c r="CPF132" s="14"/>
      <c r="CPG132" s="14"/>
      <c r="CPH132" s="14"/>
      <c r="CPI132" s="14"/>
      <c r="CPJ132" s="14"/>
      <c r="CPK132" s="14"/>
      <c r="CPL132" s="14"/>
      <c r="CPM132" s="14"/>
      <c r="CPN132" s="14"/>
      <c r="CPO132" s="14"/>
      <c r="CPP132" s="14"/>
      <c r="CPQ132" s="14"/>
      <c r="CPR132" s="14"/>
      <c r="CPS132" s="14"/>
      <c r="CPT132" s="14"/>
      <c r="CPU132" s="14"/>
      <c r="CPV132" s="14"/>
      <c r="CPW132" s="14"/>
      <c r="CPX132" s="14"/>
      <c r="CPY132" s="14"/>
      <c r="CPZ132" s="14"/>
      <c r="CQA132" s="14"/>
      <c r="CQB132" s="14"/>
      <c r="CQC132" s="14"/>
      <c r="CQD132" s="14"/>
      <c r="CQE132" s="14"/>
      <c r="CQF132" s="14"/>
      <c r="CQG132" s="14"/>
      <c r="CQH132" s="14"/>
      <c r="CQI132" s="14"/>
      <c r="CQJ132" s="14"/>
      <c r="CQK132" s="14"/>
      <c r="CQL132" s="14"/>
      <c r="CQM132" s="14"/>
      <c r="CQN132" s="14"/>
      <c r="CQO132" s="14"/>
      <c r="CQP132" s="14"/>
      <c r="CQQ132" s="14"/>
      <c r="CQR132" s="14"/>
      <c r="CQS132" s="14"/>
      <c r="CQT132" s="14"/>
      <c r="CQU132" s="14"/>
      <c r="CQV132" s="14"/>
      <c r="CQW132" s="14"/>
      <c r="CQX132" s="14"/>
      <c r="CQY132" s="14"/>
      <c r="CQZ132" s="14"/>
      <c r="CRA132" s="14"/>
      <c r="CRB132" s="14"/>
      <c r="CRC132" s="14"/>
      <c r="CRD132" s="14"/>
      <c r="CRE132" s="14"/>
      <c r="CRF132" s="14"/>
      <c r="CRG132" s="14"/>
      <c r="CRH132" s="14"/>
      <c r="CRI132" s="14"/>
      <c r="CRJ132" s="14"/>
      <c r="CRK132" s="14"/>
      <c r="CRL132" s="14"/>
      <c r="CRM132" s="14"/>
      <c r="CRN132" s="14"/>
      <c r="CRO132" s="14"/>
      <c r="CRP132" s="14"/>
      <c r="CRQ132" s="14"/>
      <c r="CRR132" s="14"/>
      <c r="CRS132" s="14"/>
      <c r="CRT132" s="14"/>
      <c r="CRU132" s="14"/>
      <c r="CRV132" s="14"/>
      <c r="CRW132" s="14"/>
      <c r="CRX132" s="14"/>
      <c r="CRY132" s="14"/>
      <c r="CRZ132" s="14"/>
      <c r="CSA132" s="14"/>
      <c r="CSB132" s="14"/>
      <c r="CSC132" s="14"/>
      <c r="CSD132" s="14"/>
      <c r="CSE132" s="14"/>
      <c r="CSF132" s="14"/>
      <c r="CSG132" s="14"/>
      <c r="CSH132" s="14"/>
      <c r="CSI132" s="14"/>
      <c r="CSJ132" s="14"/>
      <c r="CSK132" s="14"/>
      <c r="CSL132" s="14"/>
      <c r="CSM132" s="14"/>
      <c r="CSN132" s="14"/>
      <c r="CSO132" s="14"/>
      <c r="CSP132" s="14"/>
      <c r="CSQ132" s="14"/>
      <c r="CSR132" s="14"/>
      <c r="CSS132" s="14"/>
      <c r="CST132" s="14"/>
      <c r="CSU132" s="14"/>
      <c r="CSV132" s="14"/>
      <c r="CSW132" s="14"/>
      <c r="CSX132" s="14"/>
      <c r="CSY132" s="14"/>
      <c r="CSZ132" s="14"/>
      <c r="CTA132" s="14"/>
      <c r="CTB132" s="14"/>
      <c r="CTC132" s="14"/>
      <c r="CTD132" s="14"/>
      <c r="CTE132" s="14"/>
      <c r="CTF132" s="14"/>
      <c r="CTG132" s="14"/>
      <c r="CTH132" s="14"/>
      <c r="CTI132" s="14"/>
      <c r="CTJ132" s="14"/>
      <c r="CTK132" s="14"/>
      <c r="CTL132" s="14"/>
      <c r="CTM132" s="14"/>
      <c r="CTN132" s="14"/>
      <c r="CTO132" s="14"/>
      <c r="CTP132" s="14"/>
      <c r="CTQ132" s="14"/>
      <c r="CTR132" s="14"/>
      <c r="CTS132" s="14"/>
      <c r="CTT132" s="14"/>
      <c r="CTU132" s="14"/>
      <c r="CTV132" s="14"/>
      <c r="CTW132" s="14"/>
      <c r="CTX132" s="14"/>
      <c r="CTY132" s="14"/>
      <c r="CTZ132" s="14"/>
      <c r="CUA132" s="14"/>
      <c r="CUB132" s="14"/>
      <c r="CUC132" s="14"/>
      <c r="CUD132" s="14"/>
      <c r="CUE132" s="14"/>
      <c r="CUF132" s="14"/>
      <c r="CUG132" s="14"/>
      <c r="CUH132" s="14"/>
      <c r="CUI132" s="14"/>
      <c r="CUJ132" s="14"/>
      <c r="CUK132" s="14"/>
      <c r="CUL132" s="14"/>
      <c r="CUM132" s="14"/>
      <c r="CUN132" s="14"/>
      <c r="CUO132" s="14"/>
      <c r="CUP132" s="14"/>
      <c r="CUQ132" s="14"/>
      <c r="CUR132" s="14"/>
      <c r="CUS132" s="14"/>
      <c r="CUT132" s="14"/>
      <c r="CUU132" s="14"/>
      <c r="CUV132" s="14"/>
      <c r="CUW132" s="14"/>
      <c r="CUX132" s="14"/>
      <c r="CUY132" s="14"/>
      <c r="CUZ132" s="14"/>
      <c r="CVA132" s="14"/>
      <c r="CVB132" s="14"/>
      <c r="CVC132" s="14"/>
      <c r="CVD132" s="14"/>
      <c r="CVE132" s="14"/>
      <c r="CVF132" s="14"/>
      <c r="CVG132" s="14"/>
      <c r="CVH132" s="14"/>
      <c r="CVI132" s="14"/>
      <c r="CVJ132" s="14"/>
      <c r="CVK132" s="14"/>
      <c r="CVL132" s="14"/>
      <c r="CVM132" s="14"/>
      <c r="CVN132" s="14"/>
      <c r="CVO132" s="14"/>
      <c r="CVP132" s="14"/>
      <c r="CVQ132" s="14"/>
      <c r="CVR132" s="14"/>
      <c r="CVS132" s="14"/>
      <c r="CVT132" s="14"/>
      <c r="CVU132" s="14"/>
      <c r="CVV132" s="14"/>
      <c r="CVW132" s="14"/>
      <c r="CVX132" s="14"/>
      <c r="CVY132" s="14"/>
      <c r="CVZ132" s="14"/>
      <c r="CWA132" s="14"/>
      <c r="CWB132" s="14"/>
      <c r="CWC132" s="14"/>
      <c r="CWD132" s="14"/>
      <c r="CWE132" s="14"/>
      <c r="CWF132" s="14"/>
      <c r="CWG132" s="14"/>
      <c r="CWH132" s="14"/>
      <c r="CWI132" s="14"/>
      <c r="CWJ132" s="14"/>
      <c r="CWK132" s="14"/>
      <c r="CWL132" s="14"/>
      <c r="CWM132" s="14"/>
      <c r="CWN132" s="14"/>
      <c r="CWO132" s="14"/>
      <c r="CWP132" s="14"/>
      <c r="CWQ132" s="14"/>
      <c r="CWR132" s="14"/>
      <c r="CWS132" s="14"/>
      <c r="CWT132" s="14"/>
      <c r="CWU132" s="14"/>
      <c r="CWV132" s="14"/>
      <c r="CWW132" s="14"/>
      <c r="CWX132" s="14"/>
      <c r="CWY132" s="14"/>
      <c r="CWZ132" s="14"/>
      <c r="CXA132" s="14"/>
      <c r="CXB132" s="14"/>
      <c r="CXC132" s="14"/>
      <c r="CXD132" s="14"/>
      <c r="CXE132" s="14"/>
      <c r="CXF132" s="14"/>
      <c r="CXG132" s="14"/>
      <c r="CXH132" s="14"/>
      <c r="CXI132" s="14"/>
      <c r="CXJ132" s="14"/>
      <c r="CXK132" s="14"/>
      <c r="CXL132" s="14"/>
      <c r="CXM132" s="14"/>
      <c r="CXN132" s="14"/>
      <c r="CXO132" s="14"/>
      <c r="CXP132" s="14"/>
      <c r="CXQ132" s="14"/>
      <c r="CXR132" s="14"/>
      <c r="CXS132" s="14"/>
      <c r="CXT132" s="14"/>
      <c r="CXU132" s="14"/>
      <c r="CXV132" s="14"/>
      <c r="CXW132" s="14"/>
      <c r="CXX132" s="14"/>
      <c r="CXY132" s="14"/>
      <c r="CXZ132" s="14"/>
      <c r="CYA132" s="14"/>
      <c r="CYB132" s="14"/>
      <c r="CYC132" s="14"/>
      <c r="CYD132" s="14"/>
      <c r="CYE132" s="14"/>
      <c r="CYF132" s="14"/>
      <c r="CYG132" s="14"/>
      <c r="CYH132" s="14"/>
      <c r="CYI132" s="14"/>
      <c r="CYJ132" s="14"/>
      <c r="CYK132" s="14"/>
      <c r="CYL132" s="14"/>
      <c r="CYM132" s="14"/>
      <c r="CYN132" s="14"/>
      <c r="CYO132" s="14"/>
      <c r="CYP132" s="14"/>
      <c r="CYQ132" s="14"/>
      <c r="CYR132" s="14"/>
      <c r="CYS132" s="14"/>
      <c r="CYT132" s="14"/>
      <c r="CYU132" s="14"/>
      <c r="CYV132" s="14"/>
      <c r="CYW132" s="14"/>
      <c r="CYX132" s="14"/>
      <c r="CYY132" s="14"/>
      <c r="CYZ132" s="14"/>
      <c r="CZA132" s="14"/>
      <c r="CZB132" s="14"/>
      <c r="CZC132" s="14"/>
      <c r="CZD132" s="14"/>
      <c r="CZE132" s="14"/>
      <c r="CZF132" s="14"/>
      <c r="CZG132" s="14"/>
      <c r="CZH132" s="14"/>
      <c r="CZI132" s="14"/>
      <c r="CZJ132" s="14"/>
      <c r="CZK132" s="14"/>
      <c r="CZL132" s="14"/>
      <c r="CZM132" s="14"/>
      <c r="CZN132" s="14"/>
      <c r="CZO132" s="14"/>
      <c r="CZP132" s="14"/>
      <c r="CZQ132" s="14"/>
      <c r="CZR132" s="14"/>
      <c r="CZS132" s="14"/>
      <c r="CZT132" s="14"/>
      <c r="CZU132" s="14"/>
      <c r="CZV132" s="14"/>
      <c r="CZW132" s="14"/>
      <c r="CZX132" s="14"/>
      <c r="CZY132" s="14"/>
      <c r="CZZ132" s="14"/>
      <c r="DAA132" s="14"/>
      <c r="DAB132" s="14"/>
      <c r="DAC132" s="14"/>
      <c r="DAD132" s="14"/>
      <c r="DAE132" s="14"/>
      <c r="DAF132" s="14"/>
      <c r="DAG132" s="14"/>
      <c r="DAH132" s="14"/>
      <c r="DAI132" s="14"/>
      <c r="DAJ132" s="14"/>
      <c r="DAK132" s="14"/>
      <c r="DAL132" s="14"/>
      <c r="DAM132" s="14"/>
      <c r="DAN132" s="14"/>
      <c r="DAO132" s="14"/>
      <c r="DAP132" s="14"/>
      <c r="DAQ132" s="14"/>
      <c r="DAR132" s="14"/>
      <c r="DAS132" s="14"/>
      <c r="DAT132" s="14"/>
      <c r="DAU132" s="14"/>
      <c r="DAV132" s="14"/>
      <c r="DAW132" s="14"/>
      <c r="DAX132" s="14"/>
      <c r="DAY132" s="14"/>
      <c r="DAZ132" s="14"/>
      <c r="DBA132" s="14"/>
      <c r="DBB132" s="14"/>
      <c r="DBC132" s="14"/>
      <c r="DBD132" s="14"/>
      <c r="DBE132" s="14"/>
      <c r="DBF132" s="14"/>
      <c r="DBG132" s="14"/>
      <c r="DBH132" s="14"/>
      <c r="DBI132" s="14"/>
      <c r="DBJ132" s="14"/>
      <c r="DBK132" s="14"/>
      <c r="DBL132" s="14"/>
      <c r="DBM132" s="14"/>
      <c r="DBN132" s="14"/>
      <c r="DBO132" s="14"/>
      <c r="DBP132" s="14"/>
      <c r="DBQ132" s="14"/>
      <c r="DBR132" s="14"/>
      <c r="DBS132" s="14"/>
      <c r="DBT132" s="14"/>
      <c r="DBU132" s="14"/>
      <c r="DBV132" s="14"/>
      <c r="DBW132" s="14"/>
      <c r="DBX132" s="14"/>
      <c r="DBY132" s="14"/>
      <c r="DBZ132" s="14"/>
      <c r="DCA132" s="14"/>
      <c r="DCB132" s="14"/>
      <c r="DCC132" s="14"/>
      <c r="DCD132" s="14"/>
      <c r="DCE132" s="14"/>
      <c r="DCF132" s="14"/>
      <c r="DCG132" s="14"/>
      <c r="DCH132" s="14"/>
      <c r="DCI132" s="14"/>
      <c r="DCJ132" s="14"/>
      <c r="DCK132" s="14"/>
      <c r="DCL132" s="14"/>
      <c r="DCM132" s="14"/>
      <c r="DCN132" s="14"/>
      <c r="DCO132" s="14"/>
      <c r="DCP132" s="14"/>
      <c r="DCQ132" s="14"/>
      <c r="DCR132" s="14"/>
      <c r="DCS132" s="14"/>
      <c r="DCT132" s="14"/>
      <c r="DCU132" s="14"/>
      <c r="DCV132" s="14"/>
      <c r="DCW132" s="14"/>
      <c r="DCX132" s="14"/>
      <c r="DCY132" s="14"/>
      <c r="DCZ132" s="14"/>
      <c r="DDA132" s="14"/>
      <c r="DDB132" s="14"/>
      <c r="DDC132" s="14"/>
      <c r="DDD132" s="14"/>
      <c r="DDE132" s="14"/>
      <c r="DDF132" s="14"/>
      <c r="DDG132" s="14"/>
      <c r="DDH132" s="14"/>
      <c r="DDI132" s="14"/>
      <c r="DDJ132" s="14"/>
      <c r="DDK132" s="14"/>
      <c r="DDL132" s="14"/>
      <c r="DDM132" s="14"/>
      <c r="DDN132" s="14"/>
      <c r="DDO132" s="14"/>
      <c r="DDP132" s="14"/>
      <c r="DDQ132" s="14"/>
      <c r="DDR132" s="14"/>
      <c r="DDS132" s="14"/>
      <c r="DDT132" s="14"/>
      <c r="DDU132" s="14"/>
      <c r="DDV132" s="14"/>
      <c r="DDW132" s="14"/>
      <c r="DDX132" s="14"/>
      <c r="DDY132" s="14"/>
      <c r="DDZ132" s="14"/>
      <c r="DEA132" s="14"/>
      <c r="DEB132" s="14"/>
      <c r="DEC132" s="14"/>
      <c r="DED132" s="14"/>
      <c r="DEE132" s="14"/>
      <c r="DEF132" s="14"/>
      <c r="DEG132" s="14"/>
      <c r="DEH132" s="14"/>
      <c r="DEI132" s="14"/>
      <c r="DEJ132" s="14"/>
      <c r="DEK132" s="14"/>
      <c r="DEL132" s="14"/>
      <c r="DEM132" s="14"/>
      <c r="DEN132" s="14"/>
      <c r="DEO132" s="14"/>
      <c r="DEP132" s="14"/>
      <c r="DEQ132" s="14"/>
      <c r="DER132" s="14"/>
      <c r="DES132" s="14"/>
      <c r="DET132" s="14"/>
      <c r="DEU132" s="14"/>
      <c r="DEV132" s="14"/>
      <c r="DEW132" s="14"/>
      <c r="DEX132" s="14"/>
      <c r="DEY132" s="14"/>
      <c r="DEZ132" s="14"/>
      <c r="DFA132" s="14"/>
      <c r="DFB132" s="14"/>
      <c r="DFC132" s="14"/>
      <c r="DFD132" s="14"/>
      <c r="DFE132" s="14"/>
      <c r="DFF132" s="14"/>
      <c r="DFG132" s="14"/>
      <c r="DFH132" s="14"/>
      <c r="DFI132" s="14"/>
      <c r="DFJ132" s="14"/>
      <c r="DFK132" s="14"/>
      <c r="DFL132" s="14"/>
      <c r="DFM132" s="14"/>
      <c r="DFN132" s="14"/>
      <c r="DFO132" s="14"/>
      <c r="DFP132" s="14"/>
      <c r="DFQ132" s="14"/>
      <c r="DFR132" s="14"/>
      <c r="DFS132" s="14"/>
      <c r="DFT132" s="14"/>
      <c r="DFU132" s="14"/>
      <c r="DFV132" s="14"/>
      <c r="DFW132" s="14"/>
      <c r="DFX132" s="14"/>
      <c r="DFY132" s="14"/>
      <c r="DFZ132" s="14"/>
      <c r="DGA132" s="14"/>
      <c r="DGB132" s="14"/>
      <c r="DGC132" s="14"/>
      <c r="DGD132" s="14"/>
      <c r="DGE132" s="14"/>
      <c r="DGF132" s="14"/>
      <c r="DGG132" s="14"/>
      <c r="DGH132" s="14"/>
      <c r="DGI132" s="14"/>
      <c r="DGJ132" s="14"/>
      <c r="DGK132" s="14"/>
      <c r="DGL132" s="14"/>
      <c r="DGM132" s="14"/>
      <c r="DGN132" s="14"/>
      <c r="DGO132" s="14"/>
      <c r="DGP132" s="14"/>
      <c r="DGQ132" s="14"/>
      <c r="DGR132" s="14"/>
      <c r="DGS132" s="14"/>
      <c r="DGT132" s="14"/>
      <c r="DGU132" s="14"/>
      <c r="DGV132" s="14"/>
      <c r="DGW132" s="14"/>
      <c r="DGX132" s="14"/>
      <c r="DGY132" s="14"/>
      <c r="DGZ132" s="14"/>
      <c r="DHA132" s="14"/>
      <c r="DHB132" s="14"/>
      <c r="DHC132" s="14"/>
      <c r="DHD132" s="14"/>
      <c r="DHE132" s="14"/>
      <c r="DHF132" s="14"/>
      <c r="DHG132" s="14"/>
      <c r="DHH132" s="14"/>
      <c r="DHI132" s="14"/>
      <c r="DHJ132" s="14"/>
      <c r="DHK132" s="14"/>
      <c r="DHL132" s="14"/>
      <c r="DHM132" s="14"/>
      <c r="DHN132" s="14"/>
      <c r="DHO132" s="14"/>
      <c r="DHP132" s="14"/>
      <c r="DHQ132" s="14"/>
      <c r="DHR132" s="14"/>
      <c r="DHS132" s="14"/>
      <c r="DHT132" s="14"/>
      <c r="DHU132" s="14"/>
      <c r="DHV132" s="14"/>
      <c r="DHW132" s="14"/>
      <c r="DHX132" s="14"/>
      <c r="DHY132" s="14"/>
      <c r="DHZ132" s="14"/>
      <c r="DIA132" s="14"/>
      <c r="DIB132" s="14"/>
      <c r="DIC132" s="14"/>
      <c r="DID132" s="14"/>
      <c r="DIE132" s="14"/>
      <c r="DIF132" s="14"/>
      <c r="DIG132" s="14"/>
      <c r="DIH132" s="14"/>
      <c r="DII132" s="14"/>
      <c r="DIJ132" s="14"/>
      <c r="DIK132" s="14"/>
      <c r="DIL132" s="14"/>
      <c r="DIM132" s="14"/>
      <c r="DIN132" s="14"/>
      <c r="DIO132" s="14"/>
      <c r="DIP132" s="14"/>
      <c r="DIQ132" s="14"/>
      <c r="DIR132" s="14"/>
      <c r="DIS132" s="14"/>
      <c r="DIT132" s="14"/>
      <c r="DIU132" s="14"/>
      <c r="DIV132" s="14"/>
      <c r="DIW132" s="14"/>
      <c r="DIX132" s="14"/>
      <c r="DIY132" s="14"/>
      <c r="DIZ132" s="14"/>
      <c r="DJA132" s="14"/>
      <c r="DJB132" s="14"/>
      <c r="DJC132" s="14"/>
      <c r="DJD132" s="14"/>
      <c r="DJE132" s="14"/>
      <c r="DJF132" s="14"/>
      <c r="DJG132" s="14"/>
      <c r="DJH132" s="14"/>
      <c r="DJI132" s="14"/>
      <c r="DJJ132" s="14"/>
      <c r="DJK132" s="14"/>
      <c r="DJL132" s="14"/>
      <c r="DJM132" s="14"/>
      <c r="DJN132" s="14"/>
      <c r="DJO132" s="14"/>
      <c r="DJP132" s="14"/>
      <c r="DJQ132" s="14"/>
      <c r="DJR132" s="14"/>
      <c r="DJS132" s="14"/>
      <c r="DJT132" s="14"/>
      <c r="DJU132" s="14"/>
      <c r="DJV132" s="14"/>
      <c r="DJW132" s="14"/>
      <c r="DJX132" s="14"/>
      <c r="DJY132" s="14"/>
      <c r="DJZ132" s="14"/>
      <c r="DKA132" s="14"/>
      <c r="DKB132" s="14"/>
      <c r="DKC132" s="14"/>
      <c r="DKD132" s="14"/>
      <c r="DKE132" s="14"/>
      <c r="DKF132" s="14"/>
      <c r="DKG132" s="14"/>
      <c r="DKH132" s="14"/>
      <c r="DKI132" s="14"/>
      <c r="DKJ132" s="14"/>
      <c r="DKK132" s="14"/>
      <c r="DKL132" s="14"/>
      <c r="DKM132" s="14"/>
      <c r="DKN132" s="14"/>
      <c r="DKO132" s="14"/>
      <c r="DKP132" s="14"/>
      <c r="DKQ132" s="14"/>
      <c r="DKR132" s="14"/>
      <c r="DKS132" s="14"/>
      <c r="DKT132" s="14"/>
      <c r="DKU132" s="14"/>
      <c r="DKV132" s="14"/>
      <c r="DKW132" s="14"/>
      <c r="DKX132" s="14"/>
      <c r="DKY132" s="14"/>
      <c r="DKZ132" s="14"/>
      <c r="DLA132" s="14"/>
      <c r="DLB132" s="14"/>
      <c r="DLC132" s="14"/>
      <c r="DLD132" s="14"/>
      <c r="DLE132" s="14"/>
      <c r="DLF132" s="14"/>
      <c r="DLG132" s="14"/>
      <c r="DLH132" s="14"/>
      <c r="DLI132" s="14"/>
      <c r="DLJ132" s="14"/>
      <c r="DLK132" s="14"/>
      <c r="DLL132" s="14"/>
      <c r="DLM132" s="14"/>
      <c r="DLN132" s="14"/>
      <c r="DLO132" s="14"/>
      <c r="DLP132" s="14"/>
      <c r="DLQ132" s="14"/>
      <c r="DLR132" s="14"/>
      <c r="DLS132" s="14"/>
      <c r="DLT132" s="14"/>
      <c r="DLU132" s="14"/>
      <c r="DLV132" s="14"/>
      <c r="DLW132" s="14"/>
      <c r="DLX132" s="14"/>
      <c r="DLY132" s="14"/>
      <c r="DLZ132" s="14"/>
      <c r="DMA132" s="14"/>
      <c r="DMB132" s="14"/>
      <c r="DMC132" s="14"/>
      <c r="DMD132" s="14"/>
      <c r="DME132" s="14"/>
      <c r="DMF132" s="14"/>
      <c r="DMG132" s="14"/>
      <c r="DMH132" s="14"/>
      <c r="DMI132" s="14"/>
      <c r="DMJ132" s="14"/>
      <c r="DMK132" s="14"/>
      <c r="DML132" s="14"/>
      <c r="DMM132" s="14"/>
      <c r="DMN132" s="14"/>
      <c r="DMO132" s="14"/>
      <c r="DMP132" s="14"/>
      <c r="DMQ132" s="14"/>
      <c r="DMR132" s="14"/>
      <c r="DMS132" s="14"/>
      <c r="DMT132" s="14"/>
      <c r="DMU132" s="14"/>
      <c r="DMV132" s="14"/>
      <c r="DMW132" s="14"/>
      <c r="DMX132" s="14"/>
      <c r="DMY132" s="14"/>
      <c r="DMZ132" s="14"/>
      <c r="DNA132" s="14"/>
      <c r="DNB132" s="14"/>
      <c r="DNC132" s="14"/>
      <c r="DND132" s="14"/>
      <c r="DNE132" s="14"/>
      <c r="DNF132" s="14"/>
      <c r="DNG132" s="14"/>
      <c r="DNH132" s="14"/>
      <c r="DNI132" s="14"/>
      <c r="DNJ132" s="14"/>
      <c r="DNK132" s="14"/>
      <c r="DNL132" s="14"/>
      <c r="DNM132" s="14"/>
      <c r="DNN132" s="14"/>
      <c r="DNO132" s="14"/>
      <c r="DNP132" s="14"/>
      <c r="DNQ132" s="14"/>
      <c r="DNR132" s="14"/>
      <c r="DNS132" s="14"/>
      <c r="DNT132" s="14"/>
      <c r="DNU132" s="14"/>
      <c r="DNV132" s="14"/>
      <c r="DNW132" s="14"/>
      <c r="DNX132" s="14"/>
      <c r="DNY132" s="14"/>
      <c r="DNZ132" s="14"/>
      <c r="DOA132" s="14"/>
      <c r="DOB132" s="14"/>
      <c r="DOC132" s="14"/>
      <c r="DOD132" s="14"/>
      <c r="DOE132" s="14"/>
      <c r="DOF132" s="14"/>
      <c r="DOG132" s="14"/>
      <c r="DOH132" s="14"/>
      <c r="DOI132" s="14"/>
      <c r="DOJ132" s="14"/>
      <c r="DOK132" s="14"/>
      <c r="DOL132" s="14"/>
      <c r="DOM132" s="14"/>
      <c r="DON132" s="14"/>
      <c r="DOO132" s="14"/>
      <c r="DOP132" s="14"/>
      <c r="DOQ132" s="14"/>
      <c r="DOR132" s="14"/>
      <c r="DOS132" s="14"/>
      <c r="DOT132" s="14"/>
      <c r="DOU132" s="14"/>
      <c r="DOV132" s="14"/>
      <c r="DOW132" s="14"/>
      <c r="DOX132" s="14"/>
      <c r="DOY132" s="14"/>
      <c r="DOZ132" s="14"/>
      <c r="DPA132" s="14"/>
      <c r="DPB132" s="14"/>
      <c r="DPC132" s="14"/>
      <c r="DPD132" s="14"/>
      <c r="DPE132" s="14"/>
      <c r="DPF132" s="14"/>
      <c r="DPG132" s="14"/>
      <c r="DPH132" s="14"/>
      <c r="DPI132" s="14"/>
      <c r="DPJ132" s="14"/>
      <c r="DPK132" s="14"/>
      <c r="DPL132" s="14"/>
      <c r="DPM132" s="14"/>
      <c r="DPN132" s="14"/>
      <c r="DPO132" s="14"/>
      <c r="DPP132" s="14"/>
      <c r="DPQ132" s="14"/>
      <c r="DPR132" s="14"/>
      <c r="DPS132" s="14"/>
      <c r="DPT132" s="14"/>
      <c r="DPU132" s="14"/>
      <c r="DPV132" s="14"/>
      <c r="DPW132" s="14"/>
      <c r="DPX132" s="14"/>
      <c r="DPY132" s="14"/>
      <c r="DPZ132" s="14"/>
      <c r="DQA132" s="14"/>
      <c r="DQB132" s="14"/>
      <c r="DQC132" s="14"/>
      <c r="DQD132" s="14"/>
      <c r="DQE132" s="14"/>
      <c r="DQF132" s="14"/>
      <c r="DQG132" s="14"/>
      <c r="DQH132" s="14"/>
      <c r="DQI132" s="14"/>
      <c r="DQJ132" s="14"/>
      <c r="DQK132" s="14"/>
      <c r="DQL132" s="14"/>
      <c r="DQM132" s="14"/>
      <c r="DQN132" s="14"/>
      <c r="DQO132" s="14"/>
      <c r="DQP132" s="14"/>
      <c r="DQQ132" s="14"/>
      <c r="DQR132" s="14"/>
      <c r="DQS132" s="14"/>
      <c r="DQT132" s="14"/>
      <c r="DQU132" s="14"/>
      <c r="DQV132" s="14"/>
      <c r="DQW132" s="14"/>
      <c r="DQX132" s="14"/>
      <c r="DQY132" s="14"/>
      <c r="DQZ132" s="14"/>
      <c r="DRA132" s="14"/>
      <c r="DRB132" s="14"/>
      <c r="DRC132" s="14"/>
      <c r="DRD132" s="14"/>
      <c r="DRE132" s="14"/>
      <c r="DRF132" s="14"/>
      <c r="DRG132" s="14"/>
      <c r="DRH132" s="14"/>
      <c r="DRI132" s="14"/>
      <c r="DRJ132" s="14"/>
      <c r="DRK132" s="14"/>
      <c r="DRL132" s="14"/>
      <c r="DRM132" s="14"/>
      <c r="DRN132" s="14"/>
      <c r="DRO132" s="14"/>
      <c r="DRP132" s="14"/>
      <c r="DRQ132" s="14"/>
      <c r="DRR132" s="14"/>
      <c r="DRS132" s="14"/>
      <c r="DRT132" s="14"/>
      <c r="DRU132" s="14"/>
      <c r="DRV132" s="14"/>
      <c r="DRW132" s="14"/>
      <c r="DRX132" s="14"/>
      <c r="DRY132" s="14"/>
      <c r="DRZ132" s="14"/>
      <c r="DSA132" s="14"/>
      <c r="DSB132" s="14"/>
      <c r="DSC132" s="14"/>
      <c r="DSD132" s="14"/>
      <c r="DSE132" s="14"/>
      <c r="DSF132" s="14"/>
      <c r="DSG132" s="14"/>
      <c r="DSH132" s="14"/>
      <c r="DSI132" s="14"/>
      <c r="DSJ132" s="14"/>
      <c r="DSK132" s="14"/>
      <c r="DSL132" s="14"/>
      <c r="DSM132" s="14"/>
      <c r="DSN132" s="14"/>
      <c r="DSO132" s="14"/>
      <c r="DSP132" s="14"/>
      <c r="DSQ132" s="14"/>
      <c r="DSR132" s="14"/>
      <c r="DSS132" s="14"/>
      <c r="DST132" s="14"/>
      <c r="DSU132" s="14"/>
      <c r="DSV132" s="14"/>
      <c r="DSW132" s="14"/>
      <c r="DSX132" s="14"/>
      <c r="DSY132" s="14"/>
      <c r="DSZ132" s="14"/>
      <c r="DTA132" s="14"/>
      <c r="DTB132" s="14"/>
      <c r="DTC132" s="14"/>
      <c r="DTD132" s="14"/>
      <c r="DTE132" s="14"/>
      <c r="DTF132" s="14"/>
      <c r="DTG132" s="14"/>
      <c r="DTH132" s="14"/>
      <c r="DTI132" s="14"/>
      <c r="DTJ132" s="14"/>
      <c r="DTK132" s="14"/>
      <c r="DTL132" s="14"/>
      <c r="DTM132" s="14"/>
      <c r="DTN132" s="14"/>
      <c r="DTO132" s="14"/>
      <c r="DTP132" s="14"/>
      <c r="DTQ132" s="14"/>
      <c r="DTR132" s="14"/>
      <c r="DTS132" s="14"/>
      <c r="DTT132" s="14"/>
      <c r="DTU132" s="14"/>
      <c r="DTV132" s="14"/>
      <c r="DTW132" s="14"/>
      <c r="DTX132" s="14"/>
      <c r="DTY132" s="14"/>
      <c r="DTZ132" s="14"/>
      <c r="DUA132" s="14"/>
      <c r="DUB132" s="14"/>
      <c r="DUC132" s="14"/>
      <c r="DUD132" s="14"/>
      <c r="DUE132" s="14"/>
      <c r="DUF132" s="14"/>
      <c r="DUG132" s="14"/>
      <c r="DUH132" s="14"/>
      <c r="DUI132" s="14"/>
      <c r="DUJ132" s="14"/>
      <c r="DUK132" s="14"/>
      <c r="DUL132" s="14"/>
      <c r="DUM132" s="14"/>
      <c r="DUN132" s="14"/>
      <c r="DUO132" s="14"/>
      <c r="DUP132" s="14"/>
      <c r="DUQ132" s="14"/>
      <c r="DUR132" s="14"/>
      <c r="DUS132" s="14"/>
      <c r="DUT132" s="14"/>
      <c r="DUU132" s="14"/>
      <c r="DUV132" s="14"/>
      <c r="DUW132" s="14"/>
      <c r="DUX132" s="14"/>
      <c r="DUY132" s="14"/>
      <c r="DUZ132" s="14"/>
      <c r="DVA132" s="14"/>
      <c r="DVB132" s="14"/>
      <c r="DVC132" s="14"/>
      <c r="DVD132" s="14"/>
      <c r="DVE132" s="14"/>
      <c r="DVF132" s="14"/>
      <c r="DVG132" s="14"/>
      <c r="DVH132" s="14"/>
      <c r="DVI132" s="14"/>
      <c r="DVJ132" s="14"/>
      <c r="DVK132" s="14"/>
      <c r="DVL132" s="14"/>
      <c r="DVM132" s="14"/>
      <c r="DVN132" s="14"/>
      <c r="DVO132" s="14"/>
      <c r="DVP132" s="14"/>
      <c r="DVQ132" s="14"/>
      <c r="DVR132" s="14"/>
      <c r="DVS132" s="14"/>
      <c r="DVT132" s="14"/>
      <c r="DVU132" s="14"/>
      <c r="DVV132" s="14"/>
      <c r="DVW132" s="14"/>
      <c r="DVX132" s="14"/>
      <c r="DVY132" s="14"/>
      <c r="DVZ132" s="14"/>
      <c r="DWA132" s="14"/>
      <c r="DWB132" s="14"/>
      <c r="DWC132" s="14"/>
      <c r="DWD132" s="14"/>
      <c r="DWE132" s="14"/>
      <c r="DWF132" s="14"/>
      <c r="DWG132" s="14"/>
      <c r="DWH132" s="14"/>
      <c r="DWI132" s="14"/>
      <c r="DWJ132" s="14"/>
      <c r="DWK132" s="14"/>
      <c r="DWL132" s="14"/>
      <c r="DWM132" s="14"/>
      <c r="DWN132" s="14"/>
      <c r="DWO132" s="14"/>
      <c r="DWP132" s="14"/>
      <c r="DWQ132" s="14"/>
      <c r="DWR132" s="14"/>
      <c r="DWS132" s="14"/>
      <c r="DWT132" s="14"/>
      <c r="DWU132" s="14"/>
      <c r="DWV132" s="14"/>
      <c r="DWW132" s="14"/>
      <c r="DWX132" s="14"/>
      <c r="DWY132" s="14"/>
      <c r="DWZ132" s="14"/>
      <c r="DXA132" s="14"/>
      <c r="DXB132" s="14"/>
      <c r="DXC132" s="14"/>
      <c r="DXD132" s="14"/>
      <c r="DXE132" s="14"/>
      <c r="DXF132" s="14"/>
      <c r="DXG132" s="14"/>
      <c r="DXH132" s="14"/>
      <c r="DXI132" s="14"/>
      <c r="DXJ132" s="14"/>
      <c r="DXK132" s="14"/>
      <c r="DXL132" s="14"/>
      <c r="DXM132" s="14"/>
      <c r="DXN132" s="14"/>
      <c r="DXO132" s="14"/>
      <c r="DXP132" s="14"/>
      <c r="DXQ132" s="14"/>
      <c r="DXR132" s="14"/>
      <c r="DXS132" s="14"/>
      <c r="DXT132" s="14"/>
      <c r="DXU132" s="14"/>
      <c r="DXV132" s="14"/>
      <c r="DXW132" s="14"/>
      <c r="DXX132" s="14"/>
      <c r="DXY132" s="14"/>
      <c r="DXZ132" s="14"/>
      <c r="DYA132" s="14"/>
      <c r="DYB132" s="14"/>
      <c r="DYC132" s="14"/>
      <c r="DYD132" s="14"/>
      <c r="DYE132" s="14"/>
      <c r="DYF132" s="14"/>
      <c r="DYG132" s="14"/>
      <c r="DYH132" s="14"/>
      <c r="DYI132" s="14"/>
      <c r="DYJ132" s="14"/>
      <c r="DYK132" s="14"/>
      <c r="DYL132" s="14"/>
      <c r="DYM132" s="14"/>
      <c r="DYN132" s="14"/>
      <c r="DYO132" s="14"/>
      <c r="DYP132" s="14"/>
      <c r="DYQ132" s="14"/>
      <c r="DYR132" s="14"/>
      <c r="DYS132" s="14"/>
      <c r="DYT132" s="14"/>
      <c r="DYU132" s="14"/>
      <c r="DYV132" s="14"/>
      <c r="DYW132" s="14"/>
      <c r="DYX132" s="14"/>
      <c r="DYY132" s="14"/>
      <c r="DYZ132" s="14"/>
      <c r="DZA132" s="14"/>
      <c r="DZB132" s="14"/>
      <c r="DZC132" s="14"/>
      <c r="DZD132" s="14"/>
      <c r="DZE132" s="14"/>
      <c r="DZF132" s="14"/>
      <c r="DZG132" s="14"/>
      <c r="DZH132" s="14"/>
      <c r="DZI132" s="14"/>
      <c r="DZJ132" s="14"/>
      <c r="DZK132" s="14"/>
      <c r="DZL132" s="14"/>
      <c r="DZM132" s="14"/>
      <c r="DZN132" s="14"/>
      <c r="DZO132" s="14"/>
      <c r="DZP132" s="14"/>
      <c r="DZQ132" s="14"/>
      <c r="DZR132" s="14"/>
      <c r="DZS132" s="14"/>
      <c r="DZT132" s="14"/>
      <c r="DZU132" s="14"/>
      <c r="DZV132" s="14"/>
      <c r="DZW132" s="14"/>
      <c r="DZX132" s="14"/>
      <c r="DZY132" s="14"/>
      <c r="DZZ132" s="14"/>
      <c r="EAA132" s="14"/>
      <c r="EAB132" s="14"/>
      <c r="EAC132" s="14"/>
      <c r="EAD132" s="14"/>
      <c r="EAE132" s="14"/>
      <c r="EAF132" s="14"/>
      <c r="EAG132" s="14"/>
      <c r="EAH132" s="14"/>
      <c r="EAI132" s="14"/>
      <c r="EAJ132" s="14"/>
      <c r="EAK132" s="14"/>
      <c r="EAL132" s="14"/>
      <c r="EAM132" s="14"/>
      <c r="EAN132" s="14"/>
      <c r="EAO132" s="14"/>
      <c r="EAP132" s="14"/>
      <c r="EAQ132" s="14"/>
      <c r="EAR132" s="14"/>
      <c r="EAS132" s="14"/>
      <c r="EAT132" s="14"/>
      <c r="EAU132" s="14"/>
      <c r="EAV132" s="14"/>
      <c r="EAW132" s="14"/>
      <c r="EAX132" s="14"/>
      <c r="EAY132" s="14"/>
      <c r="EAZ132" s="14"/>
      <c r="EBA132" s="14"/>
      <c r="EBB132" s="14"/>
      <c r="EBC132" s="14"/>
      <c r="EBD132" s="14"/>
      <c r="EBE132" s="14"/>
      <c r="EBF132" s="14"/>
      <c r="EBG132" s="14"/>
      <c r="EBH132" s="14"/>
      <c r="EBI132" s="14"/>
      <c r="EBJ132" s="14"/>
      <c r="EBK132" s="14"/>
      <c r="EBL132" s="14"/>
      <c r="EBM132" s="14"/>
      <c r="EBN132" s="14"/>
      <c r="EBO132" s="14"/>
      <c r="EBP132" s="14"/>
      <c r="EBQ132" s="14"/>
      <c r="EBR132" s="14"/>
      <c r="EBS132" s="14"/>
      <c r="EBT132" s="14"/>
      <c r="EBU132" s="14"/>
      <c r="EBV132" s="14"/>
      <c r="EBW132" s="14"/>
      <c r="EBX132" s="14"/>
      <c r="EBY132" s="14"/>
      <c r="EBZ132" s="14"/>
      <c r="ECA132" s="14"/>
      <c r="ECB132" s="14"/>
      <c r="ECC132" s="14"/>
      <c r="ECD132" s="14"/>
      <c r="ECE132" s="14"/>
      <c r="ECF132" s="14"/>
      <c r="ECG132" s="14"/>
      <c r="ECH132" s="14"/>
      <c r="ECI132" s="14"/>
      <c r="ECJ132" s="14"/>
      <c r="ECK132" s="14"/>
      <c r="ECL132" s="14"/>
      <c r="ECM132" s="14"/>
      <c r="ECN132" s="14"/>
      <c r="ECO132" s="14"/>
      <c r="ECP132" s="14"/>
      <c r="ECQ132" s="14"/>
      <c r="ECR132" s="14"/>
      <c r="ECS132" s="14"/>
      <c r="ECT132" s="14"/>
      <c r="ECU132" s="14"/>
      <c r="ECV132" s="14"/>
      <c r="ECW132" s="14"/>
      <c r="ECX132" s="14"/>
      <c r="ECY132" s="14"/>
      <c r="ECZ132" s="14"/>
      <c r="EDA132" s="14"/>
      <c r="EDB132" s="14"/>
      <c r="EDC132" s="14"/>
      <c r="EDD132" s="14"/>
      <c r="EDE132" s="14"/>
      <c r="EDF132" s="14"/>
      <c r="EDG132" s="14"/>
      <c r="EDH132" s="14"/>
      <c r="EDI132" s="14"/>
      <c r="EDJ132" s="14"/>
      <c r="EDK132" s="14"/>
      <c r="EDL132" s="14"/>
      <c r="EDM132" s="14"/>
      <c r="EDN132" s="14"/>
      <c r="EDO132" s="14"/>
      <c r="EDP132" s="14"/>
      <c r="EDQ132" s="14"/>
      <c r="EDR132" s="14"/>
      <c r="EDS132" s="14"/>
      <c r="EDT132" s="14"/>
      <c r="EDU132" s="14"/>
      <c r="EDV132" s="14"/>
      <c r="EDW132" s="14"/>
      <c r="EDX132" s="14"/>
      <c r="EDY132" s="14"/>
      <c r="EDZ132" s="14"/>
      <c r="EEA132" s="14"/>
      <c r="EEB132" s="14"/>
      <c r="EEC132" s="14"/>
      <c r="EED132" s="14"/>
      <c r="EEE132" s="14"/>
      <c r="EEF132" s="14"/>
      <c r="EEG132" s="14"/>
      <c r="EEH132" s="14"/>
      <c r="EEI132" s="14"/>
      <c r="EEJ132" s="14"/>
      <c r="EEK132" s="14"/>
      <c r="EEL132" s="14"/>
      <c r="EEM132" s="14"/>
      <c r="EEN132" s="14"/>
      <c r="EEO132" s="14"/>
      <c r="EEP132" s="14"/>
      <c r="EEQ132" s="14"/>
      <c r="EER132" s="14"/>
      <c r="EES132" s="14"/>
      <c r="EET132" s="14"/>
      <c r="EEU132" s="14"/>
      <c r="EEV132" s="14"/>
      <c r="EEW132" s="14"/>
      <c r="EEX132" s="14"/>
      <c r="EEY132" s="14"/>
      <c r="EEZ132" s="14"/>
      <c r="EFA132" s="14"/>
      <c r="EFB132" s="14"/>
      <c r="EFC132" s="14"/>
      <c r="EFD132" s="14"/>
      <c r="EFE132" s="14"/>
      <c r="EFF132" s="14"/>
      <c r="EFG132" s="14"/>
      <c r="EFH132" s="14"/>
      <c r="EFI132" s="14"/>
      <c r="EFJ132" s="14"/>
      <c r="EFK132" s="14"/>
      <c r="EFL132" s="14"/>
      <c r="EFM132" s="14"/>
      <c r="EFN132" s="14"/>
      <c r="EFO132" s="14"/>
      <c r="EFP132" s="14"/>
      <c r="EFQ132" s="14"/>
      <c r="EFR132" s="14"/>
      <c r="EFS132" s="14"/>
      <c r="EFT132" s="14"/>
      <c r="EFU132" s="14"/>
      <c r="EFV132" s="14"/>
      <c r="EFW132" s="14"/>
      <c r="EFX132" s="14"/>
      <c r="EFY132" s="14"/>
      <c r="EFZ132" s="14"/>
      <c r="EGA132" s="14"/>
      <c r="EGB132" s="14"/>
      <c r="EGC132" s="14"/>
      <c r="EGD132" s="14"/>
      <c r="EGE132" s="14"/>
      <c r="EGF132" s="14"/>
      <c r="EGG132" s="14"/>
      <c r="EGH132" s="14"/>
      <c r="EGI132" s="14"/>
      <c r="EGJ132" s="14"/>
      <c r="EGK132" s="14"/>
      <c r="EGL132" s="14"/>
      <c r="EGM132" s="14"/>
      <c r="EGN132" s="14"/>
      <c r="EGO132" s="14"/>
      <c r="EGP132" s="14"/>
      <c r="EGQ132" s="14"/>
      <c r="EGR132" s="14"/>
      <c r="EGS132" s="14"/>
      <c r="EGT132" s="14"/>
      <c r="EGU132" s="14"/>
      <c r="EGV132" s="14"/>
      <c r="EGW132" s="14"/>
      <c r="EGX132" s="14"/>
      <c r="EGY132" s="14"/>
      <c r="EGZ132" s="14"/>
      <c r="EHA132" s="14"/>
      <c r="EHB132" s="14"/>
      <c r="EHC132" s="14"/>
      <c r="EHD132" s="14"/>
      <c r="EHE132" s="14"/>
      <c r="EHF132" s="14"/>
      <c r="EHG132" s="14"/>
      <c r="EHH132" s="14"/>
      <c r="EHI132" s="14"/>
      <c r="EHJ132" s="14"/>
      <c r="EHK132" s="14"/>
      <c r="EHL132" s="14"/>
      <c r="EHM132" s="14"/>
      <c r="EHN132" s="14"/>
      <c r="EHO132" s="14"/>
      <c r="EHP132" s="14"/>
      <c r="EHQ132" s="14"/>
      <c r="EHR132" s="14"/>
      <c r="EHS132" s="14"/>
      <c r="EHT132" s="14"/>
      <c r="EHU132" s="14"/>
      <c r="EHV132" s="14"/>
      <c r="EHW132" s="14"/>
      <c r="EHX132" s="14"/>
      <c r="EHY132" s="14"/>
      <c r="EHZ132" s="14"/>
      <c r="EIA132" s="14"/>
      <c r="EIB132" s="14"/>
      <c r="EIC132" s="14"/>
      <c r="EID132" s="14"/>
      <c r="EIE132" s="14"/>
      <c r="EIF132" s="14"/>
      <c r="EIG132" s="14"/>
      <c r="EIH132" s="14"/>
      <c r="EII132" s="14"/>
      <c r="EIJ132" s="14"/>
      <c r="EIK132" s="14"/>
      <c r="EIL132" s="14"/>
      <c r="EIM132" s="14"/>
      <c r="EIN132" s="14"/>
      <c r="EIO132" s="14"/>
      <c r="EIP132" s="14"/>
      <c r="EIQ132" s="14"/>
      <c r="EIR132" s="14"/>
      <c r="EIS132" s="14"/>
      <c r="EIT132" s="14"/>
      <c r="EIU132" s="14"/>
      <c r="EIV132" s="14"/>
      <c r="EIW132" s="14"/>
      <c r="EIX132" s="14"/>
      <c r="EIY132" s="14"/>
      <c r="EIZ132" s="14"/>
      <c r="EJA132" s="14"/>
      <c r="EJB132" s="14"/>
      <c r="EJC132" s="14"/>
      <c r="EJD132" s="14"/>
      <c r="EJE132" s="14"/>
      <c r="EJF132" s="14"/>
      <c r="EJG132" s="14"/>
      <c r="EJH132" s="14"/>
      <c r="EJI132" s="14"/>
      <c r="EJJ132" s="14"/>
      <c r="EJK132" s="14"/>
      <c r="EJL132" s="14"/>
      <c r="EJM132" s="14"/>
      <c r="EJN132" s="14"/>
      <c r="EJO132" s="14"/>
      <c r="EJP132" s="14"/>
      <c r="EJQ132" s="14"/>
      <c r="EJR132" s="14"/>
      <c r="EJS132" s="14"/>
      <c r="EJT132" s="14"/>
      <c r="EJU132" s="14"/>
      <c r="EJV132" s="14"/>
      <c r="EJW132" s="14"/>
      <c r="EJX132" s="14"/>
      <c r="EJY132" s="14"/>
      <c r="EJZ132" s="14"/>
      <c r="EKA132" s="14"/>
      <c r="EKB132" s="14"/>
      <c r="EKC132" s="14"/>
      <c r="EKD132" s="14"/>
      <c r="EKE132" s="14"/>
      <c r="EKF132" s="14"/>
      <c r="EKG132" s="14"/>
      <c r="EKH132" s="14"/>
      <c r="EKI132" s="14"/>
      <c r="EKJ132" s="14"/>
      <c r="EKK132" s="14"/>
      <c r="EKL132" s="14"/>
      <c r="EKM132" s="14"/>
      <c r="EKN132" s="14"/>
      <c r="EKO132" s="14"/>
      <c r="EKP132" s="14"/>
      <c r="EKQ132" s="14"/>
      <c r="EKR132" s="14"/>
      <c r="EKS132" s="14"/>
      <c r="EKT132" s="14"/>
      <c r="EKU132" s="14"/>
      <c r="EKV132" s="14"/>
      <c r="EKW132" s="14"/>
      <c r="EKX132" s="14"/>
      <c r="EKY132" s="14"/>
      <c r="EKZ132" s="14"/>
      <c r="ELA132" s="14"/>
      <c r="ELB132" s="14"/>
      <c r="ELC132" s="14"/>
      <c r="ELD132" s="14"/>
      <c r="ELE132" s="14"/>
      <c r="ELF132" s="14"/>
      <c r="ELG132" s="14"/>
      <c r="ELH132" s="14"/>
      <c r="ELI132" s="14"/>
      <c r="ELJ132" s="14"/>
      <c r="ELK132" s="14"/>
      <c r="ELL132" s="14"/>
      <c r="ELM132" s="14"/>
      <c r="ELN132" s="14"/>
      <c r="ELO132" s="14"/>
      <c r="ELP132" s="14"/>
      <c r="ELQ132" s="14"/>
      <c r="ELR132" s="14"/>
      <c r="ELS132" s="14"/>
      <c r="ELT132" s="14"/>
      <c r="ELU132" s="14"/>
      <c r="ELV132" s="14"/>
      <c r="ELW132" s="14"/>
      <c r="ELX132" s="14"/>
      <c r="ELY132" s="14"/>
      <c r="ELZ132" s="14"/>
      <c r="EMA132" s="14"/>
      <c r="EMB132" s="14"/>
      <c r="EMC132" s="14"/>
      <c r="EMD132" s="14"/>
      <c r="EME132" s="14"/>
      <c r="EMF132" s="14"/>
      <c r="EMG132" s="14"/>
      <c r="EMH132" s="14"/>
      <c r="EMI132" s="14"/>
      <c r="EMJ132" s="14"/>
      <c r="EMK132" s="14"/>
      <c r="EML132" s="14"/>
      <c r="EMM132" s="14"/>
      <c r="EMN132" s="14"/>
      <c r="EMO132" s="14"/>
      <c r="EMP132" s="14"/>
      <c r="EMQ132" s="14"/>
      <c r="EMR132" s="14"/>
      <c r="EMS132" s="14"/>
      <c r="EMT132" s="14"/>
      <c r="EMU132" s="14"/>
      <c r="EMV132" s="14"/>
      <c r="EMW132" s="14"/>
      <c r="EMX132" s="14"/>
      <c r="EMY132" s="14"/>
      <c r="EMZ132" s="14"/>
      <c r="ENA132" s="14"/>
      <c r="ENB132" s="14"/>
      <c r="ENC132" s="14"/>
      <c r="END132" s="14"/>
      <c r="ENE132" s="14"/>
      <c r="ENF132" s="14"/>
      <c r="ENG132" s="14"/>
      <c r="ENH132" s="14"/>
      <c r="ENI132" s="14"/>
      <c r="ENJ132" s="14"/>
      <c r="ENK132" s="14"/>
      <c r="ENL132" s="14"/>
      <c r="ENM132" s="14"/>
      <c r="ENN132" s="14"/>
      <c r="ENO132" s="14"/>
      <c r="ENP132" s="14"/>
      <c r="ENQ132" s="14"/>
      <c r="ENR132" s="14"/>
      <c r="ENS132" s="14"/>
      <c r="ENT132" s="14"/>
      <c r="ENU132" s="14"/>
      <c r="ENV132" s="14"/>
      <c r="ENW132" s="14"/>
      <c r="ENX132" s="14"/>
      <c r="ENY132" s="14"/>
      <c r="ENZ132" s="14"/>
      <c r="EOA132" s="14"/>
      <c r="EOB132" s="14"/>
      <c r="EOC132" s="14"/>
      <c r="EOD132" s="14"/>
      <c r="EOE132" s="14"/>
      <c r="EOF132" s="14"/>
      <c r="EOG132" s="14"/>
      <c r="EOH132" s="14"/>
      <c r="EOI132" s="14"/>
      <c r="EOJ132" s="14"/>
      <c r="EOK132" s="14"/>
      <c r="EOL132" s="14"/>
      <c r="EOM132" s="14"/>
      <c r="EON132" s="14"/>
      <c r="EOO132" s="14"/>
      <c r="EOP132" s="14"/>
      <c r="EOQ132" s="14"/>
      <c r="EOR132" s="14"/>
      <c r="EOS132" s="14"/>
      <c r="EOT132" s="14"/>
      <c r="EOU132" s="14"/>
      <c r="EOV132" s="14"/>
      <c r="EOW132" s="14"/>
      <c r="EOX132" s="14"/>
      <c r="EOY132" s="14"/>
      <c r="EOZ132" s="14"/>
      <c r="EPA132" s="14"/>
      <c r="EPB132" s="14"/>
      <c r="EPC132" s="14"/>
      <c r="EPD132" s="14"/>
      <c r="EPE132" s="14"/>
      <c r="EPF132" s="14"/>
      <c r="EPG132" s="14"/>
      <c r="EPH132" s="14"/>
      <c r="EPI132" s="14"/>
      <c r="EPJ132" s="14"/>
      <c r="EPK132" s="14"/>
      <c r="EPL132" s="14"/>
      <c r="EPM132" s="14"/>
      <c r="EPN132" s="14"/>
      <c r="EPO132" s="14"/>
      <c r="EPP132" s="14"/>
      <c r="EPQ132" s="14"/>
      <c r="EPR132" s="14"/>
      <c r="EPS132" s="14"/>
      <c r="EPT132" s="14"/>
      <c r="EPU132" s="14"/>
      <c r="EPV132" s="14"/>
      <c r="EPW132" s="14"/>
      <c r="EPX132" s="14"/>
      <c r="EPY132" s="14"/>
      <c r="EPZ132" s="14"/>
      <c r="EQA132" s="14"/>
      <c r="EQB132" s="14"/>
      <c r="EQC132" s="14"/>
      <c r="EQD132" s="14"/>
      <c r="EQE132" s="14"/>
      <c r="EQF132" s="14"/>
      <c r="EQG132" s="14"/>
      <c r="EQH132" s="14"/>
      <c r="EQI132" s="14"/>
      <c r="EQJ132" s="14"/>
      <c r="EQK132" s="14"/>
      <c r="EQL132" s="14"/>
      <c r="EQM132" s="14"/>
      <c r="EQN132" s="14"/>
      <c r="EQO132" s="14"/>
      <c r="EQP132" s="14"/>
      <c r="EQQ132" s="14"/>
      <c r="EQR132" s="14"/>
      <c r="EQS132" s="14"/>
      <c r="EQT132" s="14"/>
      <c r="EQU132" s="14"/>
      <c r="EQV132" s="14"/>
      <c r="EQW132" s="14"/>
      <c r="EQX132" s="14"/>
      <c r="EQY132" s="14"/>
      <c r="EQZ132" s="14"/>
      <c r="ERA132" s="14"/>
      <c r="ERB132" s="14"/>
      <c r="ERC132" s="14"/>
      <c r="ERD132" s="14"/>
      <c r="ERE132" s="14"/>
      <c r="ERF132" s="14"/>
      <c r="ERG132" s="14"/>
      <c r="ERH132" s="14"/>
      <c r="ERI132" s="14"/>
      <c r="ERJ132" s="14"/>
      <c r="ERK132" s="14"/>
      <c r="ERL132" s="14"/>
      <c r="ERM132" s="14"/>
      <c r="ERN132" s="14"/>
      <c r="ERO132" s="14"/>
      <c r="ERP132" s="14"/>
      <c r="ERQ132" s="14"/>
      <c r="ERR132" s="14"/>
      <c r="ERS132" s="14"/>
      <c r="ERT132" s="14"/>
      <c r="ERU132" s="14"/>
      <c r="ERV132" s="14"/>
      <c r="ERW132" s="14"/>
      <c r="ERX132" s="14"/>
      <c r="ERY132" s="14"/>
      <c r="ERZ132" s="14"/>
      <c r="ESA132" s="14"/>
      <c r="ESB132" s="14"/>
      <c r="ESC132" s="14"/>
      <c r="ESD132" s="14"/>
      <c r="ESE132" s="14"/>
      <c r="ESF132" s="14"/>
      <c r="ESG132" s="14"/>
      <c r="ESH132" s="14"/>
      <c r="ESI132" s="14"/>
      <c r="ESJ132" s="14"/>
      <c r="ESK132" s="14"/>
      <c r="ESL132" s="14"/>
      <c r="ESM132" s="14"/>
      <c r="ESN132" s="14"/>
      <c r="ESO132" s="14"/>
      <c r="ESP132" s="14"/>
      <c r="ESQ132" s="14"/>
      <c r="ESR132" s="14"/>
      <c r="ESS132" s="14"/>
      <c r="EST132" s="14"/>
      <c r="ESU132" s="14"/>
      <c r="ESV132" s="14"/>
      <c r="ESW132" s="14"/>
      <c r="ESX132" s="14"/>
      <c r="ESY132" s="14"/>
      <c r="ESZ132" s="14"/>
      <c r="ETA132" s="14"/>
      <c r="ETB132" s="14"/>
      <c r="ETC132" s="14"/>
      <c r="ETD132" s="14"/>
      <c r="ETE132" s="14"/>
      <c r="ETF132" s="14"/>
      <c r="ETG132" s="14"/>
      <c r="ETH132" s="14"/>
      <c r="ETI132" s="14"/>
      <c r="ETJ132" s="14"/>
      <c r="ETK132" s="14"/>
      <c r="ETL132" s="14"/>
      <c r="ETM132" s="14"/>
      <c r="ETN132" s="14"/>
      <c r="ETO132" s="14"/>
      <c r="ETP132" s="14"/>
      <c r="ETQ132" s="14"/>
      <c r="ETR132" s="14"/>
      <c r="ETS132" s="14"/>
      <c r="ETT132" s="14"/>
      <c r="ETU132" s="14"/>
      <c r="ETV132" s="14"/>
      <c r="ETW132" s="14"/>
      <c r="ETX132" s="14"/>
      <c r="ETY132" s="14"/>
      <c r="ETZ132" s="14"/>
      <c r="EUA132" s="14"/>
      <c r="EUB132" s="14"/>
      <c r="EUC132" s="14"/>
      <c r="EUD132" s="14"/>
      <c r="EUE132" s="14"/>
      <c r="EUF132" s="14"/>
      <c r="EUG132" s="14"/>
      <c r="EUH132" s="14"/>
      <c r="EUI132" s="14"/>
      <c r="EUJ132" s="14"/>
      <c r="EUK132" s="14"/>
      <c r="EUL132" s="14"/>
      <c r="EUM132" s="14"/>
      <c r="EUN132" s="14"/>
      <c r="EUO132" s="14"/>
      <c r="EUP132" s="14"/>
      <c r="EUQ132" s="14"/>
      <c r="EUR132" s="14"/>
      <c r="EUS132" s="14"/>
      <c r="EUT132" s="14"/>
      <c r="EUU132" s="14"/>
      <c r="EUV132" s="14"/>
      <c r="EUW132" s="14"/>
      <c r="EUX132" s="14"/>
      <c r="EUY132" s="14"/>
      <c r="EUZ132" s="14"/>
      <c r="EVA132" s="14"/>
      <c r="EVB132" s="14"/>
      <c r="EVC132" s="14"/>
      <c r="EVD132" s="14"/>
      <c r="EVE132" s="14"/>
      <c r="EVF132" s="14"/>
      <c r="EVG132" s="14"/>
      <c r="EVH132" s="14"/>
      <c r="EVI132" s="14"/>
      <c r="EVJ132" s="14"/>
      <c r="EVK132" s="14"/>
      <c r="EVL132" s="14"/>
      <c r="EVM132" s="14"/>
      <c r="EVN132" s="14"/>
      <c r="EVO132" s="14"/>
      <c r="EVP132" s="14"/>
      <c r="EVQ132" s="14"/>
      <c r="EVR132" s="14"/>
      <c r="EVS132" s="14"/>
      <c r="EVT132" s="14"/>
      <c r="EVU132" s="14"/>
      <c r="EVV132" s="14"/>
      <c r="EVW132" s="14"/>
      <c r="EVX132" s="14"/>
      <c r="EVY132" s="14"/>
      <c r="EVZ132" s="14"/>
      <c r="EWA132" s="14"/>
      <c r="EWB132" s="14"/>
      <c r="EWC132" s="14"/>
      <c r="EWD132" s="14"/>
      <c r="EWE132" s="14"/>
      <c r="EWF132" s="14"/>
      <c r="EWG132" s="14"/>
      <c r="EWH132" s="14"/>
      <c r="EWI132" s="14"/>
      <c r="EWJ132" s="14"/>
      <c r="EWK132" s="14"/>
      <c r="EWL132" s="14"/>
      <c r="EWM132" s="14"/>
      <c r="EWN132" s="14"/>
      <c r="EWO132" s="14"/>
      <c r="EWP132" s="14"/>
      <c r="EWQ132" s="14"/>
      <c r="EWR132" s="14"/>
      <c r="EWS132" s="14"/>
      <c r="EWT132" s="14"/>
      <c r="EWU132" s="14"/>
      <c r="EWV132" s="14"/>
      <c r="EWW132" s="14"/>
      <c r="EWX132" s="14"/>
      <c r="EWY132" s="14"/>
      <c r="EWZ132" s="14"/>
      <c r="EXA132" s="14"/>
      <c r="EXB132" s="14"/>
      <c r="EXC132" s="14"/>
      <c r="EXD132" s="14"/>
      <c r="EXE132" s="14"/>
      <c r="EXF132" s="14"/>
      <c r="EXG132" s="14"/>
      <c r="EXH132" s="14"/>
      <c r="EXI132" s="14"/>
      <c r="EXJ132" s="14"/>
      <c r="EXK132" s="14"/>
      <c r="EXL132" s="14"/>
      <c r="EXM132" s="14"/>
      <c r="EXN132" s="14"/>
      <c r="EXO132" s="14"/>
      <c r="EXP132" s="14"/>
      <c r="EXQ132" s="14"/>
      <c r="EXR132" s="14"/>
      <c r="EXS132" s="14"/>
      <c r="EXT132" s="14"/>
      <c r="EXU132" s="14"/>
      <c r="EXV132" s="14"/>
      <c r="EXW132" s="14"/>
      <c r="EXX132" s="14"/>
      <c r="EXY132" s="14"/>
      <c r="EXZ132" s="14"/>
      <c r="EYA132" s="14"/>
      <c r="EYB132" s="14"/>
      <c r="EYC132" s="14"/>
      <c r="EYD132" s="14"/>
      <c r="EYE132" s="14"/>
      <c r="EYF132" s="14"/>
      <c r="EYG132" s="14"/>
      <c r="EYH132" s="14"/>
      <c r="EYI132" s="14"/>
      <c r="EYJ132" s="14"/>
      <c r="EYK132" s="14"/>
      <c r="EYL132" s="14"/>
      <c r="EYM132" s="14"/>
      <c r="EYN132" s="14"/>
      <c r="EYO132" s="14"/>
      <c r="EYP132" s="14"/>
      <c r="EYQ132" s="14"/>
      <c r="EYR132" s="14"/>
      <c r="EYS132" s="14"/>
      <c r="EYT132" s="14"/>
      <c r="EYU132" s="14"/>
      <c r="EYV132" s="14"/>
      <c r="EYW132" s="14"/>
      <c r="EYX132" s="14"/>
      <c r="EYY132" s="14"/>
      <c r="EYZ132" s="14"/>
      <c r="EZA132" s="14"/>
      <c r="EZB132" s="14"/>
      <c r="EZC132" s="14"/>
      <c r="EZD132" s="14"/>
      <c r="EZE132" s="14"/>
      <c r="EZF132" s="14"/>
      <c r="EZG132" s="14"/>
      <c r="EZH132" s="14"/>
      <c r="EZI132" s="14"/>
      <c r="EZJ132" s="14"/>
      <c r="EZK132" s="14"/>
      <c r="EZL132" s="14"/>
      <c r="EZM132" s="14"/>
      <c r="EZN132" s="14"/>
      <c r="EZO132" s="14"/>
      <c r="EZP132" s="14"/>
      <c r="EZQ132" s="14"/>
      <c r="EZR132" s="14"/>
      <c r="EZS132" s="14"/>
      <c r="EZT132" s="14"/>
      <c r="EZU132" s="14"/>
      <c r="EZV132" s="14"/>
      <c r="EZW132" s="14"/>
      <c r="EZX132" s="14"/>
      <c r="EZY132" s="14"/>
      <c r="EZZ132" s="14"/>
      <c r="FAA132" s="14"/>
      <c r="FAB132" s="14"/>
      <c r="FAC132" s="14"/>
      <c r="FAD132" s="14"/>
      <c r="FAE132" s="14"/>
      <c r="FAF132" s="14"/>
      <c r="FAG132" s="14"/>
      <c r="FAH132" s="14"/>
      <c r="FAI132" s="14"/>
      <c r="FAJ132" s="14"/>
      <c r="FAK132" s="14"/>
      <c r="FAL132" s="14"/>
      <c r="FAM132" s="14"/>
      <c r="FAN132" s="14"/>
      <c r="FAO132" s="14"/>
      <c r="FAP132" s="14"/>
      <c r="FAQ132" s="14"/>
      <c r="FAR132" s="14"/>
      <c r="FAS132" s="14"/>
      <c r="FAT132" s="14"/>
      <c r="FAU132" s="14"/>
      <c r="FAV132" s="14"/>
      <c r="FAW132" s="14"/>
      <c r="FAX132" s="14"/>
      <c r="FAY132" s="14"/>
      <c r="FAZ132" s="14"/>
      <c r="FBA132" s="14"/>
      <c r="FBB132" s="14"/>
      <c r="FBC132" s="14"/>
      <c r="FBD132" s="14"/>
      <c r="FBE132" s="14"/>
      <c r="FBF132" s="14"/>
      <c r="FBG132" s="14"/>
      <c r="FBH132" s="14"/>
      <c r="FBI132" s="14"/>
      <c r="FBJ132" s="14"/>
      <c r="FBK132" s="14"/>
      <c r="FBL132" s="14"/>
      <c r="FBM132" s="14"/>
      <c r="FBN132" s="14"/>
      <c r="FBO132" s="14"/>
      <c r="FBP132" s="14"/>
      <c r="FBQ132" s="14"/>
      <c r="FBR132" s="14"/>
      <c r="FBS132" s="14"/>
      <c r="FBT132" s="14"/>
      <c r="FBU132" s="14"/>
      <c r="FBV132" s="14"/>
      <c r="FBW132" s="14"/>
      <c r="FBX132" s="14"/>
      <c r="FBY132" s="14"/>
      <c r="FBZ132" s="14"/>
      <c r="FCA132" s="14"/>
      <c r="FCB132" s="14"/>
      <c r="FCC132" s="14"/>
      <c r="FCD132" s="14"/>
      <c r="FCE132" s="14"/>
      <c r="FCF132" s="14"/>
      <c r="FCG132" s="14"/>
      <c r="FCH132" s="14"/>
      <c r="FCI132" s="14"/>
      <c r="FCJ132" s="14"/>
      <c r="FCK132" s="14"/>
      <c r="FCL132" s="14"/>
      <c r="FCM132" s="14"/>
      <c r="FCN132" s="14"/>
      <c r="FCO132" s="14"/>
      <c r="FCP132" s="14"/>
      <c r="FCQ132" s="14"/>
      <c r="FCR132" s="14"/>
      <c r="FCS132" s="14"/>
      <c r="FCT132" s="14"/>
      <c r="FCU132" s="14"/>
      <c r="FCV132" s="14"/>
      <c r="FCW132" s="14"/>
      <c r="FCX132" s="14"/>
      <c r="FCY132" s="14"/>
      <c r="FCZ132" s="14"/>
      <c r="FDA132" s="14"/>
      <c r="FDB132" s="14"/>
      <c r="FDC132" s="14"/>
      <c r="FDD132" s="14"/>
      <c r="FDE132" s="14"/>
      <c r="FDF132" s="14"/>
      <c r="FDG132" s="14"/>
      <c r="FDH132" s="14"/>
      <c r="FDI132" s="14"/>
      <c r="FDJ132" s="14"/>
      <c r="FDK132" s="14"/>
      <c r="FDL132" s="14"/>
      <c r="FDM132" s="14"/>
      <c r="FDN132" s="14"/>
      <c r="FDO132" s="14"/>
      <c r="FDP132" s="14"/>
      <c r="FDQ132" s="14"/>
      <c r="FDR132" s="14"/>
      <c r="FDS132" s="14"/>
      <c r="FDT132" s="14"/>
      <c r="FDU132" s="14"/>
      <c r="FDV132" s="14"/>
      <c r="FDW132" s="14"/>
      <c r="FDX132" s="14"/>
      <c r="FDY132" s="14"/>
      <c r="FDZ132" s="14"/>
      <c r="FEA132" s="14"/>
      <c r="FEB132" s="14"/>
      <c r="FEC132" s="14"/>
      <c r="FED132" s="14"/>
      <c r="FEE132" s="14"/>
      <c r="FEF132" s="14"/>
      <c r="FEG132" s="14"/>
      <c r="FEH132" s="14"/>
      <c r="FEI132" s="14"/>
      <c r="FEJ132" s="14"/>
      <c r="FEK132" s="14"/>
      <c r="FEL132" s="14"/>
      <c r="FEM132" s="14"/>
      <c r="FEN132" s="14"/>
      <c r="FEO132" s="14"/>
      <c r="FEP132" s="14"/>
      <c r="FEQ132" s="14"/>
      <c r="FER132" s="14"/>
      <c r="FES132" s="14"/>
      <c r="FET132" s="14"/>
      <c r="FEU132" s="14"/>
      <c r="FEV132" s="14"/>
      <c r="FEW132" s="14"/>
      <c r="FEX132" s="14"/>
      <c r="FEY132" s="14"/>
      <c r="FEZ132" s="14"/>
      <c r="FFA132" s="14"/>
      <c r="FFB132" s="14"/>
      <c r="FFC132" s="14"/>
      <c r="FFD132" s="14"/>
      <c r="FFE132" s="14"/>
      <c r="FFF132" s="14"/>
      <c r="FFG132" s="14"/>
      <c r="FFH132" s="14"/>
      <c r="FFI132" s="14"/>
      <c r="FFJ132" s="14"/>
      <c r="FFK132" s="14"/>
      <c r="FFL132" s="14"/>
      <c r="FFM132" s="14"/>
      <c r="FFN132" s="14"/>
      <c r="FFO132" s="14"/>
      <c r="FFP132" s="14"/>
      <c r="FFQ132" s="14"/>
      <c r="FFR132" s="14"/>
      <c r="FFS132" s="14"/>
      <c r="FFT132" s="14"/>
      <c r="FFU132" s="14"/>
      <c r="FFV132" s="14"/>
      <c r="FFW132" s="14"/>
      <c r="FFX132" s="14"/>
      <c r="FFY132" s="14"/>
      <c r="FFZ132" s="14"/>
      <c r="FGA132" s="14"/>
      <c r="FGB132" s="14"/>
      <c r="FGC132" s="14"/>
      <c r="FGD132" s="14"/>
      <c r="FGE132" s="14"/>
      <c r="FGF132" s="14"/>
      <c r="FGG132" s="14"/>
      <c r="FGH132" s="14"/>
      <c r="FGI132" s="14"/>
      <c r="FGJ132" s="14"/>
      <c r="FGK132" s="14"/>
      <c r="FGL132" s="14"/>
      <c r="FGM132" s="14"/>
      <c r="FGN132" s="14"/>
      <c r="FGO132" s="14"/>
      <c r="FGP132" s="14"/>
      <c r="FGQ132" s="14"/>
      <c r="FGR132" s="14"/>
      <c r="FGS132" s="14"/>
      <c r="FGT132" s="14"/>
      <c r="FGU132" s="14"/>
      <c r="FGV132" s="14"/>
      <c r="FGW132" s="14"/>
      <c r="FGX132" s="14"/>
      <c r="FGY132" s="14"/>
      <c r="FGZ132" s="14"/>
      <c r="FHA132" s="14"/>
      <c r="FHB132" s="14"/>
      <c r="FHC132" s="14"/>
      <c r="FHD132" s="14"/>
      <c r="FHE132" s="14"/>
      <c r="FHF132" s="14"/>
      <c r="FHG132" s="14"/>
      <c r="FHH132" s="14"/>
      <c r="FHI132" s="14"/>
      <c r="FHJ132" s="14"/>
      <c r="FHK132" s="14"/>
      <c r="FHL132" s="14"/>
      <c r="FHM132" s="14"/>
      <c r="FHN132" s="14"/>
      <c r="FHO132" s="14"/>
      <c r="FHP132" s="14"/>
      <c r="FHQ132" s="14"/>
      <c r="FHR132" s="14"/>
      <c r="FHS132" s="14"/>
      <c r="FHT132" s="14"/>
      <c r="FHU132" s="14"/>
      <c r="FHV132" s="14"/>
      <c r="FHW132" s="14"/>
      <c r="FHX132" s="14"/>
      <c r="FHY132" s="14"/>
      <c r="FHZ132" s="14"/>
      <c r="FIA132" s="14"/>
      <c r="FIB132" s="14"/>
      <c r="FIC132" s="14"/>
      <c r="FID132" s="14"/>
      <c r="FIE132" s="14"/>
      <c r="FIF132" s="14"/>
      <c r="FIG132" s="14"/>
      <c r="FIH132" s="14"/>
      <c r="FII132" s="14"/>
      <c r="FIJ132" s="14"/>
      <c r="FIK132" s="14"/>
      <c r="FIL132" s="14"/>
      <c r="FIM132" s="14"/>
      <c r="FIN132" s="14"/>
      <c r="FIO132" s="14"/>
      <c r="FIP132" s="14"/>
      <c r="FIQ132" s="14"/>
      <c r="FIR132" s="14"/>
      <c r="FIS132" s="14"/>
      <c r="FIT132" s="14"/>
      <c r="FIU132" s="14"/>
      <c r="FIV132" s="14"/>
      <c r="FIW132" s="14"/>
      <c r="FIX132" s="14"/>
      <c r="FIY132" s="14"/>
      <c r="FIZ132" s="14"/>
      <c r="FJA132" s="14"/>
      <c r="FJB132" s="14"/>
      <c r="FJC132" s="14"/>
      <c r="FJD132" s="14"/>
      <c r="FJE132" s="14"/>
      <c r="FJF132" s="14"/>
      <c r="FJG132" s="14"/>
      <c r="FJH132" s="14"/>
      <c r="FJI132" s="14"/>
      <c r="FJJ132" s="14"/>
      <c r="FJK132" s="14"/>
      <c r="FJL132" s="14"/>
      <c r="FJM132" s="14"/>
      <c r="FJN132" s="14"/>
      <c r="FJO132" s="14"/>
      <c r="FJP132" s="14"/>
      <c r="FJQ132" s="14"/>
      <c r="FJR132" s="14"/>
      <c r="FJS132" s="14"/>
      <c r="FJT132" s="14"/>
      <c r="FJU132" s="14"/>
      <c r="FJV132" s="14"/>
      <c r="FJW132" s="14"/>
      <c r="FJX132" s="14"/>
      <c r="FJY132" s="14"/>
      <c r="FJZ132" s="14"/>
      <c r="FKA132" s="14"/>
      <c r="FKB132" s="14"/>
      <c r="FKC132" s="14"/>
      <c r="FKD132" s="14"/>
      <c r="FKE132" s="14"/>
      <c r="FKF132" s="14"/>
      <c r="FKG132" s="14"/>
      <c r="FKH132" s="14"/>
      <c r="FKI132" s="14"/>
      <c r="FKJ132" s="14"/>
      <c r="FKK132" s="14"/>
      <c r="FKL132" s="14"/>
      <c r="FKM132" s="14"/>
      <c r="FKN132" s="14"/>
      <c r="FKO132" s="14"/>
      <c r="FKP132" s="14"/>
      <c r="FKQ132" s="14"/>
      <c r="FKR132" s="14"/>
      <c r="FKS132" s="14"/>
      <c r="FKT132" s="14"/>
      <c r="FKU132" s="14"/>
      <c r="FKV132" s="14"/>
      <c r="FKW132" s="14"/>
      <c r="FKX132" s="14"/>
      <c r="FKY132" s="14"/>
      <c r="FKZ132" s="14"/>
      <c r="FLA132" s="14"/>
      <c r="FLB132" s="14"/>
      <c r="FLC132" s="14"/>
      <c r="FLD132" s="14"/>
      <c r="FLE132" s="14"/>
      <c r="FLF132" s="14"/>
      <c r="FLG132" s="14"/>
      <c r="FLH132" s="14"/>
      <c r="FLI132" s="14"/>
      <c r="FLJ132" s="14"/>
      <c r="FLK132" s="14"/>
      <c r="FLL132" s="14"/>
      <c r="FLM132" s="14"/>
      <c r="FLN132" s="14"/>
      <c r="FLO132" s="14"/>
      <c r="FLP132" s="14"/>
      <c r="FLQ132" s="14"/>
      <c r="FLR132" s="14"/>
      <c r="FLS132" s="14"/>
      <c r="FLT132" s="14"/>
      <c r="FLU132" s="14"/>
      <c r="FLV132" s="14"/>
      <c r="FLW132" s="14"/>
      <c r="FLX132" s="14"/>
      <c r="FLY132" s="14"/>
      <c r="FLZ132" s="14"/>
      <c r="FMA132" s="14"/>
      <c r="FMB132" s="14"/>
      <c r="FMC132" s="14"/>
      <c r="FMD132" s="14"/>
      <c r="FME132" s="14"/>
      <c r="FMF132" s="14"/>
      <c r="FMG132" s="14"/>
      <c r="FMH132" s="14"/>
      <c r="FMI132" s="14"/>
      <c r="FMJ132" s="14"/>
      <c r="FMK132" s="14"/>
      <c r="FML132" s="14"/>
      <c r="FMM132" s="14"/>
      <c r="FMN132" s="14"/>
      <c r="FMO132" s="14"/>
      <c r="FMP132" s="14"/>
      <c r="FMQ132" s="14"/>
      <c r="FMR132" s="14"/>
      <c r="FMS132" s="14"/>
      <c r="FMT132" s="14"/>
      <c r="FMU132" s="14"/>
      <c r="FMV132" s="14"/>
      <c r="FMW132" s="14"/>
      <c r="FMX132" s="14"/>
      <c r="FMY132" s="14"/>
      <c r="FMZ132" s="14"/>
      <c r="FNA132" s="14"/>
      <c r="FNB132" s="14"/>
      <c r="FNC132" s="14"/>
      <c r="FND132" s="14"/>
      <c r="FNE132" s="14"/>
      <c r="FNF132" s="14"/>
      <c r="FNG132" s="14"/>
      <c r="FNH132" s="14"/>
      <c r="FNI132" s="14"/>
      <c r="FNJ132" s="14"/>
      <c r="FNK132" s="14"/>
      <c r="FNL132" s="14"/>
      <c r="FNM132" s="14"/>
      <c r="FNN132" s="14"/>
      <c r="FNO132" s="14"/>
      <c r="FNP132" s="14"/>
      <c r="FNQ132" s="14"/>
      <c r="FNR132" s="14"/>
      <c r="FNS132" s="14"/>
      <c r="FNT132" s="14"/>
      <c r="FNU132" s="14"/>
      <c r="FNV132" s="14"/>
      <c r="FNW132" s="14"/>
      <c r="FNX132" s="14"/>
      <c r="FNY132" s="14"/>
      <c r="FNZ132" s="14"/>
      <c r="FOA132" s="14"/>
      <c r="FOB132" s="14"/>
      <c r="FOC132" s="14"/>
      <c r="FOD132" s="14"/>
      <c r="FOE132" s="14"/>
      <c r="FOF132" s="14"/>
      <c r="FOG132" s="14"/>
      <c r="FOH132" s="14"/>
      <c r="FOI132" s="14"/>
      <c r="FOJ132" s="14"/>
      <c r="FOK132" s="14"/>
      <c r="FOL132" s="14"/>
      <c r="FOM132" s="14"/>
      <c r="FON132" s="14"/>
      <c r="FOO132" s="14"/>
      <c r="FOP132" s="14"/>
      <c r="FOQ132" s="14"/>
      <c r="FOR132" s="14"/>
      <c r="FOS132" s="14"/>
      <c r="FOT132" s="14"/>
      <c r="FOU132" s="14"/>
      <c r="FOV132" s="14"/>
      <c r="FOW132" s="14"/>
      <c r="FOX132" s="14"/>
      <c r="FOY132" s="14"/>
      <c r="FOZ132" s="14"/>
      <c r="FPA132" s="14"/>
      <c r="FPB132" s="14"/>
      <c r="FPC132" s="14"/>
      <c r="FPD132" s="14"/>
      <c r="FPE132" s="14"/>
      <c r="FPF132" s="14"/>
      <c r="FPG132" s="14"/>
      <c r="FPH132" s="14"/>
      <c r="FPI132" s="14"/>
      <c r="FPJ132" s="14"/>
      <c r="FPK132" s="14"/>
      <c r="FPL132" s="14"/>
      <c r="FPM132" s="14"/>
      <c r="FPN132" s="14"/>
      <c r="FPO132" s="14"/>
      <c r="FPP132" s="14"/>
      <c r="FPQ132" s="14"/>
      <c r="FPR132" s="14"/>
      <c r="FPS132" s="14"/>
      <c r="FPT132" s="14"/>
      <c r="FPU132" s="14"/>
      <c r="FPV132" s="14"/>
      <c r="FPW132" s="14"/>
      <c r="FPX132" s="14"/>
      <c r="FPY132" s="14"/>
      <c r="FPZ132" s="14"/>
      <c r="FQA132" s="14"/>
      <c r="FQB132" s="14"/>
      <c r="FQC132" s="14"/>
      <c r="FQD132" s="14"/>
      <c r="FQE132" s="14"/>
      <c r="FQF132" s="14"/>
      <c r="FQG132" s="14"/>
      <c r="FQH132" s="14"/>
      <c r="FQI132" s="14"/>
      <c r="FQJ132" s="14"/>
      <c r="FQK132" s="14"/>
      <c r="FQL132" s="14"/>
      <c r="FQM132" s="14"/>
      <c r="FQN132" s="14"/>
      <c r="FQO132" s="14"/>
      <c r="FQP132" s="14"/>
      <c r="FQQ132" s="14"/>
      <c r="FQR132" s="14"/>
      <c r="FQS132" s="14"/>
      <c r="FQT132" s="14"/>
      <c r="FQU132" s="14"/>
      <c r="FQV132" s="14"/>
      <c r="FQW132" s="14"/>
      <c r="FQX132" s="14"/>
      <c r="FQY132" s="14"/>
      <c r="FQZ132" s="14"/>
      <c r="FRA132" s="14"/>
      <c r="FRB132" s="14"/>
      <c r="FRC132" s="14"/>
      <c r="FRD132" s="14"/>
      <c r="FRE132" s="14"/>
      <c r="FRF132" s="14"/>
      <c r="FRG132" s="14"/>
      <c r="FRH132" s="14"/>
      <c r="FRI132" s="14"/>
      <c r="FRJ132" s="14"/>
      <c r="FRK132" s="14"/>
      <c r="FRL132" s="14"/>
      <c r="FRM132" s="14"/>
      <c r="FRN132" s="14"/>
      <c r="FRO132" s="14"/>
      <c r="FRP132" s="14"/>
      <c r="FRQ132" s="14"/>
      <c r="FRR132" s="14"/>
      <c r="FRS132" s="14"/>
      <c r="FRT132" s="14"/>
      <c r="FRU132" s="14"/>
      <c r="FRV132" s="14"/>
      <c r="FRW132" s="14"/>
      <c r="FRX132" s="14"/>
      <c r="FRY132" s="14"/>
      <c r="FRZ132" s="14"/>
      <c r="FSA132" s="14"/>
      <c r="FSB132" s="14"/>
      <c r="FSC132" s="14"/>
      <c r="FSD132" s="14"/>
      <c r="FSE132" s="14"/>
      <c r="FSF132" s="14"/>
      <c r="FSG132" s="14"/>
      <c r="FSH132" s="14"/>
      <c r="FSI132" s="14"/>
      <c r="FSJ132" s="14"/>
      <c r="FSK132" s="14"/>
      <c r="FSL132" s="14"/>
      <c r="FSM132" s="14"/>
      <c r="FSN132" s="14"/>
      <c r="FSO132" s="14"/>
      <c r="FSP132" s="14"/>
      <c r="FSQ132" s="14"/>
      <c r="FSR132" s="14"/>
      <c r="FSS132" s="14"/>
      <c r="FST132" s="14"/>
      <c r="FSU132" s="14"/>
      <c r="FSV132" s="14"/>
      <c r="FSW132" s="14"/>
      <c r="FSX132" s="14"/>
      <c r="FSY132" s="14"/>
      <c r="FSZ132" s="14"/>
      <c r="FTA132" s="14"/>
      <c r="FTB132" s="14"/>
      <c r="FTC132" s="14"/>
      <c r="FTD132" s="14"/>
      <c r="FTE132" s="14"/>
      <c r="FTF132" s="14"/>
      <c r="FTG132" s="14"/>
      <c r="FTH132" s="14"/>
      <c r="FTI132" s="14"/>
      <c r="FTJ132" s="14"/>
      <c r="FTK132" s="14"/>
      <c r="FTL132" s="14"/>
      <c r="FTM132" s="14"/>
      <c r="FTN132" s="14"/>
      <c r="FTO132" s="14"/>
      <c r="FTP132" s="14"/>
      <c r="FTQ132" s="14"/>
      <c r="FTR132" s="14"/>
      <c r="FTS132" s="14"/>
      <c r="FTT132" s="14"/>
      <c r="FTU132" s="14"/>
      <c r="FTV132" s="14"/>
      <c r="FTW132" s="14"/>
      <c r="FTX132" s="14"/>
      <c r="FTY132" s="14"/>
      <c r="FTZ132" s="14"/>
      <c r="FUA132" s="14"/>
      <c r="FUB132" s="14"/>
      <c r="FUC132" s="14"/>
      <c r="FUD132" s="14"/>
      <c r="FUE132" s="14"/>
      <c r="FUF132" s="14"/>
      <c r="FUG132" s="14"/>
      <c r="FUH132" s="14"/>
      <c r="FUI132" s="14"/>
      <c r="FUJ132" s="14"/>
      <c r="FUK132" s="14"/>
      <c r="FUL132" s="14"/>
      <c r="FUM132" s="14"/>
      <c r="FUN132" s="14"/>
      <c r="FUO132" s="14"/>
      <c r="FUP132" s="14"/>
      <c r="FUQ132" s="14"/>
      <c r="FUR132" s="14"/>
      <c r="FUS132" s="14"/>
      <c r="FUT132" s="14"/>
      <c r="FUU132" s="14"/>
      <c r="FUV132" s="14"/>
      <c r="FUW132" s="14"/>
      <c r="FUX132" s="14"/>
      <c r="FUY132" s="14"/>
      <c r="FUZ132" s="14"/>
      <c r="FVA132" s="14"/>
      <c r="FVB132" s="14"/>
      <c r="FVC132" s="14"/>
      <c r="FVD132" s="14"/>
      <c r="FVE132" s="14"/>
      <c r="FVF132" s="14"/>
      <c r="FVG132" s="14"/>
      <c r="FVH132" s="14"/>
      <c r="FVI132" s="14"/>
      <c r="FVJ132" s="14"/>
      <c r="FVK132" s="14"/>
      <c r="FVL132" s="14"/>
      <c r="FVM132" s="14"/>
      <c r="FVN132" s="14"/>
      <c r="FVO132" s="14"/>
      <c r="FVP132" s="14"/>
      <c r="FVQ132" s="14"/>
      <c r="FVR132" s="14"/>
      <c r="FVS132" s="14"/>
      <c r="FVT132" s="14"/>
      <c r="FVU132" s="14"/>
      <c r="FVV132" s="14"/>
      <c r="FVW132" s="14"/>
      <c r="FVX132" s="14"/>
      <c r="FVY132" s="14"/>
      <c r="FVZ132" s="14"/>
      <c r="FWA132" s="14"/>
      <c r="FWB132" s="14"/>
      <c r="FWC132" s="14"/>
      <c r="FWD132" s="14"/>
      <c r="FWE132" s="14"/>
      <c r="FWF132" s="14"/>
      <c r="FWG132" s="14"/>
      <c r="FWH132" s="14"/>
      <c r="FWI132" s="14"/>
      <c r="FWJ132" s="14"/>
      <c r="FWK132" s="14"/>
      <c r="FWL132" s="14"/>
      <c r="FWM132" s="14"/>
      <c r="FWN132" s="14"/>
      <c r="FWO132" s="14"/>
      <c r="FWP132" s="14"/>
      <c r="FWQ132" s="14"/>
      <c r="FWR132" s="14"/>
      <c r="FWS132" s="14"/>
      <c r="FWT132" s="14"/>
      <c r="FWU132" s="14"/>
      <c r="FWV132" s="14"/>
      <c r="FWW132" s="14"/>
      <c r="FWX132" s="14"/>
      <c r="FWY132" s="14"/>
      <c r="FWZ132" s="14"/>
      <c r="FXA132" s="14"/>
      <c r="FXB132" s="14"/>
      <c r="FXC132" s="14"/>
      <c r="FXD132" s="14"/>
      <c r="FXE132" s="14"/>
      <c r="FXF132" s="14"/>
      <c r="FXG132" s="14"/>
      <c r="FXH132" s="14"/>
      <c r="FXI132" s="14"/>
      <c r="FXJ132" s="14"/>
      <c r="FXK132" s="14"/>
      <c r="FXL132" s="14"/>
      <c r="FXM132" s="14"/>
      <c r="FXN132" s="14"/>
      <c r="FXO132" s="14"/>
      <c r="FXP132" s="14"/>
      <c r="FXQ132" s="14"/>
      <c r="FXR132" s="14"/>
      <c r="FXS132" s="14"/>
      <c r="FXT132" s="14"/>
      <c r="FXU132" s="14"/>
      <c r="FXV132" s="14"/>
      <c r="FXW132" s="14"/>
      <c r="FXX132" s="14"/>
      <c r="FXY132" s="14"/>
      <c r="FXZ132" s="14"/>
      <c r="FYA132" s="14"/>
      <c r="FYB132" s="14"/>
      <c r="FYC132" s="14"/>
      <c r="FYD132" s="14"/>
      <c r="FYE132" s="14"/>
      <c r="FYF132" s="14"/>
      <c r="FYG132" s="14"/>
      <c r="FYH132" s="14"/>
      <c r="FYI132" s="14"/>
      <c r="FYJ132" s="14"/>
      <c r="FYK132" s="14"/>
      <c r="FYL132" s="14"/>
      <c r="FYM132" s="14"/>
      <c r="FYN132" s="14"/>
      <c r="FYO132" s="14"/>
      <c r="FYP132" s="14"/>
      <c r="FYQ132" s="14"/>
      <c r="FYR132" s="14"/>
      <c r="FYS132" s="14"/>
      <c r="FYT132" s="14"/>
      <c r="FYU132" s="14"/>
      <c r="FYV132" s="14"/>
      <c r="FYW132" s="14"/>
      <c r="FYX132" s="14"/>
      <c r="FYY132" s="14"/>
      <c r="FYZ132" s="14"/>
      <c r="FZA132" s="14"/>
      <c r="FZB132" s="14"/>
      <c r="FZC132" s="14"/>
      <c r="FZD132" s="14"/>
      <c r="FZE132" s="14"/>
      <c r="FZF132" s="14"/>
      <c r="FZG132" s="14"/>
      <c r="FZH132" s="14"/>
      <c r="FZI132" s="14"/>
      <c r="FZJ132" s="14"/>
      <c r="FZK132" s="14"/>
      <c r="FZL132" s="14"/>
      <c r="FZM132" s="14"/>
      <c r="FZN132" s="14"/>
      <c r="FZO132" s="14"/>
      <c r="FZP132" s="14"/>
      <c r="FZQ132" s="14"/>
      <c r="FZR132" s="14"/>
      <c r="FZS132" s="14"/>
      <c r="FZT132" s="14"/>
      <c r="FZU132" s="14"/>
      <c r="FZV132" s="14"/>
      <c r="FZW132" s="14"/>
      <c r="FZX132" s="14"/>
      <c r="FZY132" s="14"/>
      <c r="FZZ132" s="14"/>
      <c r="GAA132" s="14"/>
      <c r="GAB132" s="14"/>
      <c r="GAC132" s="14"/>
      <c r="GAD132" s="14"/>
      <c r="GAE132" s="14"/>
      <c r="GAF132" s="14"/>
      <c r="GAG132" s="14"/>
      <c r="GAH132" s="14"/>
      <c r="GAI132" s="14"/>
      <c r="GAJ132" s="14"/>
      <c r="GAK132" s="14"/>
      <c r="GAL132" s="14"/>
      <c r="GAM132" s="14"/>
      <c r="GAN132" s="14"/>
      <c r="GAO132" s="14"/>
      <c r="GAP132" s="14"/>
      <c r="GAQ132" s="14"/>
      <c r="GAR132" s="14"/>
      <c r="GAS132" s="14"/>
      <c r="GAT132" s="14"/>
      <c r="GAU132" s="14"/>
      <c r="GAV132" s="14"/>
      <c r="GAW132" s="14"/>
      <c r="GAX132" s="14"/>
      <c r="GAY132" s="14"/>
      <c r="GAZ132" s="14"/>
      <c r="GBA132" s="14"/>
      <c r="GBB132" s="14"/>
      <c r="GBC132" s="14"/>
      <c r="GBD132" s="14"/>
      <c r="GBE132" s="14"/>
      <c r="GBF132" s="14"/>
      <c r="GBG132" s="14"/>
      <c r="GBH132" s="14"/>
      <c r="GBI132" s="14"/>
      <c r="GBJ132" s="14"/>
      <c r="GBK132" s="14"/>
      <c r="GBL132" s="14"/>
      <c r="GBM132" s="14"/>
      <c r="GBN132" s="14"/>
      <c r="GBO132" s="14"/>
      <c r="GBP132" s="14"/>
      <c r="GBQ132" s="14"/>
      <c r="GBR132" s="14"/>
      <c r="GBS132" s="14"/>
      <c r="GBT132" s="14"/>
      <c r="GBU132" s="14"/>
      <c r="GBV132" s="14"/>
      <c r="GBW132" s="14"/>
      <c r="GBX132" s="14"/>
      <c r="GBY132" s="14"/>
      <c r="GBZ132" s="14"/>
      <c r="GCA132" s="14"/>
      <c r="GCB132" s="14"/>
      <c r="GCC132" s="14"/>
      <c r="GCD132" s="14"/>
      <c r="GCE132" s="14"/>
      <c r="GCF132" s="14"/>
      <c r="GCG132" s="14"/>
      <c r="GCH132" s="14"/>
      <c r="GCI132" s="14"/>
      <c r="GCJ132" s="14"/>
      <c r="GCK132" s="14"/>
      <c r="GCL132" s="14"/>
      <c r="GCM132" s="14"/>
      <c r="GCN132" s="14"/>
      <c r="GCO132" s="14"/>
      <c r="GCP132" s="14"/>
      <c r="GCQ132" s="14"/>
      <c r="GCR132" s="14"/>
      <c r="GCS132" s="14"/>
      <c r="GCT132" s="14"/>
      <c r="GCU132" s="14"/>
      <c r="GCV132" s="14"/>
      <c r="GCW132" s="14"/>
      <c r="GCX132" s="14"/>
      <c r="GCY132" s="14"/>
      <c r="GCZ132" s="14"/>
      <c r="GDA132" s="14"/>
      <c r="GDB132" s="14"/>
      <c r="GDC132" s="14"/>
      <c r="GDD132" s="14"/>
      <c r="GDE132" s="14"/>
      <c r="GDF132" s="14"/>
      <c r="GDG132" s="14"/>
      <c r="GDH132" s="14"/>
      <c r="GDI132" s="14"/>
      <c r="GDJ132" s="14"/>
      <c r="GDK132" s="14"/>
      <c r="GDL132" s="14"/>
      <c r="GDM132" s="14"/>
      <c r="GDN132" s="14"/>
      <c r="GDO132" s="14"/>
      <c r="GDP132" s="14"/>
      <c r="GDQ132" s="14"/>
      <c r="GDR132" s="14"/>
      <c r="GDS132" s="14"/>
      <c r="GDT132" s="14"/>
      <c r="GDU132" s="14"/>
      <c r="GDV132" s="14"/>
      <c r="GDW132" s="14"/>
      <c r="GDX132" s="14"/>
      <c r="GDY132" s="14"/>
      <c r="GDZ132" s="14"/>
      <c r="GEA132" s="14"/>
      <c r="GEB132" s="14"/>
      <c r="GEC132" s="14"/>
      <c r="GED132" s="14"/>
      <c r="GEE132" s="14"/>
      <c r="GEF132" s="14"/>
      <c r="GEG132" s="14"/>
      <c r="GEH132" s="14"/>
      <c r="GEI132" s="14"/>
      <c r="GEJ132" s="14"/>
      <c r="GEK132" s="14"/>
      <c r="GEL132" s="14"/>
      <c r="GEM132" s="14"/>
      <c r="GEN132" s="14"/>
      <c r="GEO132" s="14"/>
      <c r="GEP132" s="14"/>
      <c r="GEQ132" s="14"/>
      <c r="GER132" s="14"/>
      <c r="GES132" s="14"/>
      <c r="GET132" s="14"/>
      <c r="GEU132" s="14"/>
      <c r="GEV132" s="14"/>
      <c r="GEW132" s="14"/>
      <c r="GEX132" s="14"/>
      <c r="GEY132" s="14"/>
      <c r="GEZ132" s="14"/>
      <c r="GFA132" s="14"/>
      <c r="GFB132" s="14"/>
      <c r="GFC132" s="14"/>
      <c r="GFD132" s="14"/>
      <c r="GFE132" s="14"/>
      <c r="GFF132" s="14"/>
      <c r="GFG132" s="14"/>
      <c r="GFH132" s="14"/>
      <c r="GFI132" s="14"/>
      <c r="GFJ132" s="14"/>
      <c r="GFK132" s="14"/>
      <c r="GFL132" s="14"/>
      <c r="GFM132" s="14"/>
      <c r="GFN132" s="14"/>
      <c r="GFO132" s="14"/>
      <c r="GFP132" s="14"/>
      <c r="GFQ132" s="14"/>
      <c r="GFR132" s="14"/>
      <c r="GFS132" s="14"/>
      <c r="GFT132" s="14"/>
      <c r="GFU132" s="14"/>
      <c r="GFV132" s="14"/>
      <c r="GFW132" s="14"/>
      <c r="GFX132" s="14"/>
      <c r="GFY132" s="14"/>
      <c r="GFZ132" s="14"/>
      <c r="GGA132" s="14"/>
      <c r="GGB132" s="14"/>
      <c r="GGC132" s="14"/>
      <c r="GGD132" s="14"/>
      <c r="GGE132" s="14"/>
      <c r="GGF132" s="14"/>
      <c r="GGG132" s="14"/>
      <c r="GGH132" s="14"/>
      <c r="GGI132" s="14"/>
      <c r="GGJ132" s="14"/>
      <c r="GGK132" s="14"/>
      <c r="GGL132" s="14"/>
      <c r="GGM132" s="14"/>
      <c r="GGN132" s="14"/>
      <c r="GGO132" s="14"/>
      <c r="GGP132" s="14"/>
      <c r="GGQ132" s="14"/>
      <c r="GGR132" s="14"/>
      <c r="GGS132" s="14"/>
      <c r="GGT132" s="14"/>
      <c r="GGU132" s="14"/>
      <c r="GGV132" s="14"/>
      <c r="GGW132" s="14"/>
      <c r="GGX132" s="14"/>
      <c r="GGY132" s="14"/>
      <c r="GGZ132" s="14"/>
      <c r="GHA132" s="14"/>
      <c r="GHB132" s="14"/>
      <c r="GHC132" s="14"/>
      <c r="GHD132" s="14"/>
      <c r="GHE132" s="14"/>
      <c r="GHF132" s="14"/>
      <c r="GHG132" s="14"/>
      <c r="GHH132" s="14"/>
      <c r="GHI132" s="14"/>
      <c r="GHJ132" s="14"/>
      <c r="GHK132" s="14"/>
      <c r="GHL132" s="14"/>
      <c r="GHM132" s="14"/>
      <c r="GHN132" s="14"/>
      <c r="GHO132" s="14"/>
      <c r="GHP132" s="14"/>
      <c r="GHQ132" s="14"/>
      <c r="GHR132" s="14"/>
      <c r="GHS132" s="14"/>
      <c r="GHT132" s="14"/>
      <c r="GHU132" s="14"/>
      <c r="GHV132" s="14"/>
      <c r="GHW132" s="14"/>
      <c r="GHX132" s="14"/>
      <c r="GHY132" s="14"/>
      <c r="GHZ132" s="14"/>
      <c r="GIA132" s="14"/>
      <c r="GIB132" s="14"/>
      <c r="GIC132" s="14"/>
      <c r="GID132" s="14"/>
      <c r="GIE132" s="14"/>
      <c r="GIF132" s="14"/>
      <c r="GIG132" s="14"/>
      <c r="GIH132" s="14"/>
      <c r="GII132" s="14"/>
      <c r="GIJ132" s="14"/>
      <c r="GIK132" s="14"/>
      <c r="GIL132" s="14"/>
      <c r="GIM132" s="14"/>
      <c r="GIN132" s="14"/>
      <c r="GIO132" s="14"/>
      <c r="GIP132" s="14"/>
      <c r="GIQ132" s="14"/>
      <c r="GIR132" s="14"/>
      <c r="GIS132" s="14"/>
      <c r="GIT132" s="14"/>
      <c r="GIU132" s="14"/>
      <c r="GIV132" s="14"/>
      <c r="GIW132" s="14"/>
      <c r="GIX132" s="14"/>
      <c r="GIY132" s="14"/>
      <c r="GIZ132" s="14"/>
      <c r="GJA132" s="14"/>
      <c r="GJB132" s="14"/>
      <c r="GJC132" s="14"/>
      <c r="GJD132" s="14"/>
      <c r="GJE132" s="14"/>
      <c r="GJF132" s="14"/>
      <c r="GJG132" s="14"/>
      <c r="GJH132" s="14"/>
      <c r="GJI132" s="14"/>
      <c r="GJJ132" s="14"/>
      <c r="GJK132" s="14"/>
      <c r="GJL132" s="14"/>
      <c r="GJM132" s="14"/>
      <c r="GJN132" s="14"/>
      <c r="GJO132" s="14"/>
      <c r="GJP132" s="14"/>
      <c r="GJQ132" s="14"/>
      <c r="GJR132" s="14"/>
      <c r="GJS132" s="14"/>
      <c r="GJT132" s="14"/>
      <c r="GJU132" s="14"/>
      <c r="GJV132" s="14"/>
      <c r="GJW132" s="14"/>
      <c r="GJX132" s="14"/>
      <c r="GJY132" s="14"/>
      <c r="GJZ132" s="14"/>
      <c r="GKA132" s="14"/>
      <c r="GKB132" s="14"/>
      <c r="GKC132" s="14"/>
      <c r="GKD132" s="14"/>
      <c r="GKE132" s="14"/>
      <c r="GKF132" s="14"/>
      <c r="GKG132" s="14"/>
      <c r="GKH132" s="14"/>
      <c r="GKI132" s="14"/>
      <c r="GKJ132" s="14"/>
      <c r="GKK132" s="14"/>
      <c r="GKL132" s="14"/>
      <c r="GKM132" s="14"/>
      <c r="GKN132" s="14"/>
      <c r="GKO132" s="14"/>
      <c r="GKP132" s="14"/>
      <c r="GKQ132" s="14"/>
      <c r="GKR132" s="14"/>
      <c r="GKS132" s="14"/>
      <c r="GKT132" s="14"/>
      <c r="GKU132" s="14"/>
      <c r="GKV132" s="14"/>
      <c r="GKW132" s="14"/>
      <c r="GKX132" s="14"/>
      <c r="GKY132" s="14"/>
      <c r="GKZ132" s="14"/>
      <c r="GLA132" s="14"/>
      <c r="GLB132" s="14"/>
      <c r="GLC132" s="14"/>
      <c r="GLD132" s="14"/>
      <c r="GLE132" s="14"/>
      <c r="GLF132" s="14"/>
      <c r="GLG132" s="14"/>
      <c r="GLH132" s="14"/>
      <c r="GLI132" s="14"/>
      <c r="GLJ132" s="14"/>
      <c r="GLK132" s="14"/>
      <c r="GLL132" s="14"/>
      <c r="GLM132" s="14"/>
      <c r="GLN132" s="14"/>
      <c r="GLO132" s="14"/>
      <c r="GLP132" s="14"/>
      <c r="GLQ132" s="14"/>
      <c r="GLR132" s="14"/>
      <c r="GLS132" s="14"/>
      <c r="GLT132" s="14"/>
      <c r="GLU132" s="14"/>
      <c r="GLV132" s="14"/>
      <c r="GLW132" s="14"/>
      <c r="GLX132" s="14"/>
      <c r="GLY132" s="14"/>
      <c r="GLZ132" s="14"/>
      <c r="GMA132" s="14"/>
      <c r="GMB132" s="14"/>
      <c r="GMC132" s="14"/>
      <c r="GMD132" s="14"/>
      <c r="GME132" s="14"/>
      <c r="GMF132" s="14"/>
      <c r="GMG132" s="14"/>
      <c r="GMH132" s="14"/>
      <c r="GMI132" s="14"/>
      <c r="GMJ132" s="14"/>
      <c r="GMK132" s="14"/>
      <c r="GML132" s="14"/>
      <c r="GMM132" s="14"/>
      <c r="GMN132" s="14"/>
      <c r="GMO132" s="14"/>
      <c r="GMP132" s="14"/>
      <c r="GMQ132" s="14"/>
      <c r="GMR132" s="14"/>
      <c r="GMS132" s="14"/>
      <c r="GMT132" s="14"/>
      <c r="GMU132" s="14"/>
      <c r="GMV132" s="14"/>
      <c r="GMW132" s="14"/>
      <c r="GMX132" s="14"/>
      <c r="GMY132" s="14"/>
      <c r="GMZ132" s="14"/>
      <c r="GNA132" s="14"/>
      <c r="GNB132" s="14"/>
      <c r="GNC132" s="14"/>
      <c r="GND132" s="14"/>
      <c r="GNE132" s="14"/>
      <c r="GNF132" s="14"/>
      <c r="GNG132" s="14"/>
      <c r="GNH132" s="14"/>
      <c r="GNI132" s="14"/>
      <c r="GNJ132" s="14"/>
      <c r="GNK132" s="14"/>
      <c r="GNL132" s="14"/>
      <c r="GNM132" s="14"/>
      <c r="GNN132" s="14"/>
      <c r="GNO132" s="14"/>
      <c r="GNP132" s="14"/>
      <c r="GNQ132" s="14"/>
      <c r="GNR132" s="14"/>
      <c r="GNS132" s="14"/>
      <c r="GNT132" s="14"/>
      <c r="GNU132" s="14"/>
      <c r="GNV132" s="14"/>
      <c r="GNW132" s="14"/>
      <c r="GNX132" s="14"/>
      <c r="GNY132" s="14"/>
      <c r="GNZ132" s="14"/>
      <c r="GOA132" s="14"/>
      <c r="GOB132" s="14"/>
      <c r="GOC132" s="14"/>
      <c r="GOD132" s="14"/>
      <c r="GOE132" s="14"/>
      <c r="GOF132" s="14"/>
      <c r="GOG132" s="14"/>
      <c r="GOH132" s="14"/>
      <c r="GOI132" s="14"/>
      <c r="GOJ132" s="14"/>
      <c r="GOK132" s="14"/>
      <c r="GOL132" s="14"/>
      <c r="GOM132" s="14"/>
      <c r="GON132" s="14"/>
      <c r="GOO132" s="14"/>
      <c r="GOP132" s="14"/>
      <c r="GOQ132" s="14"/>
      <c r="GOR132" s="14"/>
      <c r="GOS132" s="14"/>
      <c r="GOT132" s="14"/>
      <c r="GOU132" s="14"/>
      <c r="GOV132" s="14"/>
      <c r="GOW132" s="14"/>
      <c r="GOX132" s="14"/>
      <c r="GOY132" s="14"/>
      <c r="GOZ132" s="14"/>
      <c r="GPA132" s="14"/>
      <c r="GPB132" s="14"/>
      <c r="GPC132" s="14"/>
      <c r="GPD132" s="14"/>
      <c r="GPE132" s="14"/>
      <c r="GPF132" s="14"/>
      <c r="GPG132" s="14"/>
      <c r="GPH132" s="14"/>
      <c r="GPI132" s="14"/>
      <c r="GPJ132" s="14"/>
      <c r="GPK132" s="14"/>
      <c r="GPL132" s="14"/>
      <c r="GPM132" s="14"/>
      <c r="GPN132" s="14"/>
      <c r="GPO132" s="14"/>
      <c r="GPP132" s="14"/>
      <c r="GPQ132" s="14"/>
      <c r="GPR132" s="14"/>
      <c r="GPS132" s="14"/>
      <c r="GPT132" s="14"/>
      <c r="GPU132" s="14"/>
      <c r="GPV132" s="14"/>
      <c r="GPW132" s="14"/>
      <c r="GPX132" s="14"/>
      <c r="GPY132" s="14"/>
      <c r="GPZ132" s="14"/>
      <c r="GQA132" s="14"/>
      <c r="GQB132" s="14"/>
      <c r="GQC132" s="14"/>
      <c r="GQD132" s="14"/>
      <c r="GQE132" s="14"/>
      <c r="GQF132" s="14"/>
      <c r="GQG132" s="14"/>
      <c r="GQH132" s="14"/>
      <c r="GQI132" s="14"/>
      <c r="GQJ132" s="14"/>
      <c r="GQK132" s="14"/>
      <c r="GQL132" s="14"/>
      <c r="GQM132" s="14"/>
      <c r="GQN132" s="14"/>
      <c r="GQO132" s="14"/>
      <c r="GQP132" s="14"/>
      <c r="GQQ132" s="14"/>
      <c r="GQR132" s="14"/>
      <c r="GQS132" s="14"/>
      <c r="GQT132" s="14"/>
      <c r="GQU132" s="14"/>
      <c r="GQV132" s="14"/>
      <c r="GQW132" s="14"/>
      <c r="GQX132" s="14"/>
      <c r="GQY132" s="14"/>
      <c r="GQZ132" s="14"/>
      <c r="GRA132" s="14"/>
      <c r="GRB132" s="14"/>
      <c r="GRC132" s="14"/>
      <c r="GRD132" s="14"/>
      <c r="GRE132" s="14"/>
      <c r="GRF132" s="14"/>
      <c r="GRG132" s="14"/>
      <c r="GRH132" s="14"/>
      <c r="GRI132" s="14"/>
      <c r="GRJ132" s="14"/>
      <c r="GRK132" s="14"/>
      <c r="GRL132" s="14"/>
      <c r="GRM132" s="14"/>
      <c r="GRN132" s="14"/>
      <c r="GRO132" s="14"/>
      <c r="GRP132" s="14"/>
      <c r="GRQ132" s="14"/>
      <c r="GRR132" s="14"/>
      <c r="GRS132" s="14"/>
      <c r="GRT132" s="14"/>
      <c r="GRU132" s="14"/>
      <c r="GRV132" s="14"/>
      <c r="GRW132" s="14"/>
      <c r="GRX132" s="14"/>
      <c r="GRY132" s="14"/>
      <c r="GRZ132" s="14"/>
      <c r="GSA132" s="14"/>
      <c r="GSB132" s="14"/>
      <c r="GSC132" s="14"/>
      <c r="GSD132" s="14"/>
      <c r="GSE132" s="14"/>
      <c r="GSF132" s="14"/>
      <c r="GSG132" s="14"/>
      <c r="GSH132" s="14"/>
      <c r="GSI132" s="14"/>
      <c r="GSJ132" s="14"/>
      <c r="GSK132" s="14"/>
      <c r="GSL132" s="14"/>
      <c r="GSM132" s="14"/>
      <c r="GSN132" s="14"/>
      <c r="GSO132" s="14"/>
      <c r="GSP132" s="14"/>
      <c r="GSQ132" s="14"/>
      <c r="GSR132" s="14"/>
      <c r="GSS132" s="14"/>
      <c r="GST132" s="14"/>
      <c r="GSU132" s="14"/>
      <c r="GSV132" s="14"/>
      <c r="GSW132" s="14"/>
      <c r="GSX132" s="14"/>
      <c r="GSY132" s="14"/>
      <c r="GSZ132" s="14"/>
      <c r="GTA132" s="14"/>
      <c r="GTB132" s="14"/>
      <c r="GTC132" s="14"/>
      <c r="GTD132" s="14"/>
      <c r="GTE132" s="14"/>
      <c r="GTF132" s="14"/>
      <c r="GTG132" s="14"/>
      <c r="GTH132" s="14"/>
      <c r="GTI132" s="14"/>
      <c r="GTJ132" s="14"/>
      <c r="GTK132" s="14"/>
      <c r="GTL132" s="14"/>
      <c r="GTM132" s="14"/>
      <c r="GTN132" s="14"/>
      <c r="GTO132" s="14"/>
      <c r="GTP132" s="14"/>
      <c r="GTQ132" s="14"/>
      <c r="GTR132" s="14"/>
      <c r="GTS132" s="14"/>
      <c r="GTT132" s="14"/>
      <c r="GTU132" s="14"/>
      <c r="GTV132" s="14"/>
      <c r="GTW132" s="14"/>
      <c r="GTX132" s="14"/>
      <c r="GTY132" s="14"/>
      <c r="GTZ132" s="14"/>
      <c r="GUA132" s="14"/>
      <c r="GUB132" s="14"/>
      <c r="GUC132" s="14"/>
      <c r="GUD132" s="14"/>
      <c r="GUE132" s="14"/>
      <c r="GUF132" s="14"/>
      <c r="GUG132" s="14"/>
      <c r="GUH132" s="14"/>
      <c r="GUI132" s="14"/>
      <c r="GUJ132" s="14"/>
      <c r="GUK132" s="14"/>
      <c r="GUL132" s="14"/>
      <c r="GUM132" s="14"/>
      <c r="GUN132" s="14"/>
      <c r="GUO132" s="14"/>
      <c r="GUP132" s="14"/>
      <c r="GUQ132" s="14"/>
      <c r="GUR132" s="14"/>
      <c r="GUS132" s="14"/>
      <c r="GUT132" s="14"/>
      <c r="GUU132" s="14"/>
      <c r="GUV132" s="14"/>
      <c r="GUW132" s="14"/>
      <c r="GUX132" s="14"/>
      <c r="GUY132" s="14"/>
      <c r="GUZ132" s="14"/>
      <c r="GVA132" s="14"/>
      <c r="GVB132" s="14"/>
      <c r="GVC132" s="14"/>
      <c r="GVD132" s="14"/>
      <c r="GVE132" s="14"/>
      <c r="GVF132" s="14"/>
      <c r="GVG132" s="14"/>
      <c r="GVH132" s="14"/>
      <c r="GVI132" s="14"/>
      <c r="GVJ132" s="14"/>
      <c r="GVK132" s="14"/>
      <c r="GVL132" s="14"/>
      <c r="GVM132" s="14"/>
      <c r="GVN132" s="14"/>
      <c r="GVO132" s="14"/>
      <c r="GVP132" s="14"/>
      <c r="GVQ132" s="14"/>
      <c r="GVR132" s="14"/>
      <c r="GVS132" s="14"/>
      <c r="GVT132" s="14"/>
      <c r="GVU132" s="14"/>
      <c r="GVV132" s="14"/>
      <c r="GVW132" s="14"/>
      <c r="GVX132" s="14"/>
      <c r="GVY132" s="14"/>
      <c r="GVZ132" s="14"/>
      <c r="GWA132" s="14"/>
      <c r="GWB132" s="14"/>
      <c r="GWC132" s="14"/>
      <c r="GWD132" s="14"/>
      <c r="GWE132" s="14"/>
      <c r="GWF132" s="14"/>
      <c r="GWG132" s="14"/>
      <c r="GWH132" s="14"/>
      <c r="GWI132" s="14"/>
      <c r="GWJ132" s="14"/>
      <c r="GWK132" s="14"/>
      <c r="GWL132" s="14"/>
      <c r="GWM132" s="14"/>
      <c r="GWN132" s="14"/>
      <c r="GWO132" s="14"/>
      <c r="GWP132" s="14"/>
      <c r="GWQ132" s="14"/>
      <c r="GWR132" s="14"/>
      <c r="GWS132" s="14"/>
      <c r="GWT132" s="14"/>
      <c r="GWU132" s="14"/>
      <c r="GWV132" s="14"/>
      <c r="GWW132" s="14"/>
      <c r="GWX132" s="14"/>
      <c r="GWY132" s="14"/>
      <c r="GWZ132" s="14"/>
      <c r="GXA132" s="14"/>
      <c r="GXB132" s="14"/>
      <c r="GXC132" s="14"/>
      <c r="GXD132" s="14"/>
      <c r="GXE132" s="14"/>
      <c r="GXF132" s="14"/>
      <c r="GXG132" s="14"/>
      <c r="GXH132" s="14"/>
      <c r="GXI132" s="14"/>
      <c r="GXJ132" s="14"/>
      <c r="GXK132" s="14"/>
      <c r="GXL132" s="14"/>
      <c r="GXM132" s="14"/>
      <c r="GXN132" s="14"/>
      <c r="GXO132" s="14"/>
      <c r="GXP132" s="14"/>
      <c r="GXQ132" s="14"/>
      <c r="GXR132" s="14"/>
      <c r="GXS132" s="14"/>
      <c r="GXT132" s="14"/>
      <c r="GXU132" s="14"/>
      <c r="GXV132" s="14"/>
      <c r="GXW132" s="14"/>
      <c r="GXX132" s="14"/>
      <c r="GXY132" s="14"/>
      <c r="GXZ132" s="14"/>
      <c r="GYA132" s="14"/>
      <c r="GYB132" s="14"/>
      <c r="GYC132" s="14"/>
      <c r="GYD132" s="14"/>
      <c r="GYE132" s="14"/>
      <c r="GYF132" s="14"/>
      <c r="GYG132" s="14"/>
      <c r="GYH132" s="14"/>
      <c r="GYI132" s="14"/>
      <c r="GYJ132" s="14"/>
      <c r="GYK132" s="14"/>
      <c r="GYL132" s="14"/>
      <c r="GYM132" s="14"/>
      <c r="GYN132" s="14"/>
      <c r="GYO132" s="14"/>
      <c r="GYP132" s="14"/>
      <c r="GYQ132" s="14"/>
      <c r="GYR132" s="14"/>
      <c r="GYS132" s="14"/>
      <c r="GYT132" s="14"/>
      <c r="GYU132" s="14"/>
      <c r="GYV132" s="14"/>
      <c r="GYW132" s="14"/>
      <c r="GYX132" s="14"/>
      <c r="GYY132" s="14"/>
      <c r="GYZ132" s="14"/>
      <c r="GZA132" s="14"/>
      <c r="GZB132" s="14"/>
      <c r="GZC132" s="14"/>
      <c r="GZD132" s="14"/>
      <c r="GZE132" s="14"/>
      <c r="GZF132" s="14"/>
      <c r="GZG132" s="14"/>
      <c r="GZH132" s="14"/>
      <c r="GZI132" s="14"/>
      <c r="GZJ132" s="14"/>
      <c r="GZK132" s="14"/>
      <c r="GZL132" s="14"/>
      <c r="GZM132" s="14"/>
      <c r="GZN132" s="14"/>
      <c r="GZO132" s="14"/>
      <c r="GZP132" s="14"/>
      <c r="GZQ132" s="14"/>
      <c r="GZR132" s="14"/>
      <c r="GZS132" s="14"/>
      <c r="GZT132" s="14"/>
      <c r="GZU132" s="14"/>
      <c r="GZV132" s="14"/>
      <c r="GZW132" s="14"/>
      <c r="GZX132" s="14"/>
      <c r="GZY132" s="14"/>
      <c r="GZZ132" s="14"/>
      <c r="HAA132" s="14"/>
      <c r="HAB132" s="14"/>
      <c r="HAC132" s="14"/>
      <c r="HAD132" s="14"/>
      <c r="HAE132" s="14"/>
      <c r="HAF132" s="14"/>
      <c r="HAG132" s="14"/>
      <c r="HAH132" s="14"/>
      <c r="HAI132" s="14"/>
      <c r="HAJ132" s="14"/>
      <c r="HAK132" s="14"/>
      <c r="HAL132" s="14"/>
      <c r="HAM132" s="14"/>
      <c r="HAN132" s="14"/>
      <c r="HAO132" s="14"/>
      <c r="HAP132" s="14"/>
      <c r="HAQ132" s="14"/>
      <c r="HAR132" s="14"/>
      <c r="HAS132" s="14"/>
      <c r="HAT132" s="14"/>
      <c r="HAU132" s="14"/>
      <c r="HAV132" s="14"/>
      <c r="HAW132" s="14"/>
      <c r="HAX132" s="14"/>
      <c r="HAY132" s="14"/>
      <c r="HAZ132" s="14"/>
      <c r="HBA132" s="14"/>
      <c r="HBB132" s="14"/>
      <c r="HBC132" s="14"/>
      <c r="HBD132" s="14"/>
      <c r="HBE132" s="14"/>
      <c r="HBF132" s="14"/>
      <c r="HBG132" s="14"/>
      <c r="HBH132" s="14"/>
      <c r="HBI132" s="14"/>
      <c r="HBJ132" s="14"/>
      <c r="HBK132" s="14"/>
      <c r="HBL132" s="14"/>
      <c r="HBM132" s="14"/>
      <c r="HBN132" s="14"/>
      <c r="HBO132" s="14"/>
      <c r="HBP132" s="14"/>
      <c r="HBQ132" s="14"/>
      <c r="HBR132" s="14"/>
      <c r="HBS132" s="14"/>
      <c r="HBT132" s="14"/>
      <c r="HBU132" s="14"/>
      <c r="HBV132" s="14"/>
      <c r="HBW132" s="14"/>
      <c r="HBX132" s="14"/>
      <c r="HBY132" s="14"/>
      <c r="HBZ132" s="14"/>
      <c r="HCA132" s="14"/>
      <c r="HCB132" s="14"/>
      <c r="HCC132" s="14"/>
      <c r="HCD132" s="14"/>
      <c r="HCE132" s="14"/>
      <c r="HCF132" s="14"/>
      <c r="HCG132" s="14"/>
      <c r="HCH132" s="14"/>
      <c r="HCI132" s="14"/>
      <c r="HCJ132" s="14"/>
      <c r="HCK132" s="14"/>
      <c r="HCL132" s="14"/>
      <c r="HCM132" s="14"/>
      <c r="HCN132" s="14"/>
      <c r="HCO132" s="14"/>
      <c r="HCP132" s="14"/>
      <c r="HCQ132" s="14"/>
      <c r="HCR132" s="14"/>
      <c r="HCS132" s="14"/>
      <c r="HCT132" s="14"/>
      <c r="HCU132" s="14"/>
      <c r="HCV132" s="14"/>
      <c r="HCW132" s="14"/>
      <c r="HCX132" s="14"/>
      <c r="HCY132" s="14"/>
      <c r="HCZ132" s="14"/>
      <c r="HDA132" s="14"/>
      <c r="HDB132" s="14"/>
      <c r="HDC132" s="14"/>
      <c r="HDD132" s="14"/>
      <c r="HDE132" s="14"/>
      <c r="HDF132" s="14"/>
      <c r="HDG132" s="14"/>
      <c r="HDH132" s="14"/>
      <c r="HDI132" s="14"/>
      <c r="HDJ132" s="14"/>
      <c r="HDK132" s="14"/>
      <c r="HDL132" s="14"/>
      <c r="HDM132" s="14"/>
      <c r="HDN132" s="14"/>
      <c r="HDO132" s="14"/>
      <c r="HDP132" s="14"/>
      <c r="HDQ132" s="14"/>
      <c r="HDR132" s="14"/>
      <c r="HDS132" s="14"/>
      <c r="HDT132" s="14"/>
      <c r="HDU132" s="14"/>
      <c r="HDV132" s="14"/>
      <c r="HDW132" s="14"/>
      <c r="HDX132" s="14"/>
      <c r="HDY132" s="14"/>
      <c r="HDZ132" s="14"/>
      <c r="HEA132" s="14"/>
      <c r="HEB132" s="14"/>
      <c r="HEC132" s="14"/>
      <c r="HED132" s="14"/>
      <c r="HEE132" s="14"/>
      <c r="HEF132" s="14"/>
      <c r="HEG132" s="14"/>
      <c r="HEH132" s="14"/>
      <c r="HEI132" s="14"/>
      <c r="HEJ132" s="14"/>
      <c r="HEK132" s="14"/>
      <c r="HEL132" s="14"/>
      <c r="HEM132" s="14"/>
      <c r="HEN132" s="14"/>
      <c r="HEO132" s="14"/>
      <c r="HEP132" s="14"/>
      <c r="HEQ132" s="14"/>
      <c r="HER132" s="14"/>
      <c r="HES132" s="14"/>
      <c r="HET132" s="14"/>
      <c r="HEU132" s="14"/>
      <c r="HEV132" s="14"/>
      <c r="HEW132" s="14"/>
      <c r="HEX132" s="14"/>
      <c r="HEY132" s="14"/>
      <c r="HEZ132" s="14"/>
      <c r="HFA132" s="14"/>
      <c r="HFB132" s="14"/>
      <c r="HFC132" s="14"/>
      <c r="HFD132" s="14"/>
      <c r="HFE132" s="14"/>
      <c r="HFF132" s="14"/>
      <c r="HFG132" s="14"/>
      <c r="HFH132" s="14"/>
      <c r="HFI132" s="14"/>
      <c r="HFJ132" s="14"/>
      <c r="HFK132" s="14"/>
      <c r="HFL132" s="14"/>
      <c r="HFM132" s="14"/>
      <c r="HFN132" s="14"/>
      <c r="HFO132" s="14"/>
      <c r="HFP132" s="14"/>
      <c r="HFQ132" s="14"/>
      <c r="HFR132" s="14"/>
      <c r="HFS132" s="14"/>
      <c r="HFT132" s="14"/>
      <c r="HFU132" s="14"/>
      <c r="HFV132" s="14"/>
      <c r="HFW132" s="14"/>
      <c r="HFX132" s="14"/>
      <c r="HFY132" s="14"/>
      <c r="HFZ132" s="14"/>
      <c r="HGA132" s="14"/>
      <c r="HGB132" s="14"/>
      <c r="HGC132" s="14"/>
      <c r="HGD132" s="14"/>
      <c r="HGE132" s="14"/>
      <c r="HGF132" s="14"/>
      <c r="HGG132" s="14"/>
      <c r="HGH132" s="14"/>
      <c r="HGI132" s="14"/>
      <c r="HGJ132" s="14"/>
      <c r="HGK132" s="14"/>
      <c r="HGL132" s="14"/>
      <c r="HGM132" s="14"/>
      <c r="HGN132" s="14"/>
      <c r="HGO132" s="14"/>
      <c r="HGP132" s="14"/>
      <c r="HGQ132" s="14"/>
      <c r="HGR132" s="14"/>
      <c r="HGS132" s="14"/>
      <c r="HGT132" s="14"/>
      <c r="HGU132" s="14"/>
      <c r="HGV132" s="14"/>
      <c r="HGW132" s="14"/>
      <c r="HGX132" s="14"/>
      <c r="HGY132" s="14"/>
      <c r="HGZ132" s="14"/>
      <c r="HHA132" s="14"/>
      <c r="HHB132" s="14"/>
      <c r="HHC132" s="14"/>
      <c r="HHD132" s="14"/>
      <c r="HHE132" s="14"/>
      <c r="HHF132" s="14"/>
      <c r="HHG132" s="14"/>
      <c r="HHH132" s="14"/>
      <c r="HHI132" s="14"/>
      <c r="HHJ132" s="14"/>
      <c r="HHK132" s="14"/>
      <c r="HHL132" s="14"/>
      <c r="HHM132" s="14"/>
      <c r="HHN132" s="14"/>
      <c r="HHO132" s="14"/>
      <c r="HHP132" s="14"/>
      <c r="HHQ132" s="14"/>
      <c r="HHR132" s="14"/>
      <c r="HHS132" s="14"/>
      <c r="HHT132" s="14"/>
      <c r="HHU132" s="14"/>
      <c r="HHV132" s="14"/>
      <c r="HHW132" s="14"/>
      <c r="HHX132" s="14"/>
      <c r="HHY132" s="14"/>
      <c r="HHZ132" s="14"/>
      <c r="HIA132" s="14"/>
      <c r="HIB132" s="14"/>
      <c r="HIC132" s="14"/>
      <c r="HID132" s="14"/>
      <c r="HIE132" s="14"/>
      <c r="HIF132" s="14"/>
      <c r="HIG132" s="14"/>
      <c r="HIH132" s="14"/>
      <c r="HII132" s="14"/>
      <c r="HIJ132" s="14"/>
      <c r="HIK132" s="14"/>
      <c r="HIL132" s="14"/>
      <c r="HIM132" s="14"/>
      <c r="HIN132" s="14"/>
      <c r="HIO132" s="14"/>
      <c r="HIP132" s="14"/>
      <c r="HIQ132" s="14"/>
      <c r="HIR132" s="14"/>
      <c r="HIS132" s="14"/>
      <c r="HIT132" s="14"/>
      <c r="HIU132" s="14"/>
      <c r="HIV132" s="14"/>
      <c r="HIW132" s="14"/>
      <c r="HIX132" s="14"/>
      <c r="HIY132" s="14"/>
      <c r="HIZ132" s="14"/>
      <c r="HJA132" s="14"/>
      <c r="HJB132" s="14"/>
      <c r="HJC132" s="14"/>
      <c r="HJD132" s="14"/>
      <c r="HJE132" s="14"/>
      <c r="HJF132" s="14"/>
      <c r="HJG132" s="14"/>
      <c r="HJH132" s="14"/>
      <c r="HJI132" s="14"/>
      <c r="HJJ132" s="14"/>
      <c r="HJK132" s="14"/>
      <c r="HJL132" s="14"/>
      <c r="HJM132" s="14"/>
      <c r="HJN132" s="14"/>
      <c r="HJO132" s="14"/>
      <c r="HJP132" s="14"/>
      <c r="HJQ132" s="14"/>
      <c r="HJR132" s="14"/>
      <c r="HJS132" s="14"/>
      <c r="HJT132" s="14"/>
      <c r="HJU132" s="14"/>
      <c r="HJV132" s="14"/>
      <c r="HJW132" s="14"/>
      <c r="HJX132" s="14"/>
      <c r="HJY132" s="14"/>
      <c r="HJZ132" s="14"/>
      <c r="HKA132" s="14"/>
      <c r="HKB132" s="14"/>
      <c r="HKC132" s="14"/>
      <c r="HKD132" s="14"/>
      <c r="HKE132" s="14"/>
      <c r="HKF132" s="14"/>
      <c r="HKG132" s="14"/>
      <c r="HKH132" s="14"/>
      <c r="HKI132" s="14"/>
      <c r="HKJ132" s="14"/>
      <c r="HKK132" s="14"/>
      <c r="HKL132" s="14"/>
      <c r="HKM132" s="14"/>
      <c r="HKN132" s="14"/>
      <c r="HKO132" s="14"/>
      <c r="HKP132" s="14"/>
      <c r="HKQ132" s="14"/>
      <c r="HKR132" s="14"/>
      <c r="HKS132" s="14"/>
      <c r="HKT132" s="14"/>
      <c r="HKU132" s="14"/>
      <c r="HKV132" s="14"/>
      <c r="HKW132" s="14"/>
      <c r="HKX132" s="14"/>
      <c r="HKY132" s="14"/>
      <c r="HKZ132" s="14"/>
      <c r="HLA132" s="14"/>
      <c r="HLB132" s="14"/>
      <c r="HLC132" s="14"/>
      <c r="HLD132" s="14"/>
      <c r="HLE132" s="14"/>
      <c r="HLF132" s="14"/>
      <c r="HLG132" s="14"/>
      <c r="HLH132" s="14"/>
      <c r="HLI132" s="14"/>
      <c r="HLJ132" s="14"/>
      <c r="HLK132" s="14"/>
      <c r="HLL132" s="14"/>
      <c r="HLM132" s="14"/>
      <c r="HLN132" s="14"/>
      <c r="HLO132" s="14"/>
      <c r="HLP132" s="14"/>
      <c r="HLQ132" s="14"/>
      <c r="HLR132" s="14"/>
      <c r="HLS132" s="14"/>
      <c r="HLT132" s="14"/>
      <c r="HLU132" s="14"/>
      <c r="HLV132" s="14"/>
      <c r="HLW132" s="14"/>
      <c r="HLX132" s="14"/>
      <c r="HLY132" s="14"/>
      <c r="HLZ132" s="14"/>
      <c r="HMA132" s="14"/>
      <c r="HMB132" s="14"/>
      <c r="HMC132" s="14"/>
      <c r="HMD132" s="14"/>
      <c r="HME132" s="14"/>
      <c r="HMF132" s="14"/>
      <c r="HMG132" s="14"/>
      <c r="HMH132" s="14"/>
      <c r="HMI132" s="14"/>
      <c r="HMJ132" s="14"/>
      <c r="HMK132" s="14"/>
      <c r="HML132" s="14"/>
      <c r="HMM132" s="14"/>
      <c r="HMN132" s="14"/>
      <c r="HMO132" s="14"/>
      <c r="HMP132" s="14"/>
      <c r="HMQ132" s="14"/>
      <c r="HMR132" s="14"/>
      <c r="HMS132" s="14"/>
      <c r="HMT132" s="14"/>
      <c r="HMU132" s="14"/>
      <c r="HMV132" s="14"/>
      <c r="HMW132" s="14"/>
      <c r="HMX132" s="14"/>
      <c r="HMY132" s="14"/>
      <c r="HMZ132" s="14"/>
      <c r="HNA132" s="14"/>
      <c r="HNB132" s="14"/>
      <c r="HNC132" s="14"/>
      <c r="HND132" s="14"/>
      <c r="HNE132" s="14"/>
      <c r="HNF132" s="14"/>
      <c r="HNG132" s="14"/>
      <c r="HNH132" s="14"/>
      <c r="HNI132" s="14"/>
      <c r="HNJ132" s="14"/>
      <c r="HNK132" s="14"/>
      <c r="HNL132" s="14"/>
      <c r="HNM132" s="14"/>
      <c r="HNN132" s="14"/>
      <c r="HNO132" s="14"/>
      <c r="HNP132" s="14"/>
      <c r="HNQ132" s="14"/>
      <c r="HNR132" s="14"/>
      <c r="HNS132" s="14"/>
      <c r="HNT132" s="14"/>
      <c r="HNU132" s="14"/>
      <c r="HNV132" s="14"/>
      <c r="HNW132" s="14"/>
      <c r="HNX132" s="14"/>
      <c r="HNY132" s="14"/>
      <c r="HNZ132" s="14"/>
      <c r="HOA132" s="14"/>
      <c r="HOB132" s="14"/>
      <c r="HOC132" s="14"/>
      <c r="HOD132" s="14"/>
      <c r="HOE132" s="14"/>
      <c r="HOF132" s="14"/>
      <c r="HOG132" s="14"/>
      <c r="HOH132" s="14"/>
      <c r="HOI132" s="14"/>
      <c r="HOJ132" s="14"/>
      <c r="HOK132" s="14"/>
      <c r="HOL132" s="14"/>
      <c r="HOM132" s="14"/>
      <c r="HON132" s="14"/>
      <c r="HOO132" s="14"/>
      <c r="HOP132" s="14"/>
      <c r="HOQ132" s="14"/>
      <c r="HOR132" s="14"/>
      <c r="HOS132" s="14"/>
      <c r="HOT132" s="14"/>
      <c r="HOU132" s="14"/>
      <c r="HOV132" s="14"/>
      <c r="HOW132" s="14"/>
      <c r="HOX132" s="14"/>
      <c r="HOY132" s="14"/>
      <c r="HOZ132" s="14"/>
      <c r="HPA132" s="14"/>
      <c r="HPB132" s="14"/>
      <c r="HPC132" s="14"/>
      <c r="HPD132" s="14"/>
      <c r="HPE132" s="14"/>
      <c r="HPF132" s="14"/>
      <c r="HPG132" s="14"/>
      <c r="HPH132" s="14"/>
      <c r="HPI132" s="14"/>
      <c r="HPJ132" s="14"/>
      <c r="HPK132" s="14"/>
      <c r="HPL132" s="14"/>
      <c r="HPM132" s="14"/>
      <c r="HPN132" s="14"/>
      <c r="HPO132" s="14"/>
      <c r="HPP132" s="14"/>
      <c r="HPQ132" s="14"/>
      <c r="HPR132" s="14"/>
      <c r="HPS132" s="14"/>
      <c r="HPT132" s="14"/>
      <c r="HPU132" s="14"/>
      <c r="HPV132" s="14"/>
      <c r="HPW132" s="14"/>
      <c r="HPX132" s="14"/>
      <c r="HPY132" s="14"/>
      <c r="HPZ132" s="14"/>
      <c r="HQA132" s="14"/>
      <c r="HQB132" s="14"/>
      <c r="HQC132" s="14"/>
      <c r="HQD132" s="14"/>
      <c r="HQE132" s="14"/>
      <c r="HQF132" s="14"/>
      <c r="HQG132" s="14"/>
      <c r="HQH132" s="14"/>
      <c r="HQI132" s="14"/>
      <c r="HQJ132" s="14"/>
      <c r="HQK132" s="14"/>
      <c r="HQL132" s="14"/>
      <c r="HQM132" s="14"/>
      <c r="HQN132" s="14"/>
      <c r="HQO132" s="14"/>
      <c r="HQP132" s="14"/>
      <c r="HQQ132" s="14"/>
      <c r="HQR132" s="14"/>
      <c r="HQS132" s="14"/>
      <c r="HQT132" s="14"/>
      <c r="HQU132" s="14"/>
      <c r="HQV132" s="14"/>
      <c r="HQW132" s="14"/>
      <c r="HQX132" s="14"/>
      <c r="HQY132" s="14"/>
      <c r="HQZ132" s="14"/>
      <c r="HRA132" s="14"/>
      <c r="HRB132" s="14"/>
      <c r="HRC132" s="14"/>
      <c r="HRD132" s="14"/>
      <c r="HRE132" s="14"/>
      <c r="HRF132" s="14"/>
      <c r="HRG132" s="14"/>
      <c r="HRH132" s="14"/>
      <c r="HRI132" s="14"/>
      <c r="HRJ132" s="14"/>
      <c r="HRK132" s="14"/>
      <c r="HRL132" s="14"/>
      <c r="HRM132" s="14"/>
      <c r="HRN132" s="14"/>
      <c r="HRO132" s="14"/>
      <c r="HRP132" s="14"/>
      <c r="HRQ132" s="14"/>
      <c r="HRR132" s="14"/>
      <c r="HRS132" s="14"/>
      <c r="HRT132" s="14"/>
      <c r="HRU132" s="14"/>
      <c r="HRV132" s="14"/>
      <c r="HRW132" s="14"/>
      <c r="HRX132" s="14"/>
      <c r="HRY132" s="14"/>
      <c r="HRZ132" s="14"/>
      <c r="HSA132" s="14"/>
      <c r="HSB132" s="14"/>
      <c r="HSC132" s="14"/>
      <c r="HSD132" s="14"/>
      <c r="HSE132" s="14"/>
      <c r="HSF132" s="14"/>
      <c r="HSG132" s="14"/>
      <c r="HSH132" s="14"/>
      <c r="HSI132" s="14"/>
      <c r="HSJ132" s="14"/>
      <c r="HSK132" s="14"/>
      <c r="HSL132" s="14"/>
      <c r="HSM132" s="14"/>
      <c r="HSN132" s="14"/>
      <c r="HSO132" s="14"/>
      <c r="HSP132" s="14"/>
      <c r="HSQ132" s="14"/>
      <c r="HSR132" s="14"/>
      <c r="HSS132" s="14"/>
      <c r="HST132" s="14"/>
      <c r="HSU132" s="14"/>
      <c r="HSV132" s="14"/>
      <c r="HSW132" s="14"/>
      <c r="HSX132" s="14"/>
      <c r="HSY132" s="14"/>
      <c r="HSZ132" s="14"/>
      <c r="HTA132" s="14"/>
      <c r="HTB132" s="14"/>
      <c r="HTC132" s="14"/>
      <c r="HTD132" s="14"/>
      <c r="HTE132" s="14"/>
      <c r="HTF132" s="14"/>
      <c r="HTG132" s="14"/>
      <c r="HTH132" s="14"/>
      <c r="HTI132" s="14"/>
      <c r="HTJ132" s="14"/>
      <c r="HTK132" s="14"/>
      <c r="HTL132" s="14"/>
      <c r="HTM132" s="14"/>
      <c r="HTN132" s="14"/>
      <c r="HTO132" s="14"/>
      <c r="HTP132" s="14"/>
      <c r="HTQ132" s="14"/>
      <c r="HTR132" s="14"/>
      <c r="HTS132" s="14"/>
      <c r="HTT132" s="14"/>
      <c r="HTU132" s="14"/>
      <c r="HTV132" s="14"/>
      <c r="HTW132" s="14"/>
      <c r="HTX132" s="14"/>
      <c r="HTY132" s="14"/>
      <c r="HTZ132" s="14"/>
      <c r="HUA132" s="14"/>
      <c r="HUB132" s="14"/>
      <c r="HUC132" s="14"/>
      <c r="HUD132" s="14"/>
      <c r="HUE132" s="14"/>
      <c r="HUF132" s="14"/>
      <c r="HUG132" s="14"/>
      <c r="HUH132" s="14"/>
      <c r="HUI132" s="14"/>
      <c r="HUJ132" s="14"/>
      <c r="HUK132" s="14"/>
      <c r="HUL132" s="14"/>
      <c r="HUM132" s="14"/>
      <c r="HUN132" s="14"/>
      <c r="HUO132" s="14"/>
      <c r="HUP132" s="14"/>
      <c r="HUQ132" s="14"/>
      <c r="HUR132" s="14"/>
      <c r="HUS132" s="14"/>
      <c r="HUT132" s="14"/>
      <c r="HUU132" s="14"/>
      <c r="HUV132" s="14"/>
      <c r="HUW132" s="14"/>
      <c r="HUX132" s="14"/>
      <c r="HUY132" s="14"/>
      <c r="HUZ132" s="14"/>
      <c r="HVA132" s="14"/>
      <c r="HVB132" s="14"/>
      <c r="HVC132" s="14"/>
      <c r="HVD132" s="14"/>
      <c r="HVE132" s="14"/>
      <c r="HVF132" s="14"/>
      <c r="HVG132" s="14"/>
      <c r="HVH132" s="14"/>
      <c r="HVI132" s="14"/>
      <c r="HVJ132" s="14"/>
      <c r="HVK132" s="14"/>
      <c r="HVL132" s="14"/>
      <c r="HVM132" s="14"/>
      <c r="HVN132" s="14"/>
      <c r="HVO132" s="14"/>
      <c r="HVP132" s="14"/>
      <c r="HVQ132" s="14"/>
      <c r="HVR132" s="14"/>
      <c r="HVS132" s="14"/>
      <c r="HVT132" s="14"/>
      <c r="HVU132" s="14"/>
      <c r="HVV132" s="14"/>
      <c r="HVW132" s="14"/>
      <c r="HVX132" s="14"/>
      <c r="HVY132" s="14"/>
      <c r="HVZ132" s="14"/>
      <c r="HWA132" s="14"/>
      <c r="HWB132" s="14"/>
      <c r="HWC132" s="14"/>
      <c r="HWD132" s="14"/>
      <c r="HWE132" s="14"/>
      <c r="HWF132" s="14"/>
      <c r="HWG132" s="14"/>
      <c r="HWH132" s="14"/>
      <c r="HWI132" s="14"/>
      <c r="HWJ132" s="14"/>
      <c r="HWK132" s="14"/>
      <c r="HWL132" s="14"/>
      <c r="HWM132" s="14"/>
      <c r="HWN132" s="14"/>
      <c r="HWO132" s="14"/>
      <c r="HWP132" s="14"/>
      <c r="HWQ132" s="14"/>
      <c r="HWR132" s="14"/>
      <c r="HWS132" s="14"/>
      <c r="HWT132" s="14"/>
      <c r="HWU132" s="14"/>
      <c r="HWV132" s="14"/>
      <c r="HWW132" s="14"/>
      <c r="HWX132" s="14"/>
      <c r="HWY132" s="14"/>
      <c r="HWZ132" s="14"/>
      <c r="HXA132" s="14"/>
      <c r="HXB132" s="14"/>
      <c r="HXC132" s="14"/>
      <c r="HXD132" s="14"/>
      <c r="HXE132" s="14"/>
      <c r="HXF132" s="14"/>
      <c r="HXG132" s="14"/>
      <c r="HXH132" s="14"/>
      <c r="HXI132" s="14"/>
      <c r="HXJ132" s="14"/>
      <c r="HXK132" s="14"/>
      <c r="HXL132" s="14"/>
      <c r="HXM132" s="14"/>
      <c r="HXN132" s="14"/>
      <c r="HXO132" s="14"/>
      <c r="HXP132" s="14"/>
      <c r="HXQ132" s="14"/>
      <c r="HXR132" s="14"/>
      <c r="HXS132" s="14"/>
      <c r="HXT132" s="14"/>
      <c r="HXU132" s="14"/>
      <c r="HXV132" s="14"/>
      <c r="HXW132" s="14"/>
      <c r="HXX132" s="14"/>
      <c r="HXY132" s="14"/>
      <c r="HXZ132" s="14"/>
      <c r="HYA132" s="14"/>
      <c r="HYB132" s="14"/>
      <c r="HYC132" s="14"/>
      <c r="HYD132" s="14"/>
      <c r="HYE132" s="14"/>
      <c r="HYF132" s="14"/>
      <c r="HYG132" s="14"/>
      <c r="HYH132" s="14"/>
      <c r="HYI132" s="14"/>
      <c r="HYJ132" s="14"/>
      <c r="HYK132" s="14"/>
      <c r="HYL132" s="14"/>
      <c r="HYM132" s="14"/>
      <c r="HYN132" s="14"/>
      <c r="HYO132" s="14"/>
      <c r="HYP132" s="14"/>
      <c r="HYQ132" s="14"/>
      <c r="HYR132" s="14"/>
      <c r="HYS132" s="14"/>
      <c r="HYT132" s="14"/>
      <c r="HYU132" s="14"/>
      <c r="HYV132" s="14"/>
      <c r="HYW132" s="14"/>
      <c r="HYX132" s="14"/>
      <c r="HYY132" s="14"/>
      <c r="HYZ132" s="14"/>
      <c r="HZA132" s="14"/>
      <c r="HZB132" s="14"/>
      <c r="HZC132" s="14"/>
      <c r="HZD132" s="14"/>
      <c r="HZE132" s="14"/>
      <c r="HZF132" s="14"/>
      <c r="HZG132" s="14"/>
      <c r="HZH132" s="14"/>
      <c r="HZI132" s="14"/>
      <c r="HZJ132" s="14"/>
      <c r="HZK132" s="14"/>
      <c r="HZL132" s="14"/>
      <c r="HZM132" s="14"/>
      <c r="HZN132" s="14"/>
      <c r="HZO132" s="14"/>
      <c r="HZP132" s="14"/>
      <c r="HZQ132" s="14"/>
      <c r="HZR132" s="14"/>
      <c r="HZS132" s="14"/>
      <c r="HZT132" s="14"/>
      <c r="HZU132" s="14"/>
      <c r="HZV132" s="14"/>
      <c r="HZW132" s="14"/>
      <c r="HZX132" s="14"/>
      <c r="HZY132" s="14"/>
      <c r="HZZ132" s="14"/>
      <c r="IAA132" s="14"/>
      <c r="IAB132" s="14"/>
      <c r="IAC132" s="14"/>
      <c r="IAD132" s="14"/>
      <c r="IAE132" s="14"/>
      <c r="IAF132" s="14"/>
      <c r="IAG132" s="14"/>
      <c r="IAH132" s="14"/>
      <c r="IAI132" s="14"/>
      <c r="IAJ132" s="14"/>
      <c r="IAK132" s="14"/>
      <c r="IAL132" s="14"/>
      <c r="IAM132" s="14"/>
      <c r="IAN132" s="14"/>
      <c r="IAO132" s="14"/>
      <c r="IAP132" s="14"/>
      <c r="IAQ132" s="14"/>
      <c r="IAR132" s="14"/>
      <c r="IAS132" s="14"/>
      <c r="IAT132" s="14"/>
      <c r="IAU132" s="14"/>
      <c r="IAV132" s="14"/>
      <c r="IAW132" s="14"/>
      <c r="IAX132" s="14"/>
      <c r="IAY132" s="14"/>
      <c r="IAZ132" s="14"/>
      <c r="IBA132" s="14"/>
      <c r="IBB132" s="14"/>
      <c r="IBC132" s="14"/>
      <c r="IBD132" s="14"/>
      <c r="IBE132" s="14"/>
      <c r="IBF132" s="14"/>
      <c r="IBG132" s="14"/>
      <c r="IBH132" s="14"/>
      <c r="IBI132" s="14"/>
      <c r="IBJ132" s="14"/>
      <c r="IBK132" s="14"/>
      <c r="IBL132" s="14"/>
      <c r="IBM132" s="14"/>
      <c r="IBN132" s="14"/>
      <c r="IBO132" s="14"/>
      <c r="IBP132" s="14"/>
      <c r="IBQ132" s="14"/>
      <c r="IBR132" s="14"/>
      <c r="IBS132" s="14"/>
      <c r="IBT132" s="14"/>
      <c r="IBU132" s="14"/>
      <c r="IBV132" s="14"/>
      <c r="IBW132" s="14"/>
      <c r="IBX132" s="14"/>
      <c r="IBY132" s="14"/>
      <c r="IBZ132" s="14"/>
      <c r="ICA132" s="14"/>
      <c r="ICB132" s="14"/>
      <c r="ICC132" s="14"/>
      <c r="ICD132" s="14"/>
      <c r="ICE132" s="14"/>
      <c r="ICF132" s="14"/>
      <c r="ICG132" s="14"/>
      <c r="ICH132" s="14"/>
      <c r="ICI132" s="14"/>
      <c r="ICJ132" s="14"/>
      <c r="ICK132" s="14"/>
      <c r="ICL132" s="14"/>
      <c r="ICM132" s="14"/>
      <c r="ICN132" s="14"/>
      <c r="ICO132" s="14"/>
      <c r="ICP132" s="14"/>
      <c r="ICQ132" s="14"/>
      <c r="ICR132" s="14"/>
      <c r="ICS132" s="14"/>
      <c r="ICT132" s="14"/>
      <c r="ICU132" s="14"/>
      <c r="ICV132" s="14"/>
      <c r="ICW132" s="14"/>
      <c r="ICX132" s="14"/>
      <c r="ICY132" s="14"/>
      <c r="ICZ132" s="14"/>
      <c r="IDA132" s="14"/>
      <c r="IDB132" s="14"/>
      <c r="IDC132" s="14"/>
      <c r="IDD132" s="14"/>
      <c r="IDE132" s="14"/>
      <c r="IDF132" s="14"/>
      <c r="IDG132" s="14"/>
      <c r="IDH132" s="14"/>
      <c r="IDI132" s="14"/>
      <c r="IDJ132" s="14"/>
      <c r="IDK132" s="14"/>
      <c r="IDL132" s="14"/>
      <c r="IDM132" s="14"/>
      <c r="IDN132" s="14"/>
      <c r="IDO132" s="14"/>
      <c r="IDP132" s="14"/>
      <c r="IDQ132" s="14"/>
      <c r="IDR132" s="14"/>
      <c r="IDS132" s="14"/>
      <c r="IDT132" s="14"/>
      <c r="IDU132" s="14"/>
      <c r="IDV132" s="14"/>
      <c r="IDW132" s="14"/>
      <c r="IDX132" s="14"/>
      <c r="IDY132" s="14"/>
      <c r="IDZ132" s="14"/>
      <c r="IEA132" s="14"/>
      <c r="IEB132" s="14"/>
      <c r="IEC132" s="14"/>
      <c r="IED132" s="14"/>
      <c r="IEE132" s="14"/>
      <c r="IEF132" s="14"/>
      <c r="IEG132" s="14"/>
      <c r="IEH132" s="14"/>
      <c r="IEI132" s="14"/>
      <c r="IEJ132" s="14"/>
      <c r="IEK132" s="14"/>
      <c r="IEL132" s="14"/>
      <c r="IEM132" s="14"/>
      <c r="IEN132" s="14"/>
      <c r="IEO132" s="14"/>
      <c r="IEP132" s="14"/>
      <c r="IEQ132" s="14"/>
      <c r="IER132" s="14"/>
      <c r="IES132" s="14"/>
      <c r="IET132" s="14"/>
      <c r="IEU132" s="14"/>
      <c r="IEV132" s="14"/>
      <c r="IEW132" s="14"/>
      <c r="IEX132" s="14"/>
      <c r="IEY132" s="14"/>
      <c r="IEZ132" s="14"/>
      <c r="IFA132" s="14"/>
      <c r="IFB132" s="14"/>
      <c r="IFC132" s="14"/>
      <c r="IFD132" s="14"/>
      <c r="IFE132" s="14"/>
      <c r="IFF132" s="14"/>
      <c r="IFG132" s="14"/>
      <c r="IFH132" s="14"/>
      <c r="IFI132" s="14"/>
      <c r="IFJ132" s="14"/>
      <c r="IFK132" s="14"/>
      <c r="IFL132" s="14"/>
      <c r="IFM132" s="14"/>
      <c r="IFN132" s="14"/>
      <c r="IFO132" s="14"/>
      <c r="IFP132" s="14"/>
      <c r="IFQ132" s="14"/>
      <c r="IFR132" s="14"/>
      <c r="IFS132" s="14"/>
      <c r="IFT132" s="14"/>
      <c r="IFU132" s="14"/>
      <c r="IFV132" s="14"/>
      <c r="IFW132" s="14"/>
      <c r="IFX132" s="14"/>
      <c r="IFY132" s="14"/>
      <c r="IFZ132" s="14"/>
      <c r="IGA132" s="14"/>
      <c r="IGB132" s="14"/>
      <c r="IGC132" s="14"/>
      <c r="IGD132" s="14"/>
      <c r="IGE132" s="14"/>
      <c r="IGF132" s="14"/>
      <c r="IGG132" s="14"/>
      <c r="IGH132" s="14"/>
      <c r="IGI132" s="14"/>
      <c r="IGJ132" s="14"/>
      <c r="IGK132" s="14"/>
      <c r="IGL132" s="14"/>
      <c r="IGM132" s="14"/>
      <c r="IGN132" s="14"/>
      <c r="IGO132" s="14"/>
      <c r="IGP132" s="14"/>
      <c r="IGQ132" s="14"/>
      <c r="IGR132" s="14"/>
      <c r="IGS132" s="14"/>
      <c r="IGT132" s="14"/>
      <c r="IGU132" s="14"/>
      <c r="IGV132" s="14"/>
      <c r="IGW132" s="14"/>
      <c r="IGX132" s="14"/>
      <c r="IGY132" s="14"/>
      <c r="IGZ132" s="14"/>
      <c r="IHA132" s="14"/>
      <c r="IHB132" s="14"/>
      <c r="IHC132" s="14"/>
      <c r="IHD132" s="14"/>
      <c r="IHE132" s="14"/>
      <c r="IHF132" s="14"/>
      <c r="IHG132" s="14"/>
      <c r="IHH132" s="14"/>
      <c r="IHI132" s="14"/>
      <c r="IHJ132" s="14"/>
      <c r="IHK132" s="14"/>
      <c r="IHL132" s="14"/>
      <c r="IHM132" s="14"/>
      <c r="IHN132" s="14"/>
      <c r="IHO132" s="14"/>
      <c r="IHP132" s="14"/>
      <c r="IHQ132" s="14"/>
      <c r="IHR132" s="14"/>
      <c r="IHS132" s="14"/>
      <c r="IHT132" s="14"/>
      <c r="IHU132" s="14"/>
      <c r="IHV132" s="14"/>
      <c r="IHW132" s="14"/>
      <c r="IHX132" s="14"/>
      <c r="IHY132" s="14"/>
      <c r="IHZ132" s="14"/>
      <c r="IIA132" s="14"/>
      <c r="IIB132" s="14"/>
      <c r="IIC132" s="14"/>
      <c r="IID132" s="14"/>
      <c r="IIE132" s="14"/>
      <c r="IIF132" s="14"/>
      <c r="IIG132" s="14"/>
      <c r="IIH132" s="14"/>
      <c r="III132" s="14"/>
      <c r="IIJ132" s="14"/>
      <c r="IIK132" s="14"/>
      <c r="IIL132" s="14"/>
      <c r="IIM132" s="14"/>
      <c r="IIN132" s="14"/>
      <c r="IIO132" s="14"/>
      <c r="IIP132" s="14"/>
      <c r="IIQ132" s="14"/>
      <c r="IIR132" s="14"/>
      <c r="IIS132" s="14"/>
      <c r="IIT132" s="14"/>
      <c r="IIU132" s="14"/>
      <c r="IIV132" s="14"/>
      <c r="IIW132" s="14"/>
      <c r="IIX132" s="14"/>
      <c r="IIY132" s="14"/>
      <c r="IIZ132" s="14"/>
      <c r="IJA132" s="14"/>
      <c r="IJB132" s="14"/>
      <c r="IJC132" s="14"/>
      <c r="IJD132" s="14"/>
      <c r="IJE132" s="14"/>
      <c r="IJF132" s="14"/>
      <c r="IJG132" s="14"/>
      <c r="IJH132" s="14"/>
      <c r="IJI132" s="14"/>
      <c r="IJJ132" s="14"/>
      <c r="IJK132" s="14"/>
      <c r="IJL132" s="14"/>
      <c r="IJM132" s="14"/>
      <c r="IJN132" s="14"/>
      <c r="IJO132" s="14"/>
      <c r="IJP132" s="14"/>
      <c r="IJQ132" s="14"/>
      <c r="IJR132" s="14"/>
      <c r="IJS132" s="14"/>
      <c r="IJT132" s="14"/>
      <c r="IJU132" s="14"/>
      <c r="IJV132" s="14"/>
      <c r="IJW132" s="14"/>
      <c r="IJX132" s="14"/>
      <c r="IJY132" s="14"/>
      <c r="IJZ132" s="14"/>
      <c r="IKA132" s="14"/>
      <c r="IKB132" s="14"/>
      <c r="IKC132" s="14"/>
      <c r="IKD132" s="14"/>
      <c r="IKE132" s="14"/>
      <c r="IKF132" s="14"/>
      <c r="IKG132" s="14"/>
      <c r="IKH132" s="14"/>
      <c r="IKI132" s="14"/>
      <c r="IKJ132" s="14"/>
      <c r="IKK132" s="14"/>
      <c r="IKL132" s="14"/>
      <c r="IKM132" s="14"/>
      <c r="IKN132" s="14"/>
      <c r="IKO132" s="14"/>
      <c r="IKP132" s="14"/>
      <c r="IKQ132" s="14"/>
      <c r="IKR132" s="14"/>
      <c r="IKS132" s="14"/>
      <c r="IKT132" s="14"/>
      <c r="IKU132" s="14"/>
      <c r="IKV132" s="14"/>
      <c r="IKW132" s="14"/>
      <c r="IKX132" s="14"/>
      <c r="IKY132" s="14"/>
      <c r="IKZ132" s="14"/>
      <c r="ILA132" s="14"/>
      <c r="ILB132" s="14"/>
      <c r="ILC132" s="14"/>
      <c r="ILD132" s="14"/>
      <c r="ILE132" s="14"/>
      <c r="ILF132" s="14"/>
      <c r="ILG132" s="14"/>
      <c r="ILH132" s="14"/>
      <c r="ILI132" s="14"/>
      <c r="ILJ132" s="14"/>
      <c r="ILK132" s="14"/>
      <c r="ILL132" s="14"/>
      <c r="ILM132" s="14"/>
      <c r="ILN132" s="14"/>
      <c r="ILO132" s="14"/>
      <c r="ILP132" s="14"/>
      <c r="ILQ132" s="14"/>
      <c r="ILR132" s="14"/>
      <c r="ILS132" s="14"/>
      <c r="ILT132" s="14"/>
      <c r="ILU132" s="14"/>
      <c r="ILV132" s="14"/>
      <c r="ILW132" s="14"/>
      <c r="ILX132" s="14"/>
      <c r="ILY132" s="14"/>
      <c r="ILZ132" s="14"/>
      <c r="IMA132" s="14"/>
      <c r="IMB132" s="14"/>
      <c r="IMC132" s="14"/>
      <c r="IMD132" s="14"/>
      <c r="IME132" s="14"/>
      <c r="IMF132" s="14"/>
      <c r="IMG132" s="14"/>
      <c r="IMH132" s="14"/>
      <c r="IMI132" s="14"/>
      <c r="IMJ132" s="14"/>
      <c r="IMK132" s="14"/>
      <c r="IML132" s="14"/>
      <c r="IMM132" s="14"/>
      <c r="IMN132" s="14"/>
      <c r="IMO132" s="14"/>
      <c r="IMP132" s="14"/>
      <c r="IMQ132" s="14"/>
      <c r="IMR132" s="14"/>
      <c r="IMS132" s="14"/>
      <c r="IMT132" s="14"/>
      <c r="IMU132" s="14"/>
      <c r="IMV132" s="14"/>
      <c r="IMW132" s="14"/>
      <c r="IMX132" s="14"/>
      <c r="IMY132" s="14"/>
      <c r="IMZ132" s="14"/>
      <c r="INA132" s="14"/>
      <c r="INB132" s="14"/>
      <c r="INC132" s="14"/>
      <c r="IND132" s="14"/>
      <c r="INE132" s="14"/>
      <c r="INF132" s="14"/>
      <c r="ING132" s="14"/>
      <c r="INH132" s="14"/>
      <c r="INI132" s="14"/>
      <c r="INJ132" s="14"/>
      <c r="INK132" s="14"/>
      <c r="INL132" s="14"/>
      <c r="INM132" s="14"/>
      <c r="INN132" s="14"/>
      <c r="INO132" s="14"/>
      <c r="INP132" s="14"/>
      <c r="INQ132" s="14"/>
      <c r="INR132" s="14"/>
      <c r="INS132" s="14"/>
      <c r="INT132" s="14"/>
      <c r="INU132" s="14"/>
      <c r="INV132" s="14"/>
      <c r="INW132" s="14"/>
      <c r="INX132" s="14"/>
      <c r="INY132" s="14"/>
      <c r="INZ132" s="14"/>
      <c r="IOA132" s="14"/>
      <c r="IOB132" s="14"/>
      <c r="IOC132" s="14"/>
      <c r="IOD132" s="14"/>
      <c r="IOE132" s="14"/>
      <c r="IOF132" s="14"/>
      <c r="IOG132" s="14"/>
      <c r="IOH132" s="14"/>
      <c r="IOI132" s="14"/>
      <c r="IOJ132" s="14"/>
      <c r="IOK132" s="14"/>
      <c r="IOL132" s="14"/>
      <c r="IOM132" s="14"/>
      <c r="ION132" s="14"/>
      <c r="IOO132" s="14"/>
      <c r="IOP132" s="14"/>
      <c r="IOQ132" s="14"/>
      <c r="IOR132" s="14"/>
      <c r="IOS132" s="14"/>
      <c r="IOT132" s="14"/>
      <c r="IOU132" s="14"/>
      <c r="IOV132" s="14"/>
      <c r="IOW132" s="14"/>
      <c r="IOX132" s="14"/>
      <c r="IOY132" s="14"/>
      <c r="IOZ132" s="14"/>
      <c r="IPA132" s="14"/>
      <c r="IPB132" s="14"/>
      <c r="IPC132" s="14"/>
      <c r="IPD132" s="14"/>
      <c r="IPE132" s="14"/>
      <c r="IPF132" s="14"/>
      <c r="IPG132" s="14"/>
      <c r="IPH132" s="14"/>
      <c r="IPI132" s="14"/>
      <c r="IPJ132" s="14"/>
      <c r="IPK132" s="14"/>
      <c r="IPL132" s="14"/>
      <c r="IPM132" s="14"/>
      <c r="IPN132" s="14"/>
      <c r="IPO132" s="14"/>
      <c r="IPP132" s="14"/>
      <c r="IPQ132" s="14"/>
      <c r="IPR132" s="14"/>
      <c r="IPS132" s="14"/>
      <c r="IPT132" s="14"/>
      <c r="IPU132" s="14"/>
      <c r="IPV132" s="14"/>
      <c r="IPW132" s="14"/>
      <c r="IPX132" s="14"/>
      <c r="IPY132" s="14"/>
      <c r="IPZ132" s="14"/>
      <c r="IQA132" s="14"/>
      <c r="IQB132" s="14"/>
      <c r="IQC132" s="14"/>
      <c r="IQD132" s="14"/>
      <c r="IQE132" s="14"/>
      <c r="IQF132" s="14"/>
      <c r="IQG132" s="14"/>
      <c r="IQH132" s="14"/>
      <c r="IQI132" s="14"/>
      <c r="IQJ132" s="14"/>
      <c r="IQK132" s="14"/>
      <c r="IQL132" s="14"/>
      <c r="IQM132" s="14"/>
      <c r="IQN132" s="14"/>
      <c r="IQO132" s="14"/>
      <c r="IQP132" s="14"/>
      <c r="IQQ132" s="14"/>
      <c r="IQR132" s="14"/>
      <c r="IQS132" s="14"/>
      <c r="IQT132" s="14"/>
      <c r="IQU132" s="14"/>
      <c r="IQV132" s="14"/>
      <c r="IQW132" s="14"/>
      <c r="IQX132" s="14"/>
      <c r="IQY132" s="14"/>
      <c r="IQZ132" s="14"/>
      <c r="IRA132" s="14"/>
      <c r="IRB132" s="14"/>
      <c r="IRC132" s="14"/>
      <c r="IRD132" s="14"/>
      <c r="IRE132" s="14"/>
      <c r="IRF132" s="14"/>
      <c r="IRG132" s="14"/>
      <c r="IRH132" s="14"/>
      <c r="IRI132" s="14"/>
      <c r="IRJ132" s="14"/>
      <c r="IRK132" s="14"/>
      <c r="IRL132" s="14"/>
      <c r="IRM132" s="14"/>
      <c r="IRN132" s="14"/>
      <c r="IRO132" s="14"/>
      <c r="IRP132" s="14"/>
      <c r="IRQ132" s="14"/>
      <c r="IRR132" s="14"/>
      <c r="IRS132" s="14"/>
      <c r="IRT132" s="14"/>
      <c r="IRU132" s="14"/>
      <c r="IRV132" s="14"/>
      <c r="IRW132" s="14"/>
      <c r="IRX132" s="14"/>
      <c r="IRY132" s="14"/>
      <c r="IRZ132" s="14"/>
      <c r="ISA132" s="14"/>
      <c r="ISB132" s="14"/>
      <c r="ISC132" s="14"/>
      <c r="ISD132" s="14"/>
      <c r="ISE132" s="14"/>
      <c r="ISF132" s="14"/>
      <c r="ISG132" s="14"/>
      <c r="ISH132" s="14"/>
      <c r="ISI132" s="14"/>
      <c r="ISJ132" s="14"/>
      <c r="ISK132" s="14"/>
      <c r="ISL132" s="14"/>
      <c r="ISM132" s="14"/>
      <c r="ISN132" s="14"/>
      <c r="ISO132" s="14"/>
      <c r="ISP132" s="14"/>
      <c r="ISQ132" s="14"/>
      <c r="ISR132" s="14"/>
      <c r="ISS132" s="14"/>
      <c r="IST132" s="14"/>
      <c r="ISU132" s="14"/>
      <c r="ISV132" s="14"/>
      <c r="ISW132" s="14"/>
      <c r="ISX132" s="14"/>
      <c r="ISY132" s="14"/>
      <c r="ISZ132" s="14"/>
      <c r="ITA132" s="14"/>
      <c r="ITB132" s="14"/>
      <c r="ITC132" s="14"/>
      <c r="ITD132" s="14"/>
      <c r="ITE132" s="14"/>
      <c r="ITF132" s="14"/>
      <c r="ITG132" s="14"/>
      <c r="ITH132" s="14"/>
      <c r="ITI132" s="14"/>
      <c r="ITJ132" s="14"/>
      <c r="ITK132" s="14"/>
      <c r="ITL132" s="14"/>
      <c r="ITM132" s="14"/>
      <c r="ITN132" s="14"/>
      <c r="ITO132" s="14"/>
      <c r="ITP132" s="14"/>
      <c r="ITQ132" s="14"/>
      <c r="ITR132" s="14"/>
      <c r="ITS132" s="14"/>
      <c r="ITT132" s="14"/>
      <c r="ITU132" s="14"/>
      <c r="ITV132" s="14"/>
      <c r="ITW132" s="14"/>
      <c r="ITX132" s="14"/>
      <c r="ITY132" s="14"/>
      <c r="ITZ132" s="14"/>
      <c r="IUA132" s="14"/>
      <c r="IUB132" s="14"/>
      <c r="IUC132" s="14"/>
      <c r="IUD132" s="14"/>
      <c r="IUE132" s="14"/>
      <c r="IUF132" s="14"/>
      <c r="IUG132" s="14"/>
      <c r="IUH132" s="14"/>
      <c r="IUI132" s="14"/>
      <c r="IUJ132" s="14"/>
      <c r="IUK132" s="14"/>
      <c r="IUL132" s="14"/>
      <c r="IUM132" s="14"/>
      <c r="IUN132" s="14"/>
      <c r="IUO132" s="14"/>
      <c r="IUP132" s="14"/>
      <c r="IUQ132" s="14"/>
      <c r="IUR132" s="14"/>
      <c r="IUS132" s="14"/>
      <c r="IUT132" s="14"/>
      <c r="IUU132" s="14"/>
      <c r="IUV132" s="14"/>
      <c r="IUW132" s="14"/>
      <c r="IUX132" s="14"/>
      <c r="IUY132" s="14"/>
      <c r="IUZ132" s="14"/>
      <c r="IVA132" s="14"/>
      <c r="IVB132" s="14"/>
      <c r="IVC132" s="14"/>
      <c r="IVD132" s="14"/>
      <c r="IVE132" s="14"/>
      <c r="IVF132" s="14"/>
      <c r="IVG132" s="14"/>
      <c r="IVH132" s="14"/>
      <c r="IVI132" s="14"/>
      <c r="IVJ132" s="14"/>
      <c r="IVK132" s="14"/>
      <c r="IVL132" s="14"/>
      <c r="IVM132" s="14"/>
      <c r="IVN132" s="14"/>
      <c r="IVO132" s="14"/>
      <c r="IVP132" s="14"/>
      <c r="IVQ132" s="14"/>
      <c r="IVR132" s="14"/>
      <c r="IVS132" s="14"/>
      <c r="IVT132" s="14"/>
      <c r="IVU132" s="14"/>
      <c r="IVV132" s="14"/>
      <c r="IVW132" s="14"/>
      <c r="IVX132" s="14"/>
      <c r="IVY132" s="14"/>
      <c r="IVZ132" s="14"/>
      <c r="IWA132" s="14"/>
      <c r="IWB132" s="14"/>
      <c r="IWC132" s="14"/>
      <c r="IWD132" s="14"/>
      <c r="IWE132" s="14"/>
      <c r="IWF132" s="14"/>
      <c r="IWG132" s="14"/>
      <c r="IWH132" s="14"/>
      <c r="IWI132" s="14"/>
      <c r="IWJ132" s="14"/>
      <c r="IWK132" s="14"/>
      <c r="IWL132" s="14"/>
      <c r="IWM132" s="14"/>
      <c r="IWN132" s="14"/>
      <c r="IWO132" s="14"/>
      <c r="IWP132" s="14"/>
      <c r="IWQ132" s="14"/>
      <c r="IWR132" s="14"/>
      <c r="IWS132" s="14"/>
      <c r="IWT132" s="14"/>
      <c r="IWU132" s="14"/>
      <c r="IWV132" s="14"/>
      <c r="IWW132" s="14"/>
      <c r="IWX132" s="14"/>
      <c r="IWY132" s="14"/>
      <c r="IWZ132" s="14"/>
      <c r="IXA132" s="14"/>
      <c r="IXB132" s="14"/>
      <c r="IXC132" s="14"/>
      <c r="IXD132" s="14"/>
      <c r="IXE132" s="14"/>
      <c r="IXF132" s="14"/>
      <c r="IXG132" s="14"/>
      <c r="IXH132" s="14"/>
      <c r="IXI132" s="14"/>
      <c r="IXJ132" s="14"/>
      <c r="IXK132" s="14"/>
      <c r="IXL132" s="14"/>
      <c r="IXM132" s="14"/>
      <c r="IXN132" s="14"/>
      <c r="IXO132" s="14"/>
      <c r="IXP132" s="14"/>
      <c r="IXQ132" s="14"/>
      <c r="IXR132" s="14"/>
      <c r="IXS132" s="14"/>
      <c r="IXT132" s="14"/>
      <c r="IXU132" s="14"/>
      <c r="IXV132" s="14"/>
      <c r="IXW132" s="14"/>
      <c r="IXX132" s="14"/>
      <c r="IXY132" s="14"/>
      <c r="IXZ132" s="14"/>
      <c r="IYA132" s="14"/>
      <c r="IYB132" s="14"/>
      <c r="IYC132" s="14"/>
      <c r="IYD132" s="14"/>
      <c r="IYE132" s="14"/>
      <c r="IYF132" s="14"/>
      <c r="IYG132" s="14"/>
      <c r="IYH132" s="14"/>
      <c r="IYI132" s="14"/>
      <c r="IYJ132" s="14"/>
      <c r="IYK132" s="14"/>
      <c r="IYL132" s="14"/>
      <c r="IYM132" s="14"/>
      <c r="IYN132" s="14"/>
      <c r="IYO132" s="14"/>
      <c r="IYP132" s="14"/>
      <c r="IYQ132" s="14"/>
      <c r="IYR132" s="14"/>
      <c r="IYS132" s="14"/>
      <c r="IYT132" s="14"/>
      <c r="IYU132" s="14"/>
      <c r="IYV132" s="14"/>
      <c r="IYW132" s="14"/>
      <c r="IYX132" s="14"/>
      <c r="IYY132" s="14"/>
      <c r="IYZ132" s="14"/>
      <c r="IZA132" s="14"/>
      <c r="IZB132" s="14"/>
      <c r="IZC132" s="14"/>
      <c r="IZD132" s="14"/>
      <c r="IZE132" s="14"/>
      <c r="IZF132" s="14"/>
      <c r="IZG132" s="14"/>
      <c r="IZH132" s="14"/>
      <c r="IZI132" s="14"/>
      <c r="IZJ132" s="14"/>
      <c r="IZK132" s="14"/>
      <c r="IZL132" s="14"/>
      <c r="IZM132" s="14"/>
      <c r="IZN132" s="14"/>
      <c r="IZO132" s="14"/>
      <c r="IZP132" s="14"/>
      <c r="IZQ132" s="14"/>
      <c r="IZR132" s="14"/>
      <c r="IZS132" s="14"/>
      <c r="IZT132" s="14"/>
      <c r="IZU132" s="14"/>
      <c r="IZV132" s="14"/>
      <c r="IZW132" s="14"/>
      <c r="IZX132" s="14"/>
      <c r="IZY132" s="14"/>
      <c r="IZZ132" s="14"/>
      <c r="JAA132" s="14"/>
      <c r="JAB132" s="14"/>
      <c r="JAC132" s="14"/>
      <c r="JAD132" s="14"/>
      <c r="JAE132" s="14"/>
      <c r="JAF132" s="14"/>
      <c r="JAG132" s="14"/>
      <c r="JAH132" s="14"/>
      <c r="JAI132" s="14"/>
      <c r="JAJ132" s="14"/>
      <c r="JAK132" s="14"/>
      <c r="JAL132" s="14"/>
      <c r="JAM132" s="14"/>
      <c r="JAN132" s="14"/>
      <c r="JAO132" s="14"/>
      <c r="JAP132" s="14"/>
      <c r="JAQ132" s="14"/>
      <c r="JAR132" s="14"/>
      <c r="JAS132" s="14"/>
      <c r="JAT132" s="14"/>
      <c r="JAU132" s="14"/>
      <c r="JAV132" s="14"/>
      <c r="JAW132" s="14"/>
      <c r="JAX132" s="14"/>
      <c r="JAY132" s="14"/>
      <c r="JAZ132" s="14"/>
      <c r="JBA132" s="14"/>
      <c r="JBB132" s="14"/>
      <c r="JBC132" s="14"/>
      <c r="JBD132" s="14"/>
      <c r="JBE132" s="14"/>
      <c r="JBF132" s="14"/>
      <c r="JBG132" s="14"/>
      <c r="JBH132" s="14"/>
      <c r="JBI132" s="14"/>
      <c r="JBJ132" s="14"/>
      <c r="JBK132" s="14"/>
      <c r="JBL132" s="14"/>
      <c r="JBM132" s="14"/>
      <c r="JBN132" s="14"/>
      <c r="JBO132" s="14"/>
      <c r="JBP132" s="14"/>
      <c r="JBQ132" s="14"/>
      <c r="JBR132" s="14"/>
      <c r="JBS132" s="14"/>
      <c r="JBT132" s="14"/>
      <c r="JBU132" s="14"/>
      <c r="JBV132" s="14"/>
      <c r="JBW132" s="14"/>
      <c r="JBX132" s="14"/>
      <c r="JBY132" s="14"/>
      <c r="JBZ132" s="14"/>
      <c r="JCA132" s="14"/>
      <c r="JCB132" s="14"/>
      <c r="JCC132" s="14"/>
      <c r="JCD132" s="14"/>
      <c r="JCE132" s="14"/>
      <c r="JCF132" s="14"/>
      <c r="JCG132" s="14"/>
      <c r="JCH132" s="14"/>
      <c r="JCI132" s="14"/>
      <c r="JCJ132" s="14"/>
      <c r="JCK132" s="14"/>
      <c r="JCL132" s="14"/>
      <c r="JCM132" s="14"/>
      <c r="JCN132" s="14"/>
      <c r="JCO132" s="14"/>
      <c r="JCP132" s="14"/>
      <c r="JCQ132" s="14"/>
      <c r="JCR132" s="14"/>
      <c r="JCS132" s="14"/>
      <c r="JCT132" s="14"/>
      <c r="JCU132" s="14"/>
      <c r="JCV132" s="14"/>
      <c r="JCW132" s="14"/>
      <c r="JCX132" s="14"/>
      <c r="JCY132" s="14"/>
      <c r="JCZ132" s="14"/>
      <c r="JDA132" s="14"/>
      <c r="JDB132" s="14"/>
      <c r="JDC132" s="14"/>
      <c r="JDD132" s="14"/>
      <c r="JDE132" s="14"/>
      <c r="JDF132" s="14"/>
      <c r="JDG132" s="14"/>
      <c r="JDH132" s="14"/>
      <c r="JDI132" s="14"/>
      <c r="JDJ132" s="14"/>
      <c r="JDK132" s="14"/>
      <c r="JDL132" s="14"/>
      <c r="JDM132" s="14"/>
      <c r="JDN132" s="14"/>
      <c r="JDO132" s="14"/>
      <c r="JDP132" s="14"/>
      <c r="JDQ132" s="14"/>
      <c r="JDR132" s="14"/>
      <c r="JDS132" s="14"/>
      <c r="JDT132" s="14"/>
      <c r="JDU132" s="14"/>
      <c r="JDV132" s="14"/>
      <c r="JDW132" s="14"/>
      <c r="JDX132" s="14"/>
      <c r="JDY132" s="14"/>
      <c r="JDZ132" s="14"/>
      <c r="JEA132" s="14"/>
      <c r="JEB132" s="14"/>
      <c r="JEC132" s="14"/>
      <c r="JED132" s="14"/>
      <c r="JEE132" s="14"/>
      <c r="JEF132" s="14"/>
      <c r="JEG132" s="14"/>
      <c r="JEH132" s="14"/>
      <c r="JEI132" s="14"/>
      <c r="JEJ132" s="14"/>
      <c r="JEK132" s="14"/>
      <c r="JEL132" s="14"/>
      <c r="JEM132" s="14"/>
      <c r="JEN132" s="14"/>
      <c r="JEO132" s="14"/>
      <c r="JEP132" s="14"/>
      <c r="JEQ132" s="14"/>
      <c r="JER132" s="14"/>
      <c r="JES132" s="14"/>
      <c r="JET132" s="14"/>
      <c r="JEU132" s="14"/>
      <c r="JEV132" s="14"/>
      <c r="JEW132" s="14"/>
      <c r="JEX132" s="14"/>
      <c r="JEY132" s="14"/>
      <c r="JEZ132" s="14"/>
      <c r="JFA132" s="14"/>
      <c r="JFB132" s="14"/>
      <c r="JFC132" s="14"/>
      <c r="JFD132" s="14"/>
      <c r="JFE132" s="14"/>
      <c r="JFF132" s="14"/>
      <c r="JFG132" s="14"/>
      <c r="JFH132" s="14"/>
      <c r="JFI132" s="14"/>
      <c r="JFJ132" s="14"/>
      <c r="JFK132" s="14"/>
      <c r="JFL132" s="14"/>
      <c r="JFM132" s="14"/>
      <c r="JFN132" s="14"/>
      <c r="JFO132" s="14"/>
      <c r="JFP132" s="14"/>
      <c r="JFQ132" s="14"/>
      <c r="JFR132" s="14"/>
      <c r="JFS132" s="14"/>
      <c r="JFT132" s="14"/>
      <c r="JFU132" s="14"/>
      <c r="JFV132" s="14"/>
      <c r="JFW132" s="14"/>
      <c r="JFX132" s="14"/>
      <c r="JFY132" s="14"/>
      <c r="JFZ132" s="14"/>
      <c r="JGA132" s="14"/>
      <c r="JGB132" s="14"/>
      <c r="JGC132" s="14"/>
      <c r="JGD132" s="14"/>
      <c r="JGE132" s="14"/>
      <c r="JGF132" s="14"/>
      <c r="JGG132" s="14"/>
      <c r="JGH132" s="14"/>
      <c r="JGI132" s="14"/>
      <c r="JGJ132" s="14"/>
      <c r="JGK132" s="14"/>
      <c r="JGL132" s="14"/>
      <c r="JGM132" s="14"/>
      <c r="JGN132" s="14"/>
      <c r="JGO132" s="14"/>
      <c r="JGP132" s="14"/>
      <c r="JGQ132" s="14"/>
      <c r="JGR132" s="14"/>
      <c r="JGS132" s="14"/>
      <c r="JGT132" s="14"/>
      <c r="JGU132" s="14"/>
      <c r="JGV132" s="14"/>
      <c r="JGW132" s="14"/>
      <c r="JGX132" s="14"/>
      <c r="JGY132" s="14"/>
      <c r="JGZ132" s="14"/>
      <c r="JHA132" s="14"/>
      <c r="JHB132" s="14"/>
      <c r="JHC132" s="14"/>
      <c r="JHD132" s="14"/>
      <c r="JHE132" s="14"/>
      <c r="JHF132" s="14"/>
      <c r="JHG132" s="14"/>
      <c r="JHH132" s="14"/>
      <c r="JHI132" s="14"/>
      <c r="JHJ132" s="14"/>
      <c r="JHK132" s="14"/>
      <c r="JHL132" s="14"/>
      <c r="JHM132" s="14"/>
      <c r="JHN132" s="14"/>
      <c r="JHO132" s="14"/>
      <c r="JHP132" s="14"/>
      <c r="JHQ132" s="14"/>
      <c r="JHR132" s="14"/>
      <c r="JHS132" s="14"/>
      <c r="JHT132" s="14"/>
      <c r="JHU132" s="14"/>
      <c r="JHV132" s="14"/>
      <c r="JHW132" s="14"/>
      <c r="JHX132" s="14"/>
      <c r="JHY132" s="14"/>
      <c r="JHZ132" s="14"/>
      <c r="JIA132" s="14"/>
      <c r="JIB132" s="14"/>
      <c r="JIC132" s="14"/>
      <c r="JID132" s="14"/>
      <c r="JIE132" s="14"/>
      <c r="JIF132" s="14"/>
      <c r="JIG132" s="14"/>
      <c r="JIH132" s="14"/>
      <c r="JII132" s="14"/>
      <c r="JIJ132" s="14"/>
      <c r="JIK132" s="14"/>
      <c r="JIL132" s="14"/>
      <c r="JIM132" s="14"/>
      <c r="JIN132" s="14"/>
      <c r="JIO132" s="14"/>
      <c r="JIP132" s="14"/>
      <c r="JIQ132" s="14"/>
      <c r="JIR132" s="14"/>
      <c r="JIS132" s="14"/>
      <c r="JIT132" s="14"/>
      <c r="JIU132" s="14"/>
      <c r="JIV132" s="14"/>
      <c r="JIW132" s="14"/>
      <c r="JIX132" s="14"/>
      <c r="JIY132" s="14"/>
      <c r="JIZ132" s="14"/>
      <c r="JJA132" s="14"/>
      <c r="JJB132" s="14"/>
      <c r="JJC132" s="14"/>
      <c r="JJD132" s="14"/>
      <c r="JJE132" s="14"/>
      <c r="JJF132" s="14"/>
      <c r="JJG132" s="14"/>
      <c r="JJH132" s="14"/>
      <c r="JJI132" s="14"/>
      <c r="JJJ132" s="14"/>
      <c r="JJK132" s="14"/>
      <c r="JJL132" s="14"/>
      <c r="JJM132" s="14"/>
      <c r="JJN132" s="14"/>
      <c r="JJO132" s="14"/>
      <c r="JJP132" s="14"/>
      <c r="JJQ132" s="14"/>
      <c r="JJR132" s="14"/>
      <c r="JJS132" s="14"/>
      <c r="JJT132" s="14"/>
      <c r="JJU132" s="14"/>
      <c r="JJV132" s="14"/>
      <c r="JJW132" s="14"/>
      <c r="JJX132" s="14"/>
      <c r="JJY132" s="14"/>
      <c r="JJZ132" s="14"/>
      <c r="JKA132" s="14"/>
      <c r="JKB132" s="14"/>
      <c r="JKC132" s="14"/>
      <c r="JKD132" s="14"/>
      <c r="JKE132" s="14"/>
      <c r="JKF132" s="14"/>
      <c r="JKG132" s="14"/>
      <c r="JKH132" s="14"/>
      <c r="JKI132" s="14"/>
      <c r="JKJ132" s="14"/>
      <c r="JKK132" s="14"/>
      <c r="JKL132" s="14"/>
      <c r="JKM132" s="14"/>
      <c r="JKN132" s="14"/>
      <c r="JKO132" s="14"/>
      <c r="JKP132" s="14"/>
      <c r="JKQ132" s="14"/>
      <c r="JKR132" s="14"/>
      <c r="JKS132" s="14"/>
      <c r="JKT132" s="14"/>
      <c r="JKU132" s="14"/>
      <c r="JKV132" s="14"/>
      <c r="JKW132" s="14"/>
      <c r="JKX132" s="14"/>
      <c r="JKY132" s="14"/>
      <c r="JKZ132" s="14"/>
      <c r="JLA132" s="14"/>
      <c r="JLB132" s="14"/>
      <c r="JLC132" s="14"/>
      <c r="JLD132" s="14"/>
      <c r="JLE132" s="14"/>
      <c r="JLF132" s="14"/>
      <c r="JLG132" s="14"/>
      <c r="JLH132" s="14"/>
      <c r="JLI132" s="14"/>
      <c r="JLJ132" s="14"/>
      <c r="JLK132" s="14"/>
      <c r="JLL132" s="14"/>
      <c r="JLM132" s="14"/>
      <c r="JLN132" s="14"/>
      <c r="JLO132" s="14"/>
      <c r="JLP132" s="14"/>
      <c r="JLQ132" s="14"/>
      <c r="JLR132" s="14"/>
      <c r="JLS132" s="14"/>
      <c r="JLT132" s="14"/>
      <c r="JLU132" s="14"/>
      <c r="JLV132" s="14"/>
      <c r="JLW132" s="14"/>
      <c r="JLX132" s="14"/>
      <c r="JLY132" s="14"/>
      <c r="JLZ132" s="14"/>
      <c r="JMA132" s="14"/>
      <c r="JMB132" s="14"/>
      <c r="JMC132" s="14"/>
      <c r="JMD132" s="14"/>
      <c r="JME132" s="14"/>
      <c r="JMF132" s="14"/>
      <c r="JMG132" s="14"/>
      <c r="JMH132" s="14"/>
      <c r="JMI132" s="14"/>
      <c r="JMJ132" s="14"/>
      <c r="JMK132" s="14"/>
      <c r="JML132" s="14"/>
      <c r="JMM132" s="14"/>
      <c r="JMN132" s="14"/>
      <c r="JMO132" s="14"/>
      <c r="JMP132" s="14"/>
      <c r="JMQ132" s="14"/>
      <c r="JMR132" s="14"/>
      <c r="JMS132" s="14"/>
      <c r="JMT132" s="14"/>
      <c r="JMU132" s="14"/>
      <c r="JMV132" s="14"/>
      <c r="JMW132" s="14"/>
      <c r="JMX132" s="14"/>
      <c r="JMY132" s="14"/>
      <c r="JMZ132" s="14"/>
      <c r="JNA132" s="14"/>
      <c r="JNB132" s="14"/>
      <c r="JNC132" s="14"/>
      <c r="JND132" s="14"/>
      <c r="JNE132" s="14"/>
      <c r="JNF132" s="14"/>
      <c r="JNG132" s="14"/>
      <c r="JNH132" s="14"/>
      <c r="JNI132" s="14"/>
      <c r="JNJ132" s="14"/>
      <c r="JNK132" s="14"/>
      <c r="JNL132" s="14"/>
      <c r="JNM132" s="14"/>
      <c r="JNN132" s="14"/>
      <c r="JNO132" s="14"/>
      <c r="JNP132" s="14"/>
      <c r="JNQ132" s="14"/>
      <c r="JNR132" s="14"/>
      <c r="JNS132" s="14"/>
      <c r="JNT132" s="14"/>
      <c r="JNU132" s="14"/>
      <c r="JNV132" s="14"/>
      <c r="JNW132" s="14"/>
      <c r="JNX132" s="14"/>
      <c r="JNY132" s="14"/>
      <c r="JNZ132" s="14"/>
      <c r="JOA132" s="14"/>
      <c r="JOB132" s="14"/>
      <c r="JOC132" s="14"/>
      <c r="JOD132" s="14"/>
      <c r="JOE132" s="14"/>
      <c r="JOF132" s="14"/>
      <c r="JOG132" s="14"/>
      <c r="JOH132" s="14"/>
      <c r="JOI132" s="14"/>
      <c r="JOJ132" s="14"/>
      <c r="JOK132" s="14"/>
      <c r="JOL132" s="14"/>
      <c r="JOM132" s="14"/>
      <c r="JON132" s="14"/>
      <c r="JOO132" s="14"/>
      <c r="JOP132" s="14"/>
      <c r="JOQ132" s="14"/>
      <c r="JOR132" s="14"/>
      <c r="JOS132" s="14"/>
      <c r="JOT132" s="14"/>
      <c r="JOU132" s="14"/>
      <c r="JOV132" s="14"/>
      <c r="JOW132" s="14"/>
      <c r="JOX132" s="14"/>
      <c r="JOY132" s="14"/>
      <c r="JOZ132" s="14"/>
      <c r="JPA132" s="14"/>
      <c r="JPB132" s="14"/>
      <c r="JPC132" s="14"/>
      <c r="JPD132" s="14"/>
      <c r="JPE132" s="14"/>
      <c r="JPF132" s="14"/>
      <c r="JPG132" s="14"/>
      <c r="JPH132" s="14"/>
      <c r="JPI132" s="14"/>
      <c r="JPJ132" s="14"/>
      <c r="JPK132" s="14"/>
      <c r="JPL132" s="14"/>
      <c r="JPM132" s="14"/>
      <c r="JPN132" s="14"/>
      <c r="JPO132" s="14"/>
      <c r="JPP132" s="14"/>
      <c r="JPQ132" s="14"/>
      <c r="JPR132" s="14"/>
      <c r="JPS132" s="14"/>
      <c r="JPT132" s="14"/>
      <c r="JPU132" s="14"/>
      <c r="JPV132" s="14"/>
      <c r="JPW132" s="14"/>
      <c r="JPX132" s="14"/>
      <c r="JPY132" s="14"/>
      <c r="JPZ132" s="14"/>
      <c r="JQA132" s="14"/>
      <c r="JQB132" s="14"/>
      <c r="JQC132" s="14"/>
      <c r="JQD132" s="14"/>
      <c r="JQE132" s="14"/>
      <c r="JQF132" s="14"/>
      <c r="JQG132" s="14"/>
      <c r="JQH132" s="14"/>
      <c r="JQI132" s="14"/>
      <c r="JQJ132" s="14"/>
      <c r="JQK132" s="14"/>
      <c r="JQL132" s="14"/>
      <c r="JQM132" s="14"/>
      <c r="JQN132" s="14"/>
      <c r="JQO132" s="14"/>
      <c r="JQP132" s="14"/>
      <c r="JQQ132" s="14"/>
      <c r="JQR132" s="14"/>
      <c r="JQS132" s="14"/>
      <c r="JQT132" s="14"/>
      <c r="JQU132" s="14"/>
      <c r="JQV132" s="14"/>
      <c r="JQW132" s="14"/>
      <c r="JQX132" s="14"/>
      <c r="JQY132" s="14"/>
      <c r="JQZ132" s="14"/>
      <c r="JRA132" s="14"/>
      <c r="JRB132" s="14"/>
      <c r="JRC132" s="14"/>
      <c r="JRD132" s="14"/>
      <c r="JRE132" s="14"/>
      <c r="JRF132" s="14"/>
      <c r="JRG132" s="14"/>
      <c r="JRH132" s="14"/>
      <c r="JRI132" s="14"/>
      <c r="JRJ132" s="14"/>
      <c r="JRK132" s="14"/>
      <c r="JRL132" s="14"/>
      <c r="JRM132" s="14"/>
      <c r="JRN132" s="14"/>
      <c r="JRO132" s="14"/>
      <c r="JRP132" s="14"/>
      <c r="JRQ132" s="14"/>
      <c r="JRR132" s="14"/>
      <c r="JRS132" s="14"/>
      <c r="JRT132" s="14"/>
      <c r="JRU132" s="14"/>
      <c r="JRV132" s="14"/>
      <c r="JRW132" s="14"/>
      <c r="JRX132" s="14"/>
      <c r="JRY132" s="14"/>
      <c r="JRZ132" s="14"/>
      <c r="JSA132" s="14"/>
      <c r="JSB132" s="14"/>
      <c r="JSC132" s="14"/>
      <c r="JSD132" s="14"/>
      <c r="JSE132" s="14"/>
      <c r="JSF132" s="14"/>
      <c r="JSG132" s="14"/>
      <c r="JSH132" s="14"/>
      <c r="JSI132" s="14"/>
      <c r="JSJ132" s="14"/>
      <c r="JSK132" s="14"/>
      <c r="JSL132" s="14"/>
      <c r="JSM132" s="14"/>
      <c r="JSN132" s="14"/>
      <c r="JSO132" s="14"/>
      <c r="JSP132" s="14"/>
      <c r="JSQ132" s="14"/>
      <c r="JSR132" s="14"/>
      <c r="JSS132" s="14"/>
      <c r="JST132" s="14"/>
      <c r="JSU132" s="14"/>
      <c r="JSV132" s="14"/>
      <c r="JSW132" s="14"/>
      <c r="JSX132" s="14"/>
      <c r="JSY132" s="14"/>
      <c r="JSZ132" s="14"/>
      <c r="JTA132" s="14"/>
      <c r="JTB132" s="14"/>
      <c r="JTC132" s="14"/>
      <c r="JTD132" s="14"/>
      <c r="JTE132" s="14"/>
      <c r="JTF132" s="14"/>
      <c r="JTG132" s="14"/>
      <c r="JTH132" s="14"/>
      <c r="JTI132" s="14"/>
      <c r="JTJ132" s="14"/>
      <c r="JTK132" s="14"/>
      <c r="JTL132" s="14"/>
      <c r="JTM132" s="14"/>
      <c r="JTN132" s="14"/>
      <c r="JTO132" s="14"/>
      <c r="JTP132" s="14"/>
      <c r="JTQ132" s="14"/>
      <c r="JTR132" s="14"/>
      <c r="JTS132" s="14"/>
      <c r="JTT132" s="14"/>
      <c r="JTU132" s="14"/>
      <c r="JTV132" s="14"/>
      <c r="JTW132" s="14"/>
      <c r="JTX132" s="14"/>
      <c r="JTY132" s="14"/>
      <c r="JTZ132" s="14"/>
      <c r="JUA132" s="14"/>
      <c r="JUB132" s="14"/>
      <c r="JUC132" s="14"/>
      <c r="JUD132" s="14"/>
      <c r="JUE132" s="14"/>
      <c r="JUF132" s="14"/>
      <c r="JUG132" s="14"/>
      <c r="JUH132" s="14"/>
      <c r="JUI132" s="14"/>
      <c r="JUJ132" s="14"/>
      <c r="JUK132" s="14"/>
      <c r="JUL132" s="14"/>
      <c r="JUM132" s="14"/>
      <c r="JUN132" s="14"/>
      <c r="JUO132" s="14"/>
      <c r="JUP132" s="14"/>
      <c r="JUQ132" s="14"/>
      <c r="JUR132" s="14"/>
      <c r="JUS132" s="14"/>
      <c r="JUT132" s="14"/>
      <c r="JUU132" s="14"/>
      <c r="JUV132" s="14"/>
      <c r="JUW132" s="14"/>
      <c r="JUX132" s="14"/>
      <c r="JUY132" s="14"/>
      <c r="JUZ132" s="14"/>
      <c r="JVA132" s="14"/>
      <c r="JVB132" s="14"/>
      <c r="JVC132" s="14"/>
      <c r="JVD132" s="14"/>
      <c r="JVE132" s="14"/>
      <c r="JVF132" s="14"/>
      <c r="JVG132" s="14"/>
      <c r="JVH132" s="14"/>
      <c r="JVI132" s="14"/>
      <c r="JVJ132" s="14"/>
      <c r="JVK132" s="14"/>
      <c r="JVL132" s="14"/>
      <c r="JVM132" s="14"/>
      <c r="JVN132" s="14"/>
      <c r="JVO132" s="14"/>
      <c r="JVP132" s="14"/>
      <c r="JVQ132" s="14"/>
      <c r="JVR132" s="14"/>
      <c r="JVS132" s="14"/>
      <c r="JVT132" s="14"/>
      <c r="JVU132" s="14"/>
      <c r="JVV132" s="14"/>
      <c r="JVW132" s="14"/>
      <c r="JVX132" s="14"/>
      <c r="JVY132" s="14"/>
      <c r="JVZ132" s="14"/>
      <c r="JWA132" s="14"/>
      <c r="JWB132" s="14"/>
      <c r="JWC132" s="14"/>
      <c r="JWD132" s="14"/>
      <c r="JWE132" s="14"/>
      <c r="JWF132" s="14"/>
      <c r="JWG132" s="14"/>
      <c r="JWH132" s="14"/>
      <c r="JWI132" s="14"/>
      <c r="JWJ132" s="14"/>
      <c r="JWK132" s="14"/>
      <c r="JWL132" s="14"/>
      <c r="JWM132" s="14"/>
      <c r="JWN132" s="14"/>
      <c r="JWO132" s="14"/>
      <c r="JWP132" s="14"/>
      <c r="JWQ132" s="14"/>
      <c r="JWR132" s="14"/>
      <c r="JWS132" s="14"/>
      <c r="JWT132" s="14"/>
      <c r="JWU132" s="14"/>
      <c r="JWV132" s="14"/>
      <c r="JWW132" s="14"/>
      <c r="JWX132" s="14"/>
      <c r="JWY132" s="14"/>
      <c r="JWZ132" s="14"/>
      <c r="JXA132" s="14"/>
      <c r="JXB132" s="14"/>
      <c r="JXC132" s="14"/>
      <c r="JXD132" s="14"/>
      <c r="JXE132" s="14"/>
      <c r="JXF132" s="14"/>
      <c r="JXG132" s="14"/>
      <c r="JXH132" s="14"/>
      <c r="JXI132" s="14"/>
      <c r="JXJ132" s="14"/>
      <c r="JXK132" s="14"/>
      <c r="JXL132" s="14"/>
      <c r="JXM132" s="14"/>
      <c r="JXN132" s="14"/>
      <c r="JXO132" s="14"/>
      <c r="JXP132" s="14"/>
      <c r="JXQ132" s="14"/>
      <c r="JXR132" s="14"/>
      <c r="JXS132" s="14"/>
      <c r="JXT132" s="14"/>
      <c r="JXU132" s="14"/>
      <c r="JXV132" s="14"/>
      <c r="JXW132" s="14"/>
      <c r="JXX132" s="14"/>
      <c r="JXY132" s="14"/>
      <c r="JXZ132" s="14"/>
      <c r="JYA132" s="14"/>
      <c r="JYB132" s="14"/>
      <c r="JYC132" s="14"/>
      <c r="JYD132" s="14"/>
      <c r="JYE132" s="14"/>
      <c r="JYF132" s="14"/>
      <c r="JYG132" s="14"/>
      <c r="JYH132" s="14"/>
      <c r="JYI132" s="14"/>
      <c r="JYJ132" s="14"/>
      <c r="JYK132" s="14"/>
      <c r="JYL132" s="14"/>
      <c r="JYM132" s="14"/>
      <c r="JYN132" s="14"/>
      <c r="JYO132" s="14"/>
      <c r="JYP132" s="14"/>
      <c r="JYQ132" s="14"/>
      <c r="JYR132" s="14"/>
      <c r="JYS132" s="14"/>
      <c r="JYT132" s="14"/>
      <c r="JYU132" s="14"/>
      <c r="JYV132" s="14"/>
      <c r="JYW132" s="14"/>
      <c r="JYX132" s="14"/>
      <c r="JYY132" s="14"/>
      <c r="JYZ132" s="14"/>
      <c r="JZA132" s="14"/>
      <c r="JZB132" s="14"/>
      <c r="JZC132" s="14"/>
      <c r="JZD132" s="14"/>
      <c r="JZE132" s="14"/>
      <c r="JZF132" s="14"/>
      <c r="JZG132" s="14"/>
      <c r="JZH132" s="14"/>
      <c r="JZI132" s="14"/>
      <c r="JZJ132" s="14"/>
      <c r="JZK132" s="14"/>
      <c r="JZL132" s="14"/>
      <c r="JZM132" s="14"/>
      <c r="JZN132" s="14"/>
      <c r="JZO132" s="14"/>
      <c r="JZP132" s="14"/>
      <c r="JZQ132" s="14"/>
      <c r="JZR132" s="14"/>
      <c r="JZS132" s="14"/>
      <c r="JZT132" s="14"/>
      <c r="JZU132" s="14"/>
      <c r="JZV132" s="14"/>
      <c r="JZW132" s="14"/>
      <c r="JZX132" s="14"/>
      <c r="JZY132" s="14"/>
      <c r="JZZ132" s="14"/>
      <c r="KAA132" s="14"/>
      <c r="KAB132" s="14"/>
      <c r="KAC132" s="14"/>
      <c r="KAD132" s="14"/>
      <c r="KAE132" s="14"/>
      <c r="KAF132" s="14"/>
      <c r="KAG132" s="14"/>
      <c r="KAH132" s="14"/>
      <c r="KAI132" s="14"/>
      <c r="KAJ132" s="14"/>
      <c r="KAK132" s="14"/>
      <c r="KAL132" s="14"/>
      <c r="KAM132" s="14"/>
      <c r="KAN132" s="14"/>
      <c r="KAO132" s="14"/>
      <c r="KAP132" s="14"/>
      <c r="KAQ132" s="14"/>
      <c r="KAR132" s="14"/>
      <c r="KAS132" s="14"/>
      <c r="KAT132" s="14"/>
      <c r="KAU132" s="14"/>
      <c r="KAV132" s="14"/>
      <c r="KAW132" s="14"/>
      <c r="KAX132" s="14"/>
      <c r="KAY132" s="14"/>
      <c r="KAZ132" s="14"/>
      <c r="KBA132" s="14"/>
      <c r="KBB132" s="14"/>
      <c r="KBC132" s="14"/>
      <c r="KBD132" s="14"/>
      <c r="KBE132" s="14"/>
      <c r="KBF132" s="14"/>
      <c r="KBG132" s="14"/>
      <c r="KBH132" s="14"/>
      <c r="KBI132" s="14"/>
      <c r="KBJ132" s="14"/>
      <c r="KBK132" s="14"/>
      <c r="KBL132" s="14"/>
      <c r="KBM132" s="14"/>
      <c r="KBN132" s="14"/>
      <c r="KBO132" s="14"/>
      <c r="KBP132" s="14"/>
      <c r="KBQ132" s="14"/>
      <c r="KBR132" s="14"/>
      <c r="KBS132" s="14"/>
      <c r="KBT132" s="14"/>
      <c r="KBU132" s="14"/>
      <c r="KBV132" s="14"/>
      <c r="KBW132" s="14"/>
      <c r="KBX132" s="14"/>
      <c r="KBY132" s="14"/>
      <c r="KBZ132" s="14"/>
      <c r="KCA132" s="14"/>
      <c r="KCB132" s="14"/>
      <c r="KCC132" s="14"/>
      <c r="KCD132" s="14"/>
      <c r="KCE132" s="14"/>
      <c r="KCF132" s="14"/>
      <c r="KCG132" s="14"/>
      <c r="KCH132" s="14"/>
      <c r="KCI132" s="14"/>
      <c r="KCJ132" s="14"/>
      <c r="KCK132" s="14"/>
      <c r="KCL132" s="14"/>
      <c r="KCM132" s="14"/>
      <c r="KCN132" s="14"/>
      <c r="KCO132" s="14"/>
      <c r="KCP132" s="14"/>
      <c r="KCQ132" s="14"/>
      <c r="KCR132" s="14"/>
      <c r="KCS132" s="14"/>
      <c r="KCT132" s="14"/>
      <c r="KCU132" s="14"/>
      <c r="KCV132" s="14"/>
      <c r="KCW132" s="14"/>
      <c r="KCX132" s="14"/>
      <c r="KCY132" s="14"/>
      <c r="KCZ132" s="14"/>
      <c r="KDA132" s="14"/>
      <c r="KDB132" s="14"/>
      <c r="KDC132" s="14"/>
      <c r="KDD132" s="14"/>
      <c r="KDE132" s="14"/>
      <c r="KDF132" s="14"/>
      <c r="KDG132" s="14"/>
      <c r="KDH132" s="14"/>
      <c r="KDI132" s="14"/>
      <c r="KDJ132" s="14"/>
      <c r="KDK132" s="14"/>
      <c r="KDL132" s="14"/>
      <c r="KDM132" s="14"/>
      <c r="KDN132" s="14"/>
      <c r="KDO132" s="14"/>
      <c r="KDP132" s="14"/>
      <c r="KDQ132" s="14"/>
      <c r="KDR132" s="14"/>
      <c r="KDS132" s="14"/>
      <c r="KDT132" s="14"/>
      <c r="KDU132" s="14"/>
      <c r="KDV132" s="14"/>
      <c r="KDW132" s="14"/>
      <c r="KDX132" s="14"/>
      <c r="KDY132" s="14"/>
      <c r="KDZ132" s="14"/>
      <c r="KEA132" s="14"/>
      <c r="KEB132" s="14"/>
      <c r="KEC132" s="14"/>
      <c r="KED132" s="14"/>
      <c r="KEE132" s="14"/>
      <c r="KEF132" s="14"/>
      <c r="KEG132" s="14"/>
      <c r="KEH132" s="14"/>
      <c r="KEI132" s="14"/>
      <c r="KEJ132" s="14"/>
      <c r="KEK132" s="14"/>
      <c r="KEL132" s="14"/>
      <c r="KEM132" s="14"/>
      <c r="KEN132" s="14"/>
      <c r="KEO132" s="14"/>
      <c r="KEP132" s="14"/>
      <c r="KEQ132" s="14"/>
      <c r="KER132" s="14"/>
      <c r="KES132" s="14"/>
      <c r="KET132" s="14"/>
      <c r="KEU132" s="14"/>
      <c r="KEV132" s="14"/>
      <c r="KEW132" s="14"/>
      <c r="KEX132" s="14"/>
      <c r="KEY132" s="14"/>
      <c r="KEZ132" s="14"/>
      <c r="KFA132" s="14"/>
      <c r="KFB132" s="14"/>
      <c r="KFC132" s="14"/>
      <c r="KFD132" s="14"/>
      <c r="KFE132" s="14"/>
      <c r="KFF132" s="14"/>
      <c r="KFG132" s="14"/>
      <c r="KFH132" s="14"/>
      <c r="KFI132" s="14"/>
      <c r="KFJ132" s="14"/>
      <c r="KFK132" s="14"/>
      <c r="KFL132" s="14"/>
      <c r="KFM132" s="14"/>
      <c r="KFN132" s="14"/>
      <c r="KFO132" s="14"/>
      <c r="KFP132" s="14"/>
      <c r="KFQ132" s="14"/>
      <c r="KFR132" s="14"/>
      <c r="KFS132" s="14"/>
      <c r="KFT132" s="14"/>
      <c r="KFU132" s="14"/>
      <c r="KFV132" s="14"/>
      <c r="KFW132" s="14"/>
      <c r="KFX132" s="14"/>
      <c r="KFY132" s="14"/>
      <c r="KFZ132" s="14"/>
      <c r="KGA132" s="14"/>
      <c r="KGB132" s="14"/>
      <c r="KGC132" s="14"/>
      <c r="KGD132" s="14"/>
      <c r="KGE132" s="14"/>
      <c r="KGF132" s="14"/>
      <c r="KGG132" s="14"/>
      <c r="KGH132" s="14"/>
      <c r="KGI132" s="14"/>
      <c r="KGJ132" s="14"/>
      <c r="KGK132" s="14"/>
      <c r="KGL132" s="14"/>
      <c r="KGM132" s="14"/>
      <c r="KGN132" s="14"/>
      <c r="KGO132" s="14"/>
      <c r="KGP132" s="14"/>
      <c r="KGQ132" s="14"/>
      <c r="KGR132" s="14"/>
      <c r="KGS132" s="14"/>
      <c r="KGT132" s="14"/>
      <c r="KGU132" s="14"/>
      <c r="KGV132" s="14"/>
      <c r="KGW132" s="14"/>
      <c r="KGX132" s="14"/>
      <c r="KGY132" s="14"/>
      <c r="KGZ132" s="14"/>
      <c r="KHA132" s="14"/>
      <c r="KHB132" s="14"/>
      <c r="KHC132" s="14"/>
      <c r="KHD132" s="14"/>
      <c r="KHE132" s="14"/>
      <c r="KHF132" s="14"/>
      <c r="KHG132" s="14"/>
      <c r="KHH132" s="14"/>
      <c r="KHI132" s="14"/>
      <c r="KHJ132" s="14"/>
      <c r="KHK132" s="14"/>
      <c r="KHL132" s="14"/>
      <c r="KHM132" s="14"/>
      <c r="KHN132" s="14"/>
      <c r="KHO132" s="14"/>
      <c r="KHP132" s="14"/>
      <c r="KHQ132" s="14"/>
      <c r="KHR132" s="14"/>
      <c r="KHS132" s="14"/>
      <c r="KHT132" s="14"/>
      <c r="KHU132" s="14"/>
      <c r="KHV132" s="14"/>
      <c r="KHW132" s="14"/>
      <c r="KHX132" s="14"/>
      <c r="KHY132" s="14"/>
      <c r="KHZ132" s="14"/>
      <c r="KIA132" s="14"/>
      <c r="KIB132" s="14"/>
      <c r="KIC132" s="14"/>
      <c r="KID132" s="14"/>
      <c r="KIE132" s="14"/>
      <c r="KIF132" s="14"/>
      <c r="KIG132" s="14"/>
      <c r="KIH132" s="14"/>
      <c r="KII132" s="14"/>
      <c r="KIJ132" s="14"/>
      <c r="KIK132" s="14"/>
      <c r="KIL132" s="14"/>
      <c r="KIM132" s="14"/>
      <c r="KIN132" s="14"/>
      <c r="KIO132" s="14"/>
      <c r="KIP132" s="14"/>
      <c r="KIQ132" s="14"/>
      <c r="KIR132" s="14"/>
      <c r="KIS132" s="14"/>
      <c r="KIT132" s="14"/>
      <c r="KIU132" s="14"/>
      <c r="KIV132" s="14"/>
      <c r="KIW132" s="14"/>
      <c r="KIX132" s="14"/>
      <c r="KIY132" s="14"/>
      <c r="KIZ132" s="14"/>
      <c r="KJA132" s="14"/>
      <c r="KJB132" s="14"/>
      <c r="KJC132" s="14"/>
      <c r="KJD132" s="14"/>
      <c r="KJE132" s="14"/>
      <c r="KJF132" s="14"/>
      <c r="KJG132" s="14"/>
      <c r="KJH132" s="14"/>
      <c r="KJI132" s="14"/>
      <c r="KJJ132" s="14"/>
      <c r="KJK132" s="14"/>
      <c r="KJL132" s="14"/>
      <c r="KJM132" s="14"/>
      <c r="KJN132" s="14"/>
      <c r="KJO132" s="14"/>
      <c r="KJP132" s="14"/>
      <c r="KJQ132" s="14"/>
      <c r="KJR132" s="14"/>
      <c r="KJS132" s="14"/>
      <c r="KJT132" s="14"/>
      <c r="KJU132" s="14"/>
      <c r="KJV132" s="14"/>
      <c r="KJW132" s="14"/>
      <c r="KJX132" s="14"/>
      <c r="KJY132" s="14"/>
      <c r="KJZ132" s="14"/>
      <c r="KKA132" s="14"/>
      <c r="KKB132" s="14"/>
      <c r="KKC132" s="14"/>
      <c r="KKD132" s="14"/>
      <c r="KKE132" s="14"/>
      <c r="KKF132" s="14"/>
      <c r="KKG132" s="14"/>
      <c r="KKH132" s="14"/>
      <c r="KKI132" s="14"/>
      <c r="KKJ132" s="14"/>
      <c r="KKK132" s="14"/>
      <c r="KKL132" s="14"/>
      <c r="KKM132" s="14"/>
      <c r="KKN132" s="14"/>
      <c r="KKO132" s="14"/>
      <c r="KKP132" s="14"/>
      <c r="KKQ132" s="14"/>
      <c r="KKR132" s="14"/>
      <c r="KKS132" s="14"/>
      <c r="KKT132" s="14"/>
      <c r="KKU132" s="14"/>
      <c r="KKV132" s="14"/>
      <c r="KKW132" s="14"/>
      <c r="KKX132" s="14"/>
      <c r="KKY132" s="14"/>
      <c r="KKZ132" s="14"/>
      <c r="KLA132" s="14"/>
      <c r="KLB132" s="14"/>
      <c r="KLC132" s="14"/>
      <c r="KLD132" s="14"/>
      <c r="KLE132" s="14"/>
      <c r="KLF132" s="14"/>
      <c r="KLG132" s="14"/>
      <c r="KLH132" s="14"/>
      <c r="KLI132" s="14"/>
      <c r="KLJ132" s="14"/>
      <c r="KLK132" s="14"/>
      <c r="KLL132" s="14"/>
      <c r="KLM132" s="14"/>
      <c r="KLN132" s="14"/>
      <c r="KLO132" s="14"/>
      <c r="KLP132" s="14"/>
      <c r="KLQ132" s="14"/>
      <c r="KLR132" s="14"/>
      <c r="KLS132" s="14"/>
      <c r="KLT132" s="14"/>
      <c r="KLU132" s="14"/>
      <c r="KLV132" s="14"/>
      <c r="KLW132" s="14"/>
      <c r="KLX132" s="14"/>
      <c r="KLY132" s="14"/>
      <c r="KLZ132" s="14"/>
      <c r="KMA132" s="14"/>
      <c r="KMB132" s="14"/>
      <c r="KMC132" s="14"/>
      <c r="KMD132" s="14"/>
      <c r="KME132" s="14"/>
      <c r="KMF132" s="14"/>
      <c r="KMG132" s="14"/>
      <c r="KMH132" s="14"/>
      <c r="KMI132" s="14"/>
      <c r="KMJ132" s="14"/>
      <c r="KMK132" s="14"/>
      <c r="KML132" s="14"/>
      <c r="KMM132" s="14"/>
      <c r="KMN132" s="14"/>
      <c r="KMO132" s="14"/>
      <c r="KMP132" s="14"/>
      <c r="KMQ132" s="14"/>
      <c r="KMR132" s="14"/>
      <c r="KMS132" s="14"/>
      <c r="KMT132" s="14"/>
      <c r="KMU132" s="14"/>
      <c r="KMV132" s="14"/>
      <c r="KMW132" s="14"/>
      <c r="KMX132" s="14"/>
      <c r="KMY132" s="14"/>
      <c r="KMZ132" s="14"/>
      <c r="KNA132" s="14"/>
      <c r="KNB132" s="14"/>
      <c r="KNC132" s="14"/>
      <c r="KND132" s="14"/>
      <c r="KNE132" s="14"/>
      <c r="KNF132" s="14"/>
      <c r="KNG132" s="14"/>
      <c r="KNH132" s="14"/>
      <c r="KNI132" s="14"/>
      <c r="KNJ132" s="14"/>
      <c r="KNK132" s="14"/>
      <c r="KNL132" s="14"/>
      <c r="KNM132" s="14"/>
      <c r="KNN132" s="14"/>
      <c r="KNO132" s="14"/>
      <c r="KNP132" s="14"/>
      <c r="KNQ132" s="14"/>
      <c r="KNR132" s="14"/>
      <c r="KNS132" s="14"/>
      <c r="KNT132" s="14"/>
      <c r="KNU132" s="14"/>
      <c r="KNV132" s="14"/>
      <c r="KNW132" s="14"/>
      <c r="KNX132" s="14"/>
      <c r="KNY132" s="14"/>
      <c r="KNZ132" s="14"/>
      <c r="KOA132" s="14"/>
      <c r="KOB132" s="14"/>
      <c r="KOC132" s="14"/>
      <c r="KOD132" s="14"/>
      <c r="KOE132" s="14"/>
      <c r="KOF132" s="14"/>
      <c r="KOG132" s="14"/>
      <c r="KOH132" s="14"/>
      <c r="KOI132" s="14"/>
      <c r="KOJ132" s="14"/>
      <c r="KOK132" s="14"/>
      <c r="KOL132" s="14"/>
      <c r="KOM132" s="14"/>
      <c r="KON132" s="14"/>
      <c r="KOO132" s="14"/>
      <c r="KOP132" s="14"/>
      <c r="KOQ132" s="14"/>
      <c r="KOR132" s="14"/>
      <c r="KOS132" s="14"/>
      <c r="KOT132" s="14"/>
      <c r="KOU132" s="14"/>
      <c r="KOV132" s="14"/>
      <c r="KOW132" s="14"/>
      <c r="KOX132" s="14"/>
      <c r="KOY132" s="14"/>
      <c r="KOZ132" s="14"/>
      <c r="KPA132" s="14"/>
      <c r="KPB132" s="14"/>
      <c r="KPC132" s="14"/>
      <c r="KPD132" s="14"/>
      <c r="KPE132" s="14"/>
      <c r="KPF132" s="14"/>
      <c r="KPG132" s="14"/>
      <c r="KPH132" s="14"/>
      <c r="KPI132" s="14"/>
      <c r="KPJ132" s="14"/>
      <c r="KPK132" s="14"/>
      <c r="KPL132" s="14"/>
      <c r="KPM132" s="14"/>
      <c r="KPN132" s="14"/>
      <c r="KPO132" s="14"/>
      <c r="KPP132" s="14"/>
      <c r="KPQ132" s="14"/>
      <c r="KPR132" s="14"/>
      <c r="KPS132" s="14"/>
      <c r="KPT132" s="14"/>
      <c r="KPU132" s="14"/>
      <c r="KPV132" s="14"/>
      <c r="KPW132" s="14"/>
      <c r="KPX132" s="14"/>
      <c r="KPY132" s="14"/>
      <c r="KPZ132" s="14"/>
      <c r="KQA132" s="14"/>
      <c r="KQB132" s="14"/>
      <c r="KQC132" s="14"/>
      <c r="KQD132" s="14"/>
      <c r="KQE132" s="14"/>
      <c r="KQF132" s="14"/>
      <c r="KQG132" s="14"/>
      <c r="KQH132" s="14"/>
      <c r="KQI132" s="14"/>
      <c r="KQJ132" s="14"/>
      <c r="KQK132" s="14"/>
      <c r="KQL132" s="14"/>
      <c r="KQM132" s="14"/>
      <c r="KQN132" s="14"/>
      <c r="KQO132" s="14"/>
      <c r="KQP132" s="14"/>
      <c r="KQQ132" s="14"/>
      <c r="KQR132" s="14"/>
      <c r="KQS132" s="14"/>
      <c r="KQT132" s="14"/>
      <c r="KQU132" s="14"/>
      <c r="KQV132" s="14"/>
      <c r="KQW132" s="14"/>
      <c r="KQX132" s="14"/>
      <c r="KQY132" s="14"/>
      <c r="KQZ132" s="14"/>
      <c r="KRA132" s="14"/>
      <c r="KRB132" s="14"/>
      <c r="KRC132" s="14"/>
      <c r="KRD132" s="14"/>
      <c r="KRE132" s="14"/>
      <c r="KRF132" s="14"/>
      <c r="KRG132" s="14"/>
      <c r="KRH132" s="14"/>
      <c r="KRI132" s="14"/>
      <c r="KRJ132" s="14"/>
      <c r="KRK132" s="14"/>
      <c r="KRL132" s="14"/>
      <c r="KRM132" s="14"/>
      <c r="KRN132" s="14"/>
      <c r="KRO132" s="14"/>
      <c r="KRP132" s="14"/>
      <c r="KRQ132" s="14"/>
      <c r="KRR132" s="14"/>
      <c r="KRS132" s="14"/>
      <c r="KRT132" s="14"/>
      <c r="KRU132" s="14"/>
      <c r="KRV132" s="14"/>
      <c r="KRW132" s="14"/>
      <c r="KRX132" s="14"/>
      <c r="KRY132" s="14"/>
      <c r="KRZ132" s="14"/>
      <c r="KSA132" s="14"/>
      <c r="KSB132" s="14"/>
      <c r="KSC132" s="14"/>
      <c r="KSD132" s="14"/>
      <c r="KSE132" s="14"/>
      <c r="KSF132" s="14"/>
      <c r="KSG132" s="14"/>
      <c r="KSH132" s="14"/>
      <c r="KSI132" s="14"/>
      <c r="KSJ132" s="14"/>
      <c r="KSK132" s="14"/>
      <c r="KSL132" s="14"/>
      <c r="KSM132" s="14"/>
      <c r="KSN132" s="14"/>
      <c r="KSO132" s="14"/>
      <c r="KSP132" s="14"/>
      <c r="KSQ132" s="14"/>
      <c r="KSR132" s="14"/>
      <c r="KSS132" s="14"/>
      <c r="KST132" s="14"/>
      <c r="KSU132" s="14"/>
      <c r="KSV132" s="14"/>
      <c r="KSW132" s="14"/>
      <c r="KSX132" s="14"/>
      <c r="KSY132" s="14"/>
      <c r="KSZ132" s="14"/>
      <c r="KTA132" s="14"/>
      <c r="KTB132" s="14"/>
      <c r="KTC132" s="14"/>
      <c r="KTD132" s="14"/>
      <c r="KTE132" s="14"/>
      <c r="KTF132" s="14"/>
      <c r="KTG132" s="14"/>
      <c r="KTH132" s="14"/>
      <c r="KTI132" s="14"/>
      <c r="KTJ132" s="14"/>
      <c r="KTK132" s="14"/>
      <c r="KTL132" s="14"/>
      <c r="KTM132" s="14"/>
      <c r="KTN132" s="14"/>
      <c r="KTO132" s="14"/>
      <c r="KTP132" s="14"/>
      <c r="KTQ132" s="14"/>
      <c r="KTR132" s="14"/>
      <c r="KTS132" s="14"/>
      <c r="KTT132" s="14"/>
      <c r="KTU132" s="14"/>
      <c r="KTV132" s="14"/>
      <c r="KTW132" s="14"/>
      <c r="KTX132" s="14"/>
      <c r="KTY132" s="14"/>
      <c r="KTZ132" s="14"/>
      <c r="KUA132" s="14"/>
      <c r="KUB132" s="14"/>
      <c r="KUC132" s="14"/>
      <c r="KUD132" s="14"/>
      <c r="KUE132" s="14"/>
      <c r="KUF132" s="14"/>
      <c r="KUG132" s="14"/>
      <c r="KUH132" s="14"/>
      <c r="KUI132" s="14"/>
      <c r="KUJ132" s="14"/>
      <c r="KUK132" s="14"/>
      <c r="KUL132" s="14"/>
      <c r="KUM132" s="14"/>
      <c r="KUN132" s="14"/>
      <c r="KUO132" s="14"/>
      <c r="KUP132" s="14"/>
      <c r="KUQ132" s="14"/>
      <c r="KUR132" s="14"/>
      <c r="KUS132" s="14"/>
      <c r="KUT132" s="14"/>
      <c r="KUU132" s="14"/>
      <c r="KUV132" s="14"/>
      <c r="KUW132" s="14"/>
      <c r="KUX132" s="14"/>
      <c r="KUY132" s="14"/>
      <c r="KUZ132" s="14"/>
      <c r="KVA132" s="14"/>
      <c r="KVB132" s="14"/>
      <c r="KVC132" s="14"/>
      <c r="KVD132" s="14"/>
      <c r="KVE132" s="14"/>
      <c r="KVF132" s="14"/>
      <c r="KVG132" s="14"/>
      <c r="KVH132" s="14"/>
      <c r="KVI132" s="14"/>
      <c r="KVJ132" s="14"/>
      <c r="KVK132" s="14"/>
      <c r="KVL132" s="14"/>
      <c r="KVM132" s="14"/>
      <c r="KVN132" s="14"/>
      <c r="KVO132" s="14"/>
      <c r="KVP132" s="14"/>
      <c r="KVQ132" s="14"/>
      <c r="KVR132" s="14"/>
      <c r="KVS132" s="14"/>
      <c r="KVT132" s="14"/>
      <c r="KVU132" s="14"/>
      <c r="KVV132" s="14"/>
      <c r="KVW132" s="14"/>
      <c r="KVX132" s="14"/>
      <c r="KVY132" s="14"/>
      <c r="KVZ132" s="14"/>
      <c r="KWA132" s="14"/>
      <c r="KWB132" s="14"/>
      <c r="KWC132" s="14"/>
      <c r="KWD132" s="14"/>
      <c r="KWE132" s="14"/>
      <c r="KWF132" s="14"/>
      <c r="KWG132" s="14"/>
      <c r="KWH132" s="14"/>
      <c r="KWI132" s="14"/>
      <c r="KWJ132" s="14"/>
      <c r="KWK132" s="14"/>
      <c r="KWL132" s="14"/>
      <c r="KWM132" s="14"/>
      <c r="KWN132" s="14"/>
      <c r="KWO132" s="14"/>
      <c r="KWP132" s="14"/>
      <c r="KWQ132" s="14"/>
      <c r="KWR132" s="14"/>
      <c r="KWS132" s="14"/>
      <c r="KWT132" s="14"/>
      <c r="KWU132" s="14"/>
      <c r="KWV132" s="14"/>
      <c r="KWW132" s="14"/>
      <c r="KWX132" s="14"/>
      <c r="KWY132" s="14"/>
      <c r="KWZ132" s="14"/>
      <c r="KXA132" s="14"/>
      <c r="KXB132" s="14"/>
      <c r="KXC132" s="14"/>
      <c r="KXD132" s="14"/>
      <c r="KXE132" s="14"/>
      <c r="KXF132" s="14"/>
      <c r="KXG132" s="14"/>
      <c r="KXH132" s="14"/>
      <c r="KXI132" s="14"/>
      <c r="KXJ132" s="14"/>
      <c r="KXK132" s="14"/>
      <c r="KXL132" s="14"/>
      <c r="KXM132" s="14"/>
      <c r="KXN132" s="14"/>
      <c r="KXO132" s="14"/>
      <c r="KXP132" s="14"/>
      <c r="KXQ132" s="14"/>
      <c r="KXR132" s="14"/>
      <c r="KXS132" s="14"/>
      <c r="KXT132" s="14"/>
      <c r="KXU132" s="14"/>
      <c r="KXV132" s="14"/>
      <c r="KXW132" s="14"/>
      <c r="KXX132" s="14"/>
      <c r="KXY132" s="14"/>
      <c r="KXZ132" s="14"/>
      <c r="KYA132" s="14"/>
      <c r="KYB132" s="14"/>
      <c r="KYC132" s="14"/>
      <c r="KYD132" s="14"/>
      <c r="KYE132" s="14"/>
      <c r="KYF132" s="14"/>
      <c r="KYG132" s="14"/>
      <c r="KYH132" s="14"/>
      <c r="KYI132" s="14"/>
      <c r="KYJ132" s="14"/>
      <c r="KYK132" s="14"/>
      <c r="KYL132" s="14"/>
      <c r="KYM132" s="14"/>
      <c r="KYN132" s="14"/>
      <c r="KYO132" s="14"/>
      <c r="KYP132" s="14"/>
      <c r="KYQ132" s="14"/>
      <c r="KYR132" s="14"/>
      <c r="KYS132" s="14"/>
      <c r="KYT132" s="14"/>
      <c r="KYU132" s="14"/>
      <c r="KYV132" s="14"/>
      <c r="KYW132" s="14"/>
      <c r="KYX132" s="14"/>
      <c r="KYY132" s="14"/>
      <c r="KYZ132" s="14"/>
      <c r="KZA132" s="14"/>
      <c r="KZB132" s="14"/>
      <c r="KZC132" s="14"/>
      <c r="KZD132" s="14"/>
      <c r="KZE132" s="14"/>
      <c r="KZF132" s="14"/>
      <c r="KZG132" s="14"/>
      <c r="KZH132" s="14"/>
      <c r="KZI132" s="14"/>
      <c r="KZJ132" s="14"/>
      <c r="KZK132" s="14"/>
      <c r="KZL132" s="14"/>
      <c r="KZM132" s="14"/>
      <c r="KZN132" s="14"/>
      <c r="KZO132" s="14"/>
      <c r="KZP132" s="14"/>
      <c r="KZQ132" s="14"/>
      <c r="KZR132" s="14"/>
      <c r="KZS132" s="14"/>
      <c r="KZT132" s="14"/>
      <c r="KZU132" s="14"/>
      <c r="KZV132" s="14"/>
      <c r="KZW132" s="14"/>
      <c r="KZX132" s="14"/>
      <c r="KZY132" s="14"/>
      <c r="KZZ132" s="14"/>
      <c r="LAA132" s="14"/>
      <c r="LAB132" s="14"/>
      <c r="LAC132" s="14"/>
      <c r="LAD132" s="14"/>
      <c r="LAE132" s="14"/>
      <c r="LAF132" s="14"/>
      <c r="LAG132" s="14"/>
      <c r="LAH132" s="14"/>
      <c r="LAI132" s="14"/>
      <c r="LAJ132" s="14"/>
      <c r="LAK132" s="14"/>
      <c r="LAL132" s="14"/>
      <c r="LAM132" s="14"/>
      <c r="LAN132" s="14"/>
      <c r="LAO132" s="14"/>
      <c r="LAP132" s="14"/>
      <c r="LAQ132" s="14"/>
      <c r="LAR132" s="14"/>
      <c r="LAS132" s="14"/>
      <c r="LAT132" s="14"/>
      <c r="LAU132" s="14"/>
      <c r="LAV132" s="14"/>
      <c r="LAW132" s="14"/>
      <c r="LAX132" s="14"/>
      <c r="LAY132" s="14"/>
      <c r="LAZ132" s="14"/>
      <c r="LBA132" s="14"/>
      <c r="LBB132" s="14"/>
      <c r="LBC132" s="14"/>
      <c r="LBD132" s="14"/>
      <c r="LBE132" s="14"/>
      <c r="LBF132" s="14"/>
      <c r="LBG132" s="14"/>
      <c r="LBH132" s="14"/>
      <c r="LBI132" s="14"/>
      <c r="LBJ132" s="14"/>
      <c r="LBK132" s="14"/>
      <c r="LBL132" s="14"/>
      <c r="LBM132" s="14"/>
      <c r="LBN132" s="14"/>
      <c r="LBO132" s="14"/>
      <c r="LBP132" s="14"/>
      <c r="LBQ132" s="14"/>
      <c r="LBR132" s="14"/>
      <c r="LBS132" s="14"/>
      <c r="LBT132" s="14"/>
      <c r="LBU132" s="14"/>
      <c r="LBV132" s="14"/>
      <c r="LBW132" s="14"/>
      <c r="LBX132" s="14"/>
      <c r="LBY132" s="14"/>
      <c r="LBZ132" s="14"/>
      <c r="LCA132" s="14"/>
      <c r="LCB132" s="14"/>
      <c r="LCC132" s="14"/>
      <c r="LCD132" s="14"/>
      <c r="LCE132" s="14"/>
      <c r="LCF132" s="14"/>
      <c r="LCG132" s="14"/>
      <c r="LCH132" s="14"/>
      <c r="LCI132" s="14"/>
      <c r="LCJ132" s="14"/>
      <c r="LCK132" s="14"/>
      <c r="LCL132" s="14"/>
      <c r="LCM132" s="14"/>
      <c r="LCN132" s="14"/>
      <c r="LCO132" s="14"/>
      <c r="LCP132" s="14"/>
      <c r="LCQ132" s="14"/>
      <c r="LCR132" s="14"/>
      <c r="LCS132" s="14"/>
      <c r="LCT132" s="14"/>
      <c r="LCU132" s="14"/>
      <c r="LCV132" s="14"/>
      <c r="LCW132" s="14"/>
      <c r="LCX132" s="14"/>
      <c r="LCY132" s="14"/>
      <c r="LCZ132" s="14"/>
      <c r="LDA132" s="14"/>
      <c r="LDB132" s="14"/>
      <c r="LDC132" s="14"/>
      <c r="LDD132" s="14"/>
      <c r="LDE132" s="14"/>
      <c r="LDF132" s="14"/>
      <c r="LDG132" s="14"/>
      <c r="LDH132" s="14"/>
      <c r="LDI132" s="14"/>
      <c r="LDJ132" s="14"/>
      <c r="LDK132" s="14"/>
      <c r="LDL132" s="14"/>
      <c r="LDM132" s="14"/>
      <c r="LDN132" s="14"/>
      <c r="LDO132" s="14"/>
      <c r="LDP132" s="14"/>
      <c r="LDQ132" s="14"/>
      <c r="LDR132" s="14"/>
      <c r="LDS132" s="14"/>
      <c r="LDT132" s="14"/>
      <c r="LDU132" s="14"/>
      <c r="LDV132" s="14"/>
      <c r="LDW132" s="14"/>
      <c r="LDX132" s="14"/>
      <c r="LDY132" s="14"/>
      <c r="LDZ132" s="14"/>
      <c r="LEA132" s="14"/>
      <c r="LEB132" s="14"/>
      <c r="LEC132" s="14"/>
      <c r="LED132" s="14"/>
      <c r="LEE132" s="14"/>
      <c r="LEF132" s="14"/>
      <c r="LEG132" s="14"/>
      <c r="LEH132" s="14"/>
      <c r="LEI132" s="14"/>
      <c r="LEJ132" s="14"/>
      <c r="LEK132" s="14"/>
      <c r="LEL132" s="14"/>
      <c r="LEM132" s="14"/>
      <c r="LEN132" s="14"/>
      <c r="LEO132" s="14"/>
      <c r="LEP132" s="14"/>
      <c r="LEQ132" s="14"/>
      <c r="LER132" s="14"/>
      <c r="LES132" s="14"/>
      <c r="LET132" s="14"/>
      <c r="LEU132" s="14"/>
      <c r="LEV132" s="14"/>
      <c r="LEW132" s="14"/>
      <c r="LEX132" s="14"/>
      <c r="LEY132" s="14"/>
      <c r="LEZ132" s="14"/>
      <c r="LFA132" s="14"/>
      <c r="LFB132" s="14"/>
      <c r="LFC132" s="14"/>
      <c r="LFD132" s="14"/>
      <c r="LFE132" s="14"/>
      <c r="LFF132" s="14"/>
      <c r="LFG132" s="14"/>
      <c r="LFH132" s="14"/>
      <c r="LFI132" s="14"/>
      <c r="LFJ132" s="14"/>
      <c r="LFK132" s="14"/>
      <c r="LFL132" s="14"/>
      <c r="LFM132" s="14"/>
      <c r="LFN132" s="14"/>
      <c r="LFO132" s="14"/>
      <c r="LFP132" s="14"/>
      <c r="LFQ132" s="14"/>
      <c r="LFR132" s="14"/>
      <c r="LFS132" s="14"/>
      <c r="LFT132" s="14"/>
      <c r="LFU132" s="14"/>
      <c r="LFV132" s="14"/>
      <c r="LFW132" s="14"/>
      <c r="LFX132" s="14"/>
      <c r="LFY132" s="14"/>
      <c r="LFZ132" s="14"/>
      <c r="LGA132" s="14"/>
      <c r="LGB132" s="14"/>
      <c r="LGC132" s="14"/>
      <c r="LGD132" s="14"/>
      <c r="LGE132" s="14"/>
      <c r="LGF132" s="14"/>
      <c r="LGG132" s="14"/>
      <c r="LGH132" s="14"/>
      <c r="LGI132" s="14"/>
      <c r="LGJ132" s="14"/>
      <c r="LGK132" s="14"/>
      <c r="LGL132" s="14"/>
      <c r="LGM132" s="14"/>
      <c r="LGN132" s="14"/>
      <c r="LGO132" s="14"/>
      <c r="LGP132" s="14"/>
      <c r="LGQ132" s="14"/>
      <c r="LGR132" s="14"/>
      <c r="LGS132" s="14"/>
      <c r="LGT132" s="14"/>
      <c r="LGU132" s="14"/>
      <c r="LGV132" s="14"/>
      <c r="LGW132" s="14"/>
      <c r="LGX132" s="14"/>
      <c r="LGY132" s="14"/>
      <c r="LGZ132" s="14"/>
      <c r="LHA132" s="14"/>
      <c r="LHB132" s="14"/>
      <c r="LHC132" s="14"/>
      <c r="LHD132" s="14"/>
      <c r="LHE132" s="14"/>
      <c r="LHF132" s="14"/>
      <c r="LHG132" s="14"/>
      <c r="LHH132" s="14"/>
      <c r="LHI132" s="14"/>
      <c r="LHJ132" s="14"/>
      <c r="LHK132" s="14"/>
      <c r="LHL132" s="14"/>
      <c r="LHM132" s="14"/>
      <c r="LHN132" s="14"/>
      <c r="LHO132" s="14"/>
      <c r="LHP132" s="14"/>
      <c r="LHQ132" s="14"/>
      <c r="LHR132" s="14"/>
      <c r="LHS132" s="14"/>
      <c r="LHT132" s="14"/>
      <c r="LHU132" s="14"/>
      <c r="LHV132" s="14"/>
      <c r="LHW132" s="14"/>
      <c r="LHX132" s="14"/>
      <c r="LHY132" s="14"/>
      <c r="LHZ132" s="14"/>
      <c r="LIA132" s="14"/>
      <c r="LIB132" s="14"/>
      <c r="LIC132" s="14"/>
      <c r="LID132" s="14"/>
      <c r="LIE132" s="14"/>
      <c r="LIF132" s="14"/>
      <c r="LIG132" s="14"/>
      <c r="LIH132" s="14"/>
      <c r="LII132" s="14"/>
      <c r="LIJ132" s="14"/>
      <c r="LIK132" s="14"/>
      <c r="LIL132" s="14"/>
      <c r="LIM132" s="14"/>
      <c r="LIN132" s="14"/>
      <c r="LIO132" s="14"/>
      <c r="LIP132" s="14"/>
      <c r="LIQ132" s="14"/>
      <c r="LIR132" s="14"/>
      <c r="LIS132" s="14"/>
      <c r="LIT132" s="14"/>
      <c r="LIU132" s="14"/>
      <c r="LIV132" s="14"/>
      <c r="LIW132" s="14"/>
      <c r="LIX132" s="14"/>
      <c r="LIY132" s="14"/>
      <c r="LIZ132" s="14"/>
      <c r="LJA132" s="14"/>
      <c r="LJB132" s="14"/>
      <c r="LJC132" s="14"/>
      <c r="LJD132" s="14"/>
      <c r="LJE132" s="14"/>
      <c r="LJF132" s="14"/>
      <c r="LJG132" s="14"/>
      <c r="LJH132" s="14"/>
      <c r="LJI132" s="14"/>
      <c r="LJJ132" s="14"/>
      <c r="LJK132" s="14"/>
      <c r="LJL132" s="14"/>
      <c r="LJM132" s="14"/>
      <c r="LJN132" s="14"/>
      <c r="LJO132" s="14"/>
      <c r="LJP132" s="14"/>
      <c r="LJQ132" s="14"/>
      <c r="LJR132" s="14"/>
      <c r="LJS132" s="14"/>
      <c r="LJT132" s="14"/>
      <c r="LJU132" s="14"/>
      <c r="LJV132" s="14"/>
      <c r="LJW132" s="14"/>
      <c r="LJX132" s="14"/>
      <c r="LJY132" s="14"/>
      <c r="LJZ132" s="14"/>
      <c r="LKA132" s="14"/>
      <c r="LKB132" s="14"/>
      <c r="LKC132" s="14"/>
      <c r="LKD132" s="14"/>
      <c r="LKE132" s="14"/>
      <c r="LKF132" s="14"/>
      <c r="LKG132" s="14"/>
      <c r="LKH132" s="14"/>
      <c r="LKI132" s="14"/>
      <c r="LKJ132" s="14"/>
      <c r="LKK132" s="14"/>
      <c r="LKL132" s="14"/>
      <c r="LKM132" s="14"/>
      <c r="LKN132" s="14"/>
      <c r="LKO132" s="14"/>
      <c r="LKP132" s="14"/>
      <c r="LKQ132" s="14"/>
      <c r="LKR132" s="14"/>
      <c r="LKS132" s="14"/>
      <c r="LKT132" s="14"/>
      <c r="LKU132" s="14"/>
      <c r="LKV132" s="14"/>
      <c r="LKW132" s="14"/>
      <c r="LKX132" s="14"/>
      <c r="LKY132" s="14"/>
      <c r="LKZ132" s="14"/>
      <c r="LLA132" s="14"/>
      <c r="LLB132" s="14"/>
      <c r="LLC132" s="14"/>
      <c r="LLD132" s="14"/>
      <c r="LLE132" s="14"/>
      <c r="LLF132" s="14"/>
      <c r="LLG132" s="14"/>
      <c r="LLH132" s="14"/>
      <c r="LLI132" s="14"/>
      <c r="LLJ132" s="14"/>
      <c r="LLK132" s="14"/>
      <c r="LLL132" s="14"/>
      <c r="LLM132" s="14"/>
      <c r="LLN132" s="14"/>
      <c r="LLO132" s="14"/>
      <c r="LLP132" s="14"/>
      <c r="LLQ132" s="14"/>
      <c r="LLR132" s="14"/>
      <c r="LLS132" s="14"/>
      <c r="LLT132" s="14"/>
      <c r="LLU132" s="14"/>
      <c r="LLV132" s="14"/>
      <c r="LLW132" s="14"/>
      <c r="LLX132" s="14"/>
      <c r="LLY132" s="14"/>
      <c r="LLZ132" s="14"/>
      <c r="LMA132" s="14"/>
      <c r="LMB132" s="14"/>
      <c r="LMC132" s="14"/>
      <c r="LMD132" s="14"/>
      <c r="LME132" s="14"/>
      <c r="LMF132" s="14"/>
      <c r="LMG132" s="14"/>
      <c r="LMH132" s="14"/>
      <c r="LMI132" s="14"/>
      <c r="LMJ132" s="14"/>
      <c r="LMK132" s="14"/>
      <c r="LML132" s="14"/>
      <c r="LMM132" s="14"/>
      <c r="LMN132" s="14"/>
      <c r="LMO132" s="14"/>
      <c r="LMP132" s="14"/>
      <c r="LMQ132" s="14"/>
      <c r="LMR132" s="14"/>
      <c r="LMS132" s="14"/>
      <c r="LMT132" s="14"/>
      <c r="LMU132" s="14"/>
      <c r="LMV132" s="14"/>
      <c r="LMW132" s="14"/>
      <c r="LMX132" s="14"/>
      <c r="LMY132" s="14"/>
      <c r="LMZ132" s="14"/>
      <c r="LNA132" s="14"/>
      <c r="LNB132" s="14"/>
      <c r="LNC132" s="14"/>
      <c r="LND132" s="14"/>
      <c r="LNE132" s="14"/>
      <c r="LNF132" s="14"/>
      <c r="LNG132" s="14"/>
      <c r="LNH132" s="14"/>
      <c r="LNI132" s="14"/>
      <c r="LNJ132" s="14"/>
      <c r="LNK132" s="14"/>
      <c r="LNL132" s="14"/>
      <c r="LNM132" s="14"/>
      <c r="LNN132" s="14"/>
      <c r="LNO132" s="14"/>
      <c r="LNP132" s="14"/>
      <c r="LNQ132" s="14"/>
      <c r="LNR132" s="14"/>
      <c r="LNS132" s="14"/>
      <c r="LNT132" s="14"/>
      <c r="LNU132" s="14"/>
      <c r="LNV132" s="14"/>
      <c r="LNW132" s="14"/>
      <c r="LNX132" s="14"/>
      <c r="LNY132" s="14"/>
      <c r="LNZ132" s="14"/>
      <c r="LOA132" s="14"/>
      <c r="LOB132" s="14"/>
      <c r="LOC132" s="14"/>
      <c r="LOD132" s="14"/>
      <c r="LOE132" s="14"/>
      <c r="LOF132" s="14"/>
      <c r="LOG132" s="14"/>
      <c r="LOH132" s="14"/>
      <c r="LOI132" s="14"/>
      <c r="LOJ132" s="14"/>
      <c r="LOK132" s="14"/>
      <c r="LOL132" s="14"/>
      <c r="LOM132" s="14"/>
      <c r="LON132" s="14"/>
      <c r="LOO132" s="14"/>
      <c r="LOP132" s="14"/>
      <c r="LOQ132" s="14"/>
      <c r="LOR132" s="14"/>
      <c r="LOS132" s="14"/>
      <c r="LOT132" s="14"/>
      <c r="LOU132" s="14"/>
      <c r="LOV132" s="14"/>
      <c r="LOW132" s="14"/>
      <c r="LOX132" s="14"/>
      <c r="LOY132" s="14"/>
      <c r="LOZ132" s="14"/>
      <c r="LPA132" s="14"/>
      <c r="LPB132" s="14"/>
      <c r="LPC132" s="14"/>
      <c r="LPD132" s="14"/>
      <c r="LPE132" s="14"/>
      <c r="LPF132" s="14"/>
      <c r="LPG132" s="14"/>
      <c r="LPH132" s="14"/>
      <c r="LPI132" s="14"/>
      <c r="LPJ132" s="14"/>
      <c r="LPK132" s="14"/>
      <c r="LPL132" s="14"/>
      <c r="LPM132" s="14"/>
      <c r="LPN132" s="14"/>
      <c r="LPO132" s="14"/>
      <c r="LPP132" s="14"/>
      <c r="LPQ132" s="14"/>
      <c r="LPR132" s="14"/>
      <c r="LPS132" s="14"/>
      <c r="LPT132" s="14"/>
      <c r="LPU132" s="14"/>
      <c r="LPV132" s="14"/>
      <c r="LPW132" s="14"/>
      <c r="LPX132" s="14"/>
      <c r="LPY132" s="14"/>
      <c r="LPZ132" s="14"/>
      <c r="LQA132" s="14"/>
      <c r="LQB132" s="14"/>
      <c r="LQC132" s="14"/>
      <c r="LQD132" s="14"/>
      <c r="LQE132" s="14"/>
      <c r="LQF132" s="14"/>
      <c r="LQG132" s="14"/>
      <c r="LQH132" s="14"/>
      <c r="LQI132" s="14"/>
      <c r="LQJ132" s="14"/>
      <c r="LQK132" s="14"/>
      <c r="LQL132" s="14"/>
      <c r="LQM132" s="14"/>
      <c r="LQN132" s="14"/>
      <c r="LQO132" s="14"/>
      <c r="LQP132" s="14"/>
      <c r="LQQ132" s="14"/>
      <c r="LQR132" s="14"/>
      <c r="LQS132" s="14"/>
      <c r="LQT132" s="14"/>
      <c r="LQU132" s="14"/>
      <c r="LQV132" s="14"/>
      <c r="LQW132" s="14"/>
      <c r="LQX132" s="14"/>
      <c r="LQY132" s="14"/>
      <c r="LQZ132" s="14"/>
      <c r="LRA132" s="14"/>
      <c r="LRB132" s="14"/>
      <c r="LRC132" s="14"/>
      <c r="LRD132" s="14"/>
      <c r="LRE132" s="14"/>
      <c r="LRF132" s="14"/>
      <c r="LRG132" s="14"/>
      <c r="LRH132" s="14"/>
      <c r="LRI132" s="14"/>
      <c r="LRJ132" s="14"/>
      <c r="LRK132" s="14"/>
      <c r="LRL132" s="14"/>
      <c r="LRM132" s="14"/>
      <c r="LRN132" s="14"/>
      <c r="LRO132" s="14"/>
      <c r="LRP132" s="14"/>
      <c r="LRQ132" s="14"/>
      <c r="LRR132" s="14"/>
      <c r="LRS132" s="14"/>
      <c r="LRT132" s="14"/>
      <c r="LRU132" s="14"/>
      <c r="LRV132" s="14"/>
      <c r="LRW132" s="14"/>
      <c r="LRX132" s="14"/>
      <c r="LRY132" s="14"/>
      <c r="LRZ132" s="14"/>
      <c r="LSA132" s="14"/>
      <c r="LSB132" s="14"/>
      <c r="LSC132" s="14"/>
      <c r="LSD132" s="14"/>
      <c r="LSE132" s="14"/>
      <c r="LSF132" s="14"/>
      <c r="LSG132" s="14"/>
      <c r="LSH132" s="14"/>
      <c r="LSI132" s="14"/>
      <c r="LSJ132" s="14"/>
      <c r="LSK132" s="14"/>
      <c r="LSL132" s="14"/>
      <c r="LSM132" s="14"/>
      <c r="LSN132" s="14"/>
      <c r="LSO132" s="14"/>
      <c r="LSP132" s="14"/>
      <c r="LSQ132" s="14"/>
      <c r="LSR132" s="14"/>
      <c r="LSS132" s="14"/>
      <c r="LST132" s="14"/>
      <c r="LSU132" s="14"/>
      <c r="LSV132" s="14"/>
      <c r="LSW132" s="14"/>
      <c r="LSX132" s="14"/>
      <c r="LSY132" s="14"/>
      <c r="LSZ132" s="14"/>
      <c r="LTA132" s="14"/>
      <c r="LTB132" s="14"/>
      <c r="LTC132" s="14"/>
      <c r="LTD132" s="14"/>
      <c r="LTE132" s="14"/>
      <c r="LTF132" s="14"/>
      <c r="LTG132" s="14"/>
      <c r="LTH132" s="14"/>
      <c r="LTI132" s="14"/>
      <c r="LTJ132" s="14"/>
      <c r="LTK132" s="14"/>
      <c r="LTL132" s="14"/>
      <c r="LTM132" s="14"/>
      <c r="LTN132" s="14"/>
      <c r="LTO132" s="14"/>
      <c r="LTP132" s="14"/>
      <c r="LTQ132" s="14"/>
      <c r="LTR132" s="14"/>
      <c r="LTS132" s="14"/>
      <c r="LTT132" s="14"/>
      <c r="LTU132" s="14"/>
      <c r="LTV132" s="14"/>
      <c r="LTW132" s="14"/>
      <c r="LTX132" s="14"/>
      <c r="LTY132" s="14"/>
      <c r="LTZ132" s="14"/>
      <c r="LUA132" s="14"/>
      <c r="LUB132" s="14"/>
      <c r="LUC132" s="14"/>
      <c r="LUD132" s="14"/>
      <c r="LUE132" s="14"/>
      <c r="LUF132" s="14"/>
      <c r="LUG132" s="14"/>
      <c r="LUH132" s="14"/>
      <c r="LUI132" s="14"/>
      <c r="LUJ132" s="14"/>
      <c r="LUK132" s="14"/>
      <c r="LUL132" s="14"/>
      <c r="LUM132" s="14"/>
      <c r="LUN132" s="14"/>
      <c r="LUO132" s="14"/>
      <c r="LUP132" s="14"/>
      <c r="LUQ132" s="14"/>
      <c r="LUR132" s="14"/>
      <c r="LUS132" s="14"/>
      <c r="LUT132" s="14"/>
      <c r="LUU132" s="14"/>
      <c r="LUV132" s="14"/>
      <c r="LUW132" s="14"/>
      <c r="LUX132" s="14"/>
      <c r="LUY132" s="14"/>
      <c r="LUZ132" s="14"/>
      <c r="LVA132" s="14"/>
      <c r="LVB132" s="14"/>
      <c r="LVC132" s="14"/>
      <c r="LVD132" s="14"/>
      <c r="LVE132" s="14"/>
      <c r="LVF132" s="14"/>
      <c r="LVG132" s="14"/>
      <c r="LVH132" s="14"/>
      <c r="LVI132" s="14"/>
      <c r="LVJ132" s="14"/>
      <c r="LVK132" s="14"/>
      <c r="LVL132" s="14"/>
      <c r="LVM132" s="14"/>
      <c r="LVN132" s="14"/>
      <c r="LVO132" s="14"/>
      <c r="LVP132" s="14"/>
      <c r="LVQ132" s="14"/>
      <c r="LVR132" s="14"/>
      <c r="LVS132" s="14"/>
      <c r="LVT132" s="14"/>
      <c r="LVU132" s="14"/>
      <c r="LVV132" s="14"/>
      <c r="LVW132" s="14"/>
      <c r="LVX132" s="14"/>
      <c r="LVY132" s="14"/>
      <c r="LVZ132" s="14"/>
      <c r="LWA132" s="14"/>
      <c r="LWB132" s="14"/>
      <c r="LWC132" s="14"/>
      <c r="LWD132" s="14"/>
      <c r="LWE132" s="14"/>
      <c r="LWF132" s="14"/>
      <c r="LWG132" s="14"/>
      <c r="LWH132" s="14"/>
      <c r="LWI132" s="14"/>
      <c r="LWJ132" s="14"/>
      <c r="LWK132" s="14"/>
      <c r="LWL132" s="14"/>
      <c r="LWM132" s="14"/>
      <c r="LWN132" s="14"/>
      <c r="LWO132" s="14"/>
      <c r="LWP132" s="14"/>
      <c r="LWQ132" s="14"/>
      <c r="LWR132" s="14"/>
      <c r="LWS132" s="14"/>
      <c r="LWT132" s="14"/>
      <c r="LWU132" s="14"/>
      <c r="LWV132" s="14"/>
      <c r="LWW132" s="14"/>
      <c r="LWX132" s="14"/>
      <c r="LWY132" s="14"/>
      <c r="LWZ132" s="14"/>
      <c r="LXA132" s="14"/>
      <c r="LXB132" s="14"/>
      <c r="LXC132" s="14"/>
      <c r="LXD132" s="14"/>
      <c r="LXE132" s="14"/>
      <c r="LXF132" s="14"/>
      <c r="LXG132" s="14"/>
      <c r="LXH132" s="14"/>
      <c r="LXI132" s="14"/>
      <c r="LXJ132" s="14"/>
      <c r="LXK132" s="14"/>
      <c r="LXL132" s="14"/>
      <c r="LXM132" s="14"/>
      <c r="LXN132" s="14"/>
      <c r="LXO132" s="14"/>
      <c r="LXP132" s="14"/>
      <c r="LXQ132" s="14"/>
      <c r="LXR132" s="14"/>
      <c r="LXS132" s="14"/>
      <c r="LXT132" s="14"/>
      <c r="LXU132" s="14"/>
      <c r="LXV132" s="14"/>
      <c r="LXW132" s="14"/>
      <c r="LXX132" s="14"/>
      <c r="LXY132" s="14"/>
      <c r="LXZ132" s="14"/>
      <c r="LYA132" s="14"/>
      <c r="LYB132" s="14"/>
      <c r="LYC132" s="14"/>
      <c r="LYD132" s="14"/>
      <c r="LYE132" s="14"/>
      <c r="LYF132" s="14"/>
      <c r="LYG132" s="14"/>
      <c r="LYH132" s="14"/>
      <c r="LYI132" s="14"/>
      <c r="LYJ132" s="14"/>
      <c r="LYK132" s="14"/>
      <c r="LYL132" s="14"/>
      <c r="LYM132" s="14"/>
      <c r="LYN132" s="14"/>
      <c r="LYO132" s="14"/>
      <c r="LYP132" s="14"/>
      <c r="LYQ132" s="14"/>
      <c r="LYR132" s="14"/>
      <c r="LYS132" s="14"/>
      <c r="LYT132" s="14"/>
      <c r="LYU132" s="14"/>
      <c r="LYV132" s="14"/>
      <c r="LYW132" s="14"/>
      <c r="LYX132" s="14"/>
      <c r="LYY132" s="14"/>
      <c r="LYZ132" s="14"/>
      <c r="LZA132" s="14"/>
      <c r="LZB132" s="14"/>
      <c r="LZC132" s="14"/>
      <c r="LZD132" s="14"/>
      <c r="LZE132" s="14"/>
      <c r="LZF132" s="14"/>
      <c r="LZG132" s="14"/>
      <c r="LZH132" s="14"/>
      <c r="LZI132" s="14"/>
      <c r="LZJ132" s="14"/>
      <c r="LZK132" s="14"/>
      <c r="LZL132" s="14"/>
      <c r="LZM132" s="14"/>
      <c r="LZN132" s="14"/>
      <c r="LZO132" s="14"/>
      <c r="LZP132" s="14"/>
      <c r="LZQ132" s="14"/>
      <c r="LZR132" s="14"/>
      <c r="LZS132" s="14"/>
      <c r="LZT132" s="14"/>
      <c r="LZU132" s="14"/>
      <c r="LZV132" s="14"/>
      <c r="LZW132" s="14"/>
      <c r="LZX132" s="14"/>
      <c r="LZY132" s="14"/>
      <c r="LZZ132" s="14"/>
      <c r="MAA132" s="14"/>
      <c r="MAB132" s="14"/>
      <c r="MAC132" s="14"/>
      <c r="MAD132" s="14"/>
      <c r="MAE132" s="14"/>
      <c r="MAF132" s="14"/>
      <c r="MAG132" s="14"/>
      <c r="MAH132" s="14"/>
      <c r="MAI132" s="14"/>
      <c r="MAJ132" s="14"/>
      <c r="MAK132" s="14"/>
      <c r="MAL132" s="14"/>
      <c r="MAM132" s="14"/>
      <c r="MAN132" s="14"/>
      <c r="MAO132" s="14"/>
      <c r="MAP132" s="14"/>
      <c r="MAQ132" s="14"/>
      <c r="MAR132" s="14"/>
      <c r="MAS132" s="14"/>
      <c r="MAT132" s="14"/>
      <c r="MAU132" s="14"/>
      <c r="MAV132" s="14"/>
      <c r="MAW132" s="14"/>
      <c r="MAX132" s="14"/>
      <c r="MAY132" s="14"/>
      <c r="MAZ132" s="14"/>
      <c r="MBA132" s="14"/>
      <c r="MBB132" s="14"/>
      <c r="MBC132" s="14"/>
      <c r="MBD132" s="14"/>
      <c r="MBE132" s="14"/>
      <c r="MBF132" s="14"/>
      <c r="MBG132" s="14"/>
      <c r="MBH132" s="14"/>
      <c r="MBI132" s="14"/>
      <c r="MBJ132" s="14"/>
      <c r="MBK132" s="14"/>
      <c r="MBL132" s="14"/>
      <c r="MBM132" s="14"/>
      <c r="MBN132" s="14"/>
      <c r="MBO132" s="14"/>
      <c r="MBP132" s="14"/>
      <c r="MBQ132" s="14"/>
      <c r="MBR132" s="14"/>
      <c r="MBS132" s="14"/>
      <c r="MBT132" s="14"/>
      <c r="MBU132" s="14"/>
      <c r="MBV132" s="14"/>
      <c r="MBW132" s="14"/>
      <c r="MBX132" s="14"/>
      <c r="MBY132" s="14"/>
      <c r="MBZ132" s="14"/>
      <c r="MCA132" s="14"/>
      <c r="MCB132" s="14"/>
      <c r="MCC132" s="14"/>
      <c r="MCD132" s="14"/>
      <c r="MCE132" s="14"/>
      <c r="MCF132" s="14"/>
      <c r="MCG132" s="14"/>
      <c r="MCH132" s="14"/>
      <c r="MCI132" s="14"/>
      <c r="MCJ132" s="14"/>
      <c r="MCK132" s="14"/>
      <c r="MCL132" s="14"/>
      <c r="MCM132" s="14"/>
      <c r="MCN132" s="14"/>
      <c r="MCO132" s="14"/>
      <c r="MCP132" s="14"/>
      <c r="MCQ132" s="14"/>
      <c r="MCR132" s="14"/>
      <c r="MCS132" s="14"/>
      <c r="MCT132" s="14"/>
      <c r="MCU132" s="14"/>
      <c r="MCV132" s="14"/>
      <c r="MCW132" s="14"/>
      <c r="MCX132" s="14"/>
      <c r="MCY132" s="14"/>
      <c r="MCZ132" s="14"/>
      <c r="MDA132" s="14"/>
      <c r="MDB132" s="14"/>
      <c r="MDC132" s="14"/>
      <c r="MDD132" s="14"/>
      <c r="MDE132" s="14"/>
      <c r="MDF132" s="14"/>
      <c r="MDG132" s="14"/>
      <c r="MDH132" s="14"/>
      <c r="MDI132" s="14"/>
      <c r="MDJ132" s="14"/>
      <c r="MDK132" s="14"/>
      <c r="MDL132" s="14"/>
      <c r="MDM132" s="14"/>
      <c r="MDN132" s="14"/>
      <c r="MDO132" s="14"/>
      <c r="MDP132" s="14"/>
      <c r="MDQ132" s="14"/>
      <c r="MDR132" s="14"/>
      <c r="MDS132" s="14"/>
      <c r="MDT132" s="14"/>
      <c r="MDU132" s="14"/>
      <c r="MDV132" s="14"/>
      <c r="MDW132" s="14"/>
      <c r="MDX132" s="14"/>
      <c r="MDY132" s="14"/>
      <c r="MDZ132" s="14"/>
      <c r="MEA132" s="14"/>
      <c r="MEB132" s="14"/>
      <c r="MEC132" s="14"/>
      <c r="MED132" s="14"/>
      <c r="MEE132" s="14"/>
      <c r="MEF132" s="14"/>
      <c r="MEG132" s="14"/>
      <c r="MEH132" s="14"/>
      <c r="MEI132" s="14"/>
      <c r="MEJ132" s="14"/>
      <c r="MEK132" s="14"/>
      <c r="MEL132" s="14"/>
      <c r="MEM132" s="14"/>
      <c r="MEN132" s="14"/>
      <c r="MEO132" s="14"/>
      <c r="MEP132" s="14"/>
      <c r="MEQ132" s="14"/>
      <c r="MER132" s="14"/>
      <c r="MES132" s="14"/>
      <c r="MET132" s="14"/>
      <c r="MEU132" s="14"/>
      <c r="MEV132" s="14"/>
      <c r="MEW132" s="14"/>
      <c r="MEX132" s="14"/>
      <c r="MEY132" s="14"/>
      <c r="MEZ132" s="14"/>
      <c r="MFA132" s="14"/>
      <c r="MFB132" s="14"/>
      <c r="MFC132" s="14"/>
      <c r="MFD132" s="14"/>
      <c r="MFE132" s="14"/>
      <c r="MFF132" s="14"/>
      <c r="MFG132" s="14"/>
      <c r="MFH132" s="14"/>
      <c r="MFI132" s="14"/>
      <c r="MFJ132" s="14"/>
      <c r="MFK132" s="14"/>
      <c r="MFL132" s="14"/>
      <c r="MFM132" s="14"/>
      <c r="MFN132" s="14"/>
      <c r="MFO132" s="14"/>
      <c r="MFP132" s="14"/>
      <c r="MFQ132" s="14"/>
      <c r="MFR132" s="14"/>
      <c r="MFS132" s="14"/>
      <c r="MFT132" s="14"/>
      <c r="MFU132" s="14"/>
      <c r="MFV132" s="14"/>
      <c r="MFW132" s="14"/>
      <c r="MFX132" s="14"/>
      <c r="MFY132" s="14"/>
      <c r="MFZ132" s="14"/>
      <c r="MGA132" s="14"/>
      <c r="MGB132" s="14"/>
      <c r="MGC132" s="14"/>
      <c r="MGD132" s="14"/>
      <c r="MGE132" s="14"/>
      <c r="MGF132" s="14"/>
      <c r="MGG132" s="14"/>
      <c r="MGH132" s="14"/>
      <c r="MGI132" s="14"/>
      <c r="MGJ132" s="14"/>
      <c r="MGK132" s="14"/>
      <c r="MGL132" s="14"/>
      <c r="MGM132" s="14"/>
      <c r="MGN132" s="14"/>
      <c r="MGO132" s="14"/>
      <c r="MGP132" s="14"/>
      <c r="MGQ132" s="14"/>
      <c r="MGR132" s="14"/>
      <c r="MGS132" s="14"/>
      <c r="MGT132" s="14"/>
      <c r="MGU132" s="14"/>
      <c r="MGV132" s="14"/>
      <c r="MGW132" s="14"/>
      <c r="MGX132" s="14"/>
      <c r="MGY132" s="14"/>
      <c r="MGZ132" s="14"/>
      <c r="MHA132" s="14"/>
      <c r="MHB132" s="14"/>
      <c r="MHC132" s="14"/>
      <c r="MHD132" s="14"/>
      <c r="MHE132" s="14"/>
      <c r="MHF132" s="14"/>
      <c r="MHG132" s="14"/>
      <c r="MHH132" s="14"/>
      <c r="MHI132" s="14"/>
      <c r="MHJ132" s="14"/>
      <c r="MHK132" s="14"/>
      <c r="MHL132" s="14"/>
      <c r="MHM132" s="14"/>
      <c r="MHN132" s="14"/>
      <c r="MHO132" s="14"/>
      <c r="MHP132" s="14"/>
      <c r="MHQ132" s="14"/>
      <c r="MHR132" s="14"/>
      <c r="MHS132" s="14"/>
      <c r="MHT132" s="14"/>
      <c r="MHU132" s="14"/>
      <c r="MHV132" s="14"/>
      <c r="MHW132" s="14"/>
      <c r="MHX132" s="14"/>
      <c r="MHY132" s="14"/>
      <c r="MHZ132" s="14"/>
      <c r="MIA132" s="14"/>
      <c r="MIB132" s="14"/>
      <c r="MIC132" s="14"/>
      <c r="MID132" s="14"/>
      <c r="MIE132" s="14"/>
      <c r="MIF132" s="14"/>
      <c r="MIG132" s="14"/>
      <c r="MIH132" s="14"/>
      <c r="MII132" s="14"/>
      <c r="MIJ132" s="14"/>
      <c r="MIK132" s="14"/>
      <c r="MIL132" s="14"/>
      <c r="MIM132" s="14"/>
      <c r="MIN132" s="14"/>
      <c r="MIO132" s="14"/>
      <c r="MIP132" s="14"/>
      <c r="MIQ132" s="14"/>
      <c r="MIR132" s="14"/>
      <c r="MIS132" s="14"/>
      <c r="MIT132" s="14"/>
      <c r="MIU132" s="14"/>
      <c r="MIV132" s="14"/>
      <c r="MIW132" s="14"/>
      <c r="MIX132" s="14"/>
      <c r="MIY132" s="14"/>
      <c r="MIZ132" s="14"/>
      <c r="MJA132" s="14"/>
      <c r="MJB132" s="14"/>
      <c r="MJC132" s="14"/>
      <c r="MJD132" s="14"/>
      <c r="MJE132" s="14"/>
      <c r="MJF132" s="14"/>
      <c r="MJG132" s="14"/>
      <c r="MJH132" s="14"/>
      <c r="MJI132" s="14"/>
      <c r="MJJ132" s="14"/>
      <c r="MJK132" s="14"/>
      <c r="MJL132" s="14"/>
      <c r="MJM132" s="14"/>
      <c r="MJN132" s="14"/>
      <c r="MJO132" s="14"/>
      <c r="MJP132" s="14"/>
      <c r="MJQ132" s="14"/>
      <c r="MJR132" s="14"/>
      <c r="MJS132" s="14"/>
      <c r="MJT132" s="14"/>
      <c r="MJU132" s="14"/>
      <c r="MJV132" s="14"/>
      <c r="MJW132" s="14"/>
      <c r="MJX132" s="14"/>
      <c r="MJY132" s="14"/>
      <c r="MJZ132" s="14"/>
      <c r="MKA132" s="14"/>
      <c r="MKB132" s="14"/>
      <c r="MKC132" s="14"/>
      <c r="MKD132" s="14"/>
      <c r="MKE132" s="14"/>
      <c r="MKF132" s="14"/>
      <c r="MKG132" s="14"/>
      <c r="MKH132" s="14"/>
      <c r="MKI132" s="14"/>
      <c r="MKJ132" s="14"/>
      <c r="MKK132" s="14"/>
      <c r="MKL132" s="14"/>
      <c r="MKM132" s="14"/>
      <c r="MKN132" s="14"/>
      <c r="MKO132" s="14"/>
      <c r="MKP132" s="14"/>
      <c r="MKQ132" s="14"/>
      <c r="MKR132" s="14"/>
      <c r="MKS132" s="14"/>
      <c r="MKT132" s="14"/>
      <c r="MKU132" s="14"/>
      <c r="MKV132" s="14"/>
      <c r="MKW132" s="14"/>
      <c r="MKX132" s="14"/>
      <c r="MKY132" s="14"/>
      <c r="MKZ132" s="14"/>
      <c r="MLA132" s="14"/>
      <c r="MLB132" s="14"/>
      <c r="MLC132" s="14"/>
      <c r="MLD132" s="14"/>
      <c r="MLE132" s="14"/>
      <c r="MLF132" s="14"/>
      <c r="MLG132" s="14"/>
      <c r="MLH132" s="14"/>
      <c r="MLI132" s="14"/>
      <c r="MLJ132" s="14"/>
      <c r="MLK132" s="14"/>
      <c r="MLL132" s="14"/>
      <c r="MLM132" s="14"/>
      <c r="MLN132" s="14"/>
      <c r="MLO132" s="14"/>
      <c r="MLP132" s="14"/>
      <c r="MLQ132" s="14"/>
      <c r="MLR132" s="14"/>
      <c r="MLS132" s="14"/>
      <c r="MLT132" s="14"/>
      <c r="MLU132" s="14"/>
      <c r="MLV132" s="14"/>
      <c r="MLW132" s="14"/>
      <c r="MLX132" s="14"/>
      <c r="MLY132" s="14"/>
      <c r="MLZ132" s="14"/>
      <c r="MMA132" s="14"/>
      <c r="MMB132" s="14"/>
      <c r="MMC132" s="14"/>
      <c r="MMD132" s="14"/>
      <c r="MME132" s="14"/>
      <c r="MMF132" s="14"/>
      <c r="MMG132" s="14"/>
      <c r="MMH132" s="14"/>
      <c r="MMI132" s="14"/>
      <c r="MMJ132" s="14"/>
      <c r="MMK132" s="14"/>
      <c r="MML132" s="14"/>
      <c r="MMM132" s="14"/>
      <c r="MMN132" s="14"/>
      <c r="MMO132" s="14"/>
      <c r="MMP132" s="14"/>
      <c r="MMQ132" s="14"/>
      <c r="MMR132" s="14"/>
      <c r="MMS132" s="14"/>
      <c r="MMT132" s="14"/>
      <c r="MMU132" s="14"/>
      <c r="MMV132" s="14"/>
      <c r="MMW132" s="14"/>
      <c r="MMX132" s="14"/>
      <c r="MMY132" s="14"/>
      <c r="MMZ132" s="14"/>
      <c r="MNA132" s="14"/>
      <c r="MNB132" s="14"/>
      <c r="MNC132" s="14"/>
      <c r="MND132" s="14"/>
      <c r="MNE132" s="14"/>
      <c r="MNF132" s="14"/>
      <c r="MNG132" s="14"/>
      <c r="MNH132" s="14"/>
      <c r="MNI132" s="14"/>
      <c r="MNJ132" s="14"/>
      <c r="MNK132" s="14"/>
      <c r="MNL132" s="14"/>
      <c r="MNM132" s="14"/>
      <c r="MNN132" s="14"/>
      <c r="MNO132" s="14"/>
      <c r="MNP132" s="14"/>
      <c r="MNQ132" s="14"/>
      <c r="MNR132" s="14"/>
      <c r="MNS132" s="14"/>
      <c r="MNT132" s="14"/>
      <c r="MNU132" s="14"/>
      <c r="MNV132" s="14"/>
      <c r="MNW132" s="14"/>
      <c r="MNX132" s="14"/>
      <c r="MNY132" s="14"/>
      <c r="MNZ132" s="14"/>
      <c r="MOA132" s="14"/>
      <c r="MOB132" s="14"/>
      <c r="MOC132" s="14"/>
      <c r="MOD132" s="14"/>
      <c r="MOE132" s="14"/>
      <c r="MOF132" s="14"/>
      <c r="MOG132" s="14"/>
      <c r="MOH132" s="14"/>
      <c r="MOI132" s="14"/>
      <c r="MOJ132" s="14"/>
      <c r="MOK132" s="14"/>
      <c r="MOL132" s="14"/>
      <c r="MOM132" s="14"/>
      <c r="MON132" s="14"/>
      <c r="MOO132" s="14"/>
      <c r="MOP132" s="14"/>
      <c r="MOQ132" s="14"/>
      <c r="MOR132" s="14"/>
      <c r="MOS132" s="14"/>
      <c r="MOT132" s="14"/>
      <c r="MOU132" s="14"/>
      <c r="MOV132" s="14"/>
      <c r="MOW132" s="14"/>
      <c r="MOX132" s="14"/>
      <c r="MOY132" s="14"/>
      <c r="MOZ132" s="14"/>
      <c r="MPA132" s="14"/>
      <c r="MPB132" s="14"/>
      <c r="MPC132" s="14"/>
      <c r="MPD132" s="14"/>
      <c r="MPE132" s="14"/>
      <c r="MPF132" s="14"/>
      <c r="MPG132" s="14"/>
      <c r="MPH132" s="14"/>
      <c r="MPI132" s="14"/>
      <c r="MPJ132" s="14"/>
      <c r="MPK132" s="14"/>
      <c r="MPL132" s="14"/>
      <c r="MPM132" s="14"/>
      <c r="MPN132" s="14"/>
      <c r="MPO132" s="14"/>
      <c r="MPP132" s="14"/>
      <c r="MPQ132" s="14"/>
      <c r="MPR132" s="14"/>
      <c r="MPS132" s="14"/>
      <c r="MPT132" s="14"/>
      <c r="MPU132" s="14"/>
      <c r="MPV132" s="14"/>
      <c r="MPW132" s="14"/>
      <c r="MPX132" s="14"/>
      <c r="MPY132" s="14"/>
      <c r="MPZ132" s="14"/>
      <c r="MQA132" s="14"/>
      <c r="MQB132" s="14"/>
      <c r="MQC132" s="14"/>
      <c r="MQD132" s="14"/>
      <c r="MQE132" s="14"/>
      <c r="MQF132" s="14"/>
      <c r="MQG132" s="14"/>
      <c r="MQH132" s="14"/>
      <c r="MQI132" s="14"/>
      <c r="MQJ132" s="14"/>
      <c r="MQK132" s="14"/>
      <c r="MQL132" s="14"/>
      <c r="MQM132" s="14"/>
      <c r="MQN132" s="14"/>
      <c r="MQO132" s="14"/>
      <c r="MQP132" s="14"/>
      <c r="MQQ132" s="14"/>
      <c r="MQR132" s="14"/>
      <c r="MQS132" s="14"/>
      <c r="MQT132" s="14"/>
      <c r="MQU132" s="14"/>
      <c r="MQV132" s="14"/>
      <c r="MQW132" s="14"/>
      <c r="MQX132" s="14"/>
      <c r="MQY132" s="14"/>
      <c r="MQZ132" s="14"/>
      <c r="MRA132" s="14"/>
      <c r="MRB132" s="14"/>
      <c r="MRC132" s="14"/>
      <c r="MRD132" s="14"/>
      <c r="MRE132" s="14"/>
      <c r="MRF132" s="14"/>
      <c r="MRG132" s="14"/>
      <c r="MRH132" s="14"/>
      <c r="MRI132" s="14"/>
      <c r="MRJ132" s="14"/>
      <c r="MRK132" s="14"/>
      <c r="MRL132" s="14"/>
      <c r="MRM132" s="14"/>
      <c r="MRN132" s="14"/>
      <c r="MRO132" s="14"/>
      <c r="MRP132" s="14"/>
      <c r="MRQ132" s="14"/>
      <c r="MRR132" s="14"/>
      <c r="MRS132" s="14"/>
      <c r="MRT132" s="14"/>
      <c r="MRU132" s="14"/>
      <c r="MRV132" s="14"/>
      <c r="MRW132" s="14"/>
      <c r="MRX132" s="14"/>
      <c r="MRY132" s="14"/>
      <c r="MRZ132" s="14"/>
      <c r="MSA132" s="14"/>
      <c r="MSB132" s="14"/>
      <c r="MSC132" s="14"/>
      <c r="MSD132" s="14"/>
      <c r="MSE132" s="14"/>
      <c r="MSF132" s="14"/>
      <c r="MSG132" s="14"/>
      <c r="MSH132" s="14"/>
      <c r="MSI132" s="14"/>
      <c r="MSJ132" s="14"/>
      <c r="MSK132" s="14"/>
      <c r="MSL132" s="14"/>
      <c r="MSM132" s="14"/>
      <c r="MSN132" s="14"/>
      <c r="MSO132" s="14"/>
      <c r="MSP132" s="14"/>
      <c r="MSQ132" s="14"/>
      <c r="MSR132" s="14"/>
      <c r="MSS132" s="14"/>
      <c r="MST132" s="14"/>
      <c r="MSU132" s="14"/>
      <c r="MSV132" s="14"/>
      <c r="MSW132" s="14"/>
      <c r="MSX132" s="14"/>
      <c r="MSY132" s="14"/>
      <c r="MSZ132" s="14"/>
      <c r="MTA132" s="14"/>
      <c r="MTB132" s="14"/>
      <c r="MTC132" s="14"/>
      <c r="MTD132" s="14"/>
      <c r="MTE132" s="14"/>
      <c r="MTF132" s="14"/>
      <c r="MTG132" s="14"/>
      <c r="MTH132" s="14"/>
      <c r="MTI132" s="14"/>
      <c r="MTJ132" s="14"/>
      <c r="MTK132" s="14"/>
      <c r="MTL132" s="14"/>
      <c r="MTM132" s="14"/>
      <c r="MTN132" s="14"/>
      <c r="MTO132" s="14"/>
      <c r="MTP132" s="14"/>
      <c r="MTQ132" s="14"/>
      <c r="MTR132" s="14"/>
      <c r="MTS132" s="14"/>
      <c r="MTT132" s="14"/>
      <c r="MTU132" s="14"/>
      <c r="MTV132" s="14"/>
      <c r="MTW132" s="14"/>
      <c r="MTX132" s="14"/>
      <c r="MTY132" s="14"/>
      <c r="MTZ132" s="14"/>
      <c r="MUA132" s="14"/>
      <c r="MUB132" s="14"/>
      <c r="MUC132" s="14"/>
      <c r="MUD132" s="14"/>
      <c r="MUE132" s="14"/>
      <c r="MUF132" s="14"/>
      <c r="MUG132" s="14"/>
      <c r="MUH132" s="14"/>
      <c r="MUI132" s="14"/>
      <c r="MUJ132" s="14"/>
      <c r="MUK132" s="14"/>
      <c r="MUL132" s="14"/>
      <c r="MUM132" s="14"/>
      <c r="MUN132" s="14"/>
      <c r="MUO132" s="14"/>
      <c r="MUP132" s="14"/>
      <c r="MUQ132" s="14"/>
      <c r="MUR132" s="14"/>
      <c r="MUS132" s="14"/>
      <c r="MUT132" s="14"/>
      <c r="MUU132" s="14"/>
      <c r="MUV132" s="14"/>
      <c r="MUW132" s="14"/>
      <c r="MUX132" s="14"/>
      <c r="MUY132" s="14"/>
      <c r="MUZ132" s="14"/>
      <c r="MVA132" s="14"/>
      <c r="MVB132" s="14"/>
      <c r="MVC132" s="14"/>
      <c r="MVD132" s="14"/>
      <c r="MVE132" s="14"/>
      <c r="MVF132" s="14"/>
      <c r="MVG132" s="14"/>
      <c r="MVH132" s="14"/>
      <c r="MVI132" s="14"/>
      <c r="MVJ132" s="14"/>
      <c r="MVK132" s="14"/>
      <c r="MVL132" s="14"/>
      <c r="MVM132" s="14"/>
      <c r="MVN132" s="14"/>
      <c r="MVO132" s="14"/>
      <c r="MVP132" s="14"/>
      <c r="MVQ132" s="14"/>
      <c r="MVR132" s="14"/>
      <c r="MVS132" s="14"/>
      <c r="MVT132" s="14"/>
      <c r="MVU132" s="14"/>
      <c r="MVV132" s="14"/>
      <c r="MVW132" s="14"/>
      <c r="MVX132" s="14"/>
      <c r="MVY132" s="14"/>
      <c r="MVZ132" s="14"/>
      <c r="MWA132" s="14"/>
      <c r="MWB132" s="14"/>
      <c r="MWC132" s="14"/>
      <c r="MWD132" s="14"/>
      <c r="MWE132" s="14"/>
      <c r="MWF132" s="14"/>
      <c r="MWG132" s="14"/>
      <c r="MWH132" s="14"/>
      <c r="MWI132" s="14"/>
      <c r="MWJ132" s="14"/>
      <c r="MWK132" s="14"/>
      <c r="MWL132" s="14"/>
      <c r="MWM132" s="14"/>
      <c r="MWN132" s="14"/>
      <c r="MWO132" s="14"/>
      <c r="MWP132" s="14"/>
      <c r="MWQ132" s="14"/>
      <c r="MWR132" s="14"/>
      <c r="MWS132" s="14"/>
      <c r="MWT132" s="14"/>
      <c r="MWU132" s="14"/>
      <c r="MWV132" s="14"/>
      <c r="MWW132" s="14"/>
      <c r="MWX132" s="14"/>
      <c r="MWY132" s="14"/>
      <c r="MWZ132" s="14"/>
      <c r="MXA132" s="14"/>
      <c r="MXB132" s="14"/>
      <c r="MXC132" s="14"/>
      <c r="MXD132" s="14"/>
      <c r="MXE132" s="14"/>
      <c r="MXF132" s="14"/>
      <c r="MXG132" s="14"/>
      <c r="MXH132" s="14"/>
      <c r="MXI132" s="14"/>
      <c r="MXJ132" s="14"/>
      <c r="MXK132" s="14"/>
      <c r="MXL132" s="14"/>
      <c r="MXM132" s="14"/>
      <c r="MXN132" s="14"/>
      <c r="MXO132" s="14"/>
      <c r="MXP132" s="14"/>
      <c r="MXQ132" s="14"/>
      <c r="MXR132" s="14"/>
      <c r="MXS132" s="14"/>
      <c r="MXT132" s="14"/>
      <c r="MXU132" s="14"/>
      <c r="MXV132" s="14"/>
      <c r="MXW132" s="14"/>
      <c r="MXX132" s="14"/>
      <c r="MXY132" s="14"/>
      <c r="MXZ132" s="14"/>
      <c r="MYA132" s="14"/>
      <c r="MYB132" s="14"/>
      <c r="MYC132" s="14"/>
      <c r="MYD132" s="14"/>
      <c r="MYE132" s="14"/>
      <c r="MYF132" s="14"/>
      <c r="MYG132" s="14"/>
      <c r="MYH132" s="14"/>
      <c r="MYI132" s="14"/>
      <c r="MYJ132" s="14"/>
      <c r="MYK132" s="14"/>
      <c r="MYL132" s="14"/>
      <c r="MYM132" s="14"/>
      <c r="MYN132" s="14"/>
      <c r="MYO132" s="14"/>
      <c r="MYP132" s="14"/>
      <c r="MYQ132" s="14"/>
      <c r="MYR132" s="14"/>
      <c r="MYS132" s="14"/>
      <c r="MYT132" s="14"/>
      <c r="MYU132" s="14"/>
      <c r="MYV132" s="14"/>
      <c r="MYW132" s="14"/>
      <c r="MYX132" s="14"/>
      <c r="MYY132" s="14"/>
      <c r="MYZ132" s="14"/>
      <c r="MZA132" s="14"/>
      <c r="MZB132" s="14"/>
      <c r="MZC132" s="14"/>
      <c r="MZD132" s="14"/>
      <c r="MZE132" s="14"/>
      <c r="MZF132" s="14"/>
      <c r="MZG132" s="14"/>
      <c r="MZH132" s="14"/>
      <c r="MZI132" s="14"/>
      <c r="MZJ132" s="14"/>
      <c r="MZK132" s="14"/>
      <c r="MZL132" s="14"/>
      <c r="MZM132" s="14"/>
      <c r="MZN132" s="14"/>
      <c r="MZO132" s="14"/>
      <c r="MZP132" s="14"/>
      <c r="MZQ132" s="14"/>
      <c r="MZR132" s="14"/>
      <c r="MZS132" s="14"/>
      <c r="MZT132" s="14"/>
      <c r="MZU132" s="14"/>
      <c r="MZV132" s="14"/>
      <c r="MZW132" s="14"/>
      <c r="MZX132" s="14"/>
      <c r="MZY132" s="14"/>
      <c r="MZZ132" s="14"/>
      <c r="NAA132" s="14"/>
      <c r="NAB132" s="14"/>
      <c r="NAC132" s="14"/>
      <c r="NAD132" s="14"/>
      <c r="NAE132" s="14"/>
      <c r="NAF132" s="14"/>
      <c r="NAG132" s="14"/>
      <c r="NAH132" s="14"/>
      <c r="NAI132" s="14"/>
      <c r="NAJ132" s="14"/>
      <c r="NAK132" s="14"/>
      <c r="NAL132" s="14"/>
      <c r="NAM132" s="14"/>
      <c r="NAN132" s="14"/>
      <c r="NAO132" s="14"/>
      <c r="NAP132" s="14"/>
      <c r="NAQ132" s="14"/>
      <c r="NAR132" s="14"/>
      <c r="NAS132" s="14"/>
      <c r="NAT132" s="14"/>
      <c r="NAU132" s="14"/>
      <c r="NAV132" s="14"/>
      <c r="NAW132" s="14"/>
      <c r="NAX132" s="14"/>
      <c r="NAY132" s="14"/>
      <c r="NAZ132" s="14"/>
      <c r="NBA132" s="14"/>
      <c r="NBB132" s="14"/>
      <c r="NBC132" s="14"/>
      <c r="NBD132" s="14"/>
      <c r="NBE132" s="14"/>
      <c r="NBF132" s="14"/>
      <c r="NBG132" s="14"/>
      <c r="NBH132" s="14"/>
      <c r="NBI132" s="14"/>
      <c r="NBJ132" s="14"/>
      <c r="NBK132" s="14"/>
      <c r="NBL132" s="14"/>
      <c r="NBM132" s="14"/>
      <c r="NBN132" s="14"/>
      <c r="NBO132" s="14"/>
      <c r="NBP132" s="14"/>
      <c r="NBQ132" s="14"/>
      <c r="NBR132" s="14"/>
      <c r="NBS132" s="14"/>
      <c r="NBT132" s="14"/>
      <c r="NBU132" s="14"/>
      <c r="NBV132" s="14"/>
      <c r="NBW132" s="14"/>
      <c r="NBX132" s="14"/>
      <c r="NBY132" s="14"/>
      <c r="NBZ132" s="14"/>
      <c r="NCA132" s="14"/>
      <c r="NCB132" s="14"/>
      <c r="NCC132" s="14"/>
      <c r="NCD132" s="14"/>
      <c r="NCE132" s="14"/>
      <c r="NCF132" s="14"/>
      <c r="NCG132" s="14"/>
      <c r="NCH132" s="14"/>
      <c r="NCI132" s="14"/>
      <c r="NCJ132" s="14"/>
      <c r="NCK132" s="14"/>
      <c r="NCL132" s="14"/>
      <c r="NCM132" s="14"/>
      <c r="NCN132" s="14"/>
      <c r="NCO132" s="14"/>
      <c r="NCP132" s="14"/>
      <c r="NCQ132" s="14"/>
      <c r="NCR132" s="14"/>
      <c r="NCS132" s="14"/>
      <c r="NCT132" s="14"/>
      <c r="NCU132" s="14"/>
      <c r="NCV132" s="14"/>
      <c r="NCW132" s="14"/>
      <c r="NCX132" s="14"/>
      <c r="NCY132" s="14"/>
      <c r="NCZ132" s="14"/>
      <c r="NDA132" s="14"/>
      <c r="NDB132" s="14"/>
      <c r="NDC132" s="14"/>
      <c r="NDD132" s="14"/>
      <c r="NDE132" s="14"/>
      <c r="NDF132" s="14"/>
      <c r="NDG132" s="14"/>
      <c r="NDH132" s="14"/>
      <c r="NDI132" s="14"/>
      <c r="NDJ132" s="14"/>
      <c r="NDK132" s="14"/>
      <c r="NDL132" s="14"/>
      <c r="NDM132" s="14"/>
      <c r="NDN132" s="14"/>
      <c r="NDO132" s="14"/>
      <c r="NDP132" s="14"/>
      <c r="NDQ132" s="14"/>
      <c r="NDR132" s="14"/>
      <c r="NDS132" s="14"/>
      <c r="NDT132" s="14"/>
      <c r="NDU132" s="14"/>
      <c r="NDV132" s="14"/>
      <c r="NDW132" s="14"/>
      <c r="NDX132" s="14"/>
      <c r="NDY132" s="14"/>
      <c r="NDZ132" s="14"/>
      <c r="NEA132" s="14"/>
      <c r="NEB132" s="14"/>
      <c r="NEC132" s="14"/>
      <c r="NED132" s="14"/>
      <c r="NEE132" s="14"/>
      <c r="NEF132" s="14"/>
      <c r="NEG132" s="14"/>
      <c r="NEH132" s="14"/>
      <c r="NEI132" s="14"/>
      <c r="NEJ132" s="14"/>
      <c r="NEK132" s="14"/>
      <c r="NEL132" s="14"/>
      <c r="NEM132" s="14"/>
      <c r="NEN132" s="14"/>
      <c r="NEO132" s="14"/>
      <c r="NEP132" s="14"/>
      <c r="NEQ132" s="14"/>
      <c r="NER132" s="14"/>
      <c r="NES132" s="14"/>
      <c r="NET132" s="14"/>
      <c r="NEU132" s="14"/>
      <c r="NEV132" s="14"/>
      <c r="NEW132" s="14"/>
      <c r="NEX132" s="14"/>
      <c r="NEY132" s="14"/>
      <c r="NEZ132" s="14"/>
      <c r="NFA132" s="14"/>
      <c r="NFB132" s="14"/>
      <c r="NFC132" s="14"/>
      <c r="NFD132" s="14"/>
      <c r="NFE132" s="14"/>
      <c r="NFF132" s="14"/>
      <c r="NFG132" s="14"/>
      <c r="NFH132" s="14"/>
      <c r="NFI132" s="14"/>
      <c r="NFJ132" s="14"/>
      <c r="NFK132" s="14"/>
      <c r="NFL132" s="14"/>
      <c r="NFM132" s="14"/>
      <c r="NFN132" s="14"/>
      <c r="NFO132" s="14"/>
      <c r="NFP132" s="14"/>
      <c r="NFQ132" s="14"/>
      <c r="NFR132" s="14"/>
      <c r="NFS132" s="14"/>
      <c r="NFT132" s="14"/>
      <c r="NFU132" s="14"/>
      <c r="NFV132" s="14"/>
      <c r="NFW132" s="14"/>
      <c r="NFX132" s="14"/>
      <c r="NFY132" s="14"/>
      <c r="NFZ132" s="14"/>
      <c r="NGA132" s="14"/>
      <c r="NGB132" s="14"/>
      <c r="NGC132" s="14"/>
      <c r="NGD132" s="14"/>
      <c r="NGE132" s="14"/>
      <c r="NGF132" s="14"/>
      <c r="NGG132" s="14"/>
      <c r="NGH132" s="14"/>
      <c r="NGI132" s="14"/>
      <c r="NGJ132" s="14"/>
      <c r="NGK132" s="14"/>
      <c r="NGL132" s="14"/>
      <c r="NGM132" s="14"/>
      <c r="NGN132" s="14"/>
      <c r="NGO132" s="14"/>
      <c r="NGP132" s="14"/>
      <c r="NGQ132" s="14"/>
      <c r="NGR132" s="14"/>
      <c r="NGS132" s="14"/>
      <c r="NGT132" s="14"/>
      <c r="NGU132" s="14"/>
      <c r="NGV132" s="14"/>
      <c r="NGW132" s="14"/>
      <c r="NGX132" s="14"/>
      <c r="NGY132" s="14"/>
      <c r="NGZ132" s="14"/>
      <c r="NHA132" s="14"/>
      <c r="NHB132" s="14"/>
      <c r="NHC132" s="14"/>
      <c r="NHD132" s="14"/>
      <c r="NHE132" s="14"/>
      <c r="NHF132" s="14"/>
      <c r="NHG132" s="14"/>
      <c r="NHH132" s="14"/>
      <c r="NHI132" s="14"/>
      <c r="NHJ132" s="14"/>
      <c r="NHK132" s="14"/>
      <c r="NHL132" s="14"/>
      <c r="NHM132" s="14"/>
      <c r="NHN132" s="14"/>
      <c r="NHO132" s="14"/>
      <c r="NHP132" s="14"/>
      <c r="NHQ132" s="14"/>
      <c r="NHR132" s="14"/>
      <c r="NHS132" s="14"/>
      <c r="NHT132" s="14"/>
      <c r="NHU132" s="14"/>
      <c r="NHV132" s="14"/>
      <c r="NHW132" s="14"/>
      <c r="NHX132" s="14"/>
      <c r="NHY132" s="14"/>
      <c r="NHZ132" s="14"/>
      <c r="NIA132" s="14"/>
      <c r="NIB132" s="14"/>
      <c r="NIC132" s="14"/>
      <c r="NID132" s="14"/>
      <c r="NIE132" s="14"/>
      <c r="NIF132" s="14"/>
      <c r="NIG132" s="14"/>
      <c r="NIH132" s="14"/>
      <c r="NII132" s="14"/>
      <c r="NIJ132" s="14"/>
      <c r="NIK132" s="14"/>
      <c r="NIL132" s="14"/>
      <c r="NIM132" s="14"/>
      <c r="NIN132" s="14"/>
      <c r="NIO132" s="14"/>
      <c r="NIP132" s="14"/>
      <c r="NIQ132" s="14"/>
      <c r="NIR132" s="14"/>
      <c r="NIS132" s="14"/>
      <c r="NIT132" s="14"/>
      <c r="NIU132" s="14"/>
      <c r="NIV132" s="14"/>
      <c r="NIW132" s="14"/>
      <c r="NIX132" s="14"/>
      <c r="NIY132" s="14"/>
      <c r="NIZ132" s="14"/>
      <c r="NJA132" s="14"/>
      <c r="NJB132" s="14"/>
      <c r="NJC132" s="14"/>
      <c r="NJD132" s="14"/>
      <c r="NJE132" s="14"/>
      <c r="NJF132" s="14"/>
      <c r="NJG132" s="14"/>
      <c r="NJH132" s="14"/>
      <c r="NJI132" s="14"/>
      <c r="NJJ132" s="14"/>
      <c r="NJK132" s="14"/>
      <c r="NJL132" s="14"/>
      <c r="NJM132" s="14"/>
      <c r="NJN132" s="14"/>
      <c r="NJO132" s="14"/>
      <c r="NJP132" s="14"/>
      <c r="NJQ132" s="14"/>
      <c r="NJR132" s="14"/>
      <c r="NJS132" s="14"/>
      <c r="NJT132" s="14"/>
      <c r="NJU132" s="14"/>
      <c r="NJV132" s="14"/>
      <c r="NJW132" s="14"/>
      <c r="NJX132" s="14"/>
      <c r="NJY132" s="14"/>
      <c r="NJZ132" s="14"/>
      <c r="NKA132" s="14"/>
      <c r="NKB132" s="14"/>
      <c r="NKC132" s="14"/>
      <c r="NKD132" s="14"/>
      <c r="NKE132" s="14"/>
      <c r="NKF132" s="14"/>
      <c r="NKG132" s="14"/>
      <c r="NKH132" s="14"/>
      <c r="NKI132" s="14"/>
      <c r="NKJ132" s="14"/>
      <c r="NKK132" s="14"/>
      <c r="NKL132" s="14"/>
      <c r="NKM132" s="14"/>
      <c r="NKN132" s="14"/>
      <c r="NKO132" s="14"/>
      <c r="NKP132" s="14"/>
      <c r="NKQ132" s="14"/>
      <c r="NKR132" s="14"/>
      <c r="NKS132" s="14"/>
      <c r="NKT132" s="14"/>
      <c r="NKU132" s="14"/>
      <c r="NKV132" s="14"/>
      <c r="NKW132" s="14"/>
      <c r="NKX132" s="14"/>
      <c r="NKY132" s="14"/>
      <c r="NKZ132" s="14"/>
      <c r="NLA132" s="14"/>
      <c r="NLB132" s="14"/>
      <c r="NLC132" s="14"/>
      <c r="NLD132" s="14"/>
      <c r="NLE132" s="14"/>
      <c r="NLF132" s="14"/>
      <c r="NLG132" s="14"/>
      <c r="NLH132" s="14"/>
      <c r="NLI132" s="14"/>
      <c r="NLJ132" s="14"/>
      <c r="NLK132" s="14"/>
      <c r="NLL132" s="14"/>
      <c r="NLM132" s="14"/>
      <c r="NLN132" s="14"/>
      <c r="NLO132" s="14"/>
      <c r="NLP132" s="14"/>
      <c r="NLQ132" s="14"/>
      <c r="NLR132" s="14"/>
      <c r="NLS132" s="14"/>
      <c r="NLT132" s="14"/>
      <c r="NLU132" s="14"/>
      <c r="NLV132" s="14"/>
      <c r="NLW132" s="14"/>
      <c r="NLX132" s="14"/>
      <c r="NLY132" s="14"/>
      <c r="NLZ132" s="14"/>
      <c r="NMA132" s="14"/>
      <c r="NMB132" s="14"/>
      <c r="NMC132" s="14"/>
      <c r="NMD132" s="14"/>
      <c r="NME132" s="14"/>
      <c r="NMF132" s="14"/>
      <c r="NMG132" s="14"/>
      <c r="NMH132" s="14"/>
      <c r="NMI132" s="14"/>
      <c r="NMJ132" s="14"/>
      <c r="NMK132" s="14"/>
      <c r="NML132" s="14"/>
      <c r="NMM132" s="14"/>
      <c r="NMN132" s="14"/>
      <c r="NMO132" s="14"/>
      <c r="NMP132" s="14"/>
      <c r="NMQ132" s="14"/>
      <c r="NMR132" s="14"/>
      <c r="NMS132" s="14"/>
      <c r="NMT132" s="14"/>
      <c r="NMU132" s="14"/>
      <c r="NMV132" s="14"/>
      <c r="NMW132" s="14"/>
      <c r="NMX132" s="14"/>
      <c r="NMY132" s="14"/>
      <c r="NMZ132" s="14"/>
      <c r="NNA132" s="14"/>
      <c r="NNB132" s="14"/>
      <c r="NNC132" s="14"/>
      <c r="NND132" s="14"/>
      <c r="NNE132" s="14"/>
      <c r="NNF132" s="14"/>
      <c r="NNG132" s="14"/>
      <c r="NNH132" s="14"/>
      <c r="NNI132" s="14"/>
      <c r="NNJ132" s="14"/>
      <c r="NNK132" s="14"/>
      <c r="NNL132" s="14"/>
      <c r="NNM132" s="14"/>
      <c r="NNN132" s="14"/>
      <c r="NNO132" s="14"/>
      <c r="NNP132" s="14"/>
      <c r="NNQ132" s="14"/>
      <c r="NNR132" s="14"/>
      <c r="NNS132" s="14"/>
      <c r="NNT132" s="14"/>
      <c r="NNU132" s="14"/>
      <c r="NNV132" s="14"/>
      <c r="NNW132" s="14"/>
      <c r="NNX132" s="14"/>
      <c r="NNY132" s="14"/>
      <c r="NNZ132" s="14"/>
      <c r="NOA132" s="14"/>
      <c r="NOB132" s="14"/>
      <c r="NOC132" s="14"/>
      <c r="NOD132" s="14"/>
      <c r="NOE132" s="14"/>
      <c r="NOF132" s="14"/>
      <c r="NOG132" s="14"/>
      <c r="NOH132" s="14"/>
      <c r="NOI132" s="14"/>
      <c r="NOJ132" s="14"/>
      <c r="NOK132" s="14"/>
      <c r="NOL132" s="14"/>
      <c r="NOM132" s="14"/>
      <c r="NON132" s="14"/>
      <c r="NOO132" s="14"/>
      <c r="NOP132" s="14"/>
      <c r="NOQ132" s="14"/>
      <c r="NOR132" s="14"/>
      <c r="NOS132" s="14"/>
      <c r="NOT132" s="14"/>
      <c r="NOU132" s="14"/>
      <c r="NOV132" s="14"/>
      <c r="NOW132" s="14"/>
      <c r="NOX132" s="14"/>
      <c r="NOY132" s="14"/>
      <c r="NOZ132" s="14"/>
      <c r="NPA132" s="14"/>
      <c r="NPB132" s="14"/>
      <c r="NPC132" s="14"/>
      <c r="NPD132" s="14"/>
      <c r="NPE132" s="14"/>
      <c r="NPF132" s="14"/>
      <c r="NPG132" s="14"/>
      <c r="NPH132" s="14"/>
      <c r="NPI132" s="14"/>
      <c r="NPJ132" s="14"/>
      <c r="NPK132" s="14"/>
      <c r="NPL132" s="14"/>
      <c r="NPM132" s="14"/>
      <c r="NPN132" s="14"/>
      <c r="NPO132" s="14"/>
      <c r="NPP132" s="14"/>
      <c r="NPQ132" s="14"/>
      <c r="NPR132" s="14"/>
      <c r="NPS132" s="14"/>
      <c r="NPT132" s="14"/>
      <c r="NPU132" s="14"/>
      <c r="NPV132" s="14"/>
      <c r="NPW132" s="14"/>
      <c r="NPX132" s="14"/>
      <c r="NPY132" s="14"/>
      <c r="NPZ132" s="14"/>
      <c r="NQA132" s="14"/>
      <c r="NQB132" s="14"/>
      <c r="NQC132" s="14"/>
      <c r="NQD132" s="14"/>
      <c r="NQE132" s="14"/>
      <c r="NQF132" s="14"/>
      <c r="NQG132" s="14"/>
      <c r="NQH132" s="14"/>
      <c r="NQI132" s="14"/>
      <c r="NQJ132" s="14"/>
      <c r="NQK132" s="14"/>
      <c r="NQL132" s="14"/>
      <c r="NQM132" s="14"/>
      <c r="NQN132" s="14"/>
      <c r="NQO132" s="14"/>
      <c r="NQP132" s="14"/>
      <c r="NQQ132" s="14"/>
      <c r="NQR132" s="14"/>
      <c r="NQS132" s="14"/>
      <c r="NQT132" s="14"/>
      <c r="NQU132" s="14"/>
      <c r="NQV132" s="14"/>
      <c r="NQW132" s="14"/>
      <c r="NQX132" s="14"/>
      <c r="NQY132" s="14"/>
      <c r="NQZ132" s="14"/>
      <c r="NRA132" s="14"/>
      <c r="NRB132" s="14"/>
      <c r="NRC132" s="14"/>
      <c r="NRD132" s="14"/>
      <c r="NRE132" s="14"/>
      <c r="NRF132" s="14"/>
      <c r="NRG132" s="14"/>
      <c r="NRH132" s="14"/>
      <c r="NRI132" s="14"/>
      <c r="NRJ132" s="14"/>
      <c r="NRK132" s="14"/>
      <c r="NRL132" s="14"/>
      <c r="NRM132" s="14"/>
      <c r="NRN132" s="14"/>
      <c r="NRO132" s="14"/>
      <c r="NRP132" s="14"/>
      <c r="NRQ132" s="14"/>
      <c r="NRR132" s="14"/>
      <c r="NRS132" s="14"/>
      <c r="NRT132" s="14"/>
      <c r="NRU132" s="14"/>
      <c r="NRV132" s="14"/>
      <c r="NRW132" s="14"/>
      <c r="NRX132" s="14"/>
      <c r="NRY132" s="14"/>
      <c r="NRZ132" s="14"/>
      <c r="NSA132" s="14"/>
      <c r="NSB132" s="14"/>
      <c r="NSC132" s="14"/>
      <c r="NSD132" s="14"/>
      <c r="NSE132" s="14"/>
      <c r="NSF132" s="14"/>
      <c r="NSG132" s="14"/>
      <c r="NSH132" s="14"/>
      <c r="NSI132" s="14"/>
      <c r="NSJ132" s="14"/>
      <c r="NSK132" s="14"/>
      <c r="NSL132" s="14"/>
      <c r="NSM132" s="14"/>
      <c r="NSN132" s="14"/>
      <c r="NSO132" s="14"/>
      <c r="NSP132" s="14"/>
      <c r="NSQ132" s="14"/>
      <c r="NSR132" s="14"/>
      <c r="NSS132" s="14"/>
      <c r="NST132" s="14"/>
      <c r="NSU132" s="14"/>
      <c r="NSV132" s="14"/>
      <c r="NSW132" s="14"/>
      <c r="NSX132" s="14"/>
      <c r="NSY132" s="14"/>
      <c r="NSZ132" s="14"/>
      <c r="NTA132" s="14"/>
      <c r="NTB132" s="14"/>
      <c r="NTC132" s="14"/>
      <c r="NTD132" s="14"/>
      <c r="NTE132" s="14"/>
      <c r="NTF132" s="14"/>
      <c r="NTG132" s="14"/>
      <c r="NTH132" s="14"/>
      <c r="NTI132" s="14"/>
      <c r="NTJ132" s="14"/>
      <c r="NTK132" s="14"/>
      <c r="NTL132" s="14"/>
      <c r="NTM132" s="14"/>
      <c r="NTN132" s="14"/>
      <c r="NTO132" s="14"/>
      <c r="NTP132" s="14"/>
      <c r="NTQ132" s="14"/>
      <c r="NTR132" s="14"/>
      <c r="NTS132" s="14"/>
      <c r="NTT132" s="14"/>
      <c r="NTU132" s="14"/>
      <c r="NTV132" s="14"/>
      <c r="NTW132" s="14"/>
      <c r="NTX132" s="14"/>
      <c r="NTY132" s="14"/>
      <c r="NTZ132" s="14"/>
      <c r="NUA132" s="14"/>
      <c r="NUB132" s="14"/>
      <c r="NUC132" s="14"/>
      <c r="NUD132" s="14"/>
      <c r="NUE132" s="14"/>
      <c r="NUF132" s="14"/>
      <c r="NUG132" s="14"/>
      <c r="NUH132" s="14"/>
      <c r="NUI132" s="14"/>
      <c r="NUJ132" s="14"/>
      <c r="NUK132" s="14"/>
      <c r="NUL132" s="14"/>
      <c r="NUM132" s="14"/>
      <c r="NUN132" s="14"/>
      <c r="NUO132" s="14"/>
      <c r="NUP132" s="14"/>
      <c r="NUQ132" s="14"/>
      <c r="NUR132" s="14"/>
      <c r="NUS132" s="14"/>
      <c r="NUT132" s="14"/>
      <c r="NUU132" s="14"/>
      <c r="NUV132" s="14"/>
      <c r="NUW132" s="14"/>
      <c r="NUX132" s="14"/>
      <c r="NUY132" s="14"/>
      <c r="NUZ132" s="14"/>
      <c r="NVA132" s="14"/>
      <c r="NVB132" s="14"/>
      <c r="NVC132" s="14"/>
      <c r="NVD132" s="14"/>
      <c r="NVE132" s="14"/>
      <c r="NVF132" s="14"/>
      <c r="NVG132" s="14"/>
      <c r="NVH132" s="14"/>
      <c r="NVI132" s="14"/>
      <c r="NVJ132" s="14"/>
      <c r="NVK132" s="14"/>
      <c r="NVL132" s="14"/>
      <c r="NVM132" s="14"/>
      <c r="NVN132" s="14"/>
      <c r="NVO132" s="14"/>
      <c r="NVP132" s="14"/>
      <c r="NVQ132" s="14"/>
      <c r="NVR132" s="14"/>
      <c r="NVS132" s="14"/>
      <c r="NVT132" s="14"/>
      <c r="NVU132" s="14"/>
      <c r="NVV132" s="14"/>
      <c r="NVW132" s="14"/>
      <c r="NVX132" s="14"/>
      <c r="NVY132" s="14"/>
      <c r="NVZ132" s="14"/>
      <c r="NWA132" s="14"/>
      <c r="NWB132" s="14"/>
      <c r="NWC132" s="14"/>
      <c r="NWD132" s="14"/>
      <c r="NWE132" s="14"/>
      <c r="NWF132" s="14"/>
      <c r="NWG132" s="14"/>
      <c r="NWH132" s="14"/>
      <c r="NWI132" s="14"/>
      <c r="NWJ132" s="14"/>
      <c r="NWK132" s="14"/>
      <c r="NWL132" s="14"/>
      <c r="NWM132" s="14"/>
      <c r="NWN132" s="14"/>
      <c r="NWO132" s="14"/>
      <c r="NWP132" s="14"/>
      <c r="NWQ132" s="14"/>
      <c r="NWR132" s="14"/>
      <c r="NWS132" s="14"/>
      <c r="NWT132" s="14"/>
      <c r="NWU132" s="14"/>
      <c r="NWV132" s="14"/>
      <c r="NWW132" s="14"/>
      <c r="NWX132" s="14"/>
      <c r="NWY132" s="14"/>
      <c r="NWZ132" s="14"/>
      <c r="NXA132" s="14"/>
      <c r="NXB132" s="14"/>
      <c r="NXC132" s="14"/>
      <c r="NXD132" s="14"/>
      <c r="NXE132" s="14"/>
      <c r="NXF132" s="14"/>
      <c r="NXG132" s="14"/>
      <c r="NXH132" s="14"/>
      <c r="NXI132" s="14"/>
      <c r="NXJ132" s="14"/>
      <c r="NXK132" s="14"/>
      <c r="NXL132" s="14"/>
      <c r="NXM132" s="14"/>
      <c r="NXN132" s="14"/>
      <c r="NXO132" s="14"/>
      <c r="NXP132" s="14"/>
      <c r="NXQ132" s="14"/>
      <c r="NXR132" s="14"/>
      <c r="NXS132" s="14"/>
      <c r="NXT132" s="14"/>
      <c r="NXU132" s="14"/>
      <c r="NXV132" s="14"/>
      <c r="NXW132" s="14"/>
      <c r="NXX132" s="14"/>
      <c r="NXY132" s="14"/>
      <c r="NXZ132" s="14"/>
      <c r="NYA132" s="14"/>
      <c r="NYB132" s="14"/>
      <c r="NYC132" s="14"/>
      <c r="NYD132" s="14"/>
      <c r="NYE132" s="14"/>
      <c r="NYF132" s="14"/>
      <c r="NYG132" s="14"/>
      <c r="NYH132" s="14"/>
      <c r="NYI132" s="14"/>
      <c r="NYJ132" s="14"/>
      <c r="NYK132" s="14"/>
      <c r="NYL132" s="14"/>
      <c r="NYM132" s="14"/>
      <c r="NYN132" s="14"/>
      <c r="NYO132" s="14"/>
      <c r="NYP132" s="14"/>
      <c r="NYQ132" s="14"/>
      <c r="NYR132" s="14"/>
      <c r="NYS132" s="14"/>
      <c r="NYT132" s="14"/>
      <c r="NYU132" s="14"/>
      <c r="NYV132" s="14"/>
      <c r="NYW132" s="14"/>
      <c r="NYX132" s="14"/>
      <c r="NYY132" s="14"/>
      <c r="NYZ132" s="14"/>
      <c r="NZA132" s="14"/>
      <c r="NZB132" s="14"/>
      <c r="NZC132" s="14"/>
      <c r="NZD132" s="14"/>
      <c r="NZE132" s="14"/>
      <c r="NZF132" s="14"/>
      <c r="NZG132" s="14"/>
      <c r="NZH132" s="14"/>
      <c r="NZI132" s="14"/>
      <c r="NZJ132" s="14"/>
      <c r="NZK132" s="14"/>
      <c r="NZL132" s="14"/>
      <c r="NZM132" s="14"/>
      <c r="NZN132" s="14"/>
      <c r="NZO132" s="14"/>
      <c r="NZP132" s="14"/>
      <c r="NZQ132" s="14"/>
      <c r="NZR132" s="14"/>
      <c r="NZS132" s="14"/>
      <c r="NZT132" s="14"/>
      <c r="NZU132" s="14"/>
      <c r="NZV132" s="14"/>
      <c r="NZW132" s="14"/>
      <c r="NZX132" s="14"/>
      <c r="NZY132" s="14"/>
      <c r="NZZ132" s="14"/>
      <c r="OAA132" s="14"/>
      <c r="OAB132" s="14"/>
      <c r="OAC132" s="14"/>
      <c r="OAD132" s="14"/>
      <c r="OAE132" s="14"/>
      <c r="OAF132" s="14"/>
      <c r="OAG132" s="14"/>
      <c r="OAH132" s="14"/>
      <c r="OAI132" s="14"/>
      <c r="OAJ132" s="14"/>
      <c r="OAK132" s="14"/>
      <c r="OAL132" s="14"/>
      <c r="OAM132" s="14"/>
      <c r="OAN132" s="14"/>
      <c r="OAO132" s="14"/>
      <c r="OAP132" s="14"/>
      <c r="OAQ132" s="14"/>
      <c r="OAR132" s="14"/>
      <c r="OAS132" s="14"/>
      <c r="OAT132" s="14"/>
      <c r="OAU132" s="14"/>
      <c r="OAV132" s="14"/>
      <c r="OAW132" s="14"/>
      <c r="OAX132" s="14"/>
      <c r="OAY132" s="14"/>
      <c r="OAZ132" s="14"/>
      <c r="OBA132" s="14"/>
      <c r="OBB132" s="14"/>
      <c r="OBC132" s="14"/>
      <c r="OBD132" s="14"/>
      <c r="OBE132" s="14"/>
      <c r="OBF132" s="14"/>
      <c r="OBG132" s="14"/>
      <c r="OBH132" s="14"/>
      <c r="OBI132" s="14"/>
      <c r="OBJ132" s="14"/>
      <c r="OBK132" s="14"/>
      <c r="OBL132" s="14"/>
      <c r="OBM132" s="14"/>
      <c r="OBN132" s="14"/>
      <c r="OBO132" s="14"/>
      <c r="OBP132" s="14"/>
      <c r="OBQ132" s="14"/>
      <c r="OBR132" s="14"/>
      <c r="OBS132" s="14"/>
      <c r="OBT132" s="14"/>
      <c r="OBU132" s="14"/>
      <c r="OBV132" s="14"/>
      <c r="OBW132" s="14"/>
      <c r="OBX132" s="14"/>
      <c r="OBY132" s="14"/>
      <c r="OBZ132" s="14"/>
      <c r="OCA132" s="14"/>
      <c r="OCB132" s="14"/>
      <c r="OCC132" s="14"/>
      <c r="OCD132" s="14"/>
      <c r="OCE132" s="14"/>
      <c r="OCF132" s="14"/>
      <c r="OCG132" s="14"/>
      <c r="OCH132" s="14"/>
      <c r="OCI132" s="14"/>
      <c r="OCJ132" s="14"/>
      <c r="OCK132" s="14"/>
      <c r="OCL132" s="14"/>
      <c r="OCM132" s="14"/>
      <c r="OCN132" s="14"/>
      <c r="OCO132" s="14"/>
      <c r="OCP132" s="14"/>
      <c r="OCQ132" s="14"/>
      <c r="OCR132" s="14"/>
      <c r="OCS132" s="14"/>
      <c r="OCT132" s="14"/>
      <c r="OCU132" s="14"/>
      <c r="OCV132" s="14"/>
      <c r="OCW132" s="14"/>
      <c r="OCX132" s="14"/>
      <c r="OCY132" s="14"/>
      <c r="OCZ132" s="14"/>
      <c r="ODA132" s="14"/>
      <c r="ODB132" s="14"/>
      <c r="ODC132" s="14"/>
      <c r="ODD132" s="14"/>
      <c r="ODE132" s="14"/>
      <c r="ODF132" s="14"/>
      <c r="ODG132" s="14"/>
      <c r="ODH132" s="14"/>
      <c r="ODI132" s="14"/>
      <c r="ODJ132" s="14"/>
      <c r="ODK132" s="14"/>
      <c r="ODL132" s="14"/>
      <c r="ODM132" s="14"/>
      <c r="ODN132" s="14"/>
      <c r="ODO132" s="14"/>
      <c r="ODP132" s="14"/>
      <c r="ODQ132" s="14"/>
      <c r="ODR132" s="14"/>
      <c r="ODS132" s="14"/>
      <c r="ODT132" s="14"/>
      <c r="ODU132" s="14"/>
      <c r="ODV132" s="14"/>
      <c r="ODW132" s="14"/>
      <c r="ODX132" s="14"/>
      <c r="ODY132" s="14"/>
      <c r="ODZ132" s="14"/>
      <c r="OEA132" s="14"/>
      <c r="OEB132" s="14"/>
      <c r="OEC132" s="14"/>
      <c r="OED132" s="14"/>
      <c r="OEE132" s="14"/>
      <c r="OEF132" s="14"/>
      <c r="OEG132" s="14"/>
      <c r="OEH132" s="14"/>
      <c r="OEI132" s="14"/>
      <c r="OEJ132" s="14"/>
      <c r="OEK132" s="14"/>
      <c r="OEL132" s="14"/>
      <c r="OEM132" s="14"/>
      <c r="OEN132" s="14"/>
      <c r="OEO132" s="14"/>
      <c r="OEP132" s="14"/>
      <c r="OEQ132" s="14"/>
      <c r="OER132" s="14"/>
      <c r="OES132" s="14"/>
      <c r="OET132" s="14"/>
      <c r="OEU132" s="14"/>
      <c r="OEV132" s="14"/>
      <c r="OEW132" s="14"/>
      <c r="OEX132" s="14"/>
      <c r="OEY132" s="14"/>
      <c r="OEZ132" s="14"/>
      <c r="OFA132" s="14"/>
      <c r="OFB132" s="14"/>
      <c r="OFC132" s="14"/>
      <c r="OFD132" s="14"/>
      <c r="OFE132" s="14"/>
      <c r="OFF132" s="14"/>
      <c r="OFG132" s="14"/>
      <c r="OFH132" s="14"/>
      <c r="OFI132" s="14"/>
      <c r="OFJ132" s="14"/>
      <c r="OFK132" s="14"/>
      <c r="OFL132" s="14"/>
      <c r="OFM132" s="14"/>
      <c r="OFN132" s="14"/>
      <c r="OFO132" s="14"/>
      <c r="OFP132" s="14"/>
      <c r="OFQ132" s="14"/>
      <c r="OFR132" s="14"/>
      <c r="OFS132" s="14"/>
      <c r="OFT132" s="14"/>
      <c r="OFU132" s="14"/>
      <c r="OFV132" s="14"/>
      <c r="OFW132" s="14"/>
      <c r="OFX132" s="14"/>
      <c r="OFY132" s="14"/>
      <c r="OFZ132" s="14"/>
      <c r="OGA132" s="14"/>
      <c r="OGB132" s="14"/>
      <c r="OGC132" s="14"/>
      <c r="OGD132" s="14"/>
      <c r="OGE132" s="14"/>
      <c r="OGF132" s="14"/>
      <c r="OGG132" s="14"/>
      <c r="OGH132" s="14"/>
      <c r="OGI132" s="14"/>
      <c r="OGJ132" s="14"/>
      <c r="OGK132" s="14"/>
      <c r="OGL132" s="14"/>
      <c r="OGM132" s="14"/>
      <c r="OGN132" s="14"/>
      <c r="OGO132" s="14"/>
      <c r="OGP132" s="14"/>
      <c r="OGQ132" s="14"/>
      <c r="OGR132" s="14"/>
      <c r="OGS132" s="14"/>
      <c r="OGT132" s="14"/>
      <c r="OGU132" s="14"/>
      <c r="OGV132" s="14"/>
      <c r="OGW132" s="14"/>
      <c r="OGX132" s="14"/>
      <c r="OGY132" s="14"/>
      <c r="OGZ132" s="14"/>
      <c r="OHA132" s="14"/>
      <c r="OHB132" s="14"/>
      <c r="OHC132" s="14"/>
      <c r="OHD132" s="14"/>
      <c r="OHE132" s="14"/>
      <c r="OHF132" s="14"/>
      <c r="OHG132" s="14"/>
      <c r="OHH132" s="14"/>
      <c r="OHI132" s="14"/>
      <c r="OHJ132" s="14"/>
      <c r="OHK132" s="14"/>
      <c r="OHL132" s="14"/>
      <c r="OHM132" s="14"/>
      <c r="OHN132" s="14"/>
      <c r="OHO132" s="14"/>
      <c r="OHP132" s="14"/>
      <c r="OHQ132" s="14"/>
      <c r="OHR132" s="14"/>
      <c r="OHS132" s="14"/>
      <c r="OHT132" s="14"/>
      <c r="OHU132" s="14"/>
      <c r="OHV132" s="14"/>
      <c r="OHW132" s="14"/>
      <c r="OHX132" s="14"/>
      <c r="OHY132" s="14"/>
      <c r="OHZ132" s="14"/>
      <c r="OIA132" s="14"/>
      <c r="OIB132" s="14"/>
      <c r="OIC132" s="14"/>
      <c r="OID132" s="14"/>
      <c r="OIE132" s="14"/>
      <c r="OIF132" s="14"/>
      <c r="OIG132" s="14"/>
      <c r="OIH132" s="14"/>
      <c r="OII132" s="14"/>
      <c r="OIJ132" s="14"/>
      <c r="OIK132" s="14"/>
      <c r="OIL132" s="14"/>
      <c r="OIM132" s="14"/>
      <c r="OIN132" s="14"/>
      <c r="OIO132" s="14"/>
      <c r="OIP132" s="14"/>
      <c r="OIQ132" s="14"/>
      <c r="OIR132" s="14"/>
      <c r="OIS132" s="14"/>
      <c r="OIT132" s="14"/>
      <c r="OIU132" s="14"/>
      <c r="OIV132" s="14"/>
      <c r="OIW132" s="14"/>
      <c r="OIX132" s="14"/>
      <c r="OIY132" s="14"/>
      <c r="OIZ132" s="14"/>
      <c r="OJA132" s="14"/>
      <c r="OJB132" s="14"/>
      <c r="OJC132" s="14"/>
      <c r="OJD132" s="14"/>
      <c r="OJE132" s="14"/>
      <c r="OJF132" s="14"/>
      <c r="OJG132" s="14"/>
      <c r="OJH132" s="14"/>
      <c r="OJI132" s="14"/>
      <c r="OJJ132" s="14"/>
      <c r="OJK132" s="14"/>
      <c r="OJL132" s="14"/>
      <c r="OJM132" s="14"/>
      <c r="OJN132" s="14"/>
      <c r="OJO132" s="14"/>
      <c r="OJP132" s="14"/>
      <c r="OJQ132" s="14"/>
      <c r="OJR132" s="14"/>
      <c r="OJS132" s="14"/>
      <c r="OJT132" s="14"/>
      <c r="OJU132" s="14"/>
      <c r="OJV132" s="14"/>
      <c r="OJW132" s="14"/>
      <c r="OJX132" s="14"/>
      <c r="OJY132" s="14"/>
      <c r="OJZ132" s="14"/>
      <c r="OKA132" s="14"/>
      <c r="OKB132" s="14"/>
      <c r="OKC132" s="14"/>
      <c r="OKD132" s="14"/>
      <c r="OKE132" s="14"/>
      <c r="OKF132" s="14"/>
      <c r="OKG132" s="14"/>
      <c r="OKH132" s="14"/>
      <c r="OKI132" s="14"/>
      <c r="OKJ132" s="14"/>
      <c r="OKK132" s="14"/>
      <c r="OKL132" s="14"/>
      <c r="OKM132" s="14"/>
      <c r="OKN132" s="14"/>
      <c r="OKO132" s="14"/>
      <c r="OKP132" s="14"/>
      <c r="OKQ132" s="14"/>
      <c r="OKR132" s="14"/>
      <c r="OKS132" s="14"/>
      <c r="OKT132" s="14"/>
      <c r="OKU132" s="14"/>
      <c r="OKV132" s="14"/>
      <c r="OKW132" s="14"/>
      <c r="OKX132" s="14"/>
      <c r="OKY132" s="14"/>
      <c r="OKZ132" s="14"/>
      <c r="OLA132" s="14"/>
      <c r="OLB132" s="14"/>
      <c r="OLC132" s="14"/>
      <c r="OLD132" s="14"/>
      <c r="OLE132" s="14"/>
      <c r="OLF132" s="14"/>
      <c r="OLG132" s="14"/>
      <c r="OLH132" s="14"/>
      <c r="OLI132" s="14"/>
      <c r="OLJ132" s="14"/>
      <c r="OLK132" s="14"/>
      <c r="OLL132" s="14"/>
      <c r="OLM132" s="14"/>
      <c r="OLN132" s="14"/>
      <c r="OLO132" s="14"/>
      <c r="OLP132" s="14"/>
      <c r="OLQ132" s="14"/>
      <c r="OLR132" s="14"/>
      <c r="OLS132" s="14"/>
      <c r="OLT132" s="14"/>
      <c r="OLU132" s="14"/>
      <c r="OLV132" s="14"/>
      <c r="OLW132" s="14"/>
      <c r="OLX132" s="14"/>
      <c r="OLY132" s="14"/>
      <c r="OLZ132" s="14"/>
      <c r="OMA132" s="14"/>
      <c r="OMB132" s="14"/>
      <c r="OMC132" s="14"/>
      <c r="OMD132" s="14"/>
      <c r="OME132" s="14"/>
      <c r="OMF132" s="14"/>
      <c r="OMG132" s="14"/>
      <c r="OMH132" s="14"/>
      <c r="OMI132" s="14"/>
      <c r="OMJ132" s="14"/>
      <c r="OMK132" s="14"/>
      <c r="OML132" s="14"/>
      <c r="OMM132" s="14"/>
      <c r="OMN132" s="14"/>
      <c r="OMO132" s="14"/>
      <c r="OMP132" s="14"/>
      <c r="OMQ132" s="14"/>
      <c r="OMR132" s="14"/>
      <c r="OMS132" s="14"/>
      <c r="OMT132" s="14"/>
      <c r="OMU132" s="14"/>
      <c r="OMV132" s="14"/>
      <c r="OMW132" s="14"/>
      <c r="OMX132" s="14"/>
      <c r="OMY132" s="14"/>
      <c r="OMZ132" s="14"/>
      <c r="ONA132" s="14"/>
      <c r="ONB132" s="14"/>
      <c r="ONC132" s="14"/>
      <c r="OND132" s="14"/>
      <c r="ONE132" s="14"/>
      <c r="ONF132" s="14"/>
      <c r="ONG132" s="14"/>
      <c r="ONH132" s="14"/>
      <c r="ONI132" s="14"/>
      <c r="ONJ132" s="14"/>
      <c r="ONK132" s="14"/>
      <c r="ONL132" s="14"/>
      <c r="ONM132" s="14"/>
      <c r="ONN132" s="14"/>
      <c r="ONO132" s="14"/>
      <c r="ONP132" s="14"/>
      <c r="ONQ132" s="14"/>
      <c r="ONR132" s="14"/>
      <c r="ONS132" s="14"/>
      <c r="ONT132" s="14"/>
      <c r="ONU132" s="14"/>
      <c r="ONV132" s="14"/>
      <c r="ONW132" s="14"/>
      <c r="ONX132" s="14"/>
      <c r="ONY132" s="14"/>
      <c r="ONZ132" s="14"/>
      <c r="OOA132" s="14"/>
      <c r="OOB132" s="14"/>
      <c r="OOC132" s="14"/>
      <c r="OOD132" s="14"/>
      <c r="OOE132" s="14"/>
      <c r="OOF132" s="14"/>
      <c r="OOG132" s="14"/>
      <c r="OOH132" s="14"/>
      <c r="OOI132" s="14"/>
      <c r="OOJ132" s="14"/>
      <c r="OOK132" s="14"/>
      <c r="OOL132" s="14"/>
      <c r="OOM132" s="14"/>
      <c r="OON132" s="14"/>
      <c r="OOO132" s="14"/>
      <c r="OOP132" s="14"/>
      <c r="OOQ132" s="14"/>
      <c r="OOR132" s="14"/>
      <c r="OOS132" s="14"/>
      <c r="OOT132" s="14"/>
      <c r="OOU132" s="14"/>
      <c r="OOV132" s="14"/>
      <c r="OOW132" s="14"/>
      <c r="OOX132" s="14"/>
      <c r="OOY132" s="14"/>
      <c r="OOZ132" s="14"/>
      <c r="OPA132" s="14"/>
      <c r="OPB132" s="14"/>
      <c r="OPC132" s="14"/>
      <c r="OPD132" s="14"/>
      <c r="OPE132" s="14"/>
      <c r="OPF132" s="14"/>
      <c r="OPG132" s="14"/>
      <c r="OPH132" s="14"/>
      <c r="OPI132" s="14"/>
      <c r="OPJ132" s="14"/>
      <c r="OPK132" s="14"/>
      <c r="OPL132" s="14"/>
      <c r="OPM132" s="14"/>
      <c r="OPN132" s="14"/>
      <c r="OPO132" s="14"/>
      <c r="OPP132" s="14"/>
      <c r="OPQ132" s="14"/>
      <c r="OPR132" s="14"/>
      <c r="OPS132" s="14"/>
      <c r="OPT132" s="14"/>
      <c r="OPU132" s="14"/>
      <c r="OPV132" s="14"/>
      <c r="OPW132" s="14"/>
      <c r="OPX132" s="14"/>
      <c r="OPY132" s="14"/>
      <c r="OPZ132" s="14"/>
      <c r="OQA132" s="14"/>
      <c r="OQB132" s="14"/>
      <c r="OQC132" s="14"/>
      <c r="OQD132" s="14"/>
      <c r="OQE132" s="14"/>
      <c r="OQF132" s="14"/>
      <c r="OQG132" s="14"/>
      <c r="OQH132" s="14"/>
      <c r="OQI132" s="14"/>
      <c r="OQJ132" s="14"/>
      <c r="OQK132" s="14"/>
      <c r="OQL132" s="14"/>
      <c r="OQM132" s="14"/>
      <c r="OQN132" s="14"/>
      <c r="OQO132" s="14"/>
      <c r="OQP132" s="14"/>
      <c r="OQQ132" s="14"/>
      <c r="OQR132" s="14"/>
      <c r="OQS132" s="14"/>
      <c r="OQT132" s="14"/>
      <c r="OQU132" s="14"/>
      <c r="OQV132" s="14"/>
      <c r="OQW132" s="14"/>
      <c r="OQX132" s="14"/>
      <c r="OQY132" s="14"/>
      <c r="OQZ132" s="14"/>
      <c r="ORA132" s="14"/>
      <c r="ORB132" s="14"/>
      <c r="ORC132" s="14"/>
      <c r="ORD132" s="14"/>
      <c r="ORE132" s="14"/>
      <c r="ORF132" s="14"/>
      <c r="ORG132" s="14"/>
      <c r="ORH132" s="14"/>
      <c r="ORI132" s="14"/>
      <c r="ORJ132" s="14"/>
      <c r="ORK132" s="14"/>
      <c r="ORL132" s="14"/>
      <c r="ORM132" s="14"/>
      <c r="ORN132" s="14"/>
      <c r="ORO132" s="14"/>
      <c r="ORP132" s="14"/>
      <c r="ORQ132" s="14"/>
      <c r="ORR132" s="14"/>
      <c r="ORS132" s="14"/>
      <c r="ORT132" s="14"/>
      <c r="ORU132" s="14"/>
      <c r="ORV132" s="14"/>
      <c r="ORW132" s="14"/>
      <c r="ORX132" s="14"/>
      <c r="ORY132" s="14"/>
      <c r="ORZ132" s="14"/>
      <c r="OSA132" s="14"/>
      <c r="OSB132" s="14"/>
      <c r="OSC132" s="14"/>
      <c r="OSD132" s="14"/>
      <c r="OSE132" s="14"/>
      <c r="OSF132" s="14"/>
      <c r="OSG132" s="14"/>
      <c r="OSH132" s="14"/>
      <c r="OSI132" s="14"/>
      <c r="OSJ132" s="14"/>
      <c r="OSK132" s="14"/>
      <c r="OSL132" s="14"/>
      <c r="OSM132" s="14"/>
      <c r="OSN132" s="14"/>
      <c r="OSO132" s="14"/>
      <c r="OSP132" s="14"/>
      <c r="OSQ132" s="14"/>
      <c r="OSR132" s="14"/>
      <c r="OSS132" s="14"/>
      <c r="OST132" s="14"/>
      <c r="OSU132" s="14"/>
      <c r="OSV132" s="14"/>
      <c r="OSW132" s="14"/>
      <c r="OSX132" s="14"/>
      <c r="OSY132" s="14"/>
      <c r="OSZ132" s="14"/>
      <c r="OTA132" s="14"/>
      <c r="OTB132" s="14"/>
      <c r="OTC132" s="14"/>
      <c r="OTD132" s="14"/>
      <c r="OTE132" s="14"/>
      <c r="OTF132" s="14"/>
      <c r="OTG132" s="14"/>
      <c r="OTH132" s="14"/>
      <c r="OTI132" s="14"/>
      <c r="OTJ132" s="14"/>
      <c r="OTK132" s="14"/>
      <c r="OTL132" s="14"/>
      <c r="OTM132" s="14"/>
      <c r="OTN132" s="14"/>
      <c r="OTO132" s="14"/>
      <c r="OTP132" s="14"/>
      <c r="OTQ132" s="14"/>
      <c r="OTR132" s="14"/>
      <c r="OTS132" s="14"/>
      <c r="OTT132" s="14"/>
      <c r="OTU132" s="14"/>
      <c r="OTV132" s="14"/>
      <c r="OTW132" s="14"/>
      <c r="OTX132" s="14"/>
      <c r="OTY132" s="14"/>
      <c r="OTZ132" s="14"/>
      <c r="OUA132" s="14"/>
      <c r="OUB132" s="14"/>
      <c r="OUC132" s="14"/>
      <c r="OUD132" s="14"/>
      <c r="OUE132" s="14"/>
      <c r="OUF132" s="14"/>
      <c r="OUG132" s="14"/>
      <c r="OUH132" s="14"/>
      <c r="OUI132" s="14"/>
      <c r="OUJ132" s="14"/>
      <c r="OUK132" s="14"/>
      <c r="OUL132" s="14"/>
      <c r="OUM132" s="14"/>
      <c r="OUN132" s="14"/>
      <c r="OUO132" s="14"/>
      <c r="OUP132" s="14"/>
      <c r="OUQ132" s="14"/>
      <c r="OUR132" s="14"/>
      <c r="OUS132" s="14"/>
      <c r="OUT132" s="14"/>
      <c r="OUU132" s="14"/>
      <c r="OUV132" s="14"/>
      <c r="OUW132" s="14"/>
      <c r="OUX132" s="14"/>
      <c r="OUY132" s="14"/>
      <c r="OUZ132" s="14"/>
      <c r="OVA132" s="14"/>
      <c r="OVB132" s="14"/>
      <c r="OVC132" s="14"/>
      <c r="OVD132" s="14"/>
      <c r="OVE132" s="14"/>
      <c r="OVF132" s="14"/>
      <c r="OVG132" s="14"/>
      <c r="OVH132" s="14"/>
      <c r="OVI132" s="14"/>
      <c r="OVJ132" s="14"/>
      <c r="OVK132" s="14"/>
      <c r="OVL132" s="14"/>
      <c r="OVM132" s="14"/>
      <c r="OVN132" s="14"/>
      <c r="OVO132" s="14"/>
      <c r="OVP132" s="14"/>
      <c r="OVQ132" s="14"/>
      <c r="OVR132" s="14"/>
      <c r="OVS132" s="14"/>
      <c r="OVT132" s="14"/>
      <c r="OVU132" s="14"/>
      <c r="OVV132" s="14"/>
      <c r="OVW132" s="14"/>
      <c r="OVX132" s="14"/>
      <c r="OVY132" s="14"/>
      <c r="OVZ132" s="14"/>
      <c r="OWA132" s="14"/>
      <c r="OWB132" s="14"/>
      <c r="OWC132" s="14"/>
      <c r="OWD132" s="14"/>
      <c r="OWE132" s="14"/>
      <c r="OWF132" s="14"/>
      <c r="OWG132" s="14"/>
      <c r="OWH132" s="14"/>
      <c r="OWI132" s="14"/>
      <c r="OWJ132" s="14"/>
      <c r="OWK132" s="14"/>
      <c r="OWL132" s="14"/>
      <c r="OWM132" s="14"/>
      <c r="OWN132" s="14"/>
      <c r="OWO132" s="14"/>
      <c r="OWP132" s="14"/>
      <c r="OWQ132" s="14"/>
      <c r="OWR132" s="14"/>
      <c r="OWS132" s="14"/>
      <c r="OWT132" s="14"/>
      <c r="OWU132" s="14"/>
      <c r="OWV132" s="14"/>
      <c r="OWW132" s="14"/>
      <c r="OWX132" s="14"/>
      <c r="OWY132" s="14"/>
      <c r="OWZ132" s="14"/>
      <c r="OXA132" s="14"/>
      <c r="OXB132" s="14"/>
      <c r="OXC132" s="14"/>
      <c r="OXD132" s="14"/>
      <c r="OXE132" s="14"/>
      <c r="OXF132" s="14"/>
      <c r="OXG132" s="14"/>
      <c r="OXH132" s="14"/>
      <c r="OXI132" s="14"/>
      <c r="OXJ132" s="14"/>
      <c r="OXK132" s="14"/>
      <c r="OXL132" s="14"/>
      <c r="OXM132" s="14"/>
      <c r="OXN132" s="14"/>
      <c r="OXO132" s="14"/>
      <c r="OXP132" s="14"/>
      <c r="OXQ132" s="14"/>
      <c r="OXR132" s="14"/>
      <c r="OXS132" s="14"/>
      <c r="OXT132" s="14"/>
      <c r="OXU132" s="14"/>
      <c r="OXV132" s="14"/>
      <c r="OXW132" s="14"/>
      <c r="OXX132" s="14"/>
      <c r="OXY132" s="14"/>
      <c r="OXZ132" s="14"/>
      <c r="OYA132" s="14"/>
      <c r="OYB132" s="14"/>
      <c r="OYC132" s="14"/>
      <c r="OYD132" s="14"/>
      <c r="OYE132" s="14"/>
      <c r="OYF132" s="14"/>
      <c r="OYG132" s="14"/>
      <c r="OYH132" s="14"/>
      <c r="OYI132" s="14"/>
      <c r="OYJ132" s="14"/>
      <c r="OYK132" s="14"/>
      <c r="OYL132" s="14"/>
      <c r="OYM132" s="14"/>
      <c r="OYN132" s="14"/>
      <c r="OYO132" s="14"/>
      <c r="OYP132" s="14"/>
      <c r="OYQ132" s="14"/>
      <c r="OYR132" s="14"/>
      <c r="OYS132" s="14"/>
      <c r="OYT132" s="14"/>
      <c r="OYU132" s="14"/>
      <c r="OYV132" s="14"/>
      <c r="OYW132" s="14"/>
      <c r="OYX132" s="14"/>
      <c r="OYY132" s="14"/>
      <c r="OYZ132" s="14"/>
      <c r="OZA132" s="14"/>
      <c r="OZB132" s="14"/>
      <c r="OZC132" s="14"/>
      <c r="OZD132" s="14"/>
      <c r="OZE132" s="14"/>
      <c r="OZF132" s="14"/>
      <c r="OZG132" s="14"/>
      <c r="OZH132" s="14"/>
      <c r="OZI132" s="14"/>
      <c r="OZJ132" s="14"/>
      <c r="OZK132" s="14"/>
      <c r="OZL132" s="14"/>
      <c r="OZM132" s="14"/>
      <c r="OZN132" s="14"/>
      <c r="OZO132" s="14"/>
      <c r="OZP132" s="14"/>
      <c r="OZQ132" s="14"/>
      <c r="OZR132" s="14"/>
      <c r="OZS132" s="14"/>
      <c r="OZT132" s="14"/>
      <c r="OZU132" s="14"/>
      <c r="OZV132" s="14"/>
      <c r="OZW132" s="14"/>
      <c r="OZX132" s="14"/>
      <c r="OZY132" s="14"/>
      <c r="OZZ132" s="14"/>
      <c r="PAA132" s="14"/>
      <c r="PAB132" s="14"/>
      <c r="PAC132" s="14"/>
      <c r="PAD132" s="14"/>
      <c r="PAE132" s="14"/>
      <c r="PAF132" s="14"/>
      <c r="PAG132" s="14"/>
      <c r="PAH132" s="14"/>
      <c r="PAI132" s="14"/>
      <c r="PAJ132" s="14"/>
      <c r="PAK132" s="14"/>
      <c r="PAL132" s="14"/>
      <c r="PAM132" s="14"/>
      <c r="PAN132" s="14"/>
      <c r="PAO132" s="14"/>
      <c r="PAP132" s="14"/>
      <c r="PAQ132" s="14"/>
      <c r="PAR132" s="14"/>
      <c r="PAS132" s="14"/>
      <c r="PAT132" s="14"/>
      <c r="PAU132" s="14"/>
      <c r="PAV132" s="14"/>
      <c r="PAW132" s="14"/>
      <c r="PAX132" s="14"/>
      <c r="PAY132" s="14"/>
      <c r="PAZ132" s="14"/>
      <c r="PBA132" s="14"/>
      <c r="PBB132" s="14"/>
      <c r="PBC132" s="14"/>
      <c r="PBD132" s="14"/>
      <c r="PBE132" s="14"/>
      <c r="PBF132" s="14"/>
      <c r="PBG132" s="14"/>
      <c r="PBH132" s="14"/>
      <c r="PBI132" s="14"/>
      <c r="PBJ132" s="14"/>
      <c r="PBK132" s="14"/>
      <c r="PBL132" s="14"/>
      <c r="PBM132" s="14"/>
      <c r="PBN132" s="14"/>
      <c r="PBO132" s="14"/>
      <c r="PBP132" s="14"/>
      <c r="PBQ132" s="14"/>
      <c r="PBR132" s="14"/>
      <c r="PBS132" s="14"/>
      <c r="PBT132" s="14"/>
      <c r="PBU132" s="14"/>
      <c r="PBV132" s="14"/>
      <c r="PBW132" s="14"/>
      <c r="PBX132" s="14"/>
      <c r="PBY132" s="14"/>
      <c r="PBZ132" s="14"/>
      <c r="PCA132" s="14"/>
      <c r="PCB132" s="14"/>
      <c r="PCC132" s="14"/>
      <c r="PCD132" s="14"/>
      <c r="PCE132" s="14"/>
      <c r="PCF132" s="14"/>
      <c r="PCG132" s="14"/>
      <c r="PCH132" s="14"/>
      <c r="PCI132" s="14"/>
      <c r="PCJ132" s="14"/>
      <c r="PCK132" s="14"/>
      <c r="PCL132" s="14"/>
      <c r="PCM132" s="14"/>
      <c r="PCN132" s="14"/>
      <c r="PCO132" s="14"/>
      <c r="PCP132" s="14"/>
      <c r="PCQ132" s="14"/>
      <c r="PCR132" s="14"/>
      <c r="PCS132" s="14"/>
      <c r="PCT132" s="14"/>
      <c r="PCU132" s="14"/>
      <c r="PCV132" s="14"/>
      <c r="PCW132" s="14"/>
      <c r="PCX132" s="14"/>
      <c r="PCY132" s="14"/>
      <c r="PCZ132" s="14"/>
      <c r="PDA132" s="14"/>
      <c r="PDB132" s="14"/>
      <c r="PDC132" s="14"/>
      <c r="PDD132" s="14"/>
      <c r="PDE132" s="14"/>
      <c r="PDF132" s="14"/>
      <c r="PDG132" s="14"/>
      <c r="PDH132" s="14"/>
      <c r="PDI132" s="14"/>
      <c r="PDJ132" s="14"/>
      <c r="PDK132" s="14"/>
      <c r="PDL132" s="14"/>
      <c r="PDM132" s="14"/>
      <c r="PDN132" s="14"/>
      <c r="PDO132" s="14"/>
      <c r="PDP132" s="14"/>
      <c r="PDQ132" s="14"/>
      <c r="PDR132" s="14"/>
      <c r="PDS132" s="14"/>
      <c r="PDT132" s="14"/>
      <c r="PDU132" s="14"/>
      <c r="PDV132" s="14"/>
      <c r="PDW132" s="14"/>
      <c r="PDX132" s="14"/>
      <c r="PDY132" s="14"/>
      <c r="PDZ132" s="14"/>
      <c r="PEA132" s="14"/>
      <c r="PEB132" s="14"/>
      <c r="PEC132" s="14"/>
      <c r="PED132" s="14"/>
      <c r="PEE132" s="14"/>
      <c r="PEF132" s="14"/>
      <c r="PEG132" s="14"/>
      <c r="PEH132" s="14"/>
      <c r="PEI132" s="14"/>
      <c r="PEJ132" s="14"/>
      <c r="PEK132" s="14"/>
      <c r="PEL132" s="14"/>
      <c r="PEM132" s="14"/>
      <c r="PEN132" s="14"/>
      <c r="PEO132" s="14"/>
      <c r="PEP132" s="14"/>
      <c r="PEQ132" s="14"/>
      <c r="PER132" s="14"/>
      <c r="PES132" s="14"/>
      <c r="PET132" s="14"/>
      <c r="PEU132" s="14"/>
      <c r="PEV132" s="14"/>
      <c r="PEW132" s="14"/>
      <c r="PEX132" s="14"/>
      <c r="PEY132" s="14"/>
      <c r="PEZ132" s="14"/>
      <c r="PFA132" s="14"/>
      <c r="PFB132" s="14"/>
      <c r="PFC132" s="14"/>
      <c r="PFD132" s="14"/>
      <c r="PFE132" s="14"/>
      <c r="PFF132" s="14"/>
      <c r="PFG132" s="14"/>
      <c r="PFH132" s="14"/>
      <c r="PFI132" s="14"/>
      <c r="PFJ132" s="14"/>
      <c r="PFK132" s="14"/>
      <c r="PFL132" s="14"/>
      <c r="PFM132" s="14"/>
      <c r="PFN132" s="14"/>
      <c r="PFO132" s="14"/>
      <c r="PFP132" s="14"/>
      <c r="PFQ132" s="14"/>
      <c r="PFR132" s="14"/>
      <c r="PFS132" s="14"/>
      <c r="PFT132" s="14"/>
      <c r="PFU132" s="14"/>
      <c r="PFV132" s="14"/>
      <c r="PFW132" s="14"/>
      <c r="PFX132" s="14"/>
      <c r="PFY132" s="14"/>
      <c r="PFZ132" s="14"/>
      <c r="PGA132" s="14"/>
      <c r="PGB132" s="14"/>
      <c r="PGC132" s="14"/>
      <c r="PGD132" s="14"/>
      <c r="PGE132" s="14"/>
      <c r="PGF132" s="14"/>
      <c r="PGG132" s="14"/>
      <c r="PGH132" s="14"/>
      <c r="PGI132" s="14"/>
      <c r="PGJ132" s="14"/>
      <c r="PGK132" s="14"/>
      <c r="PGL132" s="14"/>
      <c r="PGM132" s="14"/>
      <c r="PGN132" s="14"/>
      <c r="PGO132" s="14"/>
      <c r="PGP132" s="14"/>
      <c r="PGQ132" s="14"/>
      <c r="PGR132" s="14"/>
      <c r="PGS132" s="14"/>
      <c r="PGT132" s="14"/>
      <c r="PGU132" s="14"/>
      <c r="PGV132" s="14"/>
      <c r="PGW132" s="14"/>
      <c r="PGX132" s="14"/>
      <c r="PGY132" s="14"/>
      <c r="PGZ132" s="14"/>
      <c r="PHA132" s="14"/>
      <c r="PHB132" s="14"/>
      <c r="PHC132" s="14"/>
      <c r="PHD132" s="14"/>
      <c r="PHE132" s="14"/>
      <c r="PHF132" s="14"/>
      <c r="PHG132" s="14"/>
      <c r="PHH132" s="14"/>
      <c r="PHI132" s="14"/>
      <c r="PHJ132" s="14"/>
      <c r="PHK132" s="14"/>
      <c r="PHL132" s="14"/>
      <c r="PHM132" s="14"/>
      <c r="PHN132" s="14"/>
      <c r="PHO132" s="14"/>
      <c r="PHP132" s="14"/>
      <c r="PHQ132" s="14"/>
      <c r="PHR132" s="14"/>
      <c r="PHS132" s="14"/>
      <c r="PHT132" s="14"/>
      <c r="PHU132" s="14"/>
      <c r="PHV132" s="14"/>
      <c r="PHW132" s="14"/>
      <c r="PHX132" s="14"/>
      <c r="PHY132" s="14"/>
      <c r="PHZ132" s="14"/>
      <c r="PIA132" s="14"/>
      <c r="PIB132" s="14"/>
      <c r="PIC132" s="14"/>
      <c r="PID132" s="14"/>
      <c r="PIE132" s="14"/>
      <c r="PIF132" s="14"/>
      <c r="PIG132" s="14"/>
      <c r="PIH132" s="14"/>
      <c r="PII132" s="14"/>
      <c r="PIJ132" s="14"/>
      <c r="PIK132" s="14"/>
      <c r="PIL132" s="14"/>
      <c r="PIM132" s="14"/>
      <c r="PIN132" s="14"/>
      <c r="PIO132" s="14"/>
      <c r="PIP132" s="14"/>
      <c r="PIQ132" s="14"/>
      <c r="PIR132" s="14"/>
      <c r="PIS132" s="14"/>
      <c r="PIT132" s="14"/>
      <c r="PIU132" s="14"/>
      <c r="PIV132" s="14"/>
      <c r="PIW132" s="14"/>
      <c r="PIX132" s="14"/>
      <c r="PIY132" s="14"/>
      <c r="PIZ132" s="14"/>
      <c r="PJA132" s="14"/>
      <c r="PJB132" s="14"/>
      <c r="PJC132" s="14"/>
      <c r="PJD132" s="14"/>
      <c r="PJE132" s="14"/>
      <c r="PJF132" s="14"/>
      <c r="PJG132" s="14"/>
      <c r="PJH132" s="14"/>
      <c r="PJI132" s="14"/>
      <c r="PJJ132" s="14"/>
      <c r="PJK132" s="14"/>
      <c r="PJL132" s="14"/>
      <c r="PJM132" s="14"/>
      <c r="PJN132" s="14"/>
      <c r="PJO132" s="14"/>
      <c r="PJP132" s="14"/>
      <c r="PJQ132" s="14"/>
      <c r="PJR132" s="14"/>
      <c r="PJS132" s="14"/>
      <c r="PJT132" s="14"/>
      <c r="PJU132" s="14"/>
      <c r="PJV132" s="14"/>
      <c r="PJW132" s="14"/>
      <c r="PJX132" s="14"/>
      <c r="PJY132" s="14"/>
      <c r="PJZ132" s="14"/>
      <c r="PKA132" s="14"/>
      <c r="PKB132" s="14"/>
      <c r="PKC132" s="14"/>
      <c r="PKD132" s="14"/>
      <c r="PKE132" s="14"/>
      <c r="PKF132" s="14"/>
      <c r="PKG132" s="14"/>
      <c r="PKH132" s="14"/>
      <c r="PKI132" s="14"/>
      <c r="PKJ132" s="14"/>
      <c r="PKK132" s="14"/>
      <c r="PKL132" s="14"/>
      <c r="PKM132" s="14"/>
      <c r="PKN132" s="14"/>
      <c r="PKO132" s="14"/>
      <c r="PKP132" s="14"/>
      <c r="PKQ132" s="14"/>
      <c r="PKR132" s="14"/>
      <c r="PKS132" s="14"/>
      <c r="PKT132" s="14"/>
      <c r="PKU132" s="14"/>
      <c r="PKV132" s="14"/>
      <c r="PKW132" s="14"/>
      <c r="PKX132" s="14"/>
      <c r="PKY132" s="14"/>
      <c r="PKZ132" s="14"/>
      <c r="PLA132" s="14"/>
      <c r="PLB132" s="14"/>
      <c r="PLC132" s="14"/>
      <c r="PLD132" s="14"/>
      <c r="PLE132" s="14"/>
      <c r="PLF132" s="14"/>
      <c r="PLG132" s="14"/>
      <c r="PLH132" s="14"/>
      <c r="PLI132" s="14"/>
      <c r="PLJ132" s="14"/>
      <c r="PLK132" s="14"/>
      <c r="PLL132" s="14"/>
      <c r="PLM132" s="14"/>
      <c r="PLN132" s="14"/>
      <c r="PLO132" s="14"/>
      <c r="PLP132" s="14"/>
      <c r="PLQ132" s="14"/>
      <c r="PLR132" s="14"/>
      <c r="PLS132" s="14"/>
      <c r="PLT132" s="14"/>
      <c r="PLU132" s="14"/>
      <c r="PLV132" s="14"/>
      <c r="PLW132" s="14"/>
      <c r="PLX132" s="14"/>
      <c r="PLY132" s="14"/>
      <c r="PLZ132" s="14"/>
      <c r="PMA132" s="14"/>
      <c r="PMB132" s="14"/>
      <c r="PMC132" s="14"/>
      <c r="PMD132" s="14"/>
      <c r="PME132" s="14"/>
      <c r="PMF132" s="14"/>
      <c r="PMG132" s="14"/>
      <c r="PMH132" s="14"/>
      <c r="PMI132" s="14"/>
      <c r="PMJ132" s="14"/>
      <c r="PMK132" s="14"/>
      <c r="PML132" s="14"/>
      <c r="PMM132" s="14"/>
      <c r="PMN132" s="14"/>
      <c r="PMO132" s="14"/>
      <c r="PMP132" s="14"/>
      <c r="PMQ132" s="14"/>
      <c r="PMR132" s="14"/>
      <c r="PMS132" s="14"/>
      <c r="PMT132" s="14"/>
      <c r="PMU132" s="14"/>
      <c r="PMV132" s="14"/>
      <c r="PMW132" s="14"/>
      <c r="PMX132" s="14"/>
      <c r="PMY132" s="14"/>
      <c r="PMZ132" s="14"/>
      <c r="PNA132" s="14"/>
      <c r="PNB132" s="14"/>
      <c r="PNC132" s="14"/>
      <c r="PND132" s="14"/>
      <c r="PNE132" s="14"/>
      <c r="PNF132" s="14"/>
      <c r="PNG132" s="14"/>
      <c r="PNH132" s="14"/>
      <c r="PNI132" s="14"/>
      <c r="PNJ132" s="14"/>
      <c r="PNK132" s="14"/>
      <c r="PNL132" s="14"/>
      <c r="PNM132" s="14"/>
      <c r="PNN132" s="14"/>
      <c r="PNO132" s="14"/>
      <c r="PNP132" s="14"/>
      <c r="PNQ132" s="14"/>
      <c r="PNR132" s="14"/>
      <c r="PNS132" s="14"/>
      <c r="PNT132" s="14"/>
      <c r="PNU132" s="14"/>
      <c r="PNV132" s="14"/>
      <c r="PNW132" s="14"/>
      <c r="PNX132" s="14"/>
      <c r="PNY132" s="14"/>
      <c r="PNZ132" s="14"/>
      <c r="POA132" s="14"/>
      <c r="POB132" s="14"/>
      <c r="POC132" s="14"/>
      <c r="POD132" s="14"/>
      <c r="POE132" s="14"/>
      <c r="POF132" s="14"/>
      <c r="POG132" s="14"/>
      <c r="POH132" s="14"/>
      <c r="POI132" s="14"/>
      <c r="POJ132" s="14"/>
      <c r="POK132" s="14"/>
      <c r="POL132" s="14"/>
      <c r="POM132" s="14"/>
      <c r="PON132" s="14"/>
      <c r="POO132" s="14"/>
      <c r="POP132" s="14"/>
      <c r="POQ132" s="14"/>
      <c r="POR132" s="14"/>
      <c r="POS132" s="14"/>
      <c r="POT132" s="14"/>
      <c r="POU132" s="14"/>
      <c r="POV132" s="14"/>
      <c r="POW132" s="14"/>
      <c r="POX132" s="14"/>
      <c r="POY132" s="14"/>
      <c r="POZ132" s="14"/>
      <c r="PPA132" s="14"/>
      <c r="PPB132" s="14"/>
      <c r="PPC132" s="14"/>
      <c r="PPD132" s="14"/>
      <c r="PPE132" s="14"/>
      <c r="PPF132" s="14"/>
      <c r="PPG132" s="14"/>
      <c r="PPH132" s="14"/>
      <c r="PPI132" s="14"/>
      <c r="PPJ132" s="14"/>
      <c r="PPK132" s="14"/>
      <c r="PPL132" s="14"/>
      <c r="PPM132" s="14"/>
      <c r="PPN132" s="14"/>
      <c r="PPO132" s="14"/>
      <c r="PPP132" s="14"/>
      <c r="PPQ132" s="14"/>
      <c r="PPR132" s="14"/>
      <c r="PPS132" s="14"/>
      <c r="PPT132" s="14"/>
      <c r="PPU132" s="14"/>
      <c r="PPV132" s="14"/>
      <c r="PPW132" s="14"/>
      <c r="PPX132" s="14"/>
      <c r="PPY132" s="14"/>
      <c r="PPZ132" s="14"/>
      <c r="PQA132" s="14"/>
      <c r="PQB132" s="14"/>
      <c r="PQC132" s="14"/>
      <c r="PQD132" s="14"/>
      <c r="PQE132" s="14"/>
      <c r="PQF132" s="14"/>
      <c r="PQG132" s="14"/>
      <c r="PQH132" s="14"/>
      <c r="PQI132" s="14"/>
      <c r="PQJ132" s="14"/>
      <c r="PQK132" s="14"/>
      <c r="PQL132" s="14"/>
      <c r="PQM132" s="14"/>
      <c r="PQN132" s="14"/>
      <c r="PQO132" s="14"/>
      <c r="PQP132" s="14"/>
      <c r="PQQ132" s="14"/>
      <c r="PQR132" s="14"/>
      <c r="PQS132" s="14"/>
      <c r="PQT132" s="14"/>
      <c r="PQU132" s="14"/>
      <c r="PQV132" s="14"/>
      <c r="PQW132" s="14"/>
      <c r="PQX132" s="14"/>
      <c r="PQY132" s="14"/>
      <c r="PQZ132" s="14"/>
      <c r="PRA132" s="14"/>
      <c r="PRB132" s="14"/>
      <c r="PRC132" s="14"/>
      <c r="PRD132" s="14"/>
      <c r="PRE132" s="14"/>
      <c r="PRF132" s="14"/>
      <c r="PRG132" s="14"/>
      <c r="PRH132" s="14"/>
      <c r="PRI132" s="14"/>
      <c r="PRJ132" s="14"/>
      <c r="PRK132" s="14"/>
      <c r="PRL132" s="14"/>
      <c r="PRM132" s="14"/>
      <c r="PRN132" s="14"/>
      <c r="PRO132" s="14"/>
      <c r="PRP132" s="14"/>
      <c r="PRQ132" s="14"/>
      <c r="PRR132" s="14"/>
      <c r="PRS132" s="14"/>
      <c r="PRT132" s="14"/>
      <c r="PRU132" s="14"/>
      <c r="PRV132" s="14"/>
      <c r="PRW132" s="14"/>
      <c r="PRX132" s="14"/>
      <c r="PRY132" s="14"/>
      <c r="PRZ132" s="14"/>
      <c r="PSA132" s="14"/>
      <c r="PSB132" s="14"/>
      <c r="PSC132" s="14"/>
      <c r="PSD132" s="14"/>
      <c r="PSE132" s="14"/>
      <c r="PSF132" s="14"/>
      <c r="PSG132" s="14"/>
      <c r="PSH132" s="14"/>
      <c r="PSI132" s="14"/>
      <c r="PSJ132" s="14"/>
      <c r="PSK132" s="14"/>
      <c r="PSL132" s="14"/>
      <c r="PSM132" s="14"/>
      <c r="PSN132" s="14"/>
      <c r="PSO132" s="14"/>
      <c r="PSP132" s="14"/>
      <c r="PSQ132" s="14"/>
      <c r="PSR132" s="14"/>
      <c r="PSS132" s="14"/>
      <c r="PST132" s="14"/>
      <c r="PSU132" s="14"/>
      <c r="PSV132" s="14"/>
      <c r="PSW132" s="14"/>
      <c r="PSX132" s="14"/>
      <c r="PSY132" s="14"/>
      <c r="PSZ132" s="14"/>
      <c r="PTA132" s="14"/>
      <c r="PTB132" s="14"/>
      <c r="PTC132" s="14"/>
      <c r="PTD132" s="14"/>
      <c r="PTE132" s="14"/>
      <c r="PTF132" s="14"/>
      <c r="PTG132" s="14"/>
      <c r="PTH132" s="14"/>
      <c r="PTI132" s="14"/>
      <c r="PTJ132" s="14"/>
      <c r="PTK132" s="14"/>
      <c r="PTL132" s="14"/>
      <c r="PTM132" s="14"/>
      <c r="PTN132" s="14"/>
      <c r="PTO132" s="14"/>
      <c r="PTP132" s="14"/>
      <c r="PTQ132" s="14"/>
      <c r="PTR132" s="14"/>
      <c r="PTS132" s="14"/>
      <c r="PTT132" s="14"/>
      <c r="PTU132" s="14"/>
      <c r="PTV132" s="14"/>
      <c r="PTW132" s="14"/>
      <c r="PTX132" s="14"/>
      <c r="PTY132" s="14"/>
      <c r="PTZ132" s="14"/>
      <c r="PUA132" s="14"/>
      <c r="PUB132" s="14"/>
      <c r="PUC132" s="14"/>
      <c r="PUD132" s="14"/>
      <c r="PUE132" s="14"/>
      <c r="PUF132" s="14"/>
      <c r="PUG132" s="14"/>
      <c r="PUH132" s="14"/>
      <c r="PUI132" s="14"/>
      <c r="PUJ132" s="14"/>
      <c r="PUK132" s="14"/>
      <c r="PUL132" s="14"/>
      <c r="PUM132" s="14"/>
      <c r="PUN132" s="14"/>
      <c r="PUO132" s="14"/>
      <c r="PUP132" s="14"/>
      <c r="PUQ132" s="14"/>
      <c r="PUR132" s="14"/>
      <c r="PUS132" s="14"/>
      <c r="PUT132" s="14"/>
      <c r="PUU132" s="14"/>
      <c r="PUV132" s="14"/>
      <c r="PUW132" s="14"/>
      <c r="PUX132" s="14"/>
      <c r="PUY132" s="14"/>
      <c r="PUZ132" s="14"/>
      <c r="PVA132" s="14"/>
      <c r="PVB132" s="14"/>
      <c r="PVC132" s="14"/>
      <c r="PVD132" s="14"/>
      <c r="PVE132" s="14"/>
      <c r="PVF132" s="14"/>
      <c r="PVG132" s="14"/>
      <c r="PVH132" s="14"/>
      <c r="PVI132" s="14"/>
      <c r="PVJ132" s="14"/>
      <c r="PVK132" s="14"/>
      <c r="PVL132" s="14"/>
      <c r="PVM132" s="14"/>
      <c r="PVN132" s="14"/>
      <c r="PVO132" s="14"/>
      <c r="PVP132" s="14"/>
      <c r="PVQ132" s="14"/>
      <c r="PVR132" s="14"/>
      <c r="PVS132" s="14"/>
      <c r="PVT132" s="14"/>
      <c r="PVU132" s="14"/>
      <c r="PVV132" s="14"/>
      <c r="PVW132" s="14"/>
      <c r="PVX132" s="14"/>
      <c r="PVY132" s="14"/>
      <c r="PVZ132" s="14"/>
      <c r="PWA132" s="14"/>
      <c r="PWB132" s="14"/>
      <c r="PWC132" s="14"/>
      <c r="PWD132" s="14"/>
      <c r="PWE132" s="14"/>
      <c r="PWF132" s="14"/>
      <c r="PWG132" s="14"/>
      <c r="PWH132" s="14"/>
      <c r="PWI132" s="14"/>
      <c r="PWJ132" s="14"/>
      <c r="PWK132" s="14"/>
      <c r="PWL132" s="14"/>
      <c r="PWM132" s="14"/>
      <c r="PWN132" s="14"/>
      <c r="PWO132" s="14"/>
      <c r="PWP132" s="14"/>
      <c r="PWQ132" s="14"/>
      <c r="PWR132" s="14"/>
      <c r="PWS132" s="14"/>
      <c r="PWT132" s="14"/>
      <c r="PWU132" s="14"/>
      <c r="PWV132" s="14"/>
      <c r="PWW132" s="14"/>
      <c r="PWX132" s="14"/>
      <c r="PWY132" s="14"/>
      <c r="PWZ132" s="14"/>
      <c r="PXA132" s="14"/>
      <c r="PXB132" s="14"/>
      <c r="PXC132" s="14"/>
      <c r="PXD132" s="14"/>
      <c r="PXE132" s="14"/>
      <c r="PXF132" s="14"/>
      <c r="PXG132" s="14"/>
      <c r="PXH132" s="14"/>
      <c r="PXI132" s="14"/>
      <c r="PXJ132" s="14"/>
      <c r="PXK132" s="14"/>
      <c r="PXL132" s="14"/>
      <c r="PXM132" s="14"/>
      <c r="PXN132" s="14"/>
      <c r="PXO132" s="14"/>
      <c r="PXP132" s="14"/>
      <c r="PXQ132" s="14"/>
      <c r="PXR132" s="14"/>
      <c r="PXS132" s="14"/>
      <c r="PXT132" s="14"/>
      <c r="PXU132" s="14"/>
      <c r="PXV132" s="14"/>
      <c r="PXW132" s="14"/>
      <c r="PXX132" s="14"/>
      <c r="PXY132" s="14"/>
      <c r="PXZ132" s="14"/>
      <c r="PYA132" s="14"/>
      <c r="PYB132" s="14"/>
      <c r="PYC132" s="14"/>
      <c r="PYD132" s="14"/>
      <c r="PYE132" s="14"/>
      <c r="PYF132" s="14"/>
      <c r="PYG132" s="14"/>
      <c r="PYH132" s="14"/>
      <c r="PYI132" s="14"/>
      <c r="PYJ132" s="14"/>
      <c r="PYK132" s="14"/>
      <c r="PYL132" s="14"/>
      <c r="PYM132" s="14"/>
      <c r="PYN132" s="14"/>
      <c r="PYO132" s="14"/>
      <c r="PYP132" s="14"/>
      <c r="PYQ132" s="14"/>
      <c r="PYR132" s="14"/>
      <c r="PYS132" s="14"/>
      <c r="PYT132" s="14"/>
      <c r="PYU132" s="14"/>
      <c r="PYV132" s="14"/>
      <c r="PYW132" s="14"/>
      <c r="PYX132" s="14"/>
      <c r="PYY132" s="14"/>
      <c r="PYZ132" s="14"/>
      <c r="PZA132" s="14"/>
      <c r="PZB132" s="14"/>
      <c r="PZC132" s="14"/>
      <c r="PZD132" s="14"/>
      <c r="PZE132" s="14"/>
      <c r="PZF132" s="14"/>
      <c r="PZG132" s="14"/>
      <c r="PZH132" s="14"/>
      <c r="PZI132" s="14"/>
      <c r="PZJ132" s="14"/>
      <c r="PZK132" s="14"/>
      <c r="PZL132" s="14"/>
      <c r="PZM132" s="14"/>
      <c r="PZN132" s="14"/>
      <c r="PZO132" s="14"/>
      <c r="PZP132" s="14"/>
      <c r="PZQ132" s="14"/>
      <c r="PZR132" s="14"/>
      <c r="PZS132" s="14"/>
      <c r="PZT132" s="14"/>
      <c r="PZU132" s="14"/>
      <c r="PZV132" s="14"/>
      <c r="PZW132" s="14"/>
      <c r="PZX132" s="14"/>
      <c r="PZY132" s="14"/>
      <c r="PZZ132" s="14"/>
      <c r="QAA132" s="14"/>
      <c r="QAB132" s="14"/>
      <c r="QAC132" s="14"/>
      <c r="QAD132" s="14"/>
      <c r="QAE132" s="14"/>
      <c r="QAF132" s="14"/>
      <c r="QAG132" s="14"/>
      <c r="QAH132" s="14"/>
      <c r="QAI132" s="14"/>
      <c r="QAJ132" s="14"/>
      <c r="QAK132" s="14"/>
      <c r="QAL132" s="14"/>
      <c r="QAM132" s="14"/>
      <c r="QAN132" s="14"/>
      <c r="QAO132" s="14"/>
      <c r="QAP132" s="14"/>
      <c r="QAQ132" s="14"/>
      <c r="QAR132" s="14"/>
      <c r="QAS132" s="14"/>
      <c r="QAT132" s="14"/>
      <c r="QAU132" s="14"/>
      <c r="QAV132" s="14"/>
      <c r="QAW132" s="14"/>
      <c r="QAX132" s="14"/>
      <c r="QAY132" s="14"/>
      <c r="QAZ132" s="14"/>
      <c r="QBA132" s="14"/>
      <c r="QBB132" s="14"/>
      <c r="QBC132" s="14"/>
      <c r="QBD132" s="14"/>
      <c r="QBE132" s="14"/>
      <c r="QBF132" s="14"/>
      <c r="QBG132" s="14"/>
      <c r="QBH132" s="14"/>
      <c r="QBI132" s="14"/>
      <c r="QBJ132" s="14"/>
      <c r="QBK132" s="14"/>
      <c r="QBL132" s="14"/>
      <c r="QBM132" s="14"/>
      <c r="QBN132" s="14"/>
      <c r="QBO132" s="14"/>
      <c r="QBP132" s="14"/>
      <c r="QBQ132" s="14"/>
      <c r="QBR132" s="14"/>
      <c r="QBS132" s="14"/>
      <c r="QBT132" s="14"/>
      <c r="QBU132" s="14"/>
      <c r="QBV132" s="14"/>
      <c r="QBW132" s="14"/>
      <c r="QBX132" s="14"/>
      <c r="QBY132" s="14"/>
      <c r="QBZ132" s="14"/>
      <c r="QCA132" s="14"/>
      <c r="QCB132" s="14"/>
      <c r="QCC132" s="14"/>
      <c r="QCD132" s="14"/>
      <c r="QCE132" s="14"/>
      <c r="QCF132" s="14"/>
      <c r="QCG132" s="14"/>
      <c r="QCH132" s="14"/>
      <c r="QCI132" s="14"/>
      <c r="QCJ132" s="14"/>
      <c r="QCK132" s="14"/>
      <c r="QCL132" s="14"/>
      <c r="QCM132" s="14"/>
      <c r="QCN132" s="14"/>
      <c r="QCO132" s="14"/>
      <c r="QCP132" s="14"/>
      <c r="QCQ132" s="14"/>
      <c r="QCR132" s="14"/>
      <c r="QCS132" s="14"/>
      <c r="QCT132" s="14"/>
      <c r="QCU132" s="14"/>
      <c r="QCV132" s="14"/>
      <c r="QCW132" s="14"/>
      <c r="QCX132" s="14"/>
      <c r="QCY132" s="14"/>
      <c r="QCZ132" s="14"/>
      <c r="QDA132" s="14"/>
      <c r="QDB132" s="14"/>
      <c r="QDC132" s="14"/>
      <c r="QDD132" s="14"/>
      <c r="QDE132" s="14"/>
      <c r="QDF132" s="14"/>
      <c r="QDG132" s="14"/>
      <c r="QDH132" s="14"/>
      <c r="QDI132" s="14"/>
      <c r="QDJ132" s="14"/>
      <c r="QDK132" s="14"/>
      <c r="QDL132" s="14"/>
      <c r="QDM132" s="14"/>
      <c r="QDN132" s="14"/>
      <c r="QDO132" s="14"/>
      <c r="QDP132" s="14"/>
      <c r="QDQ132" s="14"/>
      <c r="QDR132" s="14"/>
      <c r="QDS132" s="14"/>
      <c r="QDT132" s="14"/>
      <c r="QDU132" s="14"/>
      <c r="QDV132" s="14"/>
      <c r="QDW132" s="14"/>
      <c r="QDX132" s="14"/>
      <c r="QDY132" s="14"/>
      <c r="QDZ132" s="14"/>
      <c r="QEA132" s="14"/>
      <c r="QEB132" s="14"/>
      <c r="QEC132" s="14"/>
      <c r="QED132" s="14"/>
      <c r="QEE132" s="14"/>
      <c r="QEF132" s="14"/>
      <c r="QEG132" s="14"/>
      <c r="QEH132" s="14"/>
      <c r="QEI132" s="14"/>
      <c r="QEJ132" s="14"/>
      <c r="QEK132" s="14"/>
      <c r="QEL132" s="14"/>
      <c r="QEM132" s="14"/>
      <c r="QEN132" s="14"/>
      <c r="QEO132" s="14"/>
      <c r="QEP132" s="14"/>
      <c r="QEQ132" s="14"/>
      <c r="QER132" s="14"/>
      <c r="QES132" s="14"/>
      <c r="QET132" s="14"/>
      <c r="QEU132" s="14"/>
      <c r="QEV132" s="14"/>
      <c r="QEW132" s="14"/>
      <c r="QEX132" s="14"/>
      <c r="QEY132" s="14"/>
      <c r="QEZ132" s="14"/>
      <c r="QFA132" s="14"/>
      <c r="QFB132" s="14"/>
      <c r="QFC132" s="14"/>
      <c r="QFD132" s="14"/>
      <c r="QFE132" s="14"/>
      <c r="QFF132" s="14"/>
      <c r="QFG132" s="14"/>
      <c r="QFH132" s="14"/>
      <c r="QFI132" s="14"/>
      <c r="QFJ132" s="14"/>
      <c r="QFK132" s="14"/>
      <c r="QFL132" s="14"/>
      <c r="QFM132" s="14"/>
      <c r="QFN132" s="14"/>
      <c r="QFO132" s="14"/>
      <c r="QFP132" s="14"/>
      <c r="QFQ132" s="14"/>
      <c r="QFR132" s="14"/>
      <c r="QFS132" s="14"/>
      <c r="QFT132" s="14"/>
      <c r="QFU132" s="14"/>
      <c r="QFV132" s="14"/>
      <c r="QFW132" s="14"/>
      <c r="QFX132" s="14"/>
      <c r="QFY132" s="14"/>
      <c r="QFZ132" s="14"/>
      <c r="QGA132" s="14"/>
      <c r="QGB132" s="14"/>
      <c r="QGC132" s="14"/>
      <c r="QGD132" s="14"/>
      <c r="QGE132" s="14"/>
      <c r="QGF132" s="14"/>
      <c r="QGG132" s="14"/>
      <c r="QGH132" s="14"/>
      <c r="QGI132" s="14"/>
      <c r="QGJ132" s="14"/>
      <c r="QGK132" s="14"/>
      <c r="QGL132" s="14"/>
      <c r="QGM132" s="14"/>
      <c r="QGN132" s="14"/>
      <c r="QGO132" s="14"/>
      <c r="QGP132" s="14"/>
      <c r="QGQ132" s="14"/>
      <c r="QGR132" s="14"/>
      <c r="QGS132" s="14"/>
      <c r="QGT132" s="14"/>
      <c r="QGU132" s="14"/>
      <c r="QGV132" s="14"/>
      <c r="QGW132" s="14"/>
      <c r="QGX132" s="14"/>
      <c r="QGY132" s="14"/>
      <c r="QGZ132" s="14"/>
      <c r="QHA132" s="14"/>
      <c r="QHB132" s="14"/>
      <c r="QHC132" s="14"/>
      <c r="QHD132" s="14"/>
      <c r="QHE132" s="14"/>
      <c r="QHF132" s="14"/>
      <c r="QHG132" s="14"/>
      <c r="QHH132" s="14"/>
      <c r="QHI132" s="14"/>
      <c r="QHJ132" s="14"/>
      <c r="QHK132" s="14"/>
      <c r="QHL132" s="14"/>
      <c r="QHM132" s="14"/>
      <c r="QHN132" s="14"/>
      <c r="QHO132" s="14"/>
      <c r="QHP132" s="14"/>
      <c r="QHQ132" s="14"/>
      <c r="QHR132" s="14"/>
      <c r="QHS132" s="14"/>
      <c r="QHT132" s="14"/>
      <c r="QHU132" s="14"/>
      <c r="QHV132" s="14"/>
      <c r="QHW132" s="14"/>
      <c r="QHX132" s="14"/>
      <c r="QHY132" s="14"/>
      <c r="QHZ132" s="14"/>
      <c r="QIA132" s="14"/>
      <c r="QIB132" s="14"/>
      <c r="QIC132" s="14"/>
      <c r="QID132" s="14"/>
      <c r="QIE132" s="14"/>
      <c r="QIF132" s="14"/>
      <c r="QIG132" s="14"/>
      <c r="QIH132" s="14"/>
      <c r="QII132" s="14"/>
      <c r="QIJ132" s="14"/>
      <c r="QIK132" s="14"/>
      <c r="QIL132" s="14"/>
      <c r="QIM132" s="14"/>
      <c r="QIN132" s="14"/>
      <c r="QIO132" s="14"/>
      <c r="QIP132" s="14"/>
      <c r="QIQ132" s="14"/>
      <c r="QIR132" s="14"/>
      <c r="QIS132" s="14"/>
      <c r="QIT132" s="14"/>
      <c r="QIU132" s="14"/>
      <c r="QIV132" s="14"/>
      <c r="QIW132" s="14"/>
      <c r="QIX132" s="14"/>
      <c r="QIY132" s="14"/>
      <c r="QIZ132" s="14"/>
      <c r="QJA132" s="14"/>
      <c r="QJB132" s="14"/>
      <c r="QJC132" s="14"/>
      <c r="QJD132" s="14"/>
      <c r="QJE132" s="14"/>
      <c r="QJF132" s="14"/>
      <c r="QJG132" s="14"/>
      <c r="QJH132" s="14"/>
      <c r="QJI132" s="14"/>
      <c r="QJJ132" s="14"/>
      <c r="QJK132" s="14"/>
      <c r="QJL132" s="14"/>
      <c r="QJM132" s="14"/>
      <c r="QJN132" s="14"/>
      <c r="QJO132" s="14"/>
      <c r="QJP132" s="14"/>
      <c r="QJQ132" s="14"/>
      <c r="QJR132" s="14"/>
      <c r="QJS132" s="14"/>
      <c r="QJT132" s="14"/>
      <c r="QJU132" s="14"/>
      <c r="QJV132" s="14"/>
      <c r="QJW132" s="14"/>
      <c r="QJX132" s="14"/>
      <c r="QJY132" s="14"/>
      <c r="QJZ132" s="14"/>
      <c r="QKA132" s="14"/>
      <c r="QKB132" s="14"/>
      <c r="QKC132" s="14"/>
      <c r="QKD132" s="14"/>
      <c r="QKE132" s="14"/>
      <c r="QKF132" s="14"/>
      <c r="QKG132" s="14"/>
      <c r="QKH132" s="14"/>
      <c r="QKI132" s="14"/>
      <c r="QKJ132" s="14"/>
      <c r="QKK132" s="14"/>
      <c r="QKL132" s="14"/>
      <c r="QKM132" s="14"/>
      <c r="QKN132" s="14"/>
      <c r="QKO132" s="14"/>
      <c r="QKP132" s="14"/>
      <c r="QKQ132" s="14"/>
      <c r="QKR132" s="14"/>
      <c r="QKS132" s="14"/>
      <c r="QKT132" s="14"/>
      <c r="QKU132" s="14"/>
      <c r="QKV132" s="14"/>
      <c r="QKW132" s="14"/>
      <c r="QKX132" s="14"/>
      <c r="QKY132" s="14"/>
      <c r="QKZ132" s="14"/>
      <c r="QLA132" s="14"/>
      <c r="QLB132" s="14"/>
      <c r="QLC132" s="14"/>
      <c r="QLD132" s="14"/>
      <c r="QLE132" s="14"/>
      <c r="QLF132" s="14"/>
      <c r="QLG132" s="14"/>
      <c r="QLH132" s="14"/>
      <c r="QLI132" s="14"/>
      <c r="QLJ132" s="14"/>
      <c r="QLK132" s="14"/>
      <c r="QLL132" s="14"/>
      <c r="QLM132" s="14"/>
      <c r="QLN132" s="14"/>
      <c r="QLO132" s="14"/>
      <c r="QLP132" s="14"/>
      <c r="QLQ132" s="14"/>
      <c r="QLR132" s="14"/>
      <c r="QLS132" s="14"/>
      <c r="QLT132" s="14"/>
      <c r="QLU132" s="14"/>
      <c r="QLV132" s="14"/>
      <c r="QLW132" s="14"/>
      <c r="QLX132" s="14"/>
      <c r="QLY132" s="14"/>
      <c r="QLZ132" s="14"/>
      <c r="QMA132" s="14"/>
      <c r="QMB132" s="14"/>
      <c r="QMC132" s="14"/>
      <c r="QMD132" s="14"/>
      <c r="QME132" s="14"/>
      <c r="QMF132" s="14"/>
      <c r="QMG132" s="14"/>
      <c r="QMH132" s="14"/>
      <c r="QMI132" s="14"/>
      <c r="QMJ132" s="14"/>
      <c r="QMK132" s="14"/>
      <c r="QML132" s="14"/>
      <c r="QMM132" s="14"/>
      <c r="QMN132" s="14"/>
      <c r="QMO132" s="14"/>
      <c r="QMP132" s="14"/>
      <c r="QMQ132" s="14"/>
      <c r="QMR132" s="14"/>
      <c r="QMS132" s="14"/>
      <c r="QMT132" s="14"/>
      <c r="QMU132" s="14"/>
      <c r="QMV132" s="14"/>
      <c r="QMW132" s="14"/>
      <c r="QMX132" s="14"/>
      <c r="QMY132" s="14"/>
      <c r="QMZ132" s="14"/>
      <c r="QNA132" s="14"/>
      <c r="QNB132" s="14"/>
      <c r="QNC132" s="14"/>
      <c r="QND132" s="14"/>
      <c r="QNE132" s="14"/>
      <c r="QNF132" s="14"/>
      <c r="QNG132" s="14"/>
      <c r="QNH132" s="14"/>
      <c r="QNI132" s="14"/>
      <c r="QNJ132" s="14"/>
      <c r="QNK132" s="14"/>
      <c r="QNL132" s="14"/>
      <c r="QNM132" s="14"/>
      <c r="QNN132" s="14"/>
      <c r="QNO132" s="14"/>
      <c r="QNP132" s="14"/>
      <c r="QNQ132" s="14"/>
      <c r="QNR132" s="14"/>
      <c r="QNS132" s="14"/>
      <c r="QNT132" s="14"/>
      <c r="QNU132" s="14"/>
      <c r="QNV132" s="14"/>
      <c r="QNW132" s="14"/>
      <c r="QNX132" s="14"/>
      <c r="QNY132" s="14"/>
      <c r="QNZ132" s="14"/>
      <c r="QOA132" s="14"/>
      <c r="QOB132" s="14"/>
      <c r="QOC132" s="14"/>
      <c r="QOD132" s="14"/>
      <c r="QOE132" s="14"/>
      <c r="QOF132" s="14"/>
      <c r="QOG132" s="14"/>
      <c r="QOH132" s="14"/>
      <c r="QOI132" s="14"/>
      <c r="QOJ132" s="14"/>
      <c r="QOK132" s="14"/>
      <c r="QOL132" s="14"/>
      <c r="QOM132" s="14"/>
      <c r="QON132" s="14"/>
      <c r="QOO132" s="14"/>
      <c r="QOP132" s="14"/>
      <c r="QOQ132" s="14"/>
      <c r="QOR132" s="14"/>
      <c r="QOS132" s="14"/>
      <c r="QOT132" s="14"/>
      <c r="QOU132" s="14"/>
      <c r="QOV132" s="14"/>
      <c r="QOW132" s="14"/>
      <c r="QOX132" s="14"/>
      <c r="QOY132" s="14"/>
      <c r="QOZ132" s="14"/>
      <c r="QPA132" s="14"/>
      <c r="QPB132" s="14"/>
      <c r="QPC132" s="14"/>
      <c r="QPD132" s="14"/>
      <c r="QPE132" s="14"/>
      <c r="QPF132" s="14"/>
      <c r="QPG132" s="14"/>
      <c r="QPH132" s="14"/>
      <c r="QPI132" s="14"/>
      <c r="QPJ132" s="14"/>
      <c r="QPK132" s="14"/>
      <c r="QPL132" s="14"/>
      <c r="QPM132" s="14"/>
      <c r="QPN132" s="14"/>
      <c r="QPO132" s="14"/>
      <c r="QPP132" s="14"/>
      <c r="QPQ132" s="14"/>
      <c r="QPR132" s="14"/>
      <c r="QPS132" s="14"/>
      <c r="QPT132" s="14"/>
      <c r="QPU132" s="14"/>
      <c r="QPV132" s="14"/>
      <c r="QPW132" s="14"/>
      <c r="QPX132" s="14"/>
      <c r="QPY132" s="14"/>
      <c r="QPZ132" s="14"/>
      <c r="QQA132" s="14"/>
      <c r="QQB132" s="14"/>
      <c r="QQC132" s="14"/>
      <c r="QQD132" s="14"/>
      <c r="QQE132" s="14"/>
      <c r="QQF132" s="14"/>
      <c r="QQG132" s="14"/>
      <c r="QQH132" s="14"/>
      <c r="QQI132" s="14"/>
      <c r="QQJ132" s="14"/>
      <c r="QQK132" s="14"/>
      <c r="QQL132" s="14"/>
      <c r="QQM132" s="14"/>
      <c r="QQN132" s="14"/>
      <c r="QQO132" s="14"/>
      <c r="QQP132" s="14"/>
      <c r="QQQ132" s="14"/>
      <c r="QQR132" s="14"/>
      <c r="QQS132" s="14"/>
      <c r="QQT132" s="14"/>
      <c r="QQU132" s="14"/>
      <c r="QQV132" s="14"/>
      <c r="QQW132" s="14"/>
      <c r="QQX132" s="14"/>
      <c r="QQY132" s="14"/>
      <c r="QQZ132" s="14"/>
      <c r="QRA132" s="14"/>
      <c r="QRB132" s="14"/>
      <c r="QRC132" s="14"/>
      <c r="QRD132" s="14"/>
      <c r="QRE132" s="14"/>
      <c r="QRF132" s="14"/>
      <c r="QRG132" s="14"/>
      <c r="QRH132" s="14"/>
      <c r="QRI132" s="14"/>
      <c r="QRJ132" s="14"/>
      <c r="QRK132" s="14"/>
      <c r="QRL132" s="14"/>
      <c r="QRM132" s="14"/>
      <c r="QRN132" s="14"/>
      <c r="QRO132" s="14"/>
      <c r="QRP132" s="14"/>
      <c r="QRQ132" s="14"/>
      <c r="QRR132" s="14"/>
      <c r="QRS132" s="14"/>
      <c r="QRT132" s="14"/>
      <c r="QRU132" s="14"/>
      <c r="QRV132" s="14"/>
      <c r="QRW132" s="14"/>
      <c r="QRX132" s="14"/>
      <c r="QRY132" s="14"/>
      <c r="QRZ132" s="14"/>
      <c r="QSA132" s="14"/>
      <c r="QSB132" s="14"/>
      <c r="QSC132" s="14"/>
      <c r="QSD132" s="14"/>
      <c r="QSE132" s="14"/>
      <c r="QSF132" s="14"/>
      <c r="QSG132" s="14"/>
      <c r="QSH132" s="14"/>
      <c r="QSI132" s="14"/>
      <c r="QSJ132" s="14"/>
      <c r="QSK132" s="14"/>
      <c r="QSL132" s="14"/>
      <c r="QSM132" s="14"/>
      <c r="QSN132" s="14"/>
      <c r="QSO132" s="14"/>
      <c r="QSP132" s="14"/>
      <c r="QSQ132" s="14"/>
      <c r="QSR132" s="14"/>
      <c r="QSS132" s="14"/>
      <c r="QST132" s="14"/>
      <c r="QSU132" s="14"/>
      <c r="QSV132" s="14"/>
      <c r="QSW132" s="14"/>
      <c r="QSX132" s="14"/>
      <c r="QSY132" s="14"/>
      <c r="QSZ132" s="14"/>
      <c r="QTA132" s="14"/>
      <c r="QTB132" s="14"/>
      <c r="QTC132" s="14"/>
      <c r="QTD132" s="14"/>
      <c r="QTE132" s="14"/>
      <c r="QTF132" s="14"/>
      <c r="QTG132" s="14"/>
      <c r="QTH132" s="14"/>
      <c r="QTI132" s="14"/>
      <c r="QTJ132" s="14"/>
      <c r="QTK132" s="14"/>
      <c r="QTL132" s="14"/>
      <c r="QTM132" s="14"/>
      <c r="QTN132" s="14"/>
      <c r="QTO132" s="14"/>
      <c r="QTP132" s="14"/>
      <c r="QTQ132" s="14"/>
      <c r="QTR132" s="14"/>
      <c r="QTS132" s="14"/>
      <c r="QTT132" s="14"/>
      <c r="QTU132" s="14"/>
      <c r="QTV132" s="14"/>
      <c r="QTW132" s="14"/>
      <c r="QTX132" s="14"/>
      <c r="QTY132" s="14"/>
      <c r="QTZ132" s="14"/>
      <c r="QUA132" s="14"/>
      <c r="QUB132" s="14"/>
      <c r="QUC132" s="14"/>
      <c r="QUD132" s="14"/>
      <c r="QUE132" s="14"/>
      <c r="QUF132" s="14"/>
      <c r="QUG132" s="14"/>
      <c r="QUH132" s="14"/>
      <c r="QUI132" s="14"/>
      <c r="QUJ132" s="14"/>
      <c r="QUK132" s="14"/>
      <c r="QUL132" s="14"/>
      <c r="QUM132" s="14"/>
      <c r="QUN132" s="14"/>
      <c r="QUO132" s="14"/>
      <c r="QUP132" s="14"/>
      <c r="QUQ132" s="14"/>
      <c r="QUR132" s="14"/>
      <c r="QUS132" s="14"/>
      <c r="QUT132" s="14"/>
      <c r="QUU132" s="14"/>
      <c r="QUV132" s="14"/>
      <c r="QUW132" s="14"/>
      <c r="QUX132" s="14"/>
      <c r="QUY132" s="14"/>
      <c r="QUZ132" s="14"/>
      <c r="QVA132" s="14"/>
      <c r="QVB132" s="14"/>
      <c r="QVC132" s="14"/>
      <c r="QVD132" s="14"/>
      <c r="QVE132" s="14"/>
      <c r="QVF132" s="14"/>
      <c r="QVG132" s="14"/>
      <c r="QVH132" s="14"/>
      <c r="QVI132" s="14"/>
      <c r="QVJ132" s="14"/>
      <c r="QVK132" s="14"/>
      <c r="QVL132" s="14"/>
      <c r="QVM132" s="14"/>
      <c r="QVN132" s="14"/>
      <c r="QVO132" s="14"/>
      <c r="QVP132" s="14"/>
      <c r="QVQ132" s="14"/>
      <c r="QVR132" s="14"/>
      <c r="QVS132" s="14"/>
      <c r="QVT132" s="14"/>
      <c r="QVU132" s="14"/>
      <c r="QVV132" s="14"/>
      <c r="QVW132" s="14"/>
      <c r="QVX132" s="14"/>
      <c r="QVY132" s="14"/>
      <c r="QVZ132" s="14"/>
      <c r="QWA132" s="14"/>
      <c r="QWB132" s="14"/>
      <c r="QWC132" s="14"/>
      <c r="QWD132" s="14"/>
      <c r="QWE132" s="14"/>
      <c r="QWF132" s="14"/>
      <c r="QWG132" s="14"/>
      <c r="QWH132" s="14"/>
      <c r="QWI132" s="14"/>
      <c r="QWJ132" s="14"/>
      <c r="QWK132" s="14"/>
      <c r="QWL132" s="14"/>
      <c r="QWM132" s="14"/>
      <c r="QWN132" s="14"/>
      <c r="QWO132" s="14"/>
      <c r="QWP132" s="14"/>
      <c r="QWQ132" s="14"/>
      <c r="QWR132" s="14"/>
      <c r="QWS132" s="14"/>
      <c r="QWT132" s="14"/>
      <c r="QWU132" s="14"/>
      <c r="QWV132" s="14"/>
      <c r="QWW132" s="14"/>
      <c r="QWX132" s="14"/>
      <c r="QWY132" s="14"/>
      <c r="QWZ132" s="14"/>
      <c r="QXA132" s="14"/>
      <c r="QXB132" s="14"/>
      <c r="QXC132" s="14"/>
      <c r="QXD132" s="14"/>
      <c r="QXE132" s="14"/>
      <c r="QXF132" s="14"/>
      <c r="QXG132" s="14"/>
      <c r="QXH132" s="14"/>
      <c r="QXI132" s="14"/>
      <c r="QXJ132" s="14"/>
      <c r="QXK132" s="14"/>
      <c r="QXL132" s="14"/>
      <c r="QXM132" s="14"/>
      <c r="QXN132" s="14"/>
      <c r="QXO132" s="14"/>
      <c r="QXP132" s="14"/>
      <c r="QXQ132" s="14"/>
      <c r="QXR132" s="14"/>
      <c r="QXS132" s="14"/>
      <c r="QXT132" s="14"/>
      <c r="QXU132" s="14"/>
      <c r="QXV132" s="14"/>
      <c r="QXW132" s="14"/>
      <c r="QXX132" s="14"/>
      <c r="QXY132" s="14"/>
      <c r="QXZ132" s="14"/>
      <c r="QYA132" s="14"/>
      <c r="QYB132" s="14"/>
      <c r="QYC132" s="14"/>
      <c r="QYD132" s="14"/>
      <c r="QYE132" s="14"/>
      <c r="QYF132" s="14"/>
      <c r="QYG132" s="14"/>
      <c r="QYH132" s="14"/>
      <c r="QYI132" s="14"/>
      <c r="QYJ132" s="14"/>
      <c r="QYK132" s="14"/>
      <c r="QYL132" s="14"/>
      <c r="QYM132" s="14"/>
      <c r="QYN132" s="14"/>
      <c r="QYO132" s="14"/>
      <c r="QYP132" s="14"/>
      <c r="QYQ132" s="14"/>
      <c r="QYR132" s="14"/>
      <c r="QYS132" s="14"/>
      <c r="QYT132" s="14"/>
      <c r="QYU132" s="14"/>
      <c r="QYV132" s="14"/>
      <c r="QYW132" s="14"/>
      <c r="QYX132" s="14"/>
      <c r="QYY132" s="14"/>
      <c r="QYZ132" s="14"/>
      <c r="QZA132" s="14"/>
      <c r="QZB132" s="14"/>
      <c r="QZC132" s="14"/>
      <c r="QZD132" s="14"/>
      <c r="QZE132" s="14"/>
      <c r="QZF132" s="14"/>
      <c r="QZG132" s="14"/>
      <c r="QZH132" s="14"/>
      <c r="QZI132" s="14"/>
      <c r="QZJ132" s="14"/>
      <c r="QZK132" s="14"/>
      <c r="QZL132" s="14"/>
      <c r="QZM132" s="14"/>
      <c r="QZN132" s="14"/>
      <c r="QZO132" s="14"/>
      <c r="QZP132" s="14"/>
      <c r="QZQ132" s="14"/>
      <c r="QZR132" s="14"/>
      <c r="QZS132" s="14"/>
      <c r="QZT132" s="14"/>
      <c r="QZU132" s="14"/>
      <c r="QZV132" s="14"/>
      <c r="QZW132" s="14"/>
      <c r="QZX132" s="14"/>
      <c r="QZY132" s="14"/>
      <c r="QZZ132" s="14"/>
      <c r="RAA132" s="14"/>
      <c r="RAB132" s="14"/>
      <c r="RAC132" s="14"/>
      <c r="RAD132" s="14"/>
      <c r="RAE132" s="14"/>
      <c r="RAF132" s="14"/>
      <c r="RAG132" s="14"/>
      <c r="RAH132" s="14"/>
      <c r="RAI132" s="14"/>
      <c r="RAJ132" s="14"/>
      <c r="RAK132" s="14"/>
      <c r="RAL132" s="14"/>
      <c r="RAM132" s="14"/>
      <c r="RAN132" s="14"/>
      <c r="RAO132" s="14"/>
      <c r="RAP132" s="14"/>
      <c r="RAQ132" s="14"/>
      <c r="RAR132" s="14"/>
      <c r="RAS132" s="14"/>
      <c r="RAT132" s="14"/>
      <c r="RAU132" s="14"/>
      <c r="RAV132" s="14"/>
      <c r="RAW132" s="14"/>
      <c r="RAX132" s="14"/>
      <c r="RAY132" s="14"/>
      <c r="RAZ132" s="14"/>
      <c r="RBA132" s="14"/>
      <c r="RBB132" s="14"/>
      <c r="RBC132" s="14"/>
      <c r="RBD132" s="14"/>
      <c r="RBE132" s="14"/>
      <c r="RBF132" s="14"/>
      <c r="RBG132" s="14"/>
      <c r="RBH132" s="14"/>
      <c r="RBI132" s="14"/>
      <c r="RBJ132" s="14"/>
      <c r="RBK132" s="14"/>
      <c r="RBL132" s="14"/>
      <c r="RBM132" s="14"/>
      <c r="RBN132" s="14"/>
      <c r="RBO132" s="14"/>
      <c r="RBP132" s="14"/>
      <c r="RBQ132" s="14"/>
      <c r="RBR132" s="14"/>
      <c r="RBS132" s="14"/>
      <c r="RBT132" s="14"/>
      <c r="RBU132" s="14"/>
      <c r="RBV132" s="14"/>
      <c r="RBW132" s="14"/>
      <c r="RBX132" s="14"/>
      <c r="RBY132" s="14"/>
      <c r="RBZ132" s="14"/>
      <c r="RCA132" s="14"/>
      <c r="RCB132" s="14"/>
      <c r="RCC132" s="14"/>
      <c r="RCD132" s="14"/>
      <c r="RCE132" s="14"/>
      <c r="RCF132" s="14"/>
      <c r="RCG132" s="14"/>
      <c r="RCH132" s="14"/>
      <c r="RCI132" s="14"/>
      <c r="RCJ132" s="14"/>
      <c r="RCK132" s="14"/>
      <c r="RCL132" s="14"/>
      <c r="RCM132" s="14"/>
      <c r="RCN132" s="14"/>
      <c r="RCO132" s="14"/>
      <c r="RCP132" s="14"/>
      <c r="RCQ132" s="14"/>
      <c r="RCR132" s="14"/>
      <c r="RCS132" s="14"/>
      <c r="RCT132" s="14"/>
      <c r="RCU132" s="14"/>
      <c r="RCV132" s="14"/>
      <c r="RCW132" s="14"/>
      <c r="RCX132" s="14"/>
      <c r="RCY132" s="14"/>
      <c r="RCZ132" s="14"/>
      <c r="RDA132" s="14"/>
      <c r="RDB132" s="14"/>
      <c r="RDC132" s="14"/>
      <c r="RDD132" s="14"/>
      <c r="RDE132" s="14"/>
      <c r="RDF132" s="14"/>
      <c r="RDG132" s="14"/>
      <c r="RDH132" s="14"/>
      <c r="RDI132" s="14"/>
      <c r="RDJ132" s="14"/>
      <c r="RDK132" s="14"/>
      <c r="RDL132" s="14"/>
      <c r="RDM132" s="14"/>
      <c r="RDN132" s="14"/>
      <c r="RDO132" s="14"/>
      <c r="RDP132" s="14"/>
      <c r="RDQ132" s="14"/>
      <c r="RDR132" s="14"/>
      <c r="RDS132" s="14"/>
      <c r="RDT132" s="14"/>
      <c r="RDU132" s="14"/>
      <c r="RDV132" s="14"/>
      <c r="RDW132" s="14"/>
      <c r="RDX132" s="14"/>
      <c r="RDY132" s="14"/>
      <c r="RDZ132" s="14"/>
      <c r="REA132" s="14"/>
      <c r="REB132" s="14"/>
      <c r="REC132" s="14"/>
      <c r="RED132" s="14"/>
      <c r="REE132" s="14"/>
      <c r="REF132" s="14"/>
      <c r="REG132" s="14"/>
      <c r="REH132" s="14"/>
      <c r="REI132" s="14"/>
      <c r="REJ132" s="14"/>
      <c r="REK132" s="14"/>
      <c r="REL132" s="14"/>
      <c r="REM132" s="14"/>
      <c r="REN132" s="14"/>
      <c r="REO132" s="14"/>
      <c r="REP132" s="14"/>
      <c r="REQ132" s="14"/>
      <c r="RER132" s="14"/>
      <c r="RES132" s="14"/>
      <c r="RET132" s="14"/>
      <c r="REU132" s="14"/>
      <c r="REV132" s="14"/>
      <c r="REW132" s="14"/>
      <c r="REX132" s="14"/>
      <c r="REY132" s="14"/>
      <c r="REZ132" s="14"/>
      <c r="RFA132" s="14"/>
      <c r="RFB132" s="14"/>
      <c r="RFC132" s="14"/>
      <c r="RFD132" s="14"/>
      <c r="RFE132" s="14"/>
      <c r="RFF132" s="14"/>
      <c r="RFG132" s="14"/>
      <c r="RFH132" s="14"/>
      <c r="RFI132" s="14"/>
      <c r="RFJ132" s="14"/>
      <c r="RFK132" s="14"/>
      <c r="RFL132" s="14"/>
      <c r="RFM132" s="14"/>
      <c r="RFN132" s="14"/>
      <c r="RFO132" s="14"/>
      <c r="RFP132" s="14"/>
      <c r="RFQ132" s="14"/>
      <c r="RFR132" s="14"/>
      <c r="RFS132" s="14"/>
      <c r="RFT132" s="14"/>
      <c r="RFU132" s="14"/>
      <c r="RFV132" s="14"/>
      <c r="RFW132" s="14"/>
      <c r="RFX132" s="14"/>
      <c r="RFY132" s="14"/>
      <c r="RFZ132" s="14"/>
      <c r="RGA132" s="14"/>
      <c r="RGB132" s="14"/>
      <c r="RGC132" s="14"/>
      <c r="RGD132" s="14"/>
      <c r="RGE132" s="14"/>
      <c r="RGF132" s="14"/>
      <c r="RGG132" s="14"/>
      <c r="RGH132" s="14"/>
      <c r="RGI132" s="14"/>
      <c r="RGJ132" s="14"/>
      <c r="RGK132" s="14"/>
      <c r="RGL132" s="14"/>
      <c r="RGM132" s="14"/>
      <c r="RGN132" s="14"/>
      <c r="RGO132" s="14"/>
      <c r="RGP132" s="14"/>
      <c r="RGQ132" s="14"/>
      <c r="RGR132" s="14"/>
      <c r="RGS132" s="14"/>
      <c r="RGT132" s="14"/>
      <c r="RGU132" s="14"/>
      <c r="RGV132" s="14"/>
      <c r="RGW132" s="14"/>
      <c r="RGX132" s="14"/>
      <c r="RGY132" s="14"/>
      <c r="RGZ132" s="14"/>
      <c r="RHA132" s="14"/>
      <c r="RHB132" s="14"/>
      <c r="RHC132" s="14"/>
      <c r="RHD132" s="14"/>
      <c r="RHE132" s="14"/>
      <c r="RHF132" s="14"/>
      <c r="RHG132" s="14"/>
      <c r="RHH132" s="14"/>
      <c r="RHI132" s="14"/>
      <c r="RHJ132" s="14"/>
      <c r="RHK132" s="14"/>
      <c r="RHL132" s="14"/>
      <c r="RHM132" s="14"/>
      <c r="RHN132" s="14"/>
      <c r="RHO132" s="14"/>
      <c r="RHP132" s="14"/>
      <c r="RHQ132" s="14"/>
      <c r="RHR132" s="14"/>
      <c r="RHS132" s="14"/>
      <c r="RHT132" s="14"/>
      <c r="RHU132" s="14"/>
      <c r="RHV132" s="14"/>
      <c r="RHW132" s="14"/>
      <c r="RHX132" s="14"/>
      <c r="RHY132" s="14"/>
      <c r="RHZ132" s="14"/>
      <c r="RIA132" s="14"/>
      <c r="RIB132" s="14"/>
      <c r="RIC132" s="14"/>
      <c r="RID132" s="14"/>
      <c r="RIE132" s="14"/>
      <c r="RIF132" s="14"/>
      <c r="RIG132" s="14"/>
      <c r="RIH132" s="14"/>
      <c r="RII132" s="14"/>
      <c r="RIJ132" s="14"/>
      <c r="RIK132" s="14"/>
      <c r="RIL132" s="14"/>
      <c r="RIM132" s="14"/>
      <c r="RIN132" s="14"/>
      <c r="RIO132" s="14"/>
      <c r="RIP132" s="14"/>
      <c r="RIQ132" s="14"/>
      <c r="RIR132" s="14"/>
      <c r="RIS132" s="14"/>
      <c r="RIT132" s="14"/>
      <c r="RIU132" s="14"/>
      <c r="RIV132" s="14"/>
      <c r="RIW132" s="14"/>
      <c r="RIX132" s="14"/>
      <c r="RIY132" s="14"/>
      <c r="RIZ132" s="14"/>
      <c r="RJA132" s="14"/>
      <c r="RJB132" s="14"/>
      <c r="RJC132" s="14"/>
      <c r="RJD132" s="14"/>
      <c r="RJE132" s="14"/>
      <c r="RJF132" s="14"/>
      <c r="RJG132" s="14"/>
      <c r="RJH132" s="14"/>
      <c r="RJI132" s="14"/>
      <c r="RJJ132" s="14"/>
      <c r="RJK132" s="14"/>
      <c r="RJL132" s="14"/>
      <c r="RJM132" s="14"/>
      <c r="RJN132" s="14"/>
      <c r="RJO132" s="14"/>
      <c r="RJP132" s="14"/>
      <c r="RJQ132" s="14"/>
      <c r="RJR132" s="14"/>
      <c r="RJS132" s="14"/>
      <c r="RJT132" s="14"/>
      <c r="RJU132" s="14"/>
      <c r="RJV132" s="14"/>
      <c r="RJW132" s="14"/>
      <c r="RJX132" s="14"/>
      <c r="RJY132" s="14"/>
      <c r="RJZ132" s="14"/>
      <c r="RKA132" s="14"/>
      <c r="RKB132" s="14"/>
      <c r="RKC132" s="14"/>
      <c r="RKD132" s="14"/>
      <c r="RKE132" s="14"/>
      <c r="RKF132" s="14"/>
      <c r="RKG132" s="14"/>
      <c r="RKH132" s="14"/>
      <c r="RKI132" s="14"/>
      <c r="RKJ132" s="14"/>
      <c r="RKK132" s="14"/>
      <c r="RKL132" s="14"/>
      <c r="RKM132" s="14"/>
      <c r="RKN132" s="14"/>
      <c r="RKO132" s="14"/>
      <c r="RKP132" s="14"/>
      <c r="RKQ132" s="14"/>
      <c r="RKR132" s="14"/>
      <c r="RKS132" s="14"/>
      <c r="RKT132" s="14"/>
      <c r="RKU132" s="14"/>
      <c r="RKV132" s="14"/>
      <c r="RKW132" s="14"/>
      <c r="RKX132" s="14"/>
      <c r="RKY132" s="14"/>
      <c r="RKZ132" s="14"/>
      <c r="RLA132" s="14"/>
      <c r="RLB132" s="14"/>
      <c r="RLC132" s="14"/>
      <c r="RLD132" s="14"/>
      <c r="RLE132" s="14"/>
      <c r="RLF132" s="14"/>
      <c r="RLG132" s="14"/>
      <c r="RLH132" s="14"/>
      <c r="RLI132" s="14"/>
      <c r="RLJ132" s="14"/>
      <c r="RLK132" s="14"/>
      <c r="RLL132" s="14"/>
      <c r="RLM132" s="14"/>
      <c r="RLN132" s="14"/>
      <c r="RLO132" s="14"/>
      <c r="RLP132" s="14"/>
      <c r="RLQ132" s="14"/>
      <c r="RLR132" s="14"/>
      <c r="RLS132" s="14"/>
      <c r="RLT132" s="14"/>
      <c r="RLU132" s="14"/>
      <c r="RLV132" s="14"/>
      <c r="RLW132" s="14"/>
      <c r="RLX132" s="14"/>
      <c r="RLY132" s="14"/>
      <c r="RLZ132" s="14"/>
      <c r="RMA132" s="14"/>
      <c r="RMB132" s="14"/>
      <c r="RMC132" s="14"/>
      <c r="RMD132" s="14"/>
      <c r="RME132" s="14"/>
      <c r="RMF132" s="14"/>
      <c r="RMG132" s="14"/>
      <c r="RMH132" s="14"/>
      <c r="RMI132" s="14"/>
      <c r="RMJ132" s="14"/>
      <c r="RMK132" s="14"/>
      <c r="RML132" s="14"/>
      <c r="RMM132" s="14"/>
      <c r="RMN132" s="14"/>
      <c r="RMO132" s="14"/>
      <c r="RMP132" s="14"/>
      <c r="RMQ132" s="14"/>
      <c r="RMR132" s="14"/>
      <c r="RMS132" s="14"/>
      <c r="RMT132" s="14"/>
      <c r="RMU132" s="14"/>
      <c r="RMV132" s="14"/>
      <c r="RMW132" s="14"/>
      <c r="RMX132" s="14"/>
      <c r="RMY132" s="14"/>
      <c r="RMZ132" s="14"/>
      <c r="RNA132" s="14"/>
      <c r="RNB132" s="14"/>
      <c r="RNC132" s="14"/>
      <c r="RND132" s="14"/>
      <c r="RNE132" s="14"/>
      <c r="RNF132" s="14"/>
      <c r="RNG132" s="14"/>
      <c r="RNH132" s="14"/>
      <c r="RNI132" s="14"/>
      <c r="RNJ132" s="14"/>
      <c r="RNK132" s="14"/>
      <c r="RNL132" s="14"/>
      <c r="RNM132" s="14"/>
      <c r="RNN132" s="14"/>
      <c r="RNO132" s="14"/>
      <c r="RNP132" s="14"/>
      <c r="RNQ132" s="14"/>
      <c r="RNR132" s="14"/>
      <c r="RNS132" s="14"/>
      <c r="RNT132" s="14"/>
      <c r="RNU132" s="14"/>
      <c r="RNV132" s="14"/>
      <c r="RNW132" s="14"/>
      <c r="RNX132" s="14"/>
      <c r="RNY132" s="14"/>
      <c r="RNZ132" s="14"/>
      <c r="ROA132" s="14"/>
      <c r="ROB132" s="14"/>
      <c r="ROC132" s="14"/>
      <c r="ROD132" s="14"/>
      <c r="ROE132" s="14"/>
      <c r="ROF132" s="14"/>
      <c r="ROG132" s="14"/>
      <c r="ROH132" s="14"/>
      <c r="ROI132" s="14"/>
      <c r="ROJ132" s="14"/>
      <c r="ROK132" s="14"/>
      <c r="ROL132" s="14"/>
      <c r="ROM132" s="14"/>
      <c r="RON132" s="14"/>
      <c r="ROO132" s="14"/>
      <c r="ROP132" s="14"/>
      <c r="ROQ132" s="14"/>
      <c r="ROR132" s="14"/>
      <c r="ROS132" s="14"/>
      <c r="ROT132" s="14"/>
      <c r="ROU132" s="14"/>
      <c r="ROV132" s="14"/>
      <c r="ROW132" s="14"/>
      <c r="ROX132" s="14"/>
      <c r="ROY132" s="14"/>
      <c r="ROZ132" s="14"/>
      <c r="RPA132" s="14"/>
      <c r="RPB132" s="14"/>
      <c r="RPC132" s="14"/>
      <c r="RPD132" s="14"/>
      <c r="RPE132" s="14"/>
      <c r="RPF132" s="14"/>
      <c r="RPG132" s="14"/>
      <c r="RPH132" s="14"/>
      <c r="RPI132" s="14"/>
      <c r="RPJ132" s="14"/>
      <c r="RPK132" s="14"/>
      <c r="RPL132" s="14"/>
      <c r="RPM132" s="14"/>
      <c r="RPN132" s="14"/>
      <c r="RPO132" s="14"/>
      <c r="RPP132" s="14"/>
      <c r="RPQ132" s="14"/>
      <c r="RPR132" s="14"/>
      <c r="RPS132" s="14"/>
      <c r="RPT132" s="14"/>
      <c r="RPU132" s="14"/>
      <c r="RPV132" s="14"/>
      <c r="RPW132" s="14"/>
      <c r="RPX132" s="14"/>
      <c r="RPY132" s="14"/>
      <c r="RPZ132" s="14"/>
      <c r="RQA132" s="14"/>
      <c r="RQB132" s="14"/>
      <c r="RQC132" s="14"/>
      <c r="RQD132" s="14"/>
      <c r="RQE132" s="14"/>
      <c r="RQF132" s="14"/>
      <c r="RQG132" s="14"/>
      <c r="RQH132" s="14"/>
      <c r="RQI132" s="14"/>
      <c r="RQJ132" s="14"/>
      <c r="RQK132" s="14"/>
      <c r="RQL132" s="14"/>
      <c r="RQM132" s="14"/>
      <c r="RQN132" s="14"/>
      <c r="RQO132" s="14"/>
      <c r="RQP132" s="14"/>
      <c r="RQQ132" s="14"/>
      <c r="RQR132" s="14"/>
      <c r="RQS132" s="14"/>
      <c r="RQT132" s="14"/>
      <c r="RQU132" s="14"/>
      <c r="RQV132" s="14"/>
      <c r="RQW132" s="14"/>
      <c r="RQX132" s="14"/>
      <c r="RQY132" s="14"/>
      <c r="RQZ132" s="14"/>
      <c r="RRA132" s="14"/>
      <c r="RRB132" s="14"/>
      <c r="RRC132" s="14"/>
      <c r="RRD132" s="14"/>
      <c r="RRE132" s="14"/>
      <c r="RRF132" s="14"/>
      <c r="RRG132" s="14"/>
      <c r="RRH132" s="14"/>
      <c r="RRI132" s="14"/>
      <c r="RRJ132" s="14"/>
      <c r="RRK132" s="14"/>
      <c r="RRL132" s="14"/>
      <c r="RRM132" s="14"/>
      <c r="RRN132" s="14"/>
      <c r="RRO132" s="14"/>
      <c r="RRP132" s="14"/>
      <c r="RRQ132" s="14"/>
      <c r="RRR132" s="14"/>
      <c r="RRS132" s="14"/>
      <c r="RRT132" s="14"/>
      <c r="RRU132" s="14"/>
      <c r="RRV132" s="14"/>
      <c r="RRW132" s="14"/>
      <c r="RRX132" s="14"/>
      <c r="RRY132" s="14"/>
      <c r="RRZ132" s="14"/>
      <c r="RSA132" s="14"/>
      <c r="RSB132" s="14"/>
      <c r="RSC132" s="14"/>
      <c r="RSD132" s="14"/>
      <c r="RSE132" s="14"/>
      <c r="RSF132" s="14"/>
      <c r="RSG132" s="14"/>
      <c r="RSH132" s="14"/>
      <c r="RSI132" s="14"/>
      <c r="RSJ132" s="14"/>
      <c r="RSK132" s="14"/>
      <c r="RSL132" s="14"/>
      <c r="RSM132" s="14"/>
      <c r="RSN132" s="14"/>
      <c r="RSO132" s="14"/>
      <c r="RSP132" s="14"/>
      <c r="RSQ132" s="14"/>
      <c r="RSR132" s="14"/>
      <c r="RSS132" s="14"/>
      <c r="RST132" s="14"/>
      <c r="RSU132" s="14"/>
      <c r="RSV132" s="14"/>
      <c r="RSW132" s="14"/>
      <c r="RSX132" s="14"/>
      <c r="RSY132" s="14"/>
      <c r="RSZ132" s="14"/>
      <c r="RTA132" s="14"/>
      <c r="RTB132" s="14"/>
      <c r="RTC132" s="14"/>
      <c r="RTD132" s="14"/>
      <c r="RTE132" s="14"/>
      <c r="RTF132" s="14"/>
      <c r="RTG132" s="14"/>
      <c r="RTH132" s="14"/>
      <c r="RTI132" s="14"/>
      <c r="RTJ132" s="14"/>
      <c r="RTK132" s="14"/>
      <c r="RTL132" s="14"/>
      <c r="RTM132" s="14"/>
      <c r="RTN132" s="14"/>
      <c r="RTO132" s="14"/>
      <c r="RTP132" s="14"/>
      <c r="RTQ132" s="14"/>
      <c r="RTR132" s="14"/>
      <c r="RTS132" s="14"/>
      <c r="RTT132" s="14"/>
      <c r="RTU132" s="14"/>
      <c r="RTV132" s="14"/>
      <c r="RTW132" s="14"/>
      <c r="RTX132" s="14"/>
      <c r="RTY132" s="14"/>
      <c r="RTZ132" s="14"/>
      <c r="RUA132" s="14"/>
      <c r="RUB132" s="14"/>
      <c r="RUC132" s="14"/>
      <c r="RUD132" s="14"/>
      <c r="RUE132" s="14"/>
      <c r="RUF132" s="14"/>
      <c r="RUG132" s="14"/>
      <c r="RUH132" s="14"/>
      <c r="RUI132" s="14"/>
      <c r="RUJ132" s="14"/>
      <c r="RUK132" s="14"/>
      <c r="RUL132" s="14"/>
      <c r="RUM132" s="14"/>
      <c r="RUN132" s="14"/>
      <c r="RUO132" s="14"/>
      <c r="RUP132" s="14"/>
      <c r="RUQ132" s="14"/>
      <c r="RUR132" s="14"/>
      <c r="RUS132" s="14"/>
      <c r="RUT132" s="14"/>
      <c r="RUU132" s="14"/>
      <c r="RUV132" s="14"/>
      <c r="RUW132" s="14"/>
      <c r="RUX132" s="14"/>
      <c r="RUY132" s="14"/>
      <c r="RUZ132" s="14"/>
      <c r="RVA132" s="14"/>
      <c r="RVB132" s="14"/>
      <c r="RVC132" s="14"/>
      <c r="RVD132" s="14"/>
      <c r="RVE132" s="14"/>
      <c r="RVF132" s="14"/>
      <c r="RVG132" s="14"/>
      <c r="RVH132" s="14"/>
      <c r="RVI132" s="14"/>
      <c r="RVJ132" s="14"/>
      <c r="RVK132" s="14"/>
      <c r="RVL132" s="14"/>
      <c r="RVM132" s="14"/>
      <c r="RVN132" s="14"/>
      <c r="RVO132" s="14"/>
      <c r="RVP132" s="14"/>
      <c r="RVQ132" s="14"/>
      <c r="RVR132" s="14"/>
      <c r="RVS132" s="14"/>
      <c r="RVT132" s="14"/>
      <c r="RVU132" s="14"/>
      <c r="RVV132" s="14"/>
      <c r="RVW132" s="14"/>
      <c r="RVX132" s="14"/>
      <c r="RVY132" s="14"/>
      <c r="RVZ132" s="14"/>
      <c r="RWA132" s="14"/>
      <c r="RWB132" s="14"/>
      <c r="RWC132" s="14"/>
      <c r="RWD132" s="14"/>
      <c r="RWE132" s="14"/>
      <c r="RWF132" s="14"/>
      <c r="RWG132" s="14"/>
      <c r="RWH132" s="14"/>
      <c r="RWI132" s="14"/>
      <c r="RWJ132" s="14"/>
      <c r="RWK132" s="14"/>
      <c r="RWL132" s="14"/>
      <c r="RWM132" s="14"/>
      <c r="RWN132" s="14"/>
      <c r="RWO132" s="14"/>
      <c r="RWP132" s="14"/>
      <c r="RWQ132" s="14"/>
      <c r="RWR132" s="14"/>
      <c r="RWS132" s="14"/>
      <c r="RWT132" s="14"/>
      <c r="RWU132" s="14"/>
      <c r="RWV132" s="14"/>
      <c r="RWW132" s="14"/>
      <c r="RWX132" s="14"/>
      <c r="RWY132" s="14"/>
      <c r="RWZ132" s="14"/>
      <c r="RXA132" s="14"/>
      <c r="RXB132" s="14"/>
      <c r="RXC132" s="14"/>
      <c r="RXD132" s="14"/>
      <c r="RXE132" s="14"/>
      <c r="RXF132" s="14"/>
      <c r="RXG132" s="14"/>
      <c r="RXH132" s="14"/>
      <c r="RXI132" s="14"/>
      <c r="RXJ132" s="14"/>
      <c r="RXK132" s="14"/>
      <c r="RXL132" s="14"/>
      <c r="RXM132" s="14"/>
      <c r="RXN132" s="14"/>
      <c r="RXO132" s="14"/>
      <c r="RXP132" s="14"/>
      <c r="RXQ132" s="14"/>
      <c r="RXR132" s="14"/>
      <c r="RXS132" s="14"/>
      <c r="RXT132" s="14"/>
      <c r="RXU132" s="14"/>
      <c r="RXV132" s="14"/>
      <c r="RXW132" s="14"/>
      <c r="RXX132" s="14"/>
      <c r="RXY132" s="14"/>
      <c r="RXZ132" s="14"/>
      <c r="RYA132" s="14"/>
      <c r="RYB132" s="14"/>
      <c r="RYC132" s="14"/>
      <c r="RYD132" s="14"/>
      <c r="RYE132" s="14"/>
      <c r="RYF132" s="14"/>
      <c r="RYG132" s="14"/>
      <c r="RYH132" s="14"/>
      <c r="RYI132" s="14"/>
      <c r="RYJ132" s="14"/>
      <c r="RYK132" s="14"/>
      <c r="RYL132" s="14"/>
      <c r="RYM132" s="14"/>
      <c r="RYN132" s="14"/>
      <c r="RYO132" s="14"/>
      <c r="RYP132" s="14"/>
      <c r="RYQ132" s="14"/>
      <c r="RYR132" s="14"/>
      <c r="RYS132" s="14"/>
      <c r="RYT132" s="14"/>
      <c r="RYU132" s="14"/>
      <c r="RYV132" s="14"/>
      <c r="RYW132" s="14"/>
      <c r="RYX132" s="14"/>
      <c r="RYY132" s="14"/>
      <c r="RYZ132" s="14"/>
      <c r="RZA132" s="14"/>
      <c r="RZB132" s="14"/>
      <c r="RZC132" s="14"/>
      <c r="RZD132" s="14"/>
      <c r="RZE132" s="14"/>
      <c r="RZF132" s="14"/>
      <c r="RZG132" s="14"/>
      <c r="RZH132" s="14"/>
      <c r="RZI132" s="14"/>
      <c r="RZJ132" s="14"/>
      <c r="RZK132" s="14"/>
      <c r="RZL132" s="14"/>
      <c r="RZM132" s="14"/>
      <c r="RZN132" s="14"/>
      <c r="RZO132" s="14"/>
      <c r="RZP132" s="14"/>
      <c r="RZQ132" s="14"/>
      <c r="RZR132" s="14"/>
      <c r="RZS132" s="14"/>
      <c r="RZT132" s="14"/>
      <c r="RZU132" s="14"/>
      <c r="RZV132" s="14"/>
      <c r="RZW132" s="14"/>
      <c r="RZX132" s="14"/>
      <c r="RZY132" s="14"/>
      <c r="RZZ132" s="14"/>
      <c r="SAA132" s="14"/>
      <c r="SAB132" s="14"/>
      <c r="SAC132" s="14"/>
      <c r="SAD132" s="14"/>
      <c r="SAE132" s="14"/>
      <c r="SAF132" s="14"/>
      <c r="SAG132" s="14"/>
      <c r="SAH132" s="14"/>
      <c r="SAI132" s="14"/>
      <c r="SAJ132" s="14"/>
      <c r="SAK132" s="14"/>
      <c r="SAL132" s="14"/>
      <c r="SAM132" s="14"/>
      <c r="SAN132" s="14"/>
      <c r="SAO132" s="14"/>
      <c r="SAP132" s="14"/>
      <c r="SAQ132" s="14"/>
      <c r="SAR132" s="14"/>
      <c r="SAS132" s="14"/>
      <c r="SAT132" s="14"/>
      <c r="SAU132" s="14"/>
      <c r="SAV132" s="14"/>
      <c r="SAW132" s="14"/>
      <c r="SAX132" s="14"/>
      <c r="SAY132" s="14"/>
      <c r="SAZ132" s="14"/>
      <c r="SBA132" s="14"/>
      <c r="SBB132" s="14"/>
      <c r="SBC132" s="14"/>
      <c r="SBD132" s="14"/>
      <c r="SBE132" s="14"/>
      <c r="SBF132" s="14"/>
      <c r="SBG132" s="14"/>
      <c r="SBH132" s="14"/>
      <c r="SBI132" s="14"/>
      <c r="SBJ132" s="14"/>
      <c r="SBK132" s="14"/>
      <c r="SBL132" s="14"/>
      <c r="SBM132" s="14"/>
      <c r="SBN132" s="14"/>
      <c r="SBO132" s="14"/>
      <c r="SBP132" s="14"/>
      <c r="SBQ132" s="14"/>
      <c r="SBR132" s="14"/>
      <c r="SBS132" s="14"/>
      <c r="SBT132" s="14"/>
      <c r="SBU132" s="14"/>
      <c r="SBV132" s="14"/>
      <c r="SBW132" s="14"/>
      <c r="SBX132" s="14"/>
      <c r="SBY132" s="14"/>
      <c r="SBZ132" s="14"/>
      <c r="SCA132" s="14"/>
      <c r="SCB132" s="14"/>
      <c r="SCC132" s="14"/>
      <c r="SCD132" s="14"/>
      <c r="SCE132" s="14"/>
      <c r="SCF132" s="14"/>
      <c r="SCG132" s="14"/>
      <c r="SCH132" s="14"/>
      <c r="SCI132" s="14"/>
      <c r="SCJ132" s="14"/>
      <c r="SCK132" s="14"/>
      <c r="SCL132" s="14"/>
      <c r="SCM132" s="14"/>
      <c r="SCN132" s="14"/>
      <c r="SCO132" s="14"/>
      <c r="SCP132" s="14"/>
      <c r="SCQ132" s="14"/>
      <c r="SCR132" s="14"/>
      <c r="SCS132" s="14"/>
      <c r="SCT132" s="14"/>
      <c r="SCU132" s="14"/>
      <c r="SCV132" s="14"/>
      <c r="SCW132" s="14"/>
      <c r="SCX132" s="14"/>
      <c r="SCY132" s="14"/>
      <c r="SCZ132" s="14"/>
      <c r="SDA132" s="14"/>
      <c r="SDB132" s="14"/>
      <c r="SDC132" s="14"/>
      <c r="SDD132" s="14"/>
      <c r="SDE132" s="14"/>
      <c r="SDF132" s="14"/>
      <c r="SDG132" s="14"/>
      <c r="SDH132" s="14"/>
      <c r="SDI132" s="14"/>
      <c r="SDJ132" s="14"/>
      <c r="SDK132" s="14"/>
      <c r="SDL132" s="14"/>
      <c r="SDM132" s="14"/>
      <c r="SDN132" s="14"/>
      <c r="SDO132" s="14"/>
      <c r="SDP132" s="14"/>
      <c r="SDQ132" s="14"/>
      <c r="SDR132" s="14"/>
      <c r="SDS132" s="14"/>
      <c r="SDT132" s="14"/>
      <c r="SDU132" s="14"/>
      <c r="SDV132" s="14"/>
      <c r="SDW132" s="14"/>
      <c r="SDX132" s="14"/>
      <c r="SDY132" s="14"/>
      <c r="SDZ132" s="14"/>
      <c r="SEA132" s="14"/>
      <c r="SEB132" s="14"/>
      <c r="SEC132" s="14"/>
      <c r="SED132" s="14"/>
      <c r="SEE132" s="14"/>
      <c r="SEF132" s="14"/>
      <c r="SEG132" s="14"/>
      <c r="SEH132" s="14"/>
      <c r="SEI132" s="14"/>
      <c r="SEJ132" s="14"/>
      <c r="SEK132" s="14"/>
      <c r="SEL132" s="14"/>
      <c r="SEM132" s="14"/>
      <c r="SEN132" s="14"/>
      <c r="SEO132" s="14"/>
      <c r="SEP132" s="14"/>
      <c r="SEQ132" s="14"/>
      <c r="SER132" s="14"/>
      <c r="SES132" s="14"/>
      <c r="SET132" s="14"/>
      <c r="SEU132" s="14"/>
      <c r="SEV132" s="14"/>
      <c r="SEW132" s="14"/>
      <c r="SEX132" s="14"/>
      <c r="SEY132" s="14"/>
      <c r="SEZ132" s="14"/>
      <c r="SFA132" s="14"/>
      <c r="SFB132" s="14"/>
      <c r="SFC132" s="14"/>
      <c r="SFD132" s="14"/>
      <c r="SFE132" s="14"/>
      <c r="SFF132" s="14"/>
      <c r="SFG132" s="14"/>
      <c r="SFH132" s="14"/>
      <c r="SFI132" s="14"/>
      <c r="SFJ132" s="14"/>
      <c r="SFK132" s="14"/>
      <c r="SFL132" s="14"/>
      <c r="SFM132" s="14"/>
      <c r="SFN132" s="14"/>
      <c r="SFO132" s="14"/>
      <c r="SFP132" s="14"/>
      <c r="SFQ132" s="14"/>
      <c r="SFR132" s="14"/>
      <c r="SFS132" s="14"/>
      <c r="SFT132" s="14"/>
      <c r="SFU132" s="14"/>
      <c r="SFV132" s="14"/>
      <c r="SFW132" s="14"/>
      <c r="SFX132" s="14"/>
      <c r="SFY132" s="14"/>
      <c r="SFZ132" s="14"/>
      <c r="SGA132" s="14"/>
      <c r="SGB132" s="14"/>
      <c r="SGC132" s="14"/>
      <c r="SGD132" s="14"/>
      <c r="SGE132" s="14"/>
      <c r="SGF132" s="14"/>
      <c r="SGG132" s="14"/>
      <c r="SGH132" s="14"/>
      <c r="SGI132" s="14"/>
      <c r="SGJ132" s="14"/>
      <c r="SGK132" s="14"/>
      <c r="SGL132" s="14"/>
      <c r="SGM132" s="14"/>
      <c r="SGN132" s="14"/>
      <c r="SGO132" s="14"/>
      <c r="SGP132" s="14"/>
      <c r="SGQ132" s="14"/>
      <c r="SGR132" s="14"/>
      <c r="SGS132" s="14"/>
      <c r="SGT132" s="14"/>
      <c r="SGU132" s="14"/>
      <c r="SGV132" s="14"/>
      <c r="SGW132" s="14"/>
      <c r="SGX132" s="14"/>
      <c r="SGY132" s="14"/>
      <c r="SGZ132" s="14"/>
      <c r="SHA132" s="14"/>
      <c r="SHB132" s="14"/>
      <c r="SHC132" s="14"/>
      <c r="SHD132" s="14"/>
      <c r="SHE132" s="14"/>
      <c r="SHF132" s="14"/>
      <c r="SHG132" s="14"/>
      <c r="SHH132" s="14"/>
      <c r="SHI132" s="14"/>
      <c r="SHJ132" s="14"/>
      <c r="SHK132" s="14"/>
      <c r="SHL132" s="14"/>
      <c r="SHM132" s="14"/>
      <c r="SHN132" s="14"/>
      <c r="SHO132" s="14"/>
      <c r="SHP132" s="14"/>
      <c r="SHQ132" s="14"/>
      <c r="SHR132" s="14"/>
      <c r="SHS132" s="14"/>
      <c r="SHT132" s="14"/>
      <c r="SHU132" s="14"/>
      <c r="SHV132" s="14"/>
      <c r="SHW132" s="14"/>
      <c r="SHX132" s="14"/>
      <c r="SHY132" s="14"/>
      <c r="SHZ132" s="14"/>
      <c r="SIA132" s="14"/>
      <c r="SIB132" s="14"/>
      <c r="SIC132" s="14"/>
      <c r="SID132" s="14"/>
      <c r="SIE132" s="14"/>
      <c r="SIF132" s="14"/>
      <c r="SIG132" s="14"/>
      <c r="SIH132" s="14"/>
      <c r="SII132" s="14"/>
      <c r="SIJ132" s="14"/>
      <c r="SIK132" s="14"/>
      <c r="SIL132" s="14"/>
      <c r="SIM132" s="14"/>
      <c r="SIN132" s="14"/>
      <c r="SIO132" s="14"/>
      <c r="SIP132" s="14"/>
      <c r="SIQ132" s="14"/>
      <c r="SIR132" s="14"/>
      <c r="SIS132" s="14"/>
      <c r="SIT132" s="14"/>
      <c r="SIU132" s="14"/>
      <c r="SIV132" s="14"/>
      <c r="SIW132" s="14"/>
      <c r="SIX132" s="14"/>
      <c r="SIY132" s="14"/>
      <c r="SIZ132" s="14"/>
      <c r="SJA132" s="14"/>
      <c r="SJB132" s="14"/>
      <c r="SJC132" s="14"/>
      <c r="SJD132" s="14"/>
      <c r="SJE132" s="14"/>
      <c r="SJF132" s="14"/>
      <c r="SJG132" s="14"/>
      <c r="SJH132" s="14"/>
      <c r="SJI132" s="14"/>
      <c r="SJJ132" s="14"/>
      <c r="SJK132" s="14"/>
      <c r="SJL132" s="14"/>
      <c r="SJM132" s="14"/>
      <c r="SJN132" s="14"/>
      <c r="SJO132" s="14"/>
      <c r="SJP132" s="14"/>
      <c r="SJQ132" s="14"/>
      <c r="SJR132" s="14"/>
      <c r="SJS132" s="14"/>
      <c r="SJT132" s="14"/>
      <c r="SJU132" s="14"/>
      <c r="SJV132" s="14"/>
      <c r="SJW132" s="14"/>
      <c r="SJX132" s="14"/>
      <c r="SJY132" s="14"/>
      <c r="SJZ132" s="14"/>
      <c r="SKA132" s="14"/>
      <c r="SKB132" s="14"/>
      <c r="SKC132" s="14"/>
      <c r="SKD132" s="14"/>
      <c r="SKE132" s="14"/>
      <c r="SKF132" s="14"/>
      <c r="SKG132" s="14"/>
      <c r="SKH132" s="14"/>
      <c r="SKI132" s="14"/>
      <c r="SKJ132" s="14"/>
      <c r="SKK132" s="14"/>
      <c r="SKL132" s="14"/>
      <c r="SKM132" s="14"/>
      <c r="SKN132" s="14"/>
      <c r="SKO132" s="14"/>
      <c r="SKP132" s="14"/>
      <c r="SKQ132" s="14"/>
      <c r="SKR132" s="14"/>
      <c r="SKS132" s="14"/>
      <c r="SKT132" s="14"/>
      <c r="SKU132" s="14"/>
      <c r="SKV132" s="14"/>
      <c r="SKW132" s="14"/>
      <c r="SKX132" s="14"/>
      <c r="SKY132" s="14"/>
      <c r="SKZ132" s="14"/>
      <c r="SLA132" s="14"/>
      <c r="SLB132" s="14"/>
      <c r="SLC132" s="14"/>
      <c r="SLD132" s="14"/>
      <c r="SLE132" s="14"/>
      <c r="SLF132" s="14"/>
      <c r="SLG132" s="14"/>
      <c r="SLH132" s="14"/>
      <c r="SLI132" s="14"/>
      <c r="SLJ132" s="14"/>
      <c r="SLK132" s="14"/>
      <c r="SLL132" s="14"/>
      <c r="SLM132" s="14"/>
      <c r="SLN132" s="14"/>
      <c r="SLO132" s="14"/>
      <c r="SLP132" s="14"/>
      <c r="SLQ132" s="14"/>
      <c r="SLR132" s="14"/>
      <c r="SLS132" s="14"/>
      <c r="SLT132" s="14"/>
      <c r="SLU132" s="14"/>
      <c r="SLV132" s="14"/>
      <c r="SLW132" s="14"/>
      <c r="SLX132" s="14"/>
      <c r="SLY132" s="14"/>
      <c r="SLZ132" s="14"/>
      <c r="SMA132" s="14"/>
      <c r="SMB132" s="14"/>
      <c r="SMC132" s="14"/>
      <c r="SMD132" s="14"/>
      <c r="SME132" s="14"/>
      <c r="SMF132" s="14"/>
      <c r="SMG132" s="14"/>
      <c r="SMH132" s="14"/>
      <c r="SMI132" s="14"/>
      <c r="SMJ132" s="14"/>
      <c r="SMK132" s="14"/>
      <c r="SML132" s="14"/>
      <c r="SMM132" s="14"/>
      <c r="SMN132" s="14"/>
      <c r="SMO132" s="14"/>
      <c r="SMP132" s="14"/>
      <c r="SMQ132" s="14"/>
      <c r="SMR132" s="14"/>
      <c r="SMS132" s="14"/>
      <c r="SMT132" s="14"/>
      <c r="SMU132" s="14"/>
      <c r="SMV132" s="14"/>
      <c r="SMW132" s="14"/>
      <c r="SMX132" s="14"/>
      <c r="SMY132" s="14"/>
      <c r="SMZ132" s="14"/>
      <c r="SNA132" s="14"/>
      <c r="SNB132" s="14"/>
      <c r="SNC132" s="14"/>
      <c r="SND132" s="14"/>
      <c r="SNE132" s="14"/>
      <c r="SNF132" s="14"/>
      <c r="SNG132" s="14"/>
      <c r="SNH132" s="14"/>
      <c r="SNI132" s="14"/>
      <c r="SNJ132" s="14"/>
      <c r="SNK132" s="14"/>
      <c r="SNL132" s="14"/>
      <c r="SNM132" s="14"/>
      <c r="SNN132" s="14"/>
      <c r="SNO132" s="14"/>
      <c r="SNP132" s="14"/>
      <c r="SNQ132" s="14"/>
      <c r="SNR132" s="14"/>
      <c r="SNS132" s="14"/>
      <c r="SNT132" s="14"/>
      <c r="SNU132" s="14"/>
      <c r="SNV132" s="14"/>
      <c r="SNW132" s="14"/>
      <c r="SNX132" s="14"/>
      <c r="SNY132" s="14"/>
      <c r="SNZ132" s="14"/>
      <c r="SOA132" s="14"/>
      <c r="SOB132" s="14"/>
      <c r="SOC132" s="14"/>
      <c r="SOD132" s="14"/>
      <c r="SOE132" s="14"/>
      <c r="SOF132" s="14"/>
      <c r="SOG132" s="14"/>
      <c r="SOH132" s="14"/>
      <c r="SOI132" s="14"/>
      <c r="SOJ132" s="14"/>
      <c r="SOK132" s="14"/>
      <c r="SOL132" s="14"/>
      <c r="SOM132" s="14"/>
      <c r="SON132" s="14"/>
      <c r="SOO132" s="14"/>
      <c r="SOP132" s="14"/>
      <c r="SOQ132" s="14"/>
      <c r="SOR132" s="14"/>
      <c r="SOS132" s="14"/>
      <c r="SOT132" s="14"/>
      <c r="SOU132" s="14"/>
      <c r="SOV132" s="14"/>
      <c r="SOW132" s="14"/>
      <c r="SOX132" s="14"/>
      <c r="SOY132" s="14"/>
      <c r="SOZ132" s="14"/>
      <c r="SPA132" s="14"/>
      <c r="SPB132" s="14"/>
      <c r="SPC132" s="14"/>
      <c r="SPD132" s="14"/>
      <c r="SPE132" s="14"/>
      <c r="SPF132" s="14"/>
      <c r="SPG132" s="14"/>
      <c r="SPH132" s="14"/>
      <c r="SPI132" s="14"/>
      <c r="SPJ132" s="14"/>
      <c r="SPK132" s="14"/>
      <c r="SPL132" s="14"/>
      <c r="SPM132" s="14"/>
      <c r="SPN132" s="14"/>
      <c r="SPO132" s="14"/>
      <c r="SPP132" s="14"/>
      <c r="SPQ132" s="14"/>
      <c r="SPR132" s="14"/>
      <c r="SPS132" s="14"/>
      <c r="SPT132" s="14"/>
      <c r="SPU132" s="14"/>
      <c r="SPV132" s="14"/>
      <c r="SPW132" s="14"/>
      <c r="SPX132" s="14"/>
      <c r="SPY132" s="14"/>
      <c r="SPZ132" s="14"/>
      <c r="SQA132" s="14"/>
      <c r="SQB132" s="14"/>
      <c r="SQC132" s="14"/>
      <c r="SQD132" s="14"/>
      <c r="SQE132" s="14"/>
      <c r="SQF132" s="14"/>
      <c r="SQG132" s="14"/>
      <c r="SQH132" s="14"/>
      <c r="SQI132" s="14"/>
      <c r="SQJ132" s="14"/>
      <c r="SQK132" s="14"/>
      <c r="SQL132" s="14"/>
      <c r="SQM132" s="14"/>
      <c r="SQN132" s="14"/>
      <c r="SQO132" s="14"/>
      <c r="SQP132" s="14"/>
      <c r="SQQ132" s="14"/>
      <c r="SQR132" s="14"/>
      <c r="SQS132" s="14"/>
      <c r="SQT132" s="14"/>
      <c r="SQU132" s="14"/>
      <c r="SQV132" s="14"/>
      <c r="SQW132" s="14"/>
      <c r="SQX132" s="14"/>
      <c r="SQY132" s="14"/>
      <c r="SQZ132" s="14"/>
      <c r="SRA132" s="14"/>
      <c r="SRB132" s="14"/>
      <c r="SRC132" s="14"/>
      <c r="SRD132" s="14"/>
      <c r="SRE132" s="14"/>
      <c r="SRF132" s="14"/>
      <c r="SRG132" s="14"/>
      <c r="SRH132" s="14"/>
      <c r="SRI132" s="14"/>
      <c r="SRJ132" s="14"/>
      <c r="SRK132" s="14"/>
      <c r="SRL132" s="14"/>
      <c r="SRM132" s="14"/>
      <c r="SRN132" s="14"/>
      <c r="SRO132" s="14"/>
      <c r="SRP132" s="14"/>
      <c r="SRQ132" s="14"/>
      <c r="SRR132" s="14"/>
      <c r="SRS132" s="14"/>
      <c r="SRT132" s="14"/>
      <c r="SRU132" s="14"/>
      <c r="SRV132" s="14"/>
      <c r="SRW132" s="14"/>
      <c r="SRX132" s="14"/>
      <c r="SRY132" s="14"/>
      <c r="SRZ132" s="14"/>
      <c r="SSA132" s="14"/>
      <c r="SSB132" s="14"/>
      <c r="SSC132" s="14"/>
      <c r="SSD132" s="14"/>
      <c r="SSE132" s="14"/>
      <c r="SSF132" s="14"/>
      <c r="SSG132" s="14"/>
      <c r="SSH132" s="14"/>
      <c r="SSI132" s="14"/>
      <c r="SSJ132" s="14"/>
      <c r="SSK132" s="14"/>
      <c r="SSL132" s="14"/>
      <c r="SSM132" s="14"/>
      <c r="SSN132" s="14"/>
      <c r="SSO132" s="14"/>
      <c r="SSP132" s="14"/>
      <c r="SSQ132" s="14"/>
      <c r="SSR132" s="14"/>
      <c r="SSS132" s="14"/>
      <c r="SST132" s="14"/>
      <c r="SSU132" s="14"/>
      <c r="SSV132" s="14"/>
      <c r="SSW132" s="14"/>
      <c r="SSX132" s="14"/>
      <c r="SSY132" s="14"/>
      <c r="SSZ132" s="14"/>
      <c r="STA132" s="14"/>
      <c r="STB132" s="14"/>
      <c r="STC132" s="14"/>
      <c r="STD132" s="14"/>
      <c r="STE132" s="14"/>
      <c r="STF132" s="14"/>
      <c r="STG132" s="14"/>
      <c r="STH132" s="14"/>
      <c r="STI132" s="14"/>
      <c r="STJ132" s="14"/>
      <c r="STK132" s="14"/>
      <c r="STL132" s="14"/>
      <c r="STM132" s="14"/>
      <c r="STN132" s="14"/>
      <c r="STO132" s="14"/>
      <c r="STP132" s="14"/>
      <c r="STQ132" s="14"/>
      <c r="STR132" s="14"/>
      <c r="STS132" s="14"/>
      <c r="STT132" s="14"/>
      <c r="STU132" s="14"/>
      <c r="STV132" s="14"/>
      <c r="STW132" s="14"/>
      <c r="STX132" s="14"/>
      <c r="STY132" s="14"/>
      <c r="STZ132" s="14"/>
      <c r="SUA132" s="14"/>
      <c r="SUB132" s="14"/>
      <c r="SUC132" s="14"/>
      <c r="SUD132" s="14"/>
      <c r="SUE132" s="14"/>
      <c r="SUF132" s="14"/>
      <c r="SUG132" s="14"/>
      <c r="SUH132" s="14"/>
      <c r="SUI132" s="14"/>
      <c r="SUJ132" s="14"/>
      <c r="SUK132" s="14"/>
      <c r="SUL132" s="14"/>
      <c r="SUM132" s="14"/>
      <c r="SUN132" s="14"/>
      <c r="SUO132" s="14"/>
      <c r="SUP132" s="14"/>
      <c r="SUQ132" s="14"/>
      <c r="SUR132" s="14"/>
      <c r="SUS132" s="14"/>
      <c r="SUT132" s="14"/>
      <c r="SUU132" s="14"/>
      <c r="SUV132" s="14"/>
      <c r="SUW132" s="14"/>
      <c r="SUX132" s="14"/>
      <c r="SUY132" s="14"/>
      <c r="SUZ132" s="14"/>
      <c r="SVA132" s="14"/>
      <c r="SVB132" s="14"/>
      <c r="SVC132" s="14"/>
      <c r="SVD132" s="14"/>
      <c r="SVE132" s="14"/>
      <c r="SVF132" s="14"/>
      <c r="SVG132" s="14"/>
      <c r="SVH132" s="14"/>
      <c r="SVI132" s="14"/>
      <c r="SVJ132" s="14"/>
      <c r="SVK132" s="14"/>
      <c r="SVL132" s="14"/>
      <c r="SVM132" s="14"/>
      <c r="SVN132" s="14"/>
      <c r="SVO132" s="14"/>
      <c r="SVP132" s="14"/>
      <c r="SVQ132" s="14"/>
      <c r="SVR132" s="14"/>
      <c r="SVS132" s="14"/>
      <c r="SVT132" s="14"/>
      <c r="SVU132" s="14"/>
      <c r="SVV132" s="14"/>
      <c r="SVW132" s="14"/>
      <c r="SVX132" s="14"/>
      <c r="SVY132" s="14"/>
      <c r="SVZ132" s="14"/>
      <c r="SWA132" s="14"/>
      <c r="SWB132" s="14"/>
      <c r="SWC132" s="14"/>
      <c r="SWD132" s="14"/>
      <c r="SWE132" s="14"/>
      <c r="SWF132" s="14"/>
      <c r="SWG132" s="14"/>
      <c r="SWH132" s="14"/>
      <c r="SWI132" s="14"/>
      <c r="SWJ132" s="14"/>
      <c r="SWK132" s="14"/>
      <c r="SWL132" s="14"/>
      <c r="SWM132" s="14"/>
      <c r="SWN132" s="14"/>
      <c r="SWO132" s="14"/>
      <c r="SWP132" s="14"/>
      <c r="SWQ132" s="14"/>
      <c r="SWR132" s="14"/>
      <c r="SWS132" s="14"/>
      <c r="SWT132" s="14"/>
      <c r="SWU132" s="14"/>
      <c r="SWV132" s="14"/>
      <c r="SWW132" s="14"/>
      <c r="SWX132" s="14"/>
      <c r="SWY132" s="14"/>
      <c r="SWZ132" s="14"/>
      <c r="SXA132" s="14"/>
      <c r="SXB132" s="14"/>
      <c r="SXC132" s="14"/>
      <c r="SXD132" s="14"/>
      <c r="SXE132" s="14"/>
      <c r="SXF132" s="14"/>
      <c r="SXG132" s="14"/>
      <c r="SXH132" s="14"/>
      <c r="SXI132" s="14"/>
      <c r="SXJ132" s="14"/>
      <c r="SXK132" s="14"/>
      <c r="SXL132" s="14"/>
      <c r="SXM132" s="14"/>
      <c r="SXN132" s="14"/>
      <c r="SXO132" s="14"/>
      <c r="SXP132" s="14"/>
      <c r="SXQ132" s="14"/>
      <c r="SXR132" s="14"/>
      <c r="SXS132" s="14"/>
      <c r="SXT132" s="14"/>
      <c r="SXU132" s="14"/>
      <c r="SXV132" s="14"/>
      <c r="SXW132" s="14"/>
      <c r="SXX132" s="14"/>
      <c r="SXY132" s="14"/>
      <c r="SXZ132" s="14"/>
      <c r="SYA132" s="14"/>
      <c r="SYB132" s="14"/>
      <c r="SYC132" s="14"/>
      <c r="SYD132" s="14"/>
      <c r="SYE132" s="14"/>
      <c r="SYF132" s="14"/>
      <c r="SYG132" s="14"/>
      <c r="SYH132" s="14"/>
      <c r="SYI132" s="14"/>
      <c r="SYJ132" s="14"/>
      <c r="SYK132" s="14"/>
      <c r="SYL132" s="14"/>
      <c r="SYM132" s="14"/>
      <c r="SYN132" s="14"/>
      <c r="SYO132" s="14"/>
      <c r="SYP132" s="14"/>
      <c r="SYQ132" s="14"/>
      <c r="SYR132" s="14"/>
      <c r="SYS132" s="14"/>
      <c r="SYT132" s="14"/>
      <c r="SYU132" s="14"/>
      <c r="SYV132" s="14"/>
      <c r="SYW132" s="14"/>
      <c r="SYX132" s="14"/>
      <c r="SYY132" s="14"/>
      <c r="SYZ132" s="14"/>
      <c r="SZA132" s="14"/>
      <c r="SZB132" s="14"/>
      <c r="SZC132" s="14"/>
      <c r="SZD132" s="14"/>
      <c r="SZE132" s="14"/>
      <c r="SZF132" s="14"/>
      <c r="SZG132" s="14"/>
      <c r="SZH132" s="14"/>
      <c r="SZI132" s="14"/>
      <c r="SZJ132" s="14"/>
      <c r="SZK132" s="14"/>
      <c r="SZL132" s="14"/>
      <c r="SZM132" s="14"/>
      <c r="SZN132" s="14"/>
      <c r="SZO132" s="14"/>
      <c r="SZP132" s="14"/>
      <c r="SZQ132" s="14"/>
      <c r="SZR132" s="14"/>
      <c r="SZS132" s="14"/>
      <c r="SZT132" s="14"/>
      <c r="SZU132" s="14"/>
      <c r="SZV132" s="14"/>
      <c r="SZW132" s="14"/>
      <c r="SZX132" s="14"/>
      <c r="SZY132" s="14"/>
      <c r="SZZ132" s="14"/>
      <c r="TAA132" s="14"/>
      <c r="TAB132" s="14"/>
      <c r="TAC132" s="14"/>
      <c r="TAD132" s="14"/>
      <c r="TAE132" s="14"/>
      <c r="TAF132" s="14"/>
      <c r="TAG132" s="14"/>
      <c r="TAH132" s="14"/>
      <c r="TAI132" s="14"/>
      <c r="TAJ132" s="14"/>
      <c r="TAK132" s="14"/>
      <c r="TAL132" s="14"/>
      <c r="TAM132" s="14"/>
      <c r="TAN132" s="14"/>
      <c r="TAO132" s="14"/>
      <c r="TAP132" s="14"/>
      <c r="TAQ132" s="14"/>
      <c r="TAR132" s="14"/>
      <c r="TAS132" s="14"/>
      <c r="TAT132" s="14"/>
      <c r="TAU132" s="14"/>
      <c r="TAV132" s="14"/>
      <c r="TAW132" s="14"/>
      <c r="TAX132" s="14"/>
      <c r="TAY132" s="14"/>
      <c r="TAZ132" s="14"/>
      <c r="TBA132" s="14"/>
      <c r="TBB132" s="14"/>
      <c r="TBC132" s="14"/>
      <c r="TBD132" s="14"/>
      <c r="TBE132" s="14"/>
      <c r="TBF132" s="14"/>
      <c r="TBG132" s="14"/>
      <c r="TBH132" s="14"/>
      <c r="TBI132" s="14"/>
      <c r="TBJ132" s="14"/>
      <c r="TBK132" s="14"/>
      <c r="TBL132" s="14"/>
      <c r="TBM132" s="14"/>
      <c r="TBN132" s="14"/>
      <c r="TBO132" s="14"/>
      <c r="TBP132" s="14"/>
      <c r="TBQ132" s="14"/>
      <c r="TBR132" s="14"/>
      <c r="TBS132" s="14"/>
      <c r="TBT132" s="14"/>
      <c r="TBU132" s="14"/>
      <c r="TBV132" s="14"/>
      <c r="TBW132" s="14"/>
      <c r="TBX132" s="14"/>
      <c r="TBY132" s="14"/>
      <c r="TBZ132" s="14"/>
      <c r="TCA132" s="14"/>
      <c r="TCB132" s="14"/>
      <c r="TCC132" s="14"/>
      <c r="TCD132" s="14"/>
      <c r="TCE132" s="14"/>
      <c r="TCF132" s="14"/>
      <c r="TCG132" s="14"/>
      <c r="TCH132" s="14"/>
      <c r="TCI132" s="14"/>
      <c r="TCJ132" s="14"/>
      <c r="TCK132" s="14"/>
      <c r="TCL132" s="14"/>
      <c r="TCM132" s="14"/>
      <c r="TCN132" s="14"/>
      <c r="TCO132" s="14"/>
      <c r="TCP132" s="14"/>
      <c r="TCQ132" s="14"/>
      <c r="TCR132" s="14"/>
      <c r="TCS132" s="14"/>
      <c r="TCT132" s="14"/>
      <c r="TCU132" s="14"/>
      <c r="TCV132" s="14"/>
      <c r="TCW132" s="14"/>
      <c r="TCX132" s="14"/>
      <c r="TCY132" s="14"/>
      <c r="TCZ132" s="14"/>
      <c r="TDA132" s="14"/>
      <c r="TDB132" s="14"/>
      <c r="TDC132" s="14"/>
      <c r="TDD132" s="14"/>
      <c r="TDE132" s="14"/>
      <c r="TDF132" s="14"/>
      <c r="TDG132" s="14"/>
      <c r="TDH132" s="14"/>
      <c r="TDI132" s="14"/>
      <c r="TDJ132" s="14"/>
      <c r="TDK132" s="14"/>
      <c r="TDL132" s="14"/>
      <c r="TDM132" s="14"/>
      <c r="TDN132" s="14"/>
      <c r="TDO132" s="14"/>
      <c r="TDP132" s="14"/>
      <c r="TDQ132" s="14"/>
      <c r="TDR132" s="14"/>
      <c r="TDS132" s="14"/>
      <c r="TDT132" s="14"/>
      <c r="TDU132" s="14"/>
      <c r="TDV132" s="14"/>
      <c r="TDW132" s="14"/>
      <c r="TDX132" s="14"/>
      <c r="TDY132" s="14"/>
      <c r="TDZ132" s="14"/>
      <c r="TEA132" s="14"/>
      <c r="TEB132" s="14"/>
      <c r="TEC132" s="14"/>
      <c r="TED132" s="14"/>
      <c r="TEE132" s="14"/>
      <c r="TEF132" s="14"/>
      <c r="TEG132" s="14"/>
      <c r="TEH132" s="14"/>
      <c r="TEI132" s="14"/>
      <c r="TEJ132" s="14"/>
      <c r="TEK132" s="14"/>
      <c r="TEL132" s="14"/>
      <c r="TEM132" s="14"/>
      <c r="TEN132" s="14"/>
      <c r="TEO132" s="14"/>
      <c r="TEP132" s="14"/>
      <c r="TEQ132" s="14"/>
      <c r="TER132" s="14"/>
      <c r="TES132" s="14"/>
      <c r="TET132" s="14"/>
      <c r="TEU132" s="14"/>
      <c r="TEV132" s="14"/>
      <c r="TEW132" s="14"/>
      <c r="TEX132" s="14"/>
      <c r="TEY132" s="14"/>
      <c r="TEZ132" s="14"/>
      <c r="TFA132" s="14"/>
      <c r="TFB132" s="14"/>
      <c r="TFC132" s="14"/>
      <c r="TFD132" s="14"/>
      <c r="TFE132" s="14"/>
      <c r="TFF132" s="14"/>
      <c r="TFG132" s="14"/>
      <c r="TFH132" s="14"/>
      <c r="TFI132" s="14"/>
      <c r="TFJ132" s="14"/>
      <c r="TFK132" s="14"/>
      <c r="TFL132" s="14"/>
      <c r="TFM132" s="14"/>
      <c r="TFN132" s="14"/>
      <c r="TFO132" s="14"/>
      <c r="TFP132" s="14"/>
      <c r="TFQ132" s="14"/>
      <c r="TFR132" s="14"/>
      <c r="TFS132" s="14"/>
      <c r="TFT132" s="14"/>
      <c r="TFU132" s="14"/>
      <c r="TFV132" s="14"/>
      <c r="TFW132" s="14"/>
      <c r="TFX132" s="14"/>
      <c r="TFY132" s="14"/>
      <c r="TFZ132" s="14"/>
      <c r="TGA132" s="14"/>
      <c r="TGB132" s="14"/>
      <c r="TGC132" s="14"/>
      <c r="TGD132" s="14"/>
      <c r="TGE132" s="14"/>
      <c r="TGF132" s="14"/>
      <c r="TGG132" s="14"/>
      <c r="TGH132" s="14"/>
      <c r="TGI132" s="14"/>
      <c r="TGJ132" s="14"/>
      <c r="TGK132" s="14"/>
      <c r="TGL132" s="14"/>
      <c r="TGM132" s="14"/>
      <c r="TGN132" s="14"/>
      <c r="TGO132" s="14"/>
      <c r="TGP132" s="14"/>
      <c r="TGQ132" s="14"/>
      <c r="TGR132" s="14"/>
      <c r="TGS132" s="14"/>
      <c r="TGT132" s="14"/>
      <c r="TGU132" s="14"/>
      <c r="TGV132" s="14"/>
      <c r="TGW132" s="14"/>
      <c r="TGX132" s="14"/>
      <c r="TGY132" s="14"/>
      <c r="TGZ132" s="14"/>
      <c r="THA132" s="14"/>
      <c r="THB132" s="14"/>
      <c r="THC132" s="14"/>
      <c r="THD132" s="14"/>
      <c r="THE132" s="14"/>
      <c r="THF132" s="14"/>
      <c r="THG132" s="14"/>
      <c r="THH132" s="14"/>
      <c r="THI132" s="14"/>
      <c r="THJ132" s="14"/>
      <c r="THK132" s="14"/>
      <c r="THL132" s="14"/>
      <c r="THM132" s="14"/>
      <c r="THN132" s="14"/>
      <c r="THO132" s="14"/>
      <c r="THP132" s="14"/>
      <c r="THQ132" s="14"/>
      <c r="THR132" s="14"/>
      <c r="THS132" s="14"/>
      <c r="THT132" s="14"/>
      <c r="THU132" s="14"/>
      <c r="THV132" s="14"/>
      <c r="THW132" s="14"/>
      <c r="THX132" s="14"/>
      <c r="THY132" s="14"/>
      <c r="THZ132" s="14"/>
      <c r="TIA132" s="14"/>
      <c r="TIB132" s="14"/>
      <c r="TIC132" s="14"/>
      <c r="TID132" s="14"/>
      <c r="TIE132" s="14"/>
      <c r="TIF132" s="14"/>
      <c r="TIG132" s="14"/>
      <c r="TIH132" s="14"/>
      <c r="TII132" s="14"/>
      <c r="TIJ132" s="14"/>
      <c r="TIK132" s="14"/>
      <c r="TIL132" s="14"/>
      <c r="TIM132" s="14"/>
      <c r="TIN132" s="14"/>
      <c r="TIO132" s="14"/>
      <c r="TIP132" s="14"/>
      <c r="TIQ132" s="14"/>
      <c r="TIR132" s="14"/>
      <c r="TIS132" s="14"/>
      <c r="TIT132" s="14"/>
      <c r="TIU132" s="14"/>
      <c r="TIV132" s="14"/>
      <c r="TIW132" s="14"/>
      <c r="TIX132" s="14"/>
      <c r="TIY132" s="14"/>
      <c r="TIZ132" s="14"/>
      <c r="TJA132" s="14"/>
      <c r="TJB132" s="14"/>
      <c r="TJC132" s="14"/>
      <c r="TJD132" s="14"/>
      <c r="TJE132" s="14"/>
      <c r="TJF132" s="14"/>
      <c r="TJG132" s="14"/>
      <c r="TJH132" s="14"/>
      <c r="TJI132" s="14"/>
      <c r="TJJ132" s="14"/>
      <c r="TJK132" s="14"/>
      <c r="TJL132" s="14"/>
      <c r="TJM132" s="14"/>
      <c r="TJN132" s="14"/>
      <c r="TJO132" s="14"/>
      <c r="TJP132" s="14"/>
      <c r="TJQ132" s="14"/>
      <c r="TJR132" s="14"/>
      <c r="TJS132" s="14"/>
      <c r="TJT132" s="14"/>
      <c r="TJU132" s="14"/>
      <c r="TJV132" s="14"/>
      <c r="TJW132" s="14"/>
      <c r="TJX132" s="14"/>
      <c r="TJY132" s="14"/>
      <c r="TJZ132" s="14"/>
      <c r="TKA132" s="14"/>
      <c r="TKB132" s="14"/>
      <c r="TKC132" s="14"/>
      <c r="TKD132" s="14"/>
      <c r="TKE132" s="14"/>
      <c r="TKF132" s="14"/>
      <c r="TKG132" s="14"/>
      <c r="TKH132" s="14"/>
      <c r="TKI132" s="14"/>
      <c r="TKJ132" s="14"/>
      <c r="TKK132" s="14"/>
      <c r="TKL132" s="14"/>
      <c r="TKM132" s="14"/>
      <c r="TKN132" s="14"/>
      <c r="TKO132" s="14"/>
      <c r="TKP132" s="14"/>
      <c r="TKQ132" s="14"/>
      <c r="TKR132" s="14"/>
      <c r="TKS132" s="14"/>
      <c r="TKT132" s="14"/>
      <c r="TKU132" s="14"/>
      <c r="TKV132" s="14"/>
      <c r="TKW132" s="14"/>
      <c r="TKX132" s="14"/>
      <c r="TKY132" s="14"/>
      <c r="TKZ132" s="14"/>
      <c r="TLA132" s="14"/>
      <c r="TLB132" s="14"/>
      <c r="TLC132" s="14"/>
      <c r="TLD132" s="14"/>
      <c r="TLE132" s="14"/>
      <c r="TLF132" s="14"/>
      <c r="TLG132" s="14"/>
      <c r="TLH132" s="14"/>
      <c r="TLI132" s="14"/>
      <c r="TLJ132" s="14"/>
      <c r="TLK132" s="14"/>
      <c r="TLL132" s="14"/>
      <c r="TLM132" s="14"/>
      <c r="TLN132" s="14"/>
      <c r="TLO132" s="14"/>
      <c r="TLP132" s="14"/>
      <c r="TLQ132" s="14"/>
      <c r="TLR132" s="14"/>
      <c r="TLS132" s="14"/>
      <c r="TLT132" s="14"/>
      <c r="TLU132" s="14"/>
      <c r="TLV132" s="14"/>
      <c r="TLW132" s="14"/>
      <c r="TLX132" s="14"/>
      <c r="TLY132" s="14"/>
      <c r="TLZ132" s="14"/>
      <c r="TMA132" s="14"/>
      <c r="TMB132" s="14"/>
      <c r="TMC132" s="14"/>
      <c r="TMD132" s="14"/>
      <c r="TME132" s="14"/>
      <c r="TMF132" s="14"/>
      <c r="TMG132" s="14"/>
      <c r="TMH132" s="14"/>
      <c r="TMI132" s="14"/>
      <c r="TMJ132" s="14"/>
      <c r="TMK132" s="14"/>
      <c r="TML132" s="14"/>
      <c r="TMM132" s="14"/>
      <c r="TMN132" s="14"/>
      <c r="TMO132" s="14"/>
      <c r="TMP132" s="14"/>
      <c r="TMQ132" s="14"/>
      <c r="TMR132" s="14"/>
      <c r="TMS132" s="14"/>
      <c r="TMT132" s="14"/>
      <c r="TMU132" s="14"/>
      <c r="TMV132" s="14"/>
      <c r="TMW132" s="14"/>
      <c r="TMX132" s="14"/>
      <c r="TMY132" s="14"/>
      <c r="TMZ132" s="14"/>
      <c r="TNA132" s="14"/>
      <c r="TNB132" s="14"/>
      <c r="TNC132" s="14"/>
      <c r="TND132" s="14"/>
      <c r="TNE132" s="14"/>
      <c r="TNF132" s="14"/>
      <c r="TNG132" s="14"/>
      <c r="TNH132" s="14"/>
      <c r="TNI132" s="14"/>
      <c r="TNJ132" s="14"/>
      <c r="TNK132" s="14"/>
      <c r="TNL132" s="14"/>
      <c r="TNM132" s="14"/>
      <c r="TNN132" s="14"/>
      <c r="TNO132" s="14"/>
      <c r="TNP132" s="14"/>
      <c r="TNQ132" s="14"/>
      <c r="TNR132" s="14"/>
      <c r="TNS132" s="14"/>
      <c r="TNT132" s="14"/>
      <c r="TNU132" s="14"/>
      <c r="TNV132" s="14"/>
      <c r="TNW132" s="14"/>
      <c r="TNX132" s="14"/>
      <c r="TNY132" s="14"/>
      <c r="TNZ132" s="14"/>
      <c r="TOA132" s="14"/>
      <c r="TOB132" s="14"/>
      <c r="TOC132" s="14"/>
      <c r="TOD132" s="14"/>
      <c r="TOE132" s="14"/>
      <c r="TOF132" s="14"/>
      <c r="TOG132" s="14"/>
      <c r="TOH132" s="14"/>
      <c r="TOI132" s="14"/>
      <c r="TOJ132" s="14"/>
      <c r="TOK132" s="14"/>
      <c r="TOL132" s="14"/>
      <c r="TOM132" s="14"/>
      <c r="TON132" s="14"/>
      <c r="TOO132" s="14"/>
      <c r="TOP132" s="14"/>
      <c r="TOQ132" s="14"/>
      <c r="TOR132" s="14"/>
      <c r="TOS132" s="14"/>
      <c r="TOT132" s="14"/>
      <c r="TOU132" s="14"/>
      <c r="TOV132" s="14"/>
      <c r="TOW132" s="14"/>
      <c r="TOX132" s="14"/>
      <c r="TOY132" s="14"/>
      <c r="TOZ132" s="14"/>
      <c r="TPA132" s="14"/>
      <c r="TPB132" s="14"/>
      <c r="TPC132" s="14"/>
      <c r="TPD132" s="14"/>
      <c r="TPE132" s="14"/>
      <c r="TPF132" s="14"/>
      <c r="TPG132" s="14"/>
      <c r="TPH132" s="14"/>
      <c r="TPI132" s="14"/>
      <c r="TPJ132" s="14"/>
      <c r="TPK132" s="14"/>
      <c r="TPL132" s="14"/>
      <c r="TPM132" s="14"/>
      <c r="TPN132" s="14"/>
      <c r="TPO132" s="14"/>
      <c r="TPP132" s="14"/>
      <c r="TPQ132" s="14"/>
      <c r="TPR132" s="14"/>
      <c r="TPS132" s="14"/>
      <c r="TPT132" s="14"/>
      <c r="TPU132" s="14"/>
      <c r="TPV132" s="14"/>
      <c r="TPW132" s="14"/>
      <c r="TPX132" s="14"/>
      <c r="TPY132" s="14"/>
      <c r="TPZ132" s="14"/>
      <c r="TQA132" s="14"/>
      <c r="TQB132" s="14"/>
      <c r="TQC132" s="14"/>
      <c r="TQD132" s="14"/>
      <c r="TQE132" s="14"/>
      <c r="TQF132" s="14"/>
      <c r="TQG132" s="14"/>
      <c r="TQH132" s="14"/>
      <c r="TQI132" s="14"/>
      <c r="TQJ132" s="14"/>
      <c r="TQK132" s="14"/>
      <c r="TQL132" s="14"/>
      <c r="TQM132" s="14"/>
      <c r="TQN132" s="14"/>
      <c r="TQO132" s="14"/>
      <c r="TQP132" s="14"/>
      <c r="TQQ132" s="14"/>
      <c r="TQR132" s="14"/>
      <c r="TQS132" s="14"/>
      <c r="TQT132" s="14"/>
      <c r="TQU132" s="14"/>
      <c r="TQV132" s="14"/>
      <c r="TQW132" s="14"/>
      <c r="TQX132" s="14"/>
      <c r="TQY132" s="14"/>
      <c r="TQZ132" s="14"/>
      <c r="TRA132" s="14"/>
      <c r="TRB132" s="14"/>
      <c r="TRC132" s="14"/>
      <c r="TRD132" s="14"/>
      <c r="TRE132" s="14"/>
      <c r="TRF132" s="14"/>
      <c r="TRG132" s="14"/>
      <c r="TRH132" s="14"/>
      <c r="TRI132" s="14"/>
      <c r="TRJ132" s="14"/>
      <c r="TRK132" s="14"/>
      <c r="TRL132" s="14"/>
      <c r="TRM132" s="14"/>
      <c r="TRN132" s="14"/>
      <c r="TRO132" s="14"/>
      <c r="TRP132" s="14"/>
      <c r="TRQ132" s="14"/>
      <c r="TRR132" s="14"/>
      <c r="TRS132" s="14"/>
      <c r="TRT132" s="14"/>
      <c r="TRU132" s="14"/>
      <c r="TRV132" s="14"/>
      <c r="TRW132" s="14"/>
      <c r="TRX132" s="14"/>
      <c r="TRY132" s="14"/>
      <c r="TRZ132" s="14"/>
      <c r="TSA132" s="14"/>
      <c r="TSB132" s="14"/>
      <c r="TSC132" s="14"/>
      <c r="TSD132" s="14"/>
      <c r="TSE132" s="14"/>
      <c r="TSF132" s="14"/>
      <c r="TSG132" s="14"/>
      <c r="TSH132" s="14"/>
      <c r="TSI132" s="14"/>
      <c r="TSJ132" s="14"/>
      <c r="TSK132" s="14"/>
      <c r="TSL132" s="14"/>
      <c r="TSM132" s="14"/>
      <c r="TSN132" s="14"/>
      <c r="TSO132" s="14"/>
      <c r="TSP132" s="14"/>
      <c r="TSQ132" s="14"/>
      <c r="TSR132" s="14"/>
      <c r="TSS132" s="14"/>
      <c r="TST132" s="14"/>
      <c r="TSU132" s="14"/>
      <c r="TSV132" s="14"/>
      <c r="TSW132" s="14"/>
      <c r="TSX132" s="14"/>
      <c r="TSY132" s="14"/>
      <c r="TSZ132" s="14"/>
      <c r="TTA132" s="14"/>
      <c r="TTB132" s="14"/>
      <c r="TTC132" s="14"/>
      <c r="TTD132" s="14"/>
      <c r="TTE132" s="14"/>
      <c r="TTF132" s="14"/>
      <c r="TTG132" s="14"/>
      <c r="TTH132" s="14"/>
      <c r="TTI132" s="14"/>
      <c r="TTJ132" s="14"/>
      <c r="TTK132" s="14"/>
      <c r="TTL132" s="14"/>
      <c r="TTM132" s="14"/>
      <c r="TTN132" s="14"/>
      <c r="TTO132" s="14"/>
      <c r="TTP132" s="14"/>
      <c r="TTQ132" s="14"/>
      <c r="TTR132" s="14"/>
      <c r="TTS132" s="14"/>
      <c r="TTT132" s="14"/>
      <c r="TTU132" s="14"/>
      <c r="TTV132" s="14"/>
      <c r="TTW132" s="14"/>
      <c r="TTX132" s="14"/>
      <c r="TTY132" s="14"/>
      <c r="TTZ132" s="14"/>
      <c r="TUA132" s="14"/>
      <c r="TUB132" s="14"/>
      <c r="TUC132" s="14"/>
      <c r="TUD132" s="14"/>
      <c r="TUE132" s="14"/>
      <c r="TUF132" s="14"/>
      <c r="TUG132" s="14"/>
      <c r="TUH132" s="14"/>
      <c r="TUI132" s="14"/>
      <c r="TUJ132" s="14"/>
      <c r="TUK132" s="14"/>
      <c r="TUL132" s="14"/>
      <c r="TUM132" s="14"/>
      <c r="TUN132" s="14"/>
      <c r="TUO132" s="14"/>
      <c r="TUP132" s="14"/>
      <c r="TUQ132" s="14"/>
      <c r="TUR132" s="14"/>
      <c r="TUS132" s="14"/>
      <c r="TUT132" s="14"/>
      <c r="TUU132" s="14"/>
      <c r="TUV132" s="14"/>
      <c r="TUW132" s="14"/>
      <c r="TUX132" s="14"/>
      <c r="TUY132" s="14"/>
      <c r="TUZ132" s="14"/>
      <c r="TVA132" s="14"/>
      <c r="TVB132" s="14"/>
      <c r="TVC132" s="14"/>
      <c r="TVD132" s="14"/>
      <c r="TVE132" s="14"/>
      <c r="TVF132" s="14"/>
      <c r="TVG132" s="14"/>
      <c r="TVH132" s="14"/>
      <c r="TVI132" s="14"/>
      <c r="TVJ132" s="14"/>
      <c r="TVK132" s="14"/>
      <c r="TVL132" s="14"/>
      <c r="TVM132" s="14"/>
      <c r="TVN132" s="14"/>
      <c r="TVO132" s="14"/>
      <c r="TVP132" s="14"/>
      <c r="TVQ132" s="14"/>
      <c r="TVR132" s="14"/>
      <c r="TVS132" s="14"/>
      <c r="TVT132" s="14"/>
      <c r="TVU132" s="14"/>
      <c r="TVV132" s="14"/>
      <c r="TVW132" s="14"/>
      <c r="TVX132" s="14"/>
      <c r="TVY132" s="14"/>
      <c r="TVZ132" s="14"/>
      <c r="TWA132" s="14"/>
      <c r="TWB132" s="14"/>
      <c r="TWC132" s="14"/>
      <c r="TWD132" s="14"/>
      <c r="TWE132" s="14"/>
      <c r="TWF132" s="14"/>
      <c r="TWG132" s="14"/>
      <c r="TWH132" s="14"/>
      <c r="TWI132" s="14"/>
      <c r="TWJ132" s="14"/>
      <c r="TWK132" s="14"/>
      <c r="TWL132" s="14"/>
      <c r="TWM132" s="14"/>
      <c r="TWN132" s="14"/>
      <c r="TWO132" s="14"/>
      <c r="TWP132" s="14"/>
      <c r="TWQ132" s="14"/>
      <c r="TWR132" s="14"/>
      <c r="TWS132" s="14"/>
      <c r="TWT132" s="14"/>
      <c r="TWU132" s="14"/>
      <c r="TWV132" s="14"/>
      <c r="TWW132" s="14"/>
      <c r="TWX132" s="14"/>
      <c r="TWY132" s="14"/>
      <c r="TWZ132" s="14"/>
      <c r="TXA132" s="14"/>
      <c r="TXB132" s="14"/>
      <c r="TXC132" s="14"/>
      <c r="TXD132" s="14"/>
      <c r="TXE132" s="14"/>
      <c r="TXF132" s="14"/>
      <c r="TXG132" s="14"/>
      <c r="TXH132" s="14"/>
      <c r="TXI132" s="14"/>
      <c r="TXJ132" s="14"/>
      <c r="TXK132" s="14"/>
      <c r="TXL132" s="14"/>
      <c r="TXM132" s="14"/>
      <c r="TXN132" s="14"/>
      <c r="TXO132" s="14"/>
      <c r="TXP132" s="14"/>
      <c r="TXQ132" s="14"/>
      <c r="TXR132" s="14"/>
      <c r="TXS132" s="14"/>
      <c r="TXT132" s="14"/>
      <c r="TXU132" s="14"/>
      <c r="TXV132" s="14"/>
      <c r="TXW132" s="14"/>
      <c r="TXX132" s="14"/>
      <c r="TXY132" s="14"/>
      <c r="TXZ132" s="14"/>
      <c r="TYA132" s="14"/>
      <c r="TYB132" s="14"/>
      <c r="TYC132" s="14"/>
      <c r="TYD132" s="14"/>
      <c r="TYE132" s="14"/>
      <c r="TYF132" s="14"/>
      <c r="TYG132" s="14"/>
      <c r="TYH132" s="14"/>
      <c r="TYI132" s="14"/>
      <c r="TYJ132" s="14"/>
      <c r="TYK132" s="14"/>
      <c r="TYL132" s="14"/>
      <c r="TYM132" s="14"/>
      <c r="TYN132" s="14"/>
      <c r="TYO132" s="14"/>
      <c r="TYP132" s="14"/>
      <c r="TYQ132" s="14"/>
      <c r="TYR132" s="14"/>
      <c r="TYS132" s="14"/>
      <c r="TYT132" s="14"/>
      <c r="TYU132" s="14"/>
      <c r="TYV132" s="14"/>
      <c r="TYW132" s="14"/>
      <c r="TYX132" s="14"/>
      <c r="TYY132" s="14"/>
      <c r="TYZ132" s="14"/>
      <c r="TZA132" s="14"/>
      <c r="TZB132" s="14"/>
      <c r="TZC132" s="14"/>
      <c r="TZD132" s="14"/>
      <c r="TZE132" s="14"/>
      <c r="TZF132" s="14"/>
      <c r="TZG132" s="14"/>
      <c r="TZH132" s="14"/>
      <c r="TZI132" s="14"/>
      <c r="TZJ132" s="14"/>
      <c r="TZK132" s="14"/>
      <c r="TZL132" s="14"/>
      <c r="TZM132" s="14"/>
      <c r="TZN132" s="14"/>
      <c r="TZO132" s="14"/>
      <c r="TZP132" s="14"/>
      <c r="TZQ132" s="14"/>
      <c r="TZR132" s="14"/>
      <c r="TZS132" s="14"/>
      <c r="TZT132" s="14"/>
      <c r="TZU132" s="14"/>
      <c r="TZV132" s="14"/>
      <c r="TZW132" s="14"/>
      <c r="TZX132" s="14"/>
      <c r="TZY132" s="14"/>
      <c r="TZZ132" s="14"/>
      <c r="UAA132" s="14"/>
      <c r="UAB132" s="14"/>
      <c r="UAC132" s="14"/>
      <c r="UAD132" s="14"/>
      <c r="UAE132" s="14"/>
      <c r="UAF132" s="14"/>
      <c r="UAG132" s="14"/>
      <c r="UAH132" s="14"/>
      <c r="UAI132" s="14"/>
      <c r="UAJ132" s="14"/>
      <c r="UAK132" s="14"/>
      <c r="UAL132" s="14"/>
      <c r="UAM132" s="14"/>
      <c r="UAN132" s="14"/>
      <c r="UAO132" s="14"/>
      <c r="UAP132" s="14"/>
      <c r="UAQ132" s="14"/>
      <c r="UAR132" s="14"/>
      <c r="UAS132" s="14"/>
      <c r="UAT132" s="14"/>
      <c r="UAU132" s="14"/>
      <c r="UAV132" s="14"/>
      <c r="UAW132" s="14"/>
      <c r="UAX132" s="14"/>
      <c r="UAY132" s="14"/>
      <c r="UAZ132" s="14"/>
      <c r="UBA132" s="14"/>
      <c r="UBB132" s="14"/>
      <c r="UBC132" s="14"/>
      <c r="UBD132" s="14"/>
      <c r="UBE132" s="14"/>
      <c r="UBF132" s="14"/>
      <c r="UBG132" s="14"/>
      <c r="UBH132" s="14"/>
      <c r="UBI132" s="14"/>
      <c r="UBJ132" s="14"/>
      <c r="UBK132" s="14"/>
      <c r="UBL132" s="14"/>
      <c r="UBM132" s="14"/>
      <c r="UBN132" s="14"/>
      <c r="UBO132" s="14"/>
      <c r="UBP132" s="14"/>
      <c r="UBQ132" s="14"/>
      <c r="UBR132" s="14"/>
      <c r="UBS132" s="14"/>
      <c r="UBT132" s="14"/>
      <c r="UBU132" s="14"/>
      <c r="UBV132" s="14"/>
      <c r="UBW132" s="14"/>
      <c r="UBX132" s="14"/>
      <c r="UBY132" s="14"/>
      <c r="UBZ132" s="14"/>
      <c r="UCA132" s="14"/>
      <c r="UCB132" s="14"/>
      <c r="UCC132" s="14"/>
      <c r="UCD132" s="14"/>
      <c r="UCE132" s="14"/>
      <c r="UCF132" s="14"/>
      <c r="UCG132" s="14"/>
      <c r="UCH132" s="14"/>
      <c r="UCI132" s="14"/>
      <c r="UCJ132" s="14"/>
      <c r="UCK132" s="14"/>
      <c r="UCL132" s="14"/>
      <c r="UCM132" s="14"/>
      <c r="UCN132" s="14"/>
      <c r="UCO132" s="14"/>
      <c r="UCP132" s="14"/>
      <c r="UCQ132" s="14"/>
      <c r="UCR132" s="14"/>
      <c r="UCS132" s="14"/>
      <c r="UCT132" s="14"/>
      <c r="UCU132" s="14"/>
      <c r="UCV132" s="14"/>
      <c r="UCW132" s="14"/>
      <c r="UCX132" s="14"/>
      <c r="UCY132" s="14"/>
      <c r="UCZ132" s="14"/>
      <c r="UDA132" s="14"/>
      <c r="UDB132" s="14"/>
      <c r="UDC132" s="14"/>
      <c r="UDD132" s="14"/>
      <c r="UDE132" s="14"/>
      <c r="UDF132" s="14"/>
      <c r="UDG132" s="14"/>
      <c r="UDH132" s="14"/>
      <c r="UDI132" s="14"/>
      <c r="UDJ132" s="14"/>
      <c r="UDK132" s="14"/>
      <c r="UDL132" s="14"/>
      <c r="UDM132" s="14"/>
      <c r="UDN132" s="14"/>
      <c r="UDO132" s="14"/>
      <c r="UDP132" s="14"/>
      <c r="UDQ132" s="14"/>
      <c r="UDR132" s="14"/>
      <c r="UDS132" s="14"/>
      <c r="UDT132" s="14"/>
      <c r="UDU132" s="14"/>
      <c r="UDV132" s="14"/>
      <c r="UDW132" s="14"/>
      <c r="UDX132" s="14"/>
      <c r="UDY132" s="14"/>
      <c r="UDZ132" s="14"/>
      <c r="UEA132" s="14"/>
      <c r="UEB132" s="14"/>
      <c r="UEC132" s="14"/>
      <c r="UED132" s="14"/>
      <c r="UEE132" s="14"/>
      <c r="UEF132" s="14"/>
      <c r="UEG132" s="14"/>
      <c r="UEH132" s="14"/>
      <c r="UEI132" s="14"/>
      <c r="UEJ132" s="14"/>
      <c r="UEK132" s="14"/>
      <c r="UEL132" s="14"/>
      <c r="UEM132" s="14"/>
      <c r="UEN132" s="14"/>
      <c r="UEO132" s="14"/>
      <c r="UEP132" s="14"/>
      <c r="UEQ132" s="14"/>
      <c r="UER132" s="14"/>
      <c r="UES132" s="14"/>
      <c r="UET132" s="14"/>
      <c r="UEU132" s="14"/>
      <c r="UEV132" s="14"/>
      <c r="UEW132" s="14"/>
      <c r="UEX132" s="14"/>
      <c r="UEY132" s="14"/>
      <c r="UEZ132" s="14"/>
      <c r="UFA132" s="14"/>
      <c r="UFB132" s="14"/>
      <c r="UFC132" s="14"/>
      <c r="UFD132" s="14"/>
      <c r="UFE132" s="14"/>
      <c r="UFF132" s="14"/>
      <c r="UFG132" s="14"/>
      <c r="UFH132" s="14"/>
      <c r="UFI132" s="14"/>
      <c r="UFJ132" s="14"/>
      <c r="UFK132" s="14"/>
      <c r="UFL132" s="14"/>
      <c r="UFM132" s="14"/>
      <c r="UFN132" s="14"/>
      <c r="UFO132" s="14"/>
      <c r="UFP132" s="14"/>
      <c r="UFQ132" s="14"/>
      <c r="UFR132" s="14"/>
      <c r="UFS132" s="14"/>
      <c r="UFT132" s="14"/>
      <c r="UFU132" s="14"/>
      <c r="UFV132" s="14"/>
      <c r="UFW132" s="14"/>
      <c r="UFX132" s="14"/>
      <c r="UFY132" s="14"/>
      <c r="UFZ132" s="14"/>
      <c r="UGA132" s="14"/>
      <c r="UGB132" s="14"/>
      <c r="UGC132" s="14"/>
      <c r="UGD132" s="14"/>
      <c r="UGE132" s="14"/>
      <c r="UGF132" s="14"/>
      <c r="UGG132" s="14"/>
      <c r="UGH132" s="14"/>
      <c r="UGI132" s="14"/>
      <c r="UGJ132" s="14"/>
      <c r="UGK132" s="14"/>
      <c r="UGL132" s="14"/>
      <c r="UGM132" s="14"/>
      <c r="UGN132" s="14"/>
      <c r="UGO132" s="14"/>
      <c r="UGP132" s="14"/>
      <c r="UGQ132" s="14"/>
      <c r="UGR132" s="14"/>
      <c r="UGS132" s="14"/>
      <c r="UGT132" s="14"/>
      <c r="UGU132" s="14"/>
      <c r="UGV132" s="14"/>
      <c r="UGW132" s="14"/>
      <c r="UGX132" s="14"/>
      <c r="UGY132" s="14"/>
      <c r="UGZ132" s="14"/>
      <c r="UHA132" s="14"/>
      <c r="UHB132" s="14"/>
      <c r="UHC132" s="14"/>
      <c r="UHD132" s="14"/>
      <c r="UHE132" s="14"/>
      <c r="UHF132" s="14"/>
      <c r="UHG132" s="14"/>
      <c r="UHH132" s="14"/>
      <c r="UHI132" s="14"/>
      <c r="UHJ132" s="14"/>
      <c r="UHK132" s="14"/>
      <c r="UHL132" s="14"/>
      <c r="UHM132" s="14"/>
      <c r="UHN132" s="14"/>
      <c r="UHO132" s="14"/>
      <c r="UHP132" s="14"/>
      <c r="UHQ132" s="14"/>
      <c r="UHR132" s="14"/>
      <c r="UHS132" s="14"/>
      <c r="UHT132" s="14"/>
      <c r="UHU132" s="14"/>
      <c r="UHV132" s="14"/>
      <c r="UHW132" s="14"/>
      <c r="UHX132" s="14"/>
      <c r="UHY132" s="14"/>
      <c r="UHZ132" s="14"/>
      <c r="UIA132" s="14"/>
      <c r="UIB132" s="14"/>
      <c r="UIC132" s="14"/>
      <c r="UID132" s="14"/>
      <c r="UIE132" s="14"/>
      <c r="UIF132" s="14"/>
      <c r="UIG132" s="14"/>
      <c r="UIH132" s="14"/>
      <c r="UII132" s="14"/>
      <c r="UIJ132" s="14"/>
      <c r="UIK132" s="14"/>
      <c r="UIL132" s="14"/>
      <c r="UIM132" s="14"/>
      <c r="UIN132" s="14"/>
      <c r="UIO132" s="14"/>
      <c r="UIP132" s="14"/>
      <c r="UIQ132" s="14"/>
      <c r="UIR132" s="14"/>
      <c r="UIS132" s="14"/>
      <c r="UIT132" s="14"/>
      <c r="UIU132" s="14"/>
      <c r="UIV132" s="14"/>
      <c r="UIW132" s="14"/>
      <c r="UIX132" s="14"/>
      <c r="UIY132" s="14"/>
      <c r="UIZ132" s="14"/>
      <c r="UJA132" s="14"/>
      <c r="UJB132" s="14"/>
      <c r="UJC132" s="14"/>
      <c r="UJD132" s="14"/>
      <c r="UJE132" s="14"/>
      <c r="UJF132" s="14"/>
      <c r="UJG132" s="14"/>
      <c r="UJH132" s="14"/>
      <c r="UJI132" s="14"/>
      <c r="UJJ132" s="14"/>
      <c r="UJK132" s="14"/>
      <c r="UJL132" s="14"/>
      <c r="UJM132" s="14"/>
      <c r="UJN132" s="14"/>
      <c r="UJO132" s="14"/>
      <c r="UJP132" s="14"/>
      <c r="UJQ132" s="14"/>
      <c r="UJR132" s="14"/>
      <c r="UJS132" s="14"/>
      <c r="UJT132" s="14"/>
      <c r="UJU132" s="14"/>
      <c r="UJV132" s="14"/>
      <c r="UJW132" s="14"/>
      <c r="UJX132" s="14"/>
      <c r="UJY132" s="14"/>
      <c r="UJZ132" s="14"/>
      <c r="UKA132" s="14"/>
      <c r="UKB132" s="14"/>
      <c r="UKC132" s="14"/>
      <c r="UKD132" s="14"/>
      <c r="UKE132" s="14"/>
      <c r="UKF132" s="14"/>
      <c r="UKG132" s="14"/>
      <c r="UKH132" s="14"/>
      <c r="UKI132" s="14"/>
      <c r="UKJ132" s="14"/>
      <c r="UKK132" s="14"/>
      <c r="UKL132" s="14"/>
      <c r="UKM132" s="14"/>
      <c r="UKN132" s="14"/>
      <c r="UKO132" s="14"/>
      <c r="UKP132" s="14"/>
      <c r="UKQ132" s="14"/>
      <c r="UKR132" s="14"/>
      <c r="UKS132" s="14"/>
      <c r="UKT132" s="14"/>
      <c r="UKU132" s="14"/>
      <c r="UKV132" s="14"/>
      <c r="UKW132" s="14"/>
      <c r="UKX132" s="14"/>
      <c r="UKY132" s="14"/>
      <c r="UKZ132" s="14"/>
      <c r="ULA132" s="14"/>
      <c r="ULB132" s="14"/>
      <c r="ULC132" s="14"/>
      <c r="ULD132" s="14"/>
      <c r="ULE132" s="14"/>
      <c r="ULF132" s="14"/>
      <c r="ULG132" s="14"/>
      <c r="ULH132" s="14"/>
      <c r="ULI132" s="14"/>
      <c r="ULJ132" s="14"/>
      <c r="ULK132" s="14"/>
      <c r="ULL132" s="14"/>
      <c r="ULM132" s="14"/>
      <c r="ULN132" s="14"/>
      <c r="ULO132" s="14"/>
      <c r="ULP132" s="14"/>
      <c r="ULQ132" s="14"/>
      <c r="ULR132" s="14"/>
      <c r="ULS132" s="14"/>
      <c r="ULT132" s="14"/>
      <c r="ULU132" s="14"/>
      <c r="ULV132" s="14"/>
      <c r="ULW132" s="14"/>
      <c r="ULX132" s="14"/>
      <c r="ULY132" s="14"/>
      <c r="ULZ132" s="14"/>
      <c r="UMA132" s="14"/>
      <c r="UMB132" s="14"/>
      <c r="UMC132" s="14"/>
      <c r="UMD132" s="14"/>
      <c r="UME132" s="14"/>
      <c r="UMF132" s="14"/>
      <c r="UMG132" s="14"/>
      <c r="UMH132" s="14"/>
      <c r="UMI132" s="14"/>
      <c r="UMJ132" s="14"/>
      <c r="UMK132" s="14"/>
      <c r="UML132" s="14"/>
      <c r="UMM132" s="14"/>
      <c r="UMN132" s="14"/>
      <c r="UMO132" s="14"/>
      <c r="UMP132" s="14"/>
      <c r="UMQ132" s="14"/>
      <c r="UMR132" s="14"/>
      <c r="UMS132" s="14"/>
      <c r="UMT132" s="14"/>
      <c r="UMU132" s="14"/>
      <c r="UMV132" s="14"/>
      <c r="UMW132" s="14"/>
      <c r="UMX132" s="14"/>
      <c r="UMY132" s="14"/>
      <c r="UMZ132" s="14"/>
      <c r="UNA132" s="14"/>
      <c r="UNB132" s="14"/>
      <c r="UNC132" s="14"/>
      <c r="UND132" s="14"/>
      <c r="UNE132" s="14"/>
      <c r="UNF132" s="14"/>
      <c r="UNG132" s="14"/>
      <c r="UNH132" s="14"/>
      <c r="UNI132" s="14"/>
      <c r="UNJ132" s="14"/>
      <c r="UNK132" s="14"/>
      <c r="UNL132" s="14"/>
      <c r="UNM132" s="14"/>
      <c r="UNN132" s="14"/>
      <c r="UNO132" s="14"/>
      <c r="UNP132" s="14"/>
      <c r="UNQ132" s="14"/>
      <c r="UNR132" s="14"/>
      <c r="UNS132" s="14"/>
      <c r="UNT132" s="14"/>
      <c r="UNU132" s="14"/>
      <c r="UNV132" s="14"/>
      <c r="UNW132" s="14"/>
      <c r="UNX132" s="14"/>
      <c r="UNY132" s="14"/>
      <c r="UNZ132" s="14"/>
      <c r="UOA132" s="14"/>
      <c r="UOB132" s="14"/>
      <c r="UOC132" s="14"/>
      <c r="UOD132" s="14"/>
      <c r="UOE132" s="14"/>
      <c r="UOF132" s="14"/>
      <c r="UOG132" s="14"/>
      <c r="UOH132" s="14"/>
      <c r="UOI132" s="14"/>
      <c r="UOJ132" s="14"/>
      <c r="UOK132" s="14"/>
      <c r="UOL132" s="14"/>
      <c r="UOM132" s="14"/>
      <c r="UON132" s="14"/>
      <c r="UOO132" s="14"/>
      <c r="UOP132" s="14"/>
      <c r="UOQ132" s="14"/>
      <c r="UOR132" s="14"/>
      <c r="UOS132" s="14"/>
      <c r="UOT132" s="14"/>
      <c r="UOU132" s="14"/>
      <c r="UOV132" s="14"/>
      <c r="UOW132" s="14"/>
      <c r="UOX132" s="14"/>
      <c r="UOY132" s="14"/>
      <c r="UOZ132" s="14"/>
      <c r="UPA132" s="14"/>
      <c r="UPB132" s="14"/>
      <c r="UPC132" s="14"/>
      <c r="UPD132" s="14"/>
      <c r="UPE132" s="14"/>
      <c r="UPF132" s="14"/>
      <c r="UPG132" s="14"/>
      <c r="UPH132" s="14"/>
      <c r="UPI132" s="14"/>
      <c r="UPJ132" s="14"/>
      <c r="UPK132" s="14"/>
      <c r="UPL132" s="14"/>
      <c r="UPM132" s="14"/>
      <c r="UPN132" s="14"/>
      <c r="UPO132" s="14"/>
      <c r="UPP132" s="14"/>
      <c r="UPQ132" s="14"/>
      <c r="UPR132" s="14"/>
      <c r="UPS132" s="14"/>
      <c r="UPT132" s="14"/>
      <c r="UPU132" s="14"/>
      <c r="UPV132" s="14"/>
      <c r="UPW132" s="14"/>
      <c r="UPX132" s="14"/>
      <c r="UPY132" s="14"/>
      <c r="UPZ132" s="14"/>
      <c r="UQA132" s="14"/>
      <c r="UQB132" s="14"/>
      <c r="UQC132" s="14"/>
      <c r="UQD132" s="14"/>
      <c r="UQE132" s="14"/>
      <c r="UQF132" s="14"/>
      <c r="UQG132" s="14"/>
      <c r="UQH132" s="14"/>
      <c r="UQI132" s="14"/>
      <c r="UQJ132" s="14"/>
      <c r="UQK132" s="14"/>
      <c r="UQL132" s="14"/>
      <c r="UQM132" s="14"/>
      <c r="UQN132" s="14"/>
      <c r="UQO132" s="14"/>
      <c r="UQP132" s="14"/>
      <c r="UQQ132" s="14"/>
      <c r="UQR132" s="14"/>
      <c r="UQS132" s="14"/>
      <c r="UQT132" s="14"/>
      <c r="UQU132" s="14"/>
      <c r="UQV132" s="14"/>
      <c r="UQW132" s="14"/>
      <c r="UQX132" s="14"/>
      <c r="UQY132" s="14"/>
      <c r="UQZ132" s="14"/>
      <c r="URA132" s="14"/>
      <c r="URB132" s="14"/>
      <c r="URC132" s="14"/>
      <c r="URD132" s="14"/>
      <c r="URE132" s="14"/>
      <c r="URF132" s="14"/>
      <c r="URG132" s="14"/>
      <c r="URH132" s="14"/>
      <c r="URI132" s="14"/>
      <c r="URJ132" s="14"/>
      <c r="URK132" s="14"/>
      <c r="URL132" s="14"/>
      <c r="URM132" s="14"/>
      <c r="URN132" s="14"/>
      <c r="URO132" s="14"/>
      <c r="URP132" s="14"/>
      <c r="URQ132" s="14"/>
      <c r="URR132" s="14"/>
      <c r="URS132" s="14"/>
      <c r="URT132" s="14"/>
      <c r="URU132" s="14"/>
      <c r="URV132" s="14"/>
      <c r="URW132" s="14"/>
      <c r="URX132" s="14"/>
      <c r="URY132" s="14"/>
      <c r="URZ132" s="14"/>
      <c r="USA132" s="14"/>
      <c r="USB132" s="14"/>
      <c r="USC132" s="14"/>
      <c r="USD132" s="14"/>
      <c r="USE132" s="14"/>
      <c r="USF132" s="14"/>
      <c r="USG132" s="14"/>
      <c r="USH132" s="14"/>
      <c r="USI132" s="14"/>
      <c r="USJ132" s="14"/>
      <c r="USK132" s="14"/>
      <c r="USL132" s="14"/>
      <c r="USM132" s="14"/>
      <c r="USN132" s="14"/>
      <c r="USO132" s="14"/>
      <c r="USP132" s="14"/>
      <c r="USQ132" s="14"/>
      <c r="USR132" s="14"/>
      <c r="USS132" s="14"/>
      <c r="UST132" s="14"/>
      <c r="USU132" s="14"/>
      <c r="USV132" s="14"/>
      <c r="USW132" s="14"/>
      <c r="USX132" s="14"/>
      <c r="USY132" s="14"/>
      <c r="USZ132" s="14"/>
      <c r="UTA132" s="14"/>
      <c r="UTB132" s="14"/>
      <c r="UTC132" s="14"/>
      <c r="UTD132" s="14"/>
      <c r="UTE132" s="14"/>
      <c r="UTF132" s="14"/>
      <c r="UTG132" s="14"/>
      <c r="UTH132" s="14"/>
      <c r="UTI132" s="14"/>
      <c r="UTJ132" s="14"/>
      <c r="UTK132" s="14"/>
      <c r="UTL132" s="14"/>
      <c r="UTM132" s="14"/>
      <c r="UTN132" s="14"/>
      <c r="UTO132" s="14"/>
      <c r="UTP132" s="14"/>
      <c r="UTQ132" s="14"/>
      <c r="UTR132" s="14"/>
      <c r="UTS132" s="14"/>
      <c r="UTT132" s="14"/>
      <c r="UTU132" s="14"/>
      <c r="UTV132" s="14"/>
      <c r="UTW132" s="14"/>
      <c r="UTX132" s="14"/>
      <c r="UTY132" s="14"/>
      <c r="UTZ132" s="14"/>
      <c r="UUA132" s="14"/>
      <c r="UUB132" s="14"/>
      <c r="UUC132" s="14"/>
      <c r="UUD132" s="14"/>
      <c r="UUE132" s="14"/>
      <c r="UUF132" s="14"/>
      <c r="UUG132" s="14"/>
      <c r="UUH132" s="14"/>
      <c r="UUI132" s="14"/>
      <c r="UUJ132" s="14"/>
      <c r="UUK132" s="14"/>
      <c r="UUL132" s="14"/>
      <c r="UUM132" s="14"/>
      <c r="UUN132" s="14"/>
      <c r="UUO132" s="14"/>
      <c r="UUP132" s="14"/>
      <c r="UUQ132" s="14"/>
      <c r="UUR132" s="14"/>
      <c r="UUS132" s="14"/>
      <c r="UUT132" s="14"/>
      <c r="UUU132" s="14"/>
      <c r="UUV132" s="14"/>
      <c r="UUW132" s="14"/>
      <c r="UUX132" s="14"/>
      <c r="UUY132" s="14"/>
      <c r="UUZ132" s="14"/>
      <c r="UVA132" s="14"/>
      <c r="UVB132" s="14"/>
      <c r="UVC132" s="14"/>
      <c r="UVD132" s="14"/>
      <c r="UVE132" s="14"/>
      <c r="UVF132" s="14"/>
      <c r="UVG132" s="14"/>
      <c r="UVH132" s="14"/>
      <c r="UVI132" s="14"/>
      <c r="UVJ132" s="14"/>
      <c r="UVK132" s="14"/>
      <c r="UVL132" s="14"/>
      <c r="UVM132" s="14"/>
      <c r="UVN132" s="14"/>
      <c r="UVO132" s="14"/>
      <c r="UVP132" s="14"/>
      <c r="UVQ132" s="14"/>
      <c r="UVR132" s="14"/>
      <c r="UVS132" s="14"/>
      <c r="UVT132" s="14"/>
      <c r="UVU132" s="14"/>
      <c r="UVV132" s="14"/>
      <c r="UVW132" s="14"/>
      <c r="UVX132" s="14"/>
      <c r="UVY132" s="14"/>
      <c r="UVZ132" s="14"/>
      <c r="UWA132" s="14"/>
      <c r="UWB132" s="14"/>
      <c r="UWC132" s="14"/>
      <c r="UWD132" s="14"/>
      <c r="UWE132" s="14"/>
      <c r="UWF132" s="14"/>
      <c r="UWG132" s="14"/>
      <c r="UWH132" s="14"/>
      <c r="UWI132" s="14"/>
      <c r="UWJ132" s="14"/>
      <c r="UWK132" s="14"/>
      <c r="UWL132" s="14"/>
      <c r="UWM132" s="14"/>
      <c r="UWN132" s="14"/>
      <c r="UWO132" s="14"/>
      <c r="UWP132" s="14"/>
      <c r="UWQ132" s="14"/>
      <c r="UWR132" s="14"/>
      <c r="UWS132" s="14"/>
      <c r="UWT132" s="14"/>
      <c r="UWU132" s="14"/>
      <c r="UWV132" s="14"/>
      <c r="UWW132" s="14"/>
      <c r="UWX132" s="14"/>
      <c r="UWY132" s="14"/>
      <c r="UWZ132" s="14"/>
      <c r="UXA132" s="14"/>
      <c r="UXB132" s="14"/>
      <c r="UXC132" s="14"/>
      <c r="UXD132" s="14"/>
      <c r="UXE132" s="14"/>
      <c r="UXF132" s="14"/>
      <c r="UXG132" s="14"/>
      <c r="UXH132" s="14"/>
      <c r="UXI132" s="14"/>
      <c r="UXJ132" s="14"/>
      <c r="UXK132" s="14"/>
      <c r="UXL132" s="14"/>
      <c r="UXM132" s="14"/>
      <c r="UXN132" s="14"/>
      <c r="UXO132" s="14"/>
      <c r="UXP132" s="14"/>
      <c r="UXQ132" s="14"/>
      <c r="UXR132" s="14"/>
      <c r="UXS132" s="14"/>
      <c r="UXT132" s="14"/>
      <c r="UXU132" s="14"/>
      <c r="UXV132" s="14"/>
      <c r="UXW132" s="14"/>
      <c r="UXX132" s="14"/>
      <c r="UXY132" s="14"/>
      <c r="UXZ132" s="14"/>
      <c r="UYA132" s="14"/>
      <c r="UYB132" s="14"/>
      <c r="UYC132" s="14"/>
      <c r="UYD132" s="14"/>
      <c r="UYE132" s="14"/>
      <c r="UYF132" s="14"/>
      <c r="UYG132" s="14"/>
      <c r="UYH132" s="14"/>
      <c r="UYI132" s="14"/>
      <c r="UYJ132" s="14"/>
      <c r="UYK132" s="14"/>
      <c r="UYL132" s="14"/>
      <c r="UYM132" s="14"/>
      <c r="UYN132" s="14"/>
      <c r="UYO132" s="14"/>
      <c r="UYP132" s="14"/>
      <c r="UYQ132" s="14"/>
      <c r="UYR132" s="14"/>
      <c r="UYS132" s="14"/>
      <c r="UYT132" s="14"/>
      <c r="UYU132" s="14"/>
      <c r="UYV132" s="14"/>
      <c r="UYW132" s="14"/>
      <c r="UYX132" s="14"/>
      <c r="UYY132" s="14"/>
      <c r="UYZ132" s="14"/>
      <c r="UZA132" s="14"/>
      <c r="UZB132" s="14"/>
      <c r="UZC132" s="14"/>
      <c r="UZD132" s="14"/>
      <c r="UZE132" s="14"/>
      <c r="UZF132" s="14"/>
      <c r="UZG132" s="14"/>
      <c r="UZH132" s="14"/>
      <c r="UZI132" s="14"/>
      <c r="UZJ132" s="14"/>
      <c r="UZK132" s="14"/>
      <c r="UZL132" s="14"/>
      <c r="UZM132" s="14"/>
      <c r="UZN132" s="14"/>
      <c r="UZO132" s="14"/>
      <c r="UZP132" s="14"/>
      <c r="UZQ132" s="14"/>
      <c r="UZR132" s="14"/>
      <c r="UZS132" s="14"/>
      <c r="UZT132" s="14"/>
      <c r="UZU132" s="14"/>
      <c r="UZV132" s="14"/>
      <c r="UZW132" s="14"/>
      <c r="UZX132" s="14"/>
      <c r="UZY132" s="14"/>
      <c r="UZZ132" s="14"/>
      <c r="VAA132" s="14"/>
      <c r="VAB132" s="14"/>
      <c r="VAC132" s="14"/>
      <c r="VAD132" s="14"/>
      <c r="VAE132" s="14"/>
      <c r="VAF132" s="14"/>
      <c r="VAG132" s="14"/>
      <c r="VAH132" s="14"/>
      <c r="VAI132" s="14"/>
      <c r="VAJ132" s="14"/>
      <c r="VAK132" s="14"/>
      <c r="VAL132" s="14"/>
      <c r="VAM132" s="14"/>
      <c r="VAN132" s="14"/>
      <c r="VAO132" s="14"/>
      <c r="VAP132" s="14"/>
      <c r="VAQ132" s="14"/>
      <c r="VAR132" s="14"/>
      <c r="VAS132" s="14"/>
      <c r="VAT132" s="14"/>
      <c r="VAU132" s="14"/>
      <c r="VAV132" s="14"/>
      <c r="VAW132" s="14"/>
      <c r="VAX132" s="14"/>
      <c r="VAY132" s="14"/>
      <c r="VAZ132" s="14"/>
      <c r="VBA132" s="14"/>
      <c r="VBB132" s="14"/>
      <c r="VBC132" s="14"/>
      <c r="VBD132" s="14"/>
      <c r="VBE132" s="14"/>
      <c r="VBF132" s="14"/>
      <c r="VBG132" s="14"/>
      <c r="VBH132" s="14"/>
      <c r="VBI132" s="14"/>
      <c r="VBJ132" s="14"/>
      <c r="VBK132" s="14"/>
      <c r="VBL132" s="14"/>
      <c r="VBM132" s="14"/>
      <c r="VBN132" s="14"/>
      <c r="VBO132" s="14"/>
      <c r="VBP132" s="14"/>
      <c r="VBQ132" s="14"/>
      <c r="VBR132" s="14"/>
      <c r="VBS132" s="14"/>
      <c r="VBT132" s="14"/>
      <c r="VBU132" s="14"/>
      <c r="VBV132" s="14"/>
      <c r="VBW132" s="14"/>
      <c r="VBX132" s="14"/>
      <c r="VBY132" s="14"/>
      <c r="VBZ132" s="14"/>
      <c r="VCA132" s="14"/>
      <c r="VCB132" s="14"/>
      <c r="VCC132" s="14"/>
      <c r="VCD132" s="14"/>
      <c r="VCE132" s="14"/>
      <c r="VCF132" s="14"/>
      <c r="VCG132" s="14"/>
      <c r="VCH132" s="14"/>
      <c r="VCI132" s="14"/>
      <c r="VCJ132" s="14"/>
      <c r="VCK132" s="14"/>
      <c r="VCL132" s="14"/>
      <c r="VCM132" s="14"/>
      <c r="VCN132" s="14"/>
      <c r="VCO132" s="14"/>
      <c r="VCP132" s="14"/>
      <c r="VCQ132" s="14"/>
      <c r="VCR132" s="14"/>
      <c r="VCS132" s="14"/>
      <c r="VCT132" s="14"/>
      <c r="VCU132" s="14"/>
      <c r="VCV132" s="14"/>
      <c r="VCW132" s="14"/>
      <c r="VCX132" s="14"/>
      <c r="VCY132" s="14"/>
      <c r="VCZ132" s="14"/>
      <c r="VDA132" s="14"/>
      <c r="VDB132" s="14"/>
      <c r="VDC132" s="14"/>
      <c r="VDD132" s="14"/>
      <c r="VDE132" s="14"/>
      <c r="VDF132" s="14"/>
      <c r="VDG132" s="14"/>
      <c r="VDH132" s="14"/>
      <c r="VDI132" s="14"/>
      <c r="VDJ132" s="14"/>
      <c r="VDK132" s="14"/>
      <c r="VDL132" s="14"/>
      <c r="VDM132" s="14"/>
      <c r="VDN132" s="14"/>
      <c r="VDO132" s="14"/>
      <c r="VDP132" s="14"/>
      <c r="VDQ132" s="14"/>
      <c r="VDR132" s="14"/>
      <c r="VDS132" s="14"/>
      <c r="VDT132" s="14"/>
      <c r="VDU132" s="14"/>
      <c r="VDV132" s="14"/>
      <c r="VDW132" s="14"/>
      <c r="VDX132" s="14"/>
      <c r="VDY132" s="14"/>
      <c r="VDZ132" s="14"/>
      <c r="VEA132" s="14"/>
      <c r="VEB132" s="14"/>
      <c r="VEC132" s="14"/>
      <c r="VED132" s="14"/>
      <c r="VEE132" s="14"/>
      <c r="VEF132" s="14"/>
      <c r="VEG132" s="14"/>
      <c r="VEH132" s="14"/>
      <c r="VEI132" s="14"/>
      <c r="VEJ132" s="14"/>
      <c r="VEK132" s="14"/>
      <c r="VEL132" s="14"/>
      <c r="VEM132" s="14"/>
      <c r="VEN132" s="14"/>
      <c r="VEO132" s="14"/>
      <c r="VEP132" s="14"/>
      <c r="VEQ132" s="14"/>
      <c r="VER132" s="14"/>
      <c r="VES132" s="14"/>
      <c r="VET132" s="14"/>
      <c r="VEU132" s="14"/>
      <c r="VEV132" s="14"/>
      <c r="VEW132" s="14"/>
      <c r="VEX132" s="14"/>
      <c r="VEY132" s="14"/>
      <c r="VEZ132" s="14"/>
      <c r="VFA132" s="14"/>
      <c r="VFB132" s="14"/>
      <c r="VFC132" s="14"/>
      <c r="VFD132" s="14"/>
      <c r="VFE132" s="14"/>
      <c r="VFF132" s="14"/>
      <c r="VFG132" s="14"/>
      <c r="VFH132" s="14"/>
      <c r="VFI132" s="14"/>
      <c r="VFJ132" s="14"/>
      <c r="VFK132" s="14"/>
      <c r="VFL132" s="14"/>
      <c r="VFM132" s="14"/>
      <c r="VFN132" s="14"/>
      <c r="VFO132" s="14"/>
      <c r="VFP132" s="14"/>
      <c r="VFQ132" s="14"/>
      <c r="VFR132" s="14"/>
      <c r="VFS132" s="14"/>
      <c r="VFT132" s="14"/>
      <c r="VFU132" s="14"/>
      <c r="VFV132" s="14"/>
      <c r="VFW132" s="14"/>
      <c r="VFX132" s="14"/>
      <c r="VFY132" s="14"/>
      <c r="VFZ132" s="14"/>
      <c r="VGA132" s="14"/>
      <c r="VGB132" s="14"/>
      <c r="VGC132" s="14"/>
      <c r="VGD132" s="14"/>
      <c r="VGE132" s="14"/>
      <c r="VGF132" s="14"/>
      <c r="VGG132" s="14"/>
      <c r="VGH132" s="14"/>
      <c r="VGI132" s="14"/>
      <c r="VGJ132" s="14"/>
      <c r="VGK132" s="14"/>
      <c r="VGL132" s="14"/>
      <c r="VGM132" s="14"/>
      <c r="VGN132" s="14"/>
      <c r="VGO132" s="14"/>
      <c r="VGP132" s="14"/>
      <c r="VGQ132" s="14"/>
      <c r="VGR132" s="14"/>
      <c r="VGS132" s="14"/>
      <c r="VGT132" s="14"/>
      <c r="VGU132" s="14"/>
      <c r="VGV132" s="14"/>
      <c r="VGW132" s="14"/>
      <c r="VGX132" s="14"/>
      <c r="VGY132" s="14"/>
      <c r="VGZ132" s="14"/>
      <c r="VHA132" s="14"/>
      <c r="VHB132" s="14"/>
      <c r="VHC132" s="14"/>
      <c r="VHD132" s="14"/>
      <c r="VHE132" s="14"/>
      <c r="VHF132" s="14"/>
      <c r="VHG132" s="14"/>
      <c r="VHH132" s="14"/>
      <c r="VHI132" s="14"/>
      <c r="VHJ132" s="14"/>
      <c r="VHK132" s="14"/>
      <c r="VHL132" s="14"/>
      <c r="VHM132" s="14"/>
      <c r="VHN132" s="14"/>
      <c r="VHO132" s="14"/>
      <c r="VHP132" s="14"/>
      <c r="VHQ132" s="14"/>
      <c r="VHR132" s="14"/>
      <c r="VHS132" s="14"/>
      <c r="VHT132" s="14"/>
      <c r="VHU132" s="14"/>
      <c r="VHV132" s="14"/>
      <c r="VHW132" s="14"/>
      <c r="VHX132" s="14"/>
      <c r="VHY132" s="14"/>
      <c r="VHZ132" s="14"/>
      <c r="VIA132" s="14"/>
      <c r="VIB132" s="14"/>
      <c r="VIC132" s="14"/>
      <c r="VID132" s="14"/>
      <c r="VIE132" s="14"/>
      <c r="VIF132" s="14"/>
      <c r="VIG132" s="14"/>
      <c r="VIH132" s="14"/>
      <c r="VII132" s="14"/>
      <c r="VIJ132" s="14"/>
      <c r="VIK132" s="14"/>
      <c r="VIL132" s="14"/>
      <c r="VIM132" s="14"/>
      <c r="VIN132" s="14"/>
      <c r="VIO132" s="14"/>
      <c r="VIP132" s="14"/>
      <c r="VIQ132" s="14"/>
      <c r="VIR132" s="14"/>
      <c r="VIS132" s="14"/>
      <c r="VIT132" s="14"/>
      <c r="VIU132" s="14"/>
      <c r="VIV132" s="14"/>
      <c r="VIW132" s="14"/>
      <c r="VIX132" s="14"/>
      <c r="VIY132" s="14"/>
      <c r="VIZ132" s="14"/>
      <c r="VJA132" s="14"/>
      <c r="VJB132" s="14"/>
      <c r="VJC132" s="14"/>
      <c r="VJD132" s="14"/>
      <c r="VJE132" s="14"/>
      <c r="VJF132" s="14"/>
      <c r="VJG132" s="14"/>
      <c r="VJH132" s="14"/>
      <c r="VJI132" s="14"/>
      <c r="VJJ132" s="14"/>
      <c r="VJK132" s="14"/>
      <c r="VJL132" s="14"/>
      <c r="VJM132" s="14"/>
      <c r="VJN132" s="14"/>
      <c r="VJO132" s="14"/>
      <c r="VJP132" s="14"/>
      <c r="VJQ132" s="14"/>
      <c r="VJR132" s="14"/>
      <c r="VJS132" s="14"/>
      <c r="VJT132" s="14"/>
      <c r="VJU132" s="14"/>
      <c r="VJV132" s="14"/>
      <c r="VJW132" s="14"/>
      <c r="VJX132" s="14"/>
      <c r="VJY132" s="14"/>
      <c r="VJZ132" s="14"/>
      <c r="VKA132" s="14"/>
      <c r="VKB132" s="14"/>
      <c r="VKC132" s="14"/>
      <c r="VKD132" s="14"/>
      <c r="VKE132" s="14"/>
      <c r="VKF132" s="14"/>
      <c r="VKG132" s="14"/>
      <c r="VKH132" s="14"/>
      <c r="VKI132" s="14"/>
      <c r="VKJ132" s="14"/>
      <c r="VKK132" s="14"/>
      <c r="VKL132" s="14"/>
      <c r="VKM132" s="14"/>
      <c r="VKN132" s="14"/>
      <c r="VKO132" s="14"/>
      <c r="VKP132" s="14"/>
      <c r="VKQ132" s="14"/>
      <c r="VKR132" s="14"/>
      <c r="VKS132" s="14"/>
      <c r="VKT132" s="14"/>
      <c r="VKU132" s="14"/>
      <c r="VKV132" s="14"/>
      <c r="VKW132" s="14"/>
      <c r="VKX132" s="14"/>
      <c r="VKY132" s="14"/>
      <c r="VKZ132" s="14"/>
      <c r="VLA132" s="14"/>
      <c r="VLB132" s="14"/>
      <c r="VLC132" s="14"/>
      <c r="VLD132" s="14"/>
      <c r="VLE132" s="14"/>
      <c r="VLF132" s="14"/>
      <c r="VLG132" s="14"/>
      <c r="VLH132" s="14"/>
      <c r="VLI132" s="14"/>
      <c r="VLJ132" s="14"/>
      <c r="VLK132" s="14"/>
      <c r="VLL132" s="14"/>
      <c r="VLM132" s="14"/>
      <c r="VLN132" s="14"/>
      <c r="VLO132" s="14"/>
      <c r="VLP132" s="14"/>
      <c r="VLQ132" s="14"/>
      <c r="VLR132" s="14"/>
      <c r="VLS132" s="14"/>
      <c r="VLT132" s="14"/>
      <c r="VLU132" s="14"/>
      <c r="VLV132" s="14"/>
      <c r="VLW132" s="14"/>
      <c r="VLX132" s="14"/>
      <c r="VLY132" s="14"/>
      <c r="VLZ132" s="14"/>
      <c r="VMA132" s="14"/>
      <c r="VMB132" s="14"/>
      <c r="VMC132" s="14"/>
      <c r="VMD132" s="14"/>
      <c r="VME132" s="14"/>
      <c r="VMF132" s="14"/>
      <c r="VMG132" s="14"/>
      <c r="VMH132" s="14"/>
      <c r="VMI132" s="14"/>
      <c r="VMJ132" s="14"/>
      <c r="VMK132" s="14"/>
      <c r="VML132" s="14"/>
      <c r="VMM132" s="14"/>
      <c r="VMN132" s="14"/>
      <c r="VMO132" s="14"/>
      <c r="VMP132" s="14"/>
      <c r="VMQ132" s="14"/>
      <c r="VMR132" s="14"/>
      <c r="VMS132" s="14"/>
      <c r="VMT132" s="14"/>
      <c r="VMU132" s="14"/>
      <c r="VMV132" s="14"/>
      <c r="VMW132" s="14"/>
      <c r="VMX132" s="14"/>
      <c r="VMY132" s="14"/>
      <c r="VMZ132" s="14"/>
      <c r="VNA132" s="14"/>
      <c r="VNB132" s="14"/>
      <c r="VNC132" s="14"/>
      <c r="VND132" s="14"/>
      <c r="VNE132" s="14"/>
      <c r="VNF132" s="14"/>
      <c r="VNG132" s="14"/>
      <c r="VNH132" s="14"/>
      <c r="VNI132" s="14"/>
      <c r="VNJ132" s="14"/>
      <c r="VNK132" s="14"/>
      <c r="VNL132" s="14"/>
      <c r="VNM132" s="14"/>
      <c r="VNN132" s="14"/>
      <c r="VNO132" s="14"/>
      <c r="VNP132" s="14"/>
      <c r="VNQ132" s="14"/>
      <c r="VNR132" s="14"/>
      <c r="VNS132" s="14"/>
      <c r="VNT132" s="14"/>
      <c r="VNU132" s="14"/>
      <c r="VNV132" s="14"/>
      <c r="VNW132" s="14"/>
      <c r="VNX132" s="14"/>
      <c r="VNY132" s="14"/>
      <c r="VNZ132" s="14"/>
      <c r="VOA132" s="14"/>
      <c r="VOB132" s="14"/>
      <c r="VOC132" s="14"/>
      <c r="VOD132" s="14"/>
      <c r="VOE132" s="14"/>
      <c r="VOF132" s="14"/>
      <c r="VOG132" s="14"/>
      <c r="VOH132" s="14"/>
      <c r="VOI132" s="14"/>
      <c r="VOJ132" s="14"/>
      <c r="VOK132" s="14"/>
      <c r="VOL132" s="14"/>
      <c r="VOM132" s="14"/>
      <c r="VON132" s="14"/>
      <c r="VOO132" s="14"/>
      <c r="VOP132" s="14"/>
      <c r="VOQ132" s="14"/>
      <c r="VOR132" s="14"/>
      <c r="VOS132" s="14"/>
      <c r="VOT132" s="14"/>
      <c r="VOU132" s="14"/>
      <c r="VOV132" s="14"/>
      <c r="VOW132" s="14"/>
      <c r="VOX132" s="14"/>
      <c r="VOY132" s="14"/>
      <c r="VOZ132" s="14"/>
      <c r="VPA132" s="14"/>
      <c r="VPB132" s="14"/>
      <c r="VPC132" s="14"/>
      <c r="VPD132" s="14"/>
      <c r="VPE132" s="14"/>
      <c r="VPF132" s="14"/>
      <c r="VPG132" s="14"/>
      <c r="VPH132" s="14"/>
      <c r="VPI132" s="14"/>
      <c r="VPJ132" s="14"/>
      <c r="VPK132" s="14"/>
      <c r="VPL132" s="14"/>
      <c r="VPM132" s="14"/>
      <c r="VPN132" s="14"/>
      <c r="VPO132" s="14"/>
      <c r="VPP132" s="14"/>
      <c r="VPQ132" s="14"/>
      <c r="VPR132" s="14"/>
      <c r="VPS132" s="14"/>
      <c r="VPT132" s="14"/>
      <c r="VPU132" s="14"/>
      <c r="VPV132" s="14"/>
      <c r="VPW132" s="14"/>
      <c r="VPX132" s="14"/>
      <c r="VPY132" s="14"/>
      <c r="VPZ132" s="14"/>
      <c r="VQA132" s="14"/>
      <c r="VQB132" s="14"/>
      <c r="VQC132" s="14"/>
      <c r="VQD132" s="14"/>
      <c r="VQE132" s="14"/>
      <c r="VQF132" s="14"/>
      <c r="VQG132" s="14"/>
      <c r="VQH132" s="14"/>
      <c r="VQI132" s="14"/>
      <c r="VQJ132" s="14"/>
      <c r="VQK132" s="14"/>
      <c r="VQL132" s="14"/>
      <c r="VQM132" s="14"/>
      <c r="VQN132" s="14"/>
      <c r="VQO132" s="14"/>
      <c r="VQP132" s="14"/>
      <c r="VQQ132" s="14"/>
      <c r="VQR132" s="14"/>
      <c r="VQS132" s="14"/>
      <c r="VQT132" s="14"/>
      <c r="VQU132" s="14"/>
      <c r="VQV132" s="14"/>
      <c r="VQW132" s="14"/>
      <c r="VQX132" s="14"/>
      <c r="VQY132" s="14"/>
      <c r="VQZ132" s="14"/>
      <c r="VRA132" s="14"/>
      <c r="VRB132" s="14"/>
      <c r="VRC132" s="14"/>
      <c r="VRD132" s="14"/>
      <c r="VRE132" s="14"/>
      <c r="VRF132" s="14"/>
      <c r="VRG132" s="14"/>
      <c r="VRH132" s="14"/>
      <c r="VRI132" s="14"/>
      <c r="VRJ132" s="14"/>
      <c r="VRK132" s="14"/>
      <c r="VRL132" s="14"/>
      <c r="VRM132" s="14"/>
      <c r="VRN132" s="14"/>
      <c r="VRO132" s="14"/>
      <c r="VRP132" s="14"/>
      <c r="VRQ132" s="14"/>
      <c r="VRR132" s="14"/>
      <c r="VRS132" s="14"/>
      <c r="VRT132" s="14"/>
      <c r="VRU132" s="14"/>
      <c r="VRV132" s="14"/>
      <c r="VRW132" s="14"/>
      <c r="VRX132" s="14"/>
      <c r="VRY132" s="14"/>
      <c r="VRZ132" s="14"/>
      <c r="VSA132" s="14"/>
      <c r="VSB132" s="14"/>
      <c r="VSC132" s="14"/>
      <c r="VSD132" s="14"/>
      <c r="VSE132" s="14"/>
      <c r="VSF132" s="14"/>
      <c r="VSG132" s="14"/>
      <c r="VSH132" s="14"/>
      <c r="VSI132" s="14"/>
      <c r="VSJ132" s="14"/>
      <c r="VSK132" s="14"/>
      <c r="VSL132" s="14"/>
      <c r="VSM132" s="14"/>
      <c r="VSN132" s="14"/>
      <c r="VSO132" s="14"/>
      <c r="VSP132" s="14"/>
      <c r="VSQ132" s="14"/>
      <c r="VSR132" s="14"/>
      <c r="VSS132" s="14"/>
      <c r="VST132" s="14"/>
      <c r="VSU132" s="14"/>
      <c r="VSV132" s="14"/>
      <c r="VSW132" s="14"/>
      <c r="VSX132" s="14"/>
      <c r="VSY132" s="14"/>
      <c r="VSZ132" s="14"/>
      <c r="VTA132" s="14"/>
      <c r="VTB132" s="14"/>
      <c r="VTC132" s="14"/>
      <c r="VTD132" s="14"/>
      <c r="VTE132" s="14"/>
      <c r="VTF132" s="14"/>
      <c r="VTG132" s="14"/>
      <c r="VTH132" s="14"/>
      <c r="VTI132" s="14"/>
      <c r="VTJ132" s="14"/>
      <c r="VTK132" s="14"/>
      <c r="VTL132" s="14"/>
      <c r="VTM132" s="14"/>
      <c r="VTN132" s="14"/>
      <c r="VTO132" s="14"/>
      <c r="VTP132" s="14"/>
      <c r="VTQ132" s="14"/>
      <c r="VTR132" s="14"/>
      <c r="VTS132" s="14"/>
      <c r="VTT132" s="14"/>
      <c r="VTU132" s="14"/>
      <c r="VTV132" s="14"/>
      <c r="VTW132" s="14"/>
      <c r="VTX132" s="14"/>
      <c r="VTY132" s="14"/>
      <c r="VTZ132" s="14"/>
      <c r="VUA132" s="14"/>
      <c r="VUB132" s="14"/>
      <c r="VUC132" s="14"/>
      <c r="VUD132" s="14"/>
      <c r="VUE132" s="14"/>
      <c r="VUF132" s="14"/>
      <c r="VUG132" s="14"/>
      <c r="VUH132" s="14"/>
      <c r="VUI132" s="14"/>
      <c r="VUJ132" s="14"/>
      <c r="VUK132" s="14"/>
      <c r="VUL132" s="14"/>
      <c r="VUM132" s="14"/>
      <c r="VUN132" s="14"/>
      <c r="VUO132" s="14"/>
      <c r="VUP132" s="14"/>
      <c r="VUQ132" s="14"/>
      <c r="VUR132" s="14"/>
      <c r="VUS132" s="14"/>
      <c r="VUT132" s="14"/>
      <c r="VUU132" s="14"/>
      <c r="VUV132" s="14"/>
      <c r="VUW132" s="14"/>
      <c r="VUX132" s="14"/>
      <c r="VUY132" s="14"/>
      <c r="VUZ132" s="14"/>
      <c r="VVA132" s="14"/>
      <c r="VVB132" s="14"/>
      <c r="VVC132" s="14"/>
      <c r="VVD132" s="14"/>
      <c r="VVE132" s="14"/>
      <c r="VVF132" s="14"/>
      <c r="VVG132" s="14"/>
      <c r="VVH132" s="14"/>
      <c r="VVI132" s="14"/>
      <c r="VVJ132" s="14"/>
      <c r="VVK132" s="14"/>
      <c r="VVL132" s="14"/>
      <c r="VVM132" s="14"/>
      <c r="VVN132" s="14"/>
      <c r="VVO132" s="14"/>
      <c r="VVP132" s="14"/>
      <c r="VVQ132" s="14"/>
      <c r="VVR132" s="14"/>
      <c r="VVS132" s="14"/>
      <c r="VVT132" s="14"/>
      <c r="VVU132" s="14"/>
      <c r="VVV132" s="14"/>
      <c r="VVW132" s="14"/>
      <c r="VVX132" s="14"/>
      <c r="VVY132" s="14"/>
      <c r="VVZ132" s="14"/>
      <c r="VWA132" s="14"/>
      <c r="VWB132" s="14"/>
      <c r="VWC132" s="14"/>
      <c r="VWD132" s="14"/>
      <c r="VWE132" s="14"/>
      <c r="VWF132" s="14"/>
      <c r="VWG132" s="14"/>
      <c r="VWH132" s="14"/>
      <c r="VWI132" s="14"/>
      <c r="VWJ132" s="14"/>
      <c r="VWK132" s="14"/>
      <c r="VWL132" s="14"/>
      <c r="VWM132" s="14"/>
      <c r="VWN132" s="14"/>
      <c r="VWO132" s="14"/>
      <c r="VWP132" s="14"/>
      <c r="VWQ132" s="14"/>
      <c r="VWR132" s="14"/>
      <c r="VWS132" s="14"/>
      <c r="VWT132" s="14"/>
      <c r="VWU132" s="14"/>
      <c r="VWV132" s="14"/>
      <c r="VWW132" s="14"/>
      <c r="VWX132" s="14"/>
      <c r="VWY132" s="14"/>
      <c r="VWZ132" s="14"/>
      <c r="VXA132" s="14"/>
      <c r="VXB132" s="14"/>
      <c r="VXC132" s="14"/>
      <c r="VXD132" s="14"/>
      <c r="VXE132" s="14"/>
      <c r="VXF132" s="14"/>
      <c r="VXG132" s="14"/>
      <c r="VXH132" s="14"/>
      <c r="VXI132" s="14"/>
      <c r="VXJ132" s="14"/>
      <c r="VXK132" s="14"/>
      <c r="VXL132" s="14"/>
      <c r="VXM132" s="14"/>
      <c r="VXN132" s="14"/>
      <c r="VXO132" s="14"/>
      <c r="VXP132" s="14"/>
      <c r="VXQ132" s="14"/>
      <c r="VXR132" s="14"/>
      <c r="VXS132" s="14"/>
      <c r="VXT132" s="14"/>
      <c r="VXU132" s="14"/>
      <c r="VXV132" s="14"/>
      <c r="VXW132" s="14"/>
      <c r="VXX132" s="14"/>
      <c r="VXY132" s="14"/>
      <c r="VXZ132" s="14"/>
      <c r="VYA132" s="14"/>
      <c r="VYB132" s="14"/>
      <c r="VYC132" s="14"/>
      <c r="VYD132" s="14"/>
      <c r="VYE132" s="14"/>
      <c r="VYF132" s="14"/>
      <c r="VYG132" s="14"/>
      <c r="VYH132" s="14"/>
      <c r="VYI132" s="14"/>
      <c r="VYJ132" s="14"/>
      <c r="VYK132" s="14"/>
      <c r="VYL132" s="14"/>
      <c r="VYM132" s="14"/>
      <c r="VYN132" s="14"/>
      <c r="VYO132" s="14"/>
      <c r="VYP132" s="14"/>
      <c r="VYQ132" s="14"/>
      <c r="VYR132" s="14"/>
      <c r="VYS132" s="14"/>
      <c r="VYT132" s="14"/>
      <c r="VYU132" s="14"/>
      <c r="VYV132" s="14"/>
      <c r="VYW132" s="14"/>
      <c r="VYX132" s="14"/>
      <c r="VYY132" s="14"/>
      <c r="VYZ132" s="14"/>
      <c r="VZA132" s="14"/>
      <c r="VZB132" s="14"/>
      <c r="VZC132" s="14"/>
      <c r="VZD132" s="14"/>
      <c r="VZE132" s="14"/>
      <c r="VZF132" s="14"/>
      <c r="VZG132" s="14"/>
      <c r="VZH132" s="14"/>
      <c r="VZI132" s="14"/>
      <c r="VZJ132" s="14"/>
      <c r="VZK132" s="14"/>
      <c r="VZL132" s="14"/>
      <c r="VZM132" s="14"/>
      <c r="VZN132" s="14"/>
      <c r="VZO132" s="14"/>
      <c r="VZP132" s="14"/>
      <c r="VZQ132" s="14"/>
      <c r="VZR132" s="14"/>
      <c r="VZS132" s="14"/>
      <c r="VZT132" s="14"/>
      <c r="VZU132" s="14"/>
      <c r="VZV132" s="14"/>
      <c r="VZW132" s="14"/>
      <c r="VZX132" s="14"/>
      <c r="VZY132" s="14"/>
      <c r="VZZ132" s="14"/>
      <c r="WAA132" s="14"/>
      <c r="WAB132" s="14"/>
      <c r="WAC132" s="14"/>
      <c r="WAD132" s="14"/>
      <c r="WAE132" s="14"/>
      <c r="WAF132" s="14"/>
      <c r="WAG132" s="14"/>
      <c r="WAH132" s="14"/>
      <c r="WAI132" s="14"/>
      <c r="WAJ132" s="14"/>
      <c r="WAK132" s="14"/>
      <c r="WAL132" s="14"/>
      <c r="WAM132" s="14"/>
      <c r="WAN132" s="14"/>
      <c r="WAO132" s="14"/>
      <c r="WAP132" s="14"/>
      <c r="WAQ132" s="14"/>
      <c r="WAR132" s="14"/>
      <c r="WAS132" s="14"/>
      <c r="WAT132" s="14"/>
      <c r="WAU132" s="14"/>
      <c r="WAV132" s="14"/>
      <c r="WAW132" s="14"/>
      <c r="WAX132" s="14"/>
      <c r="WAY132" s="14"/>
      <c r="WAZ132" s="14"/>
      <c r="WBA132" s="14"/>
      <c r="WBB132" s="14"/>
      <c r="WBC132" s="14"/>
      <c r="WBD132" s="14"/>
      <c r="WBE132" s="14"/>
      <c r="WBF132" s="14"/>
      <c r="WBG132" s="14"/>
      <c r="WBH132" s="14"/>
      <c r="WBI132" s="14"/>
      <c r="WBJ132" s="14"/>
      <c r="WBK132" s="14"/>
      <c r="WBL132" s="14"/>
      <c r="WBM132" s="14"/>
      <c r="WBN132" s="14"/>
      <c r="WBO132" s="14"/>
      <c r="WBP132" s="14"/>
      <c r="WBQ132" s="14"/>
      <c r="WBR132" s="14"/>
      <c r="WBS132" s="14"/>
      <c r="WBT132" s="14"/>
      <c r="WBU132" s="14"/>
      <c r="WBV132" s="14"/>
      <c r="WBW132" s="14"/>
      <c r="WBX132" s="14"/>
      <c r="WBY132" s="14"/>
      <c r="WBZ132" s="14"/>
      <c r="WCA132" s="14"/>
      <c r="WCB132" s="14"/>
      <c r="WCC132" s="14"/>
      <c r="WCD132" s="14"/>
      <c r="WCE132" s="14"/>
      <c r="WCF132" s="14"/>
      <c r="WCG132" s="14"/>
      <c r="WCH132" s="14"/>
      <c r="WCI132" s="14"/>
      <c r="WCJ132" s="14"/>
      <c r="WCK132" s="14"/>
      <c r="WCL132" s="14"/>
      <c r="WCM132" s="14"/>
      <c r="WCN132" s="14"/>
      <c r="WCO132" s="14"/>
      <c r="WCP132" s="14"/>
      <c r="WCQ132" s="14"/>
      <c r="WCR132" s="14"/>
      <c r="WCS132" s="14"/>
      <c r="WCT132" s="14"/>
      <c r="WCU132" s="14"/>
      <c r="WCV132" s="14"/>
      <c r="WCW132" s="14"/>
      <c r="WCX132" s="14"/>
      <c r="WCY132" s="14"/>
      <c r="WCZ132" s="14"/>
      <c r="WDA132" s="14"/>
      <c r="WDB132" s="14"/>
      <c r="WDC132" s="14"/>
      <c r="WDD132" s="14"/>
      <c r="WDE132" s="14"/>
      <c r="WDF132" s="14"/>
      <c r="WDG132" s="14"/>
      <c r="WDH132" s="14"/>
      <c r="WDI132" s="14"/>
      <c r="WDJ132" s="14"/>
      <c r="WDK132" s="14"/>
      <c r="WDL132" s="14"/>
      <c r="WDM132" s="14"/>
      <c r="WDN132" s="14"/>
      <c r="WDO132" s="14"/>
      <c r="WDP132" s="14"/>
      <c r="WDQ132" s="14"/>
      <c r="WDR132" s="14"/>
      <c r="WDS132" s="14"/>
      <c r="WDT132" s="14"/>
      <c r="WDU132" s="14"/>
      <c r="WDV132" s="14"/>
      <c r="WDW132" s="14"/>
      <c r="WDX132" s="14"/>
      <c r="WDY132" s="14"/>
      <c r="WDZ132" s="14"/>
      <c r="WEA132" s="14"/>
      <c r="WEB132" s="14"/>
      <c r="WEC132" s="14"/>
      <c r="WED132" s="14"/>
      <c r="WEE132" s="14"/>
      <c r="WEF132" s="14"/>
      <c r="WEG132" s="14"/>
      <c r="WEH132" s="14"/>
      <c r="WEI132" s="14"/>
      <c r="WEJ132" s="14"/>
      <c r="WEK132" s="14"/>
      <c r="WEL132" s="14"/>
      <c r="WEM132" s="14"/>
      <c r="WEN132" s="14"/>
      <c r="WEO132" s="14"/>
      <c r="WEP132" s="14"/>
      <c r="WEQ132" s="14"/>
      <c r="WER132" s="14"/>
      <c r="WES132" s="14"/>
      <c r="WET132" s="14"/>
      <c r="WEU132" s="14"/>
      <c r="WEV132" s="14"/>
      <c r="WEW132" s="14"/>
      <c r="WEX132" s="14"/>
      <c r="WEY132" s="14"/>
      <c r="WEZ132" s="14"/>
      <c r="WFA132" s="14"/>
      <c r="WFB132" s="14"/>
      <c r="WFC132" s="14"/>
      <c r="WFD132" s="14"/>
      <c r="WFE132" s="14"/>
      <c r="WFF132" s="14"/>
      <c r="WFG132" s="14"/>
      <c r="WFH132" s="14"/>
      <c r="WFI132" s="14"/>
      <c r="WFJ132" s="14"/>
      <c r="WFK132" s="14"/>
      <c r="WFL132" s="14"/>
      <c r="WFM132" s="14"/>
      <c r="WFN132" s="14"/>
      <c r="WFO132" s="14"/>
      <c r="WFP132" s="14"/>
      <c r="WFQ132" s="14"/>
      <c r="WFR132" s="14"/>
      <c r="WFS132" s="14"/>
      <c r="WFT132" s="14"/>
      <c r="WFU132" s="14"/>
      <c r="WFV132" s="14"/>
      <c r="WFW132" s="14"/>
      <c r="WFX132" s="14"/>
      <c r="WFY132" s="14"/>
      <c r="WFZ132" s="14"/>
      <c r="WGA132" s="14"/>
      <c r="WGB132" s="14"/>
      <c r="WGC132" s="14"/>
      <c r="WGD132" s="14"/>
      <c r="WGE132" s="14"/>
      <c r="WGF132" s="14"/>
      <c r="WGG132" s="14"/>
      <c r="WGH132" s="14"/>
      <c r="WGI132" s="14"/>
      <c r="WGJ132" s="14"/>
      <c r="WGK132" s="14"/>
      <c r="WGL132" s="14"/>
      <c r="WGM132" s="14"/>
      <c r="WGN132" s="14"/>
      <c r="WGO132" s="14"/>
      <c r="WGP132" s="14"/>
      <c r="WGQ132" s="14"/>
      <c r="WGR132" s="14"/>
      <c r="WGS132" s="14"/>
      <c r="WGT132" s="14"/>
      <c r="WGU132" s="14"/>
      <c r="WGV132" s="14"/>
      <c r="WGW132" s="14"/>
      <c r="WGX132" s="14"/>
      <c r="WGY132" s="14"/>
      <c r="WGZ132" s="14"/>
      <c r="WHA132" s="14"/>
      <c r="WHB132" s="14"/>
      <c r="WHC132" s="14"/>
      <c r="WHD132" s="14"/>
      <c r="WHE132" s="14"/>
      <c r="WHF132" s="14"/>
      <c r="WHG132" s="14"/>
      <c r="WHH132" s="14"/>
      <c r="WHI132" s="14"/>
      <c r="WHJ132" s="14"/>
      <c r="WHK132" s="14"/>
      <c r="WHL132" s="14"/>
      <c r="WHM132" s="14"/>
      <c r="WHN132" s="14"/>
      <c r="WHO132" s="14"/>
      <c r="WHP132" s="14"/>
      <c r="WHQ132" s="14"/>
      <c r="WHR132" s="14"/>
      <c r="WHS132" s="14"/>
      <c r="WHT132" s="14"/>
      <c r="WHU132" s="14"/>
      <c r="WHV132" s="14"/>
      <c r="WHW132" s="14"/>
      <c r="WHX132" s="14"/>
      <c r="WHY132" s="14"/>
      <c r="WHZ132" s="14"/>
      <c r="WIA132" s="14"/>
      <c r="WIB132" s="14"/>
      <c r="WIC132" s="14"/>
      <c r="WID132" s="14"/>
      <c r="WIE132" s="14"/>
      <c r="WIF132" s="14"/>
      <c r="WIG132" s="14"/>
      <c r="WIH132" s="14"/>
      <c r="WII132" s="14"/>
      <c r="WIJ132" s="14"/>
      <c r="WIK132" s="14"/>
      <c r="WIL132" s="14"/>
      <c r="WIM132" s="14"/>
      <c r="WIN132" s="14"/>
      <c r="WIO132" s="14"/>
      <c r="WIP132" s="14"/>
      <c r="WIQ132" s="14"/>
      <c r="WIR132" s="14"/>
      <c r="WIS132" s="14"/>
      <c r="WIT132" s="14"/>
      <c r="WIU132" s="14"/>
      <c r="WIV132" s="14"/>
      <c r="WIW132" s="14"/>
      <c r="WIX132" s="14"/>
      <c r="WIY132" s="14"/>
      <c r="WIZ132" s="14"/>
      <c r="WJA132" s="14"/>
      <c r="WJB132" s="14"/>
      <c r="WJC132" s="14"/>
      <c r="WJD132" s="14"/>
      <c r="WJE132" s="14"/>
      <c r="WJF132" s="14"/>
      <c r="WJG132" s="14"/>
      <c r="WJH132" s="14"/>
      <c r="WJI132" s="14"/>
      <c r="WJJ132" s="14"/>
      <c r="WJK132" s="14"/>
      <c r="WJL132" s="14"/>
      <c r="WJM132" s="14"/>
      <c r="WJN132" s="14"/>
      <c r="WJO132" s="14"/>
      <c r="WJP132" s="14"/>
      <c r="WJQ132" s="14"/>
      <c r="WJR132" s="14"/>
      <c r="WJS132" s="14"/>
      <c r="WJT132" s="14"/>
      <c r="WJU132" s="14"/>
      <c r="WJV132" s="14"/>
      <c r="WJW132" s="14"/>
      <c r="WJX132" s="14"/>
      <c r="WJY132" s="14"/>
      <c r="WJZ132" s="14"/>
      <c r="WKA132" s="14"/>
      <c r="WKB132" s="14"/>
      <c r="WKC132" s="14"/>
      <c r="WKD132" s="14"/>
      <c r="WKE132" s="14"/>
      <c r="WKF132" s="14"/>
      <c r="WKG132" s="14"/>
      <c r="WKH132" s="14"/>
      <c r="WKI132" s="14"/>
      <c r="WKJ132" s="14"/>
      <c r="WKK132" s="14"/>
      <c r="WKL132" s="14"/>
      <c r="WKM132" s="14"/>
      <c r="WKN132" s="14"/>
      <c r="WKO132" s="14"/>
      <c r="WKP132" s="14"/>
      <c r="WKQ132" s="14"/>
      <c r="WKR132" s="14"/>
      <c r="WKS132" s="14"/>
      <c r="WKT132" s="14"/>
      <c r="WKU132" s="14"/>
      <c r="WKV132" s="14"/>
      <c r="WKW132" s="14"/>
      <c r="WKX132" s="14"/>
      <c r="WKY132" s="14"/>
      <c r="WKZ132" s="14"/>
      <c r="WLA132" s="14"/>
      <c r="WLB132" s="14"/>
      <c r="WLC132" s="14"/>
      <c r="WLD132" s="14"/>
      <c r="WLE132" s="14"/>
      <c r="WLF132" s="14"/>
      <c r="WLG132" s="14"/>
      <c r="WLH132" s="14"/>
      <c r="WLI132" s="14"/>
      <c r="WLJ132" s="14"/>
      <c r="WLK132" s="14"/>
      <c r="WLL132" s="14"/>
      <c r="WLM132" s="14"/>
      <c r="WLN132" s="14"/>
      <c r="WLO132" s="14"/>
      <c r="WLP132" s="14"/>
      <c r="WLQ132" s="14"/>
      <c r="WLR132" s="14"/>
      <c r="WLS132" s="14"/>
      <c r="WLT132" s="14"/>
      <c r="WLU132" s="14"/>
      <c r="WLV132" s="14"/>
      <c r="WLW132" s="14"/>
      <c r="WLX132" s="14"/>
      <c r="WLY132" s="14"/>
      <c r="WLZ132" s="14"/>
      <c r="WMA132" s="14"/>
      <c r="WMB132" s="14"/>
      <c r="WMC132" s="14"/>
      <c r="WMD132" s="14"/>
      <c r="WME132" s="14"/>
      <c r="WMF132" s="14"/>
      <c r="WMG132" s="14"/>
      <c r="WMH132" s="14"/>
      <c r="WMI132" s="14"/>
      <c r="WMJ132" s="14"/>
      <c r="WMK132" s="14"/>
      <c r="WML132" s="14"/>
      <c r="WMM132" s="14"/>
      <c r="WMN132" s="14"/>
      <c r="WMO132" s="14"/>
      <c r="WMP132" s="14"/>
      <c r="WMQ132" s="14"/>
      <c r="WMR132" s="14"/>
      <c r="WMS132" s="14"/>
      <c r="WMT132" s="14"/>
      <c r="WMU132" s="14"/>
      <c r="WMV132" s="14"/>
      <c r="WMW132" s="14"/>
      <c r="WMX132" s="14"/>
      <c r="WMY132" s="14"/>
      <c r="WMZ132" s="14"/>
      <c r="WNA132" s="14"/>
      <c r="WNB132" s="14"/>
      <c r="WNC132" s="14"/>
      <c r="WND132" s="14"/>
      <c r="WNE132" s="14"/>
      <c r="WNF132" s="14"/>
      <c r="WNG132" s="14"/>
      <c r="WNH132" s="14"/>
      <c r="WNI132" s="14"/>
      <c r="WNJ132" s="14"/>
      <c r="WNK132" s="14"/>
      <c r="WNL132" s="14"/>
      <c r="WNM132" s="14"/>
      <c r="WNN132" s="14"/>
      <c r="WNO132" s="14"/>
      <c r="WNP132" s="14"/>
      <c r="WNQ132" s="14"/>
      <c r="WNR132" s="14"/>
      <c r="WNS132" s="14"/>
      <c r="WNT132" s="14"/>
      <c r="WNU132" s="14"/>
      <c r="WNV132" s="14"/>
      <c r="WNW132" s="14"/>
      <c r="WNX132" s="14"/>
      <c r="WNY132" s="14"/>
      <c r="WNZ132" s="14"/>
      <c r="WOA132" s="14"/>
      <c r="WOB132" s="14"/>
      <c r="WOC132" s="14"/>
      <c r="WOD132" s="14"/>
      <c r="WOE132" s="14"/>
      <c r="WOF132" s="14"/>
      <c r="WOG132" s="14"/>
      <c r="WOH132" s="14"/>
      <c r="WOI132" s="14"/>
      <c r="WOJ132" s="14"/>
      <c r="WOK132" s="14"/>
      <c r="WOL132" s="14"/>
      <c r="WOM132" s="14"/>
      <c r="WON132" s="14"/>
      <c r="WOO132" s="14"/>
      <c r="WOP132" s="14"/>
      <c r="WOQ132" s="14"/>
      <c r="WOR132" s="14"/>
      <c r="WOS132" s="14"/>
      <c r="WOT132" s="14"/>
      <c r="WOU132" s="14"/>
      <c r="WOV132" s="14"/>
      <c r="WOW132" s="14"/>
      <c r="WOX132" s="14"/>
      <c r="WOY132" s="14"/>
      <c r="WOZ132" s="14"/>
      <c r="WPA132" s="14"/>
      <c r="WPB132" s="14"/>
      <c r="WPC132" s="14"/>
      <c r="WPD132" s="14"/>
      <c r="WPE132" s="14"/>
      <c r="WPF132" s="14"/>
      <c r="WPG132" s="14"/>
      <c r="WPH132" s="14"/>
      <c r="WPI132" s="14"/>
      <c r="WPJ132" s="14"/>
      <c r="WPK132" s="14"/>
      <c r="WPL132" s="14"/>
      <c r="WPM132" s="14"/>
      <c r="WPN132" s="14"/>
      <c r="WPO132" s="14"/>
      <c r="WPP132" s="14"/>
      <c r="WPQ132" s="14"/>
      <c r="WPR132" s="14"/>
      <c r="WPS132" s="14"/>
      <c r="WPT132" s="14"/>
      <c r="WPU132" s="14"/>
      <c r="WPV132" s="14"/>
      <c r="WPW132" s="14"/>
      <c r="WPX132" s="14"/>
      <c r="WPY132" s="14"/>
      <c r="WPZ132" s="14"/>
      <c r="WQA132" s="14"/>
      <c r="WQB132" s="14"/>
      <c r="WQC132" s="14"/>
      <c r="WQD132" s="14"/>
      <c r="WQE132" s="14"/>
      <c r="WQF132" s="14"/>
      <c r="WQG132" s="14"/>
      <c r="WQH132" s="14"/>
      <c r="WQI132" s="14"/>
      <c r="WQJ132" s="14"/>
      <c r="WQK132" s="14"/>
      <c r="WQL132" s="14"/>
      <c r="WQM132" s="14"/>
      <c r="WQN132" s="14"/>
      <c r="WQO132" s="14"/>
      <c r="WQP132" s="14"/>
      <c r="WQQ132" s="14"/>
      <c r="WQR132" s="14"/>
      <c r="WQS132" s="14"/>
      <c r="WQT132" s="14"/>
      <c r="WQU132" s="14"/>
      <c r="WQV132" s="14"/>
      <c r="WQW132" s="14"/>
      <c r="WQX132" s="14"/>
      <c r="WQY132" s="14"/>
      <c r="WQZ132" s="14"/>
      <c r="WRA132" s="14"/>
      <c r="WRB132" s="14"/>
      <c r="WRC132" s="14"/>
      <c r="WRD132" s="14"/>
      <c r="WRE132" s="14"/>
      <c r="WRF132" s="14"/>
      <c r="WRG132" s="14"/>
      <c r="WRH132" s="14"/>
      <c r="WRI132" s="14"/>
      <c r="WRJ132" s="14"/>
      <c r="WRK132" s="14"/>
      <c r="WRL132" s="14"/>
      <c r="WRM132" s="14"/>
      <c r="WRN132" s="14"/>
      <c r="WRO132" s="14"/>
      <c r="WRP132" s="14"/>
      <c r="WRQ132" s="14"/>
      <c r="WRR132" s="14"/>
      <c r="WRS132" s="14"/>
      <c r="WRT132" s="14"/>
      <c r="WRU132" s="14"/>
      <c r="WRV132" s="14"/>
      <c r="WRW132" s="14"/>
      <c r="WRX132" s="14"/>
      <c r="WRY132" s="14"/>
      <c r="WRZ132" s="14"/>
      <c r="WSA132" s="14"/>
      <c r="WSB132" s="14"/>
      <c r="WSC132" s="14"/>
      <c r="WSD132" s="14"/>
      <c r="WSE132" s="14"/>
      <c r="WSF132" s="14"/>
      <c r="WSG132" s="14"/>
      <c r="WSH132" s="14"/>
      <c r="WSI132" s="14"/>
      <c r="WSJ132" s="14"/>
      <c r="WSK132" s="14"/>
      <c r="WSL132" s="14"/>
      <c r="WSM132" s="14"/>
      <c r="WSN132" s="14"/>
      <c r="WSO132" s="14"/>
      <c r="WSP132" s="14"/>
      <c r="WSQ132" s="14"/>
      <c r="WSR132" s="14"/>
      <c r="WSS132" s="14"/>
      <c r="WST132" s="14"/>
      <c r="WSU132" s="14"/>
      <c r="WSV132" s="14"/>
      <c r="WSW132" s="14"/>
      <c r="WSX132" s="14"/>
      <c r="WSY132" s="14"/>
      <c r="WSZ132" s="14"/>
      <c r="WTA132" s="14"/>
      <c r="WTB132" s="14"/>
      <c r="WTC132" s="14"/>
      <c r="WTD132" s="14"/>
      <c r="WTE132" s="14"/>
      <c r="WTF132" s="14"/>
      <c r="WTG132" s="14"/>
      <c r="WTH132" s="14"/>
      <c r="WTI132" s="14"/>
      <c r="WTJ132" s="14"/>
      <c r="WTK132" s="14"/>
      <c r="WTL132" s="14"/>
      <c r="WTM132" s="14"/>
      <c r="WTN132" s="14"/>
      <c r="WTO132" s="14"/>
      <c r="WTP132" s="14"/>
      <c r="WTQ132" s="14"/>
      <c r="WTR132" s="14"/>
      <c r="WTS132" s="14"/>
      <c r="WTT132" s="14"/>
      <c r="WTU132" s="14"/>
      <c r="WTV132" s="14"/>
      <c r="WTW132" s="14"/>
      <c r="WTX132" s="14"/>
      <c r="WTY132" s="14"/>
      <c r="WTZ132" s="14"/>
      <c r="WUA132" s="14"/>
      <c r="WUB132" s="14"/>
      <c r="WUC132" s="14"/>
      <c r="WUD132" s="14"/>
      <c r="WUE132" s="14"/>
      <c r="WUF132" s="14"/>
      <c r="WUG132" s="14"/>
      <c r="WUH132" s="14"/>
      <c r="WUI132" s="14"/>
      <c r="WUJ132" s="14"/>
      <c r="WUK132" s="14"/>
      <c r="WUL132" s="14"/>
      <c r="WUM132" s="14"/>
      <c r="WUN132" s="14"/>
      <c r="WUO132" s="14"/>
      <c r="WUP132" s="14"/>
      <c r="WUQ132" s="14"/>
      <c r="WUR132" s="14"/>
      <c r="WUS132" s="14"/>
      <c r="WUT132" s="14"/>
      <c r="WUU132" s="14"/>
      <c r="WUV132" s="14"/>
      <c r="WUW132" s="14"/>
      <c r="WUX132" s="14"/>
      <c r="WUY132" s="14"/>
      <c r="WUZ132" s="14"/>
      <c r="WVA132" s="14"/>
      <c r="WVB132" s="14"/>
      <c r="WVC132" s="14"/>
      <c r="WVD132" s="14"/>
      <c r="WVE132" s="14"/>
      <c r="WVF132" s="14"/>
      <c r="WVG132" s="14"/>
      <c r="WVH132" s="14"/>
      <c r="WVI132" s="14"/>
      <c r="WVJ132" s="14"/>
      <c r="WVK132" s="14"/>
      <c r="WVL132" s="14"/>
      <c r="WVM132" s="14"/>
      <c r="WVN132" s="14"/>
      <c r="WVO132" s="14"/>
      <c r="WVP132" s="14"/>
      <c r="WVQ132" s="14"/>
      <c r="WVR132" s="14"/>
      <c r="WVS132" s="14"/>
      <c r="WVT132" s="14"/>
      <c r="WVU132" s="14"/>
      <c r="WVV132" s="14"/>
      <c r="WVW132" s="14"/>
      <c r="WVX132" s="14"/>
      <c r="WVY132" s="14"/>
      <c r="WVZ132" s="14"/>
      <c r="WWA132" s="14"/>
      <c r="WWB132" s="14"/>
      <c r="WWC132" s="14"/>
      <c r="WWD132" s="14"/>
      <c r="WWE132" s="14"/>
      <c r="WWF132" s="14"/>
      <c r="WWG132" s="14"/>
      <c r="WWH132" s="14"/>
      <c r="WWI132" s="14"/>
      <c r="WWJ132" s="14"/>
      <c r="WWK132" s="14"/>
      <c r="WWL132" s="14"/>
      <c r="WWM132" s="14"/>
      <c r="WWN132" s="14"/>
      <c r="WWO132" s="14"/>
      <c r="WWP132" s="14"/>
      <c r="WWQ132" s="14"/>
      <c r="WWR132" s="14"/>
      <c r="WWS132" s="14"/>
      <c r="WWT132" s="14"/>
      <c r="WWU132" s="14"/>
      <c r="WWV132" s="14"/>
      <c r="WWW132" s="14"/>
      <c r="WWX132" s="14"/>
      <c r="WWY132" s="14"/>
      <c r="WWZ132" s="14"/>
      <c r="WXA132" s="14"/>
      <c r="WXB132" s="14"/>
      <c r="WXC132" s="14"/>
      <c r="WXD132" s="14"/>
      <c r="WXE132" s="14"/>
      <c r="WXF132" s="14"/>
      <c r="WXG132" s="14"/>
      <c r="WXH132" s="14"/>
      <c r="WXI132" s="14"/>
      <c r="WXJ132" s="14"/>
      <c r="WXK132" s="14"/>
      <c r="WXL132" s="14"/>
      <c r="WXM132" s="14"/>
      <c r="WXN132" s="14"/>
      <c r="WXO132" s="14"/>
      <c r="WXP132" s="14"/>
      <c r="WXQ132" s="14"/>
      <c r="WXR132" s="14"/>
      <c r="WXS132" s="14"/>
      <c r="WXT132" s="14"/>
      <c r="WXU132" s="14"/>
      <c r="WXV132" s="14"/>
      <c r="WXW132" s="14"/>
      <c r="WXX132" s="14"/>
      <c r="WXY132" s="14"/>
      <c r="WXZ132" s="14"/>
      <c r="WYA132" s="14"/>
      <c r="WYB132" s="14"/>
      <c r="WYC132" s="14"/>
      <c r="WYD132" s="14"/>
      <c r="WYE132" s="14"/>
      <c r="WYF132" s="14"/>
      <c r="WYG132" s="14"/>
      <c r="WYH132" s="14"/>
      <c r="WYI132" s="14"/>
      <c r="WYJ132" s="14"/>
      <c r="WYK132" s="14"/>
      <c r="WYL132" s="14"/>
      <c r="WYM132" s="14"/>
      <c r="WYN132" s="14"/>
      <c r="WYO132" s="14"/>
      <c r="WYP132" s="14"/>
      <c r="WYQ132" s="14"/>
      <c r="WYR132" s="14"/>
      <c r="WYS132" s="14"/>
      <c r="WYT132" s="14"/>
      <c r="WYU132" s="14"/>
      <c r="WYV132" s="14"/>
      <c r="WYW132" s="14"/>
      <c r="WYX132" s="14"/>
      <c r="WYY132" s="14"/>
      <c r="WYZ132" s="14"/>
      <c r="WZA132" s="14"/>
      <c r="WZB132" s="14"/>
      <c r="WZC132" s="14"/>
      <c r="WZD132" s="14"/>
      <c r="WZE132" s="14"/>
      <c r="WZF132" s="14"/>
      <c r="WZG132" s="14"/>
      <c r="WZH132" s="14"/>
      <c r="WZI132" s="14"/>
      <c r="WZJ132" s="14"/>
      <c r="WZK132" s="14"/>
      <c r="WZL132" s="14"/>
      <c r="WZM132" s="14"/>
      <c r="WZN132" s="14"/>
      <c r="WZO132" s="14"/>
      <c r="WZP132" s="14"/>
      <c r="WZQ132" s="14"/>
      <c r="WZR132" s="14"/>
      <c r="WZS132" s="14"/>
      <c r="WZT132" s="14"/>
      <c r="WZU132" s="14"/>
      <c r="WZV132" s="14"/>
      <c r="WZW132" s="14"/>
      <c r="WZX132" s="14"/>
      <c r="WZY132" s="14"/>
      <c r="WZZ132" s="14"/>
      <c r="XAA132" s="14"/>
      <c r="XAB132" s="14"/>
      <c r="XAC132" s="14"/>
      <c r="XAD132" s="14"/>
      <c r="XAE132" s="14"/>
      <c r="XAF132" s="14"/>
      <c r="XAG132" s="14"/>
      <c r="XAH132" s="14"/>
      <c r="XAI132" s="14"/>
      <c r="XAJ132" s="14"/>
      <c r="XAK132" s="14"/>
      <c r="XAL132" s="14"/>
      <c r="XAM132" s="14"/>
      <c r="XAN132" s="14"/>
      <c r="XAO132" s="14"/>
      <c r="XAP132" s="14"/>
      <c r="XAQ132" s="14"/>
      <c r="XAR132" s="14"/>
      <c r="XAS132" s="14"/>
      <c r="XAT132" s="14"/>
      <c r="XAU132" s="14"/>
      <c r="XAV132" s="14"/>
      <c r="XAW132" s="14"/>
      <c r="XAX132" s="14"/>
      <c r="XAY132" s="14"/>
      <c r="XAZ132" s="14"/>
      <c r="XBA132" s="14"/>
      <c r="XBB132" s="14"/>
      <c r="XBC132" s="14"/>
      <c r="XBD132" s="14"/>
      <c r="XBE132" s="14"/>
      <c r="XBF132" s="14"/>
      <c r="XBG132" s="14"/>
      <c r="XBH132" s="14"/>
      <c r="XBI132" s="14"/>
      <c r="XBJ132" s="14"/>
      <c r="XBK132" s="14"/>
      <c r="XBL132" s="14"/>
      <c r="XBM132" s="14"/>
      <c r="XBN132" s="14"/>
      <c r="XBO132" s="14"/>
      <c r="XBP132" s="14"/>
      <c r="XBQ132" s="14"/>
      <c r="XBR132" s="14"/>
      <c r="XBS132" s="14"/>
      <c r="XBT132" s="14"/>
      <c r="XBU132" s="14"/>
      <c r="XBV132" s="14"/>
      <c r="XBW132" s="14"/>
      <c r="XBX132" s="14"/>
      <c r="XBY132" s="14"/>
      <c r="XBZ132" s="14"/>
      <c r="XCA132" s="14"/>
      <c r="XCB132" s="14"/>
      <c r="XCC132" s="14"/>
      <c r="XCD132" s="14"/>
      <c r="XCE132" s="14"/>
      <c r="XCF132" s="14"/>
      <c r="XCG132" s="14"/>
      <c r="XCH132" s="14"/>
      <c r="XCI132" s="14"/>
      <c r="XCJ132" s="14"/>
      <c r="XCK132" s="14"/>
      <c r="XCL132" s="14"/>
      <c r="XCM132" s="14"/>
      <c r="XCN132" s="14"/>
      <c r="XCO132" s="14"/>
      <c r="XCP132" s="14"/>
      <c r="XCQ132" s="14"/>
      <c r="XCR132" s="14"/>
      <c r="XCS132" s="14"/>
      <c r="XCT132" s="14"/>
      <c r="XCU132" s="14"/>
      <c r="XCV132" s="14"/>
      <c r="XCW132" s="14"/>
      <c r="XCX132" s="14"/>
      <c r="XCY132" s="14"/>
      <c r="XCZ132" s="14"/>
      <c r="XDA132" s="14"/>
      <c r="XDB132" s="14"/>
      <c r="XDC132" s="14"/>
      <c r="XDD132" s="14"/>
      <c r="XDE132" s="14"/>
      <c r="XDF132" s="14"/>
      <c r="XDG132" s="14"/>
      <c r="XDH132" s="14"/>
      <c r="XDI132" s="14"/>
      <c r="XDJ132" s="14"/>
      <c r="XDK132" s="14"/>
      <c r="XDL132" s="14"/>
      <c r="XDM132" s="14"/>
      <c r="XDN132" s="14"/>
      <c r="XDO132" s="14"/>
      <c r="XDP132" s="14"/>
      <c r="XDQ132" s="14"/>
      <c r="XDR132" s="14"/>
      <c r="XDS132" s="14"/>
      <c r="XDT132" s="14"/>
      <c r="XDU132" s="14"/>
      <c r="XDV132" s="14"/>
      <c r="XDW132" s="14"/>
      <c r="XDX132" s="14"/>
      <c r="XDY132" s="14"/>
      <c r="XDZ132" s="14"/>
      <c r="XEA132" s="14"/>
      <c r="XEB132" s="14"/>
      <c r="XEC132" s="14"/>
      <c r="XED132" s="14"/>
      <c r="XEE132" s="14"/>
      <c r="XEF132" s="14"/>
      <c r="XEG132" s="14"/>
      <c r="XEH132" s="14"/>
      <c r="XEI132" s="14"/>
      <c r="XEJ132" s="14"/>
      <c r="XEK132" s="14"/>
      <c r="XEL132" s="14"/>
      <c r="XEM132" s="14"/>
      <c r="XEN132" s="14"/>
      <c r="XEO132" s="14"/>
      <c r="XEP132" s="14"/>
      <c r="XEQ132" s="14"/>
      <c r="XER132" s="14"/>
      <c r="XES132" s="14"/>
      <c r="XET132" s="14"/>
      <c r="XEU132" s="14"/>
      <c r="XEV132" s="14"/>
      <c r="XEW132" s="14"/>
      <c r="XEX132" s="14"/>
      <c r="XEY132" s="14"/>
      <c r="XEZ132" s="14"/>
      <c r="XFA132" s="14"/>
      <c r="XFB132" s="14"/>
      <c r="XFC132" s="14"/>
      <c r="XFD132" s="14"/>
    </row>
    <row r="133" spans="1:16384" s="14" customFormat="1" x14ac:dyDescent="0.25">
      <c r="A133" s="160">
        <v>15</v>
      </c>
      <c r="B133" s="7"/>
      <c r="C133" s="8"/>
      <c r="D133" s="6"/>
      <c r="E133" s="29"/>
      <c r="F133" s="37"/>
      <c r="G133" s="6"/>
      <c r="H133" s="6"/>
      <c r="I133" s="6"/>
      <c r="J133" s="6"/>
      <c r="K133" s="51"/>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2"/>
      <c r="NY133" s="2"/>
      <c r="NZ133" s="2"/>
      <c r="OA133" s="2"/>
      <c r="OB133" s="2"/>
      <c r="OC133" s="2"/>
      <c r="OD133" s="2"/>
      <c r="OE133" s="2"/>
      <c r="OF133" s="2"/>
      <c r="OG133" s="2"/>
      <c r="OH133" s="2"/>
      <c r="OI133" s="2"/>
      <c r="OJ133" s="2"/>
      <c r="OK133" s="2"/>
      <c r="OL133" s="2"/>
      <c r="OM133" s="2"/>
      <c r="ON133" s="2"/>
      <c r="OO133" s="2"/>
      <c r="OP133" s="2"/>
      <c r="OQ133" s="2"/>
      <c r="OR133" s="2"/>
      <c r="OS133" s="2"/>
      <c r="OT133" s="2"/>
      <c r="OU133" s="2"/>
      <c r="OV133" s="2"/>
      <c r="OW133" s="2"/>
      <c r="OX133" s="2"/>
      <c r="OY133" s="2"/>
      <c r="OZ133" s="2"/>
      <c r="PA133" s="2"/>
      <c r="PB133" s="2"/>
      <c r="PC133" s="2"/>
      <c r="PD133" s="2"/>
      <c r="PE133" s="2"/>
      <c r="PF133" s="2"/>
      <c r="PG133" s="2"/>
      <c r="PH133" s="2"/>
      <c r="PI133" s="2"/>
      <c r="PJ133" s="2"/>
      <c r="PK133" s="2"/>
      <c r="PL133" s="2"/>
      <c r="PM133" s="2"/>
      <c r="PN133" s="2"/>
      <c r="PO133" s="2"/>
      <c r="PP133" s="2"/>
      <c r="PQ133" s="2"/>
      <c r="PR133" s="2"/>
      <c r="PS133" s="2"/>
      <c r="PT133" s="2"/>
      <c r="PU133" s="2"/>
      <c r="PV133" s="2"/>
      <c r="PW133" s="2"/>
      <c r="PX133" s="2"/>
      <c r="PY133" s="2"/>
      <c r="PZ133" s="2"/>
      <c r="QA133" s="2"/>
      <c r="QB133" s="2"/>
      <c r="QC133" s="2"/>
      <c r="QD133" s="2"/>
      <c r="QE133" s="2"/>
      <c r="QF133" s="2"/>
      <c r="QG133" s="2"/>
      <c r="QH133" s="2"/>
      <c r="QI133" s="2"/>
      <c r="QJ133" s="2"/>
      <c r="QK133" s="2"/>
      <c r="QL133" s="2"/>
      <c r="QM133" s="2"/>
      <c r="QN133" s="2"/>
      <c r="QO133" s="2"/>
      <c r="QP133" s="2"/>
      <c r="QQ133" s="2"/>
      <c r="QR133" s="2"/>
      <c r="QS133" s="2"/>
      <c r="QT133" s="2"/>
      <c r="QU133" s="2"/>
      <c r="QV133" s="2"/>
      <c r="QW133" s="2"/>
      <c r="QX133" s="2"/>
      <c r="QY133" s="2"/>
      <c r="QZ133" s="2"/>
      <c r="RA133" s="2"/>
      <c r="RB133" s="2"/>
      <c r="RC133" s="2"/>
      <c r="RD133" s="2"/>
      <c r="RE133" s="2"/>
      <c r="RF133" s="2"/>
      <c r="RG133" s="2"/>
      <c r="RH133" s="2"/>
      <c r="RI133" s="2"/>
      <c r="RJ133" s="2"/>
      <c r="RK133" s="2"/>
      <c r="RL133" s="2"/>
      <c r="RM133" s="2"/>
      <c r="RN133" s="2"/>
      <c r="RO133" s="2"/>
      <c r="RP133" s="2"/>
      <c r="RQ133" s="2"/>
      <c r="RR133" s="2"/>
      <c r="RS133" s="2"/>
      <c r="RT133" s="2"/>
      <c r="RU133" s="2"/>
      <c r="RV133" s="2"/>
      <c r="RW133" s="2"/>
      <c r="RX133" s="2"/>
      <c r="RY133" s="2"/>
      <c r="RZ133" s="2"/>
      <c r="SA133" s="2"/>
      <c r="SB133" s="2"/>
      <c r="SC133" s="2"/>
      <c r="SD133" s="2"/>
      <c r="SE133" s="2"/>
      <c r="SF133" s="2"/>
      <c r="SG133" s="2"/>
      <c r="SH133" s="2"/>
      <c r="SI133" s="2"/>
      <c r="SJ133" s="2"/>
      <c r="SK133" s="2"/>
      <c r="SL133" s="2"/>
      <c r="SM133" s="2"/>
      <c r="SN133" s="2"/>
      <c r="SO133" s="2"/>
      <c r="SP133" s="2"/>
      <c r="SQ133" s="2"/>
      <c r="SR133" s="2"/>
      <c r="SS133" s="2"/>
      <c r="ST133" s="2"/>
      <c r="SU133" s="2"/>
      <c r="SV133" s="2"/>
      <c r="SW133" s="2"/>
      <c r="SX133" s="2"/>
      <c r="SY133" s="2"/>
      <c r="SZ133" s="2"/>
      <c r="TA133" s="2"/>
      <c r="TB133" s="2"/>
      <c r="TC133" s="2"/>
      <c r="TD133" s="2"/>
      <c r="TE133" s="2"/>
      <c r="TF133" s="2"/>
      <c r="TG133" s="2"/>
      <c r="TH133" s="2"/>
      <c r="TI133" s="2"/>
      <c r="TJ133" s="2"/>
      <c r="TK133" s="2"/>
      <c r="TL133" s="2"/>
      <c r="TM133" s="2"/>
      <c r="TN133" s="2"/>
      <c r="TO133" s="2"/>
      <c r="TP133" s="2"/>
      <c r="TQ133" s="2"/>
      <c r="TR133" s="2"/>
      <c r="TS133" s="2"/>
      <c r="TT133" s="2"/>
      <c r="TU133" s="2"/>
      <c r="TV133" s="2"/>
      <c r="TW133" s="2"/>
      <c r="TX133" s="2"/>
      <c r="TY133" s="2"/>
      <c r="TZ133" s="2"/>
      <c r="UA133" s="2"/>
      <c r="UB133" s="2"/>
      <c r="UC133" s="2"/>
      <c r="UD133" s="2"/>
      <c r="UE133" s="2"/>
      <c r="UF133" s="2"/>
      <c r="UG133" s="2"/>
      <c r="UH133" s="2"/>
      <c r="UI133" s="2"/>
      <c r="UJ133" s="2"/>
      <c r="UK133" s="2"/>
      <c r="UL133" s="2"/>
      <c r="UM133" s="2"/>
      <c r="UN133" s="2"/>
      <c r="UO133" s="2"/>
      <c r="UP133" s="2"/>
      <c r="UQ133" s="2"/>
      <c r="UR133" s="2"/>
      <c r="US133" s="2"/>
      <c r="UT133" s="2"/>
      <c r="UU133" s="2"/>
      <c r="UV133" s="2"/>
      <c r="UW133" s="2"/>
      <c r="UX133" s="2"/>
      <c r="UY133" s="2"/>
      <c r="UZ133" s="2"/>
      <c r="VA133" s="2"/>
      <c r="VB133" s="2"/>
      <c r="VC133" s="2"/>
      <c r="VD133" s="2"/>
      <c r="VE133" s="2"/>
      <c r="VF133" s="2"/>
      <c r="VG133" s="2"/>
      <c r="VH133" s="2"/>
      <c r="VI133" s="2"/>
      <c r="VJ133" s="2"/>
      <c r="VK133" s="2"/>
      <c r="VL133" s="2"/>
      <c r="VM133" s="2"/>
      <c r="VN133" s="2"/>
      <c r="VO133" s="2"/>
      <c r="VP133" s="2"/>
      <c r="VQ133" s="2"/>
      <c r="VR133" s="2"/>
      <c r="VS133" s="2"/>
      <c r="VT133" s="2"/>
      <c r="VU133" s="2"/>
      <c r="VV133" s="2"/>
      <c r="VW133" s="2"/>
      <c r="VX133" s="2"/>
      <c r="VY133" s="2"/>
      <c r="VZ133" s="2"/>
      <c r="WA133" s="2"/>
      <c r="WB133" s="2"/>
      <c r="WC133" s="2"/>
      <c r="WD133" s="2"/>
      <c r="WE133" s="2"/>
      <c r="WF133" s="2"/>
      <c r="WG133" s="2"/>
      <c r="WH133" s="2"/>
      <c r="WI133" s="2"/>
      <c r="WJ133" s="2"/>
      <c r="WK133" s="2"/>
      <c r="WL133" s="2"/>
      <c r="WM133" s="2"/>
      <c r="WN133" s="2"/>
      <c r="WO133" s="2"/>
      <c r="WP133" s="2"/>
      <c r="WQ133" s="2"/>
      <c r="WR133" s="2"/>
      <c r="WS133" s="2"/>
      <c r="WT133" s="2"/>
      <c r="WU133" s="2"/>
      <c r="WV133" s="2"/>
      <c r="WW133" s="2"/>
      <c r="WX133" s="2"/>
      <c r="WY133" s="2"/>
      <c r="WZ133" s="2"/>
      <c r="XA133" s="2"/>
      <c r="XB133" s="2"/>
      <c r="XC133" s="2"/>
      <c r="XD133" s="2"/>
      <c r="XE133" s="2"/>
      <c r="XF133" s="2"/>
      <c r="XG133" s="2"/>
      <c r="XH133" s="2"/>
      <c r="XI133" s="2"/>
      <c r="XJ133" s="2"/>
      <c r="XK133" s="2"/>
      <c r="XL133" s="2"/>
      <c r="XM133" s="2"/>
      <c r="XN133" s="2"/>
      <c r="XO133" s="2"/>
      <c r="XP133" s="2"/>
      <c r="XQ133" s="2"/>
      <c r="XR133" s="2"/>
      <c r="XS133" s="2"/>
      <c r="XT133" s="2"/>
      <c r="XU133" s="2"/>
      <c r="XV133" s="2"/>
      <c r="XW133" s="2"/>
      <c r="XX133" s="2"/>
      <c r="XY133" s="2"/>
      <c r="XZ133" s="2"/>
      <c r="YA133" s="2"/>
      <c r="YB133" s="2"/>
      <c r="YC133" s="2"/>
      <c r="YD133" s="2"/>
      <c r="YE133" s="2"/>
      <c r="YF133" s="2"/>
      <c r="YG133" s="2"/>
      <c r="YH133" s="2"/>
      <c r="YI133" s="2"/>
      <c r="YJ133" s="2"/>
      <c r="YK133" s="2"/>
      <c r="YL133" s="2"/>
      <c r="YM133" s="2"/>
      <c r="YN133" s="2"/>
      <c r="YO133" s="2"/>
      <c r="YP133" s="2"/>
      <c r="YQ133" s="2"/>
      <c r="YR133" s="2"/>
      <c r="YS133" s="2"/>
      <c r="YT133" s="2"/>
      <c r="YU133" s="2"/>
      <c r="YV133" s="2"/>
      <c r="YW133" s="2"/>
      <c r="YX133" s="2"/>
      <c r="YY133" s="2"/>
      <c r="YZ133" s="2"/>
      <c r="ZA133" s="2"/>
      <c r="ZB133" s="2"/>
      <c r="ZC133" s="2"/>
      <c r="ZD133" s="2"/>
      <c r="ZE133" s="2"/>
      <c r="ZF133" s="2"/>
      <c r="ZG133" s="2"/>
      <c r="ZH133" s="2"/>
      <c r="ZI133" s="2"/>
      <c r="ZJ133" s="2"/>
      <c r="ZK133" s="2"/>
      <c r="ZL133" s="2"/>
      <c r="ZM133" s="2"/>
      <c r="ZN133" s="2"/>
      <c r="ZO133" s="2"/>
      <c r="ZP133" s="2"/>
      <c r="ZQ133" s="2"/>
      <c r="ZR133" s="2"/>
      <c r="ZS133" s="2"/>
      <c r="ZT133" s="2"/>
      <c r="ZU133" s="2"/>
      <c r="ZV133" s="2"/>
      <c r="ZW133" s="2"/>
      <c r="ZX133" s="2"/>
      <c r="ZY133" s="2"/>
      <c r="ZZ133" s="2"/>
      <c r="AAA133" s="2"/>
      <c r="AAB133" s="2"/>
      <c r="AAC133" s="2"/>
      <c r="AAD133" s="2"/>
      <c r="AAE133" s="2"/>
      <c r="AAF133" s="2"/>
      <c r="AAG133" s="2"/>
      <c r="AAH133" s="2"/>
      <c r="AAI133" s="2"/>
      <c r="AAJ133" s="2"/>
      <c r="AAK133" s="2"/>
      <c r="AAL133" s="2"/>
      <c r="AAM133" s="2"/>
      <c r="AAN133" s="2"/>
      <c r="AAO133" s="2"/>
      <c r="AAP133" s="2"/>
      <c r="AAQ133" s="2"/>
      <c r="AAR133" s="2"/>
      <c r="AAS133" s="2"/>
      <c r="AAT133" s="2"/>
      <c r="AAU133" s="2"/>
      <c r="AAV133" s="2"/>
      <c r="AAW133" s="2"/>
      <c r="AAX133" s="2"/>
      <c r="AAY133" s="2"/>
      <c r="AAZ133" s="2"/>
      <c r="ABA133" s="2"/>
      <c r="ABB133" s="2"/>
      <c r="ABC133" s="2"/>
      <c r="ABD133" s="2"/>
      <c r="ABE133" s="2"/>
      <c r="ABF133" s="2"/>
      <c r="ABG133" s="2"/>
      <c r="ABH133" s="2"/>
      <c r="ABI133" s="2"/>
      <c r="ABJ133" s="2"/>
      <c r="ABK133" s="2"/>
      <c r="ABL133" s="2"/>
      <c r="ABM133" s="2"/>
      <c r="ABN133" s="2"/>
      <c r="ABO133" s="2"/>
      <c r="ABP133" s="2"/>
      <c r="ABQ133" s="2"/>
      <c r="ABR133" s="2"/>
      <c r="ABS133" s="2"/>
      <c r="ABT133" s="2"/>
      <c r="ABU133" s="2"/>
      <c r="ABV133" s="2"/>
      <c r="ABW133" s="2"/>
      <c r="ABX133" s="2"/>
      <c r="ABY133" s="2"/>
      <c r="ABZ133" s="2"/>
      <c r="ACA133" s="2"/>
      <c r="ACB133" s="2"/>
      <c r="ACC133" s="2"/>
      <c r="ACD133" s="2"/>
      <c r="ACE133" s="2"/>
      <c r="ACF133" s="2"/>
      <c r="ACG133" s="2"/>
      <c r="ACH133" s="2"/>
      <c r="ACI133" s="2"/>
      <c r="ACJ133" s="2"/>
      <c r="ACK133" s="2"/>
      <c r="ACL133" s="2"/>
      <c r="ACM133" s="2"/>
      <c r="ACN133" s="2"/>
      <c r="ACO133" s="2"/>
      <c r="ACP133" s="2"/>
      <c r="ACQ133" s="2"/>
      <c r="ACR133" s="2"/>
      <c r="ACS133" s="2"/>
      <c r="ACT133" s="2"/>
      <c r="ACU133" s="2"/>
      <c r="ACV133" s="2"/>
      <c r="ACW133" s="2"/>
      <c r="ACX133" s="2"/>
      <c r="ACY133" s="2"/>
      <c r="ACZ133" s="2"/>
      <c r="ADA133" s="2"/>
      <c r="ADB133" s="2"/>
      <c r="ADC133" s="2"/>
      <c r="ADD133" s="2"/>
      <c r="ADE133" s="2"/>
      <c r="ADF133" s="2"/>
      <c r="ADG133" s="2"/>
      <c r="ADH133" s="2"/>
      <c r="ADI133" s="2"/>
      <c r="ADJ133" s="2"/>
      <c r="ADK133" s="2"/>
      <c r="ADL133" s="2"/>
      <c r="ADM133" s="2"/>
      <c r="ADN133" s="2"/>
      <c r="ADO133" s="2"/>
      <c r="ADP133" s="2"/>
      <c r="ADQ133" s="2"/>
      <c r="ADR133" s="2"/>
      <c r="ADS133" s="2"/>
      <c r="ADT133" s="2"/>
      <c r="ADU133" s="2"/>
      <c r="ADV133" s="2"/>
      <c r="ADW133" s="2"/>
      <c r="ADX133" s="2"/>
      <c r="ADY133" s="2"/>
      <c r="ADZ133" s="2"/>
      <c r="AEA133" s="2"/>
      <c r="AEB133" s="2"/>
      <c r="AEC133" s="2"/>
      <c r="AED133" s="2"/>
      <c r="AEE133" s="2"/>
      <c r="AEF133" s="2"/>
      <c r="AEG133" s="2"/>
      <c r="AEH133" s="2"/>
      <c r="AEI133" s="2"/>
      <c r="AEJ133" s="2"/>
      <c r="AEK133" s="2"/>
      <c r="AEL133" s="2"/>
      <c r="AEM133" s="2"/>
      <c r="AEN133" s="2"/>
      <c r="AEO133" s="2"/>
      <c r="AEP133" s="2"/>
      <c r="AEQ133" s="2"/>
      <c r="AER133" s="2"/>
      <c r="AES133" s="2"/>
      <c r="AET133" s="2"/>
      <c r="AEU133" s="2"/>
      <c r="AEV133" s="2"/>
      <c r="AEW133" s="2"/>
      <c r="AEX133" s="2"/>
      <c r="AEY133" s="2"/>
      <c r="AEZ133" s="2"/>
      <c r="AFA133" s="2"/>
      <c r="AFB133" s="2"/>
      <c r="AFC133" s="2"/>
      <c r="AFD133" s="2"/>
      <c r="AFE133" s="2"/>
      <c r="AFF133" s="2"/>
      <c r="AFG133" s="2"/>
      <c r="AFH133" s="2"/>
      <c r="AFI133" s="2"/>
      <c r="AFJ133" s="2"/>
      <c r="AFK133" s="2"/>
      <c r="AFL133" s="2"/>
      <c r="AFM133" s="2"/>
      <c r="AFN133" s="2"/>
      <c r="AFO133" s="2"/>
      <c r="AFP133" s="2"/>
      <c r="AFQ133" s="2"/>
      <c r="AFR133" s="2"/>
      <c r="AFS133" s="2"/>
      <c r="AFT133" s="2"/>
      <c r="AFU133" s="2"/>
      <c r="AFV133" s="2"/>
      <c r="AFW133" s="2"/>
      <c r="AFX133" s="2"/>
      <c r="AFY133" s="2"/>
      <c r="AFZ133" s="2"/>
      <c r="AGA133" s="2"/>
      <c r="AGB133" s="2"/>
      <c r="AGC133" s="2"/>
      <c r="AGD133" s="2"/>
      <c r="AGE133" s="2"/>
      <c r="AGF133" s="2"/>
      <c r="AGG133" s="2"/>
      <c r="AGH133" s="2"/>
      <c r="AGI133" s="2"/>
      <c r="AGJ133" s="2"/>
      <c r="AGK133" s="2"/>
      <c r="AGL133" s="2"/>
      <c r="AGM133" s="2"/>
      <c r="AGN133" s="2"/>
      <c r="AGO133" s="2"/>
      <c r="AGP133" s="2"/>
      <c r="AGQ133" s="2"/>
      <c r="AGR133" s="2"/>
      <c r="AGS133" s="2"/>
      <c r="AGT133" s="2"/>
      <c r="AGU133" s="2"/>
      <c r="AGV133" s="2"/>
      <c r="AGW133" s="2"/>
      <c r="AGX133" s="2"/>
      <c r="AGY133" s="2"/>
      <c r="AGZ133" s="2"/>
      <c r="AHA133" s="2"/>
      <c r="AHB133" s="2"/>
      <c r="AHC133" s="2"/>
      <c r="AHD133" s="2"/>
      <c r="AHE133" s="2"/>
      <c r="AHF133" s="2"/>
      <c r="AHG133" s="2"/>
      <c r="AHH133" s="2"/>
      <c r="AHI133" s="2"/>
      <c r="AHJ133" s="2"/>
      <c r="AHK133" s="2"/>
      <c r="AHL133" s="2"/>
      <c r="AHM133" s="2"/>
      <c r="AHN133" s="2"/>
      <c r="AHO133" s="2"/>
      <c r="AHP133" s="2"/>
      <c r="AHQ133" s="2"/>
      <c r="AHR133" s="2"/>
      <c r="AHS133" s="2"/>
      <c r="AHT133" s="2"/>
      <c r="AHU133" s="2"/>
      <c r="AHV133" s="2"/>
      <c r="AHW133" s="2"/>
      <c r="AHX133" s="2"/>
      <c r="AHY133" s="2"/>
      <c r="AHZ133" s="2"/>
      <c r="AIA133" s="2"/>
      <c r="AIB133" s="2"/>
      <c r="AIC133" s="2"/>
      <c r="AID133" s="2"/>
      <c r="AIE133" s="2"/>
      <c r="AIF133" s="2"/>
      <c r="AIG133" s="2"/>
      <c r="AIH133" s="2"/>
      <c r="AII133" s="2"/>
      <c r="AIJ133" s="2"/>
      <c r="AIK133" s="2"/>
      <c r="AIL133" s="2"/>
      <c r="AIM133" s="2"/>
      <c r="AIN133" s="2"/>
      <c r="AIO133" s="2"/>
      <c r="AIP133" s="2"/>
      <c r="AIQ133" s="2"/>
      <c r="AIR133" s="2"/>
      <c r="AIS133" s="2"/>
      <c r="AIT133" s="2"/>
      <c r="AIU133" s="2"/>
      <c r="AIV133" s="2"/>
      <c r="AIW133" s="2"/>
      <c r="AIX133" s="2"/>
      <c r="AIY133" s="2"/>
      <c r="AIZ133" s="2"/>
      <c r="AJA133" s="2"/>
      <c r="AJB133" s="2"/>
      <c r="AJC133" s="2"/>
      <c r="AJD133" s="2"/>
      <c r="AJE133" s="2"/>
      <c r="AJF133" s="2"/>
      <c r="AJG133" s="2"/>
      <c r="AJH133" s="2"/>
      <c r="AJI133" s="2"/>
      <c r="AJJ133" s="2"/>
      <c r="AJK133" s="2"/>
      <c r="AJL133" s="2"/>
      <c r="AJM133" s="2"/>
      <c r="AJN133" s="2"/>
      <c r="AJO133" s="2"/>
      <c r="AJP133" s="2"/>
      <c r="AJQ133" s="2"/>
      <c r="AJR133" s="2"/>
      <c r="AJS133" s="2"/>
      <c r="AJT133" s="2"/>
      <c r="AJU133" s="2"/>
      <c r="AJV133" s="2"/>
      <c r="AJW133" s="2"/>
      <c r="AJX133" s="2"/>
      <c r="AJY133" s="2"/>
      <c r="AJZ133" s="2"/>
      <c r="AKA133" s="2"/>
      <c r="AKB133" s="2"/>
      <c r="AKC133" s="2"/>
      <c r="AKD133" s="2"/>
      <c r="AKE133" s="2"/>
      <c r="AKF133" s="2"/>
      <c r="AKG133" s="2"/>
      <c r="AKH133" s="2"/>
      <c r="AKI133" s="2"/>
      <c r="AKJ133" s="2"/>
      <c r="AKK133" s="2"/>
      <c r="AKL133" s="2"/>
      <c r="AKM133" s="2"/>
      <c r="AKN133" s="2"/>
      <c r="AKO133" s="2"/>
      <c r="AKP133" s="2"/>
      <c r="AKQ133" s="2"/>
      <c r="AKR133" s="2"/>
      <c r="AKS133" s="2"/>
      <c r="AKT133" s="2"/>
      <c r="AKU133" s="2"/>
      <c r="AKV133" s="2"/>
      <c r="AKW133" s="2"/>
      <c r="AKX133" s="2"/>
      <c r="AKY133" s="2"/>
      <c r="AKZ133" s="2"/>
      <c r="ALA133" s="2"/>
      <c r="ALB133" s="2"/>
      <c r="ALC133" s="2"/>
      <c r="ALD133" s="2"/>
      <c r="ALE133" s="2"/>
      <c r="ALF133" s="2"/>
      <c r="ALG133" s="2"/>
      <c r="ALH133" s="2"/>
      <c r="ALI133" s="2"/>
      <c r="ALJ133" s="2"/>
      <c r="ALK133" s="2"/>
      <c r="ALL133" s="2"/>
      <c r="ALM133" s="2"/>
      <c r="ALN133" s="2"/>
      <c r="ALO133" s="2"/>
      <c r="ALP133" s="2"/>
      <c r="ALQ133" s="2"/>
      <c r="ALR133" s="2"/>
      <c r="ALS133" s="2"/>
      <c r="ALT133" s="2"/>
      <c r="ALU133" s="2"/>
      <c r="ALV133" s="2"/>
      <c r="ALW133" s="2"/>
      <c r="ALX133" s="2"/>
      <c r="ALY133" s="2"/>
      <c r="ALZ133" s="2"/>
      <c r="AMA133" s="2"/>
      <c r="AMB133" s="2"/>
      <c r="AMC133" s="2"/>
      <c r="AMD133" s="2"/>
      <c r="AME133" s="2"/>
      <c r="AMF133" s="2"/>
      <c r="AMG133" s="2"/>
      <c r="AMH133" s="2"/>
      <c r="AMI133" s="2"/>
      <c r="AMJ133" s="2"/>
      <c r="AMK133" s="2"/>
      <c r="AML133" s="2"/>
      <c r="AMM133" s="2"/>
      <c r="AMN133" s="2"/>
      <c r="AMO133" s="2"/>
      <c r="AMP133" s="2"/>
      <c r="AMQ133" s="2"/>
      <c r="AMR133" s="2"/>
      <c r="AMS133" s="2"/>
      <c r="AMT133" s="2"/>
      <c r="AMU133" s="2"/>
      <c r="AMV133" s="2"/>
      <c r="AMW133" s="2"/>
      <c r="AMX133" s="2"/>
      <c r="AMY133" s="2"/>
      <c r="AMZ133" s="2"/>
      <c r="ANA133" s="2"/>
      <c r="ANB133" s="2"/>
      <c r="ANC133" s="2"/>
      <c r="AND133" s="2"/>
      <c r="ANE133" s="2"/>
      <c r="ANF133" s="2"/>
      <c r="ANG133" s="2"/>
      <c r="ANH133" s="2"/>
      <c r="ANI133" s="2"/>
      <c r="ANJ133" s="2"/>
      <c r="ANK133" s="2"/>
      <c r="ANL133" s="2"/>
      <c r="ANM133" s="2"/>
      <c r="ANN133" s="2"/>
      <c r="ANO133" s="2"/>
      <c r="ANP133" s="2"/>
      <c r="ANQ133" s="2"/>
      <c r="ANR133" s="2"/>
      <c r="ANS133" s="2"/>
      <c r="ANT133" s="2"/>
      <c r="ANU133" s="2"/>
      <c r="ANV133" s="2"/>
      <c r="ANW133" s="2"/>
      <c r="ANX133" s="2"/>
      <c r="ANY133" s="2"/>
      <c r="ANZ133" s="2"/>
      <c r="AOA133" s="2"/>
      <c r="AOB133" s="2"/>
      <c r="AOC133" s="2"/>
      <c r="AOD133" s="2"/>
      <c r="AOE133" s="2"/>
      <c r="AOF133" s="2"/>
      <c r="AOG133" s="2"/>
      <c r="AOH133" s="2"/>
      <c r="AOI133" s="2"/>
      <c r="AOJ133" s="2"/>
      <c r="AOK133" s="2"/>
      <c r="AOL133" s="2"/>
      <c r="AOM133" s="2"/>
      <c r="AON133" s="2"/>
      <c r="AOO133" s="2"/>
      <c r="AOP133" s="2"/>
      <c r="AOQ133" s="2"/>
      <c r="AOR133" s="2"/>
      <c r="AOS133" s="2"/>
      <c r="AOT133" s="2"/>
      <c r="AOU133" s="2"/>
      <c r="AOV133" s="2"/>
      <c r="AOW133" s="2"/>
      <c r="AOX133" s="2"/>
      <c r="AOY133" s="2"/>
      <c r="AOZ133" s="2"/>
      <c r="APA133" s="2"/>
      <c r="APB133" s="2"/>
      <c r="APC133" s="2"/>
      <c r="APD133" s="2"/>
      <c r="APE133" s="2"/>
      <c r="APF133" s="2"/>
      <c r="APG133" s="2"/>
      <c r="APH133" s="2"/>
      <c r="API133" s="2"/>
      <c r="APJ133" s="2"/>
      <c r="APK133" s="2"/>
      <c r="APL133" s="2"/>
      <c r="APM133" s="2"/>
      <c r="APN133" s="2"/>
      <c r="APO133" s="2"/>
      <c r="APP133" s="2"/>
      <c r="APQ133" s="2"/>
      <c r="APR133" s="2"/>
      <c r="APS133" s="2"/>
      <c r="APT133" s="2"/>
      <c r="APU133" s="2"/>
      <c r="APV133" s="2"/>
      <c r="APW133" s="2"/>
      <c r="APX133" s="2"/>
      <c r="APY133" s="2"/>
      <c r="APZ133" s="2"/>
      <c r="AQA133" s="2"/>
      <c r="AQB133" s="2"/>
      <c r="AQC133" s="2"/>
      <c r="AQD133" s="2"/>
      <c r="AQE133" s="2"/>
      <c r="AQF133" s="2"/>
      <c r="AQG133" s="2"/>
      <c r="AQH133" s="2"/>
      <c r="AQI133" s="2"/>
      <c r="AQJ133" s="2"/>
      <c r="AQK133" s="2"/>
      <c r="AQL133" s="2"/>
      <c r="AQM133" s="2"/>
      <c r="AQN133" s="2"/>
      <c r="AQO133" s="2"/>
      <c r="AQP133" s="2"/>
      <c r="AQQ133" s="2"/>
      <c r="AQR133" s="2"/>
      <c r="AQS133" s="2"/>
      <c r="AQT133" s="2"/>
      <c r="AQU133" s="2"/>
      <c r="AQV133" s="2"/>
      <c r="AQW133" s="2"/>
      <c r="AQX133" s="2"/>
      <c r="AQY133" s="2"/>
      <c r="AQZ133" s="2"/>
      <c r="ARA133" s="2"/>
      <c r="ARB133" s="2"/>
      <c r="ARC133" s="2"/>
      <c r="ARD133" s="2"/>
      <c r="ARE133" s="2"/>
      <c r="ARF133" s="2"/>
      <c r="ARG133" s="2"/>
      <c r="ARH133" s="2"/>
      <c r="ARI133" s="2"/>
      <c r="ARJ133" s="2"/>
      <c r="ARK133" s="2"/>
      <c r="ARL133" s="2"/>
      <c r="ARM133" s="2"/>
      <c r="ARN133" s="2"/>
      <c r="ARO133" s="2"/>
      <c r="ARP133" s="2"/>
      <c r="ARQ133" s="2"/>
      <c r="ARR133" s="2"/>
      <c r="ARS133" s="2"/>
      <c r="ART133" s="2"/>
      <c r="ARU133" s="2"/>
      <c r="ARV133" s="2"/>
      <c r="ARW133" s="2"/>
      <c r="ARX133" s="2"/>
      <c r="ARY133" s="2"/>
      <c r="ARZ133" s="2"/>
      <c r="ASA133" s="2"/>
      <c r="ASB133" s="2"/>
      <c r="ASC133" s="2"/>
      <c r="ASD133" s="2"/>
      <c r="ASE133" s="2"/>
      <c r="ASF133" s="2"/>
      <c r="ASG133" s="2"/>
      <c r="ASH133" s="2"/>
      <c r="ASI133" s="2"/>
      <c r="ASJ133" s="2"/>
      <c r="ASK133" s="2"/>
      <c r="ASL133" s="2"/>
      <c r="ASM133" s="2"/>
      <c r="ASN133" s="2"/>
      <c r="ASO133" s="2"/>
      <c r="ASP133" s="2"/>
      <c r="ASQ133" s="2"/>
      <c r="ASR133" s="2"/>
      <c r="ASS133" s="2"/>
      <c r="AST133" s="2"/>
      <c r="ASU133" s="2"/>
      <c r="ASV133" s="2"/>
      <c r="ASW133" s="2"/>
      <c r="ASX133" s="2"/>
      <c r="ASY133" s="2"/>
      <c r="ASZ133" s="2"/>
      <c r="ATA133" s="2"/>
      <c r="ATB133" s="2"/>
      <c r="ATC133" s="2"/>
      <c r="ATD133" s="2"/>
      <c r="ATE133" s="2"/>
      <c r="ATF133" s="2"/>
      <c r="ATG133" s="2"/>
      <c r="ATH133" s="2"/>
      <c r="ATI133" s="2"/>
      <c r="ATJ133" s="2"/>
      <c r="ATK133" s="2"/>
      <c r="ATL133" s="2"/>
      <c r="ATM133" s="2"/>
      <c r="ATN133" s="2"/>
      <c r="ATO133" s="2"/>
      <c r="ATP133" s="2"/>
      <c r="ATQ133" s="2"/>
      <c r="ATR133" s="2"/>
      <c r="ATS133" s="2"/>
      <c r="ATT133" s="2"/>
      <c r="ATU133" s="2"/>
      <c r="ATV133" s="2"/>
      <c r="ATW133" s="2"/>
      <c r="ATX133" s="2"/>
      <c r="ATY133" s="2"/>
      <c r="ATZ133" s="2"/>
      <c r="AUA133" s="2"/>
      <c r="AUB133" s="2"/>
      <c r="AUC133" s="2"/>
      <c r="AUD133" s="2"/>
      <c r="AUE133" s="2"/>
      <c r="AUF133" s="2"/>
      <c r="AUG133" s="2"/>
      <c r="AUH133" s="2"/>
      <c r="AUI133" s="2"/>
      <c r="AUJ133" s="2"/>
      <c r="AUK133" s="2"/>
      <c r="AUL133" s="2"/>
      <c r="AUM133" s="2"/>
      <c r="AUN133" s="2"/>
      <c r="AUO133" s="2"/>
      <c r="AUP133" s="2"/>
      <c r="AUQ133" s="2"/>
      <c r="AUR133" s="2"/>
      <c r="AUS133" s="2"/>
      <c r="AUT133" s="2"/>
      <c r="AUU133" s="2"/>
      <c r="AUV133" s="2"/>
      <c r="AUW133" s="2"/>
      <c r="AUX133" s="2"/>
      <c r="AUY133" s="2"/>
      <c r="AUZ133" s="2"/>
      <c r="AVA133" s="2"/>
      <c r="AVB133" s="2"/>
      <c r="AVC133" s="2"/>
      <c r="AVD133" s="2"/>
      <c r="AVE133" s="2"/>
      <c r="AVF133" s="2"/>
      <c r="AVG133" s="2"/>
      <c r="AVH133" s="2"/>
      <c r="AVI133" s="2"/>
      <c r="AVJ133" s="2"/>
      <c r="AVK133" s="2"/>
      <c r="AVL133" s="2"/>
      <c r="AVM133" s="2"/>
      <c r="AVN133" s="2"/>
      <c r="AVO133" s="2"/>
      <c r="AVP133" s="2"/>
      <c r="AVQ133" s="2"/>
      <c r="AVR133" s="2"/>
      <c r="AVS133" s="2"/>
      <c r="AVT133" s="2"/>
      <c r="AVU133" s="2"/>
      <c r="AVV133" s="2"/>
      <c r="AVW133" s="2"/>
      <c r="AVX133" s="2"/>
      <c r="AVY133" s="2"/>
      <c r="AVZ133" s="2"/>
      <c r="AWA133" s="2"/>
      <c r="AWB133" s="2"/>
      <c r="AWC133" s="2"/>
      <c r="AWD133" s="2"/>
      <c r="AWE133" s="2"/>
      <c r="AWF133" s="2"/>
      <c r="AWG133" s="2"/>
      <c r="AWH133" s="2"/>
      <c r="AWI133" s="2"/>
      <c r="AWJ133" s="2"/>
      <c r="AWK133" s="2"/>
      <c r="AWL133" s="2"/>
      <c r="AWM133" s="2"/>
      <c r="AWN133" s="2"/>
      <c r="AWO133" s="2"/>
      <c r="AWP133" s="2"/>
      <c r="AWQ133" s="2"/>
      <c r="AWR133" s="2"/>
      <c r="AWS133" s="2"/>
      <c r="AWT133" s="2"/>
      <c r="AWU133" s="2"/>
      <c r="AWV133" s="2"/>
      <c r="AWW133" s="2"/>
      <c r="AWX133" s="2"/>
      <c r="AWY133" s="2"/>
      <c r="AWZ133" s="2"/>
      <c r="AXA133" s="2"/>
      <c r="AXB133" s="2"/>
      <c r="AXC133" s="2"/>
      <c r="AXD133" s="2"/>
      <c r="AXE133" s="2"/>
      <c r="AXF133" s="2"/>
      <c r="AXG133" s="2"/>
      <c r="AXH133" s="2"/>
      <c r="AXI133" s="2"/>
      <c r="AXJ133" s="2"/>
      <c r="AXK133" s="2"/>
      <c r="AXL133" s="2"/>
      <c r="AXM133" s="2"/>
      <c r="AXN133" s="2"/>
      <c r="AXO133" s="2"/>
      <c r="AXP133" s="2"/>
      <c r="AXQ133" s="2"/>
      <c r="AXR133" s="2"/>
      <c r="AXS133" s="2"/>
      <c r="AXT133" s="2"/>
      <c r="AXU133" s="2"/>
      <c r="AXV133" s="2"/>
      <c r="AXW133" s="2"/>
      <c r="AXX133" s="2"/>
      <c r="AXY133" s="2"/>
      <c r="AXZ133" s="2"/>
      <c r="AYA133" s="2"/>
      <c r="AYB133" s="2"/>
      <c r="AYC133" s="2"/>
      <c r="AYD133" s="2"/>
      <c r="AYE133" s="2"/>
      <c r="AYF133" s="2"/>
      <c r="AYG133" s="2"/>
      <c r="AYH133" s="2"/>
      <c r="AYI133" s="2"/>
      <c r="AYJ133" s="2"/>
      <c r="AYK133" s="2"/>
      <c r="AYL133" s="2"/>
      <c r="AYM133" s="2"/>
      <c r="AYN133" s="2"/>
      <c r="AYO133" s="2"/>
      <c r="AYP133" s="2"/>
      <c r="AYQ133" s="2"/>
      <c r="AYR133" s="2"/>
      <c r="AYS133" s="2"/>
      <c r="AYT133" s="2"/>
      <c r="AYU133" s="2"/>
      <c r="AYV133" s="2"/>
      <c r="AYW133" s="2"/>
      <c r="AYX133" s="2"/>
      <c r="AYY133" s="2"/>
      <c r="AYZ133" s="2"/>
      <c r="AZA133" s="2"/>
      <c r="AZB133" s="2"/>
      <c r="AZC133" s="2"/>
      <c r="AZD133" s="2"/>
      <c r="AZE133" s="2"/>
      <c r="AZF133" s="2"/>
      <c r="AZG133" s="2"/>
      <c r="AZH133" s="2"/>
      <c r="AZI133" s="2"/>
      <c r="AZJ133" s="2"/>
      <c r="AZK133" s="2"/>
      <c r="AZL133" s="2"/>
      <c r="AZM133" s="2"/>
      <c r="AZN133" s="2"/>
      <c r="AZO133" s="2"/>
      <c r="AZP133" s="2"/>
      <c r="AZQ133" s="2"/>
      <c r="AZR133" s="2"/>
      <c r="AZS133" s="2"/>
      <c r="AZT133" s="2"/>
      <c r="AZU133" s="2"/>
      <c r="AZV133" s="2"/>
      <c r="AZW133" s="2"/>
      <c r="AZX133" s="2"/>
      <c r="AZY133" s="2"/>
      <c r="AZZ133" s="2"/>
      <c r="BAA133" s="2"/>
      <c r="BAB133" s="2"/>
      <c r="BAC133" s="2"/>
      <c r="BAD133" s="2"/>
      <c r="BAE133" s="2"/>
      <c r="BAF133" s="2"/>
      <c r="BAG133" s="2"/>
      <c r="BAH133" s="2"/>
      <c r="BAI133" s="2"/>
      <c r="BAJ133" s="2"/>
      <c r="BAK133" s="2"/>
      <c r="BAL133" s="2"/>
      <c r="BAM133" s="2"/>
      <c r="BAN133" s="2"/>
      <c r="BAO133" s="2"/>
      <c r="BAP133" s="2"/>
      <c r="BAQ133" s="2"/>
      <c r="BAR133" s="2"/>
      <c r="BAS133" s="2"/>
      <c r="BAT133" s="2"/>
      <c r="BAU133" s="2"/>
      <c r="BAV133" s="2"/>
      <c r="BAW133" s="2"/>
      <c r="BAX133" s="2"/>
      <c r="BAY133" s="2"/>
      <c r="BAZ133" s="2"/>
      <c r="BBA133" s="2"/>
      <c r="BBB133" s="2"/>
      <c r="BBC133" s="2"/>
      <c r="BBD133" s="2"/>
      <c r="BBE133" s="2"/>
      <c r="BBF133" s="2"/>
      <c r="BBG133" s="2"/>
      <c r="BBH133" s="2"/>
      <c r="BBI133" s="2"/>
      <c r="BBJ133" s="2"/>
      <c r="BBK133" s="2"/>
      <c r="BBL133" s="2"/>
      <c r="BBM133" s="2"/>
      <c r="BBN133" s="2"/>
      <c r="BBO133" s="2"/>
      <c r="BBP133" s="2"/>
      <c r="BBQ133" s="2"/>
      <c r="BBR133" s="2"/>
      <c r="BBS133" s="2"/>
      <c r="BBT133" s="2"/>
      <c r="BBU133" s="2"/>
      <c r="BBV133" s="2"/>
      <c r="BBW133" s="2"/>
      <c r="BBX133" s="2"/>
      <c r="BBY133" s="2"/>
      <c r="BBZ133" s="2"/>
      <c r="BCA133" s="2"/>
      <c r="BCB133" s="2"/>
      <c r="BCC133" s="2"/>
      <c r="BCD133" s="2"/>
      <c r="BCE133" s="2"/>
      <c r="BCF133" s="2"/>
      <c r="BCG133" s="2"/>
      <c r="BCH133" s="2"/>
      <c r="BCI133" s="2"/>
      <c r="BCJ133" s="2"/>
      <c r="BCK133" s="2"/>
      <c r="BCL133" s="2"/>
      <c r="BCM133" s="2"/>
      <c r="BCN133" s="2"/>
      <c r="BCO133" s="2"/>
      <c r="BCP133" s="2"/>
      <c r="BCQ133" s="2"/>
      <c r="BCR133" s="2"/>
      <c r="BCS133" s="2"/>
      <c r="BCT133" s="2"/>
      <c r="BCU133" s="2"/>
      <c r="BCV133" s="2"/>
      <c r="BCW133" s="2"/>
      <c r="BCX133" s="2"/>
      <c r="BCY133" s="2"/>
      <c r="BCZ133" s="2"/>
      <c r="BDA133" s="2"/>
      <c r="BDB133" s="2"/>
      <c r="BDC133" s="2"/>
      <c r="BDD133" s="2"/>
      <c r="BDE133" s="2"/>
      <c r="BDF133" s="2"/>
      <c r="BDG133" s="2"/>
      <c r="BDH133" s="2"/>
      <c r="BDI133" s="2"/>
      <c r="BDJ133" s="2"/>
      <c r="BDK133" s="2"/>
      <c r="BDL133" s="2"/>
      <c r="BDM133" s="2"/>
      <c r="BDN133" s="2"/>
      <c r="BDO133" s="2"/>
      <c r="BDP133" s="2"/>
      <c r="BDQ133" s="2"/>
      <c r="BDR133" s="2"/>
      <c r="BDS133" s="2"/>
      <c r="BDT133" s="2"/>
      <c r="BDU133" s="2"/>
      <c r="BDV133" s="2"/>
      <c r="BDW133" s="2"/>
      <c r="BDX133" s="2"/>
      <c r="BDY133" s="2"/>
      <c r="BDZ133" s="2"/>
      <c r="BEA133" s="2"/>
      <c r="BEB133" s="2"/>
      <c r="BEC133" s="2"/>
      <c r="BED133" s="2"/>
      <c r="BEE133" s="2"/>
      <c r="BEF133" s="2"/>
      <c r="BEG133" s="2"/>
      <c r="BEH133" s="2"/>
      <c r="BEI133" s="2"/>
      <c r="BEJ133" s="2"/>
      <c r="BEK133" s="2"/>
      <c r="BEL133" s="2"/>
      <c r="BEM133" s="2"/>
      <c r="BEN133" s="2"/>
      <c r="BEO133" s="2"/>
      <c r="BEP133" s="2"/>
      <c r="BEQ133" s="2"/>
      <c r="BER133" s="2"/>
      <c r="BES133" s="2"/>
      <c r="BET133" s="2"/>
      <c r="BEU133" s="2"/>
      <c r="BEV133" s="2"/>
      <c r="BEW133" s="2"/>
      <c r="BEX133" s="2"/>
      <c r="BEY133" s="2"/>
      <c r="BEZ133" s="2"/>
      <c r="BFA133" s="2"/>
      <c r="BFB133" s="2"/>
      <c r="BFC133" s="2"/>
      <c r="BFD133" s="2"/>
      <c r="BFE133" s="2"/>
      <c r="BFF133" s="2"/>
      <c r="BFG133" s="2"/>
      <c r="BFH133" s="2"/>
      <c r="BFI133" s="2"/>
      <c r="BFJ133" s="2"/>
      <c r="BFK133" s="2"/>
      <c r="BFL133" s="2"/>
      <c r="BFM133" s="2"/>
      <c r="BFN133" s="2"/>
      <c r="BFO133" s="2"/>
      <c r="BFP133" s="2"/>
      <c r="BFQ133" s="2"/>
      <c r="BFR133" s="2"/>
      <c r="BFS133" s="2"/>
      <c r="BFT133" s="2"/>
      <c r="BFU133" s="2"/>
      <c r="BFV133" s="2"/>
      <c r="BFW133" s="2"/>
      <c r="BFX133" s="2"/>
      <c r="BFY133" s="2"/>
      <c r="BFZ133" s="2"/>
      <c r="BGA133" s="2"/>
      <c r="BGB133" s="2"/>
      <c r="BGC133" s="2"/>
      <c r="BGD133" s="2"/>
      <c r="BGE133" s="2"/>
      <c r="BGF133" s="2"/>
      <c r="BGG133" s="2"/>
      <c r="BGH133" s="2"/>
      <c r="BGI133" s="2"/>
      <c r="BGJ133" s="2"/>
      <c r="BGK133" s="2"/>
      <c r="BGL133" s="2"/>
      <c r="BGM133" s="2"/>
      <c r="BGN133" s="2"/>
      <c r="BGO133" s="2"/>
      <c r="BGP133" s="2"/>
      <c r="BGQ133" s="2"/>
      <c r="BGR133" s="2"/>
      <c r="BGS133" s="2"/>
      <c r="BGT133" s="2"/>
      <c r="BGU133" s="2"/>
      <c r="BGV133" s="2"/>
      <c r="BGW133" s="2"/>
      <c r="BGX133" s="2"/>
      <c r="BGY133" s="2"/>
      <c r="BGZ133" s="2"/>
      <c r="BHA133" s="2"/>
      <c r="BHB133" s="2"/>
      <c r="BHC133" s="2"/>
      <c r="BHD133" s="2"/>
      <c r="BHE133" s="2"/>
      <c r="BHF133" s="2"/>
      <c r="BHG133" s="2"/>
      <c r="BHH133" s="2"/>
      <c r="BHI133" s="2"/>
      <c r="BHJ133" s="2"/>
      <c r="BHK133" s="2"/>
      <c r="BHL133" s="2"/>
      <c r="BHM133" s="2"/>
      <c r="BHN133" s="2"/>
      <c r="BHO133" s="2"/>
      <c r="BHP133" s="2"/>
      <c r="BHQ133" s="2"/>
      <c r="BHR133" s="2"/>
      <c r="BHS133" s="2"/>
      <c r="BHT133" s="2"/>
      <c r="BHU133" s="2"/>
      <c r="BHV133" s="2"/>
      <c r="BHW133" s="2"/>
      <c r="BHX133" s="2"/>
      <c r="BHY133" s="2"/>
      <c r="BHZ133" s="2"/>
      <c r="BIA133" s="2"/>
      <c r="BIB133" s="2"/>
      <c r="BIC133" s="2"/>
      <c r="BID133" s="2"/>
      <c r="BIE133" s="2"/>
      <c r="BIF133" s="2"/>
      <c r="BIG133" s="2"/>
      <c r="BIH133" s="2"/>
      <c r="BII133" s="2"/>
      <c r="BIJ133" s="2"/>
      <c r="BIK133" s="2"/>
      <c r="BIL133" s="2"/>
      <c r="BIM133" s="2"/>
      <c r="BIN133" s="2"/>
      <c r="BIO133" s="2"/>
      <c r="BIP133" s="2"/>
      <c r="BIQ133" s="2"/>
      <c r="BIR133" s="2"/>
      <c r="BIS133" s="2"/>
      <c r="BIT133" s="2"/>
      <c r="BIU133" s="2"/>
      <c r="BIV133" s="2"/>
      <c r="BIW133" s="2"/>
      <c r="BIX133" s="2"/>
      <c r="BIY133" s="2"/>
      <c r="BIZ133" s="2"/>
      <c r="BJA133" s="2"/>
      <c r="BJB133" s="2"/>
      <c r="BJC133" s="2"/>
      <c r="BJD133" s="2"/>
      <c r="BJE133" s="2"/>
      <c r="BJF133" s="2"/>
      <c r="BJG133" s="2"/>
      <c r="BJH133" s="2"/>
      <c r="BJI133" s="2"/>
      <c r="BJJ133" s="2"/>
      <c r="BJK133" s="2"/>
      <c r="BJL133" s="2"/>
      <c r="BJM133" s="2"/>
      <c r="BJN133" s="2"/>
      <c r="BJO133" s="2"/>
      <c r="BJP133" s="2"/>
      <c r="BJQ133" s="2"/>
      <c r="BJR133" s="2"/>
      <c r="BJS133" s="2"/>
      <c r="BJT133" s="2"/>
      <c r="BJU133" s="2"/>
      <c r="BJV133" s="2"/>
      <c r="BJW133" s="2"/>
      <c r="BJX133" s="2"/>
      <c r="BJY133" s="2"/>
      <c r="BJZ133" s="2"/>
      <c r="BKA133" s="2"/>
      <c r="BKB133" s="2"/>
      <c r="BKC133" s="2"/>
      <c r="BKD133" s="2"/>
      <c r="BKE133" s="2"/>
      <c r="BKF133" s="2"/>
      <c r="BKG133" s="2"/>
      <c r="BKH133" s="2"/>
      <c r="BKI133" s="2"/>
      <c r="BKJ133" s="2"/>
      <c r="BKK133" s="2"/>
      <c r="BKL133" s="2"/>
      <c r="BKM133" s="2"/>
      <c r="BKN133" s="2"/>
      <c r="BKO133" s="2"/>
      <c r="BKP133" s="2"/>
      <c r="BKQ133" s="2"/>
      <c r="BKR133" s="2"/>
      <c r="BKS133" s="2"/>
      <c r="BKT133" s="2"/>
      <c r="BKU133" s="2"/>
      <c r="BKV133" s="2"/>
      <c r="BKW133" s="2"/>
      <c r="BKX133" s="2"/>
      <c r="BKY133" s="2"/>
      <c r="BKZ133" s="2"/>
      <c r="BLA133" s="2"/>
      <c r="BLB133" s="2"/>
      <c r="BLC133" s="2"/>
      <c r="BLD133" s="2"/>
      <c r="BLE133" s="2"/>
      <c r="BLF133" s="2"/>
      <c r="BLG133" s="2"/>
      <c r="BLH133" s="2"/>
      <c r="BLI133" s="2"/>
      <c r="BLJ133" s="2"/>
      <c r="BLK133" s="2"/>
      <c r="BLL133" s="2"/>
      <c r="BLM133" s="2"/>
      <c r="BLN133" s="2"/>
      <c r="BLO133" s="2"/>
      <c r="BLP133" s="2"/>
      <c r="BLQ133" s="2"/>
      <c r="BLR133" s="2"/>
      <c r="BLS133" s="2"/>
      <c r="BLT133" s="2"/>
      <c r="BLU133" s="2"/>
      <c r="BLV133" s="2"/>
      <c r="BLW133" s="2"/>
      <c r="BLX133" s="2"/>
      <c r="BLY133" s="2"/>
      <c r="BLZ133" s="2"/>
      <c r="BMA133" s="2"/>
      <c r="BMB133" s="2"/>
      <c r="BMC133" s="2"/>
      <c r="BMD133" s="2"/>
      <c r="BME133" s="2"/>
      <c r="BMF133" s="2"/>
      <c r="BMG133" s="2"/>
      <c r="BMH133" s="2"/>
      <c r="BMI133" s="2"/>
      <c r="BMJ133" s="2"/>
      <c r="BMK133" s="2"/>
      <c r="BML133" s="2"/>
      <c r="BMM133" s="2"/>
      <c r="BMN133" s="2"/>
      <c r="BMO133" s="2"/>
      <c r="BMP133" s="2"/>
      <c r="BMQ133" s="2"/>
      <c r="BMR133" s="2"/>
      <c r="BMS133" s="2"/>
      <c r="BMT133" s="2"/>
      <c r="BMU133" s="2"/>
      <c r="BMV133" s="2"/>
      <c r="BMW133" s="2"/>
      <c r="BMX133" s="2"/>
      <c r="BMY133" s="2"/>
      <c r="BMZ133" s="2"/>
      <c r="BNA133" s="2"/>
      <c r="BNB133" s="2"/>
      <c r="BNC133" s="2"/>
      <c r="BND133" s="2"/>
      <c r="BNE133" s="2"/>
      <c r="BNF133" s="2"/>
      <c r="BNG133" s="2"/>
      <c r="BNH133" s="2"/>
      <c r="BNI133" s="2"/>
      <c r="BNJ133" s="2"/>
      <c r="BNK133" s="2"/>
      <c r="BNL133" s="2"/>
      <c r="BNM133" s="2"/>
      <c r="BNN133" s="2"/>
      <c r="BNO133" s="2"/>
      <c r="BNP133" s="2"/>
      <c r="BNQ133" s="2"/>
      <c r="BNR133" s="2"/>
      <c r="BNS133" s="2"/>
      <c r="BNT133" s="2"/>
      <c r="BNU133" s="2"/>
      <c r="BNV133" s="2"/>
      <c r="BNW133" s="2"/>
      <c r="BNX133" s="2"/>
      <c r="BNY133" s="2"/>
      <c r="BNZ133" s="2"/>
      <c r="BOA133" s="2"/>
      <c r="BOB133" s="2"/>
      <c r="BOC133" s="2"/>
      <c r="BOD133" s="2"/>
      <c r="BOE133" s="2"/>
      <c r="BOF133" s="2"/>
      <c r="BOG133" s="2"/>
      <c r="BOH133" s="2"/>
      <c r="BOI133" s="2"/>
      <c r="BOJ133" s="2"/>
      <c r="BOK133" s="2"/>
      <c r="BOL133" s="2"/>
      <c r="BOM133" s="2"/>
      <c r="BON133" s="2"/>
      <c r="BOO133" s="2"/>
      <c r="BOP133" s="2"/>
      <c r="BOQ133" s="2"/>
      <c r="BOR133" s="2"/>
      <c r="BOS133" s="2"/>
      <c r="BOT133" s="2"/>
      <c r="BOU133" s="2"/>
      <c r="BOV133" s="2"/>
      <c r="BOW133" s="2"/>
      <c r="BOX133" s="2"/>
      <c r="BOY133" s="2"/>
      <c r="BOZ133" s="2"/>
      <c r="BPA133" s="2"/>
      <c r="BPB133" s="2"/>
      <c r="BPC133" s="2"/>
      <c r="BPD133" s="2"/>
      <c r="BPE133" s="2"/>
      <c r="BPF133" s="2"/>
      <c r="BPG133" s="2"/>
      <c r="BPH133" s="2"/>
      <c r="BPI133" s="2"/>
      <c r="BPJ133" s="2"/>
      <c r="BPK133" s="2"/>
      <c r="BPL133" s="2"/>
      <c r="BPM133" s="2"/>
      <c r="BPN133" s="2"/>
      <c r="BPO133" s="2"/>
      <c r="BPP133" s="2"/>
      <c r="BPQ133" s="2"/>
      <c r="BPR133" s="2"/>
      <c r="BPS133" s="2"/>
      <c r="BPT133" s="2"/>
      <c r="BPU133" s="2"/>
      <c r="BPV133" s="2"/>
      <c r="BPW133" s="2"/>
      <c r="BPX133" s="2"/>
      <c r="BPY133" s="2"/>
      <c r="BPZ133" s="2"/>
      <c r="BQA133" s="2"/>
      <c r="BQB133" s="2"/>
      <c r="BQC133" s="2"/>
      <c r="BQD133" s="2"/>
      <c r="BQE133" s="2"/>
      <c r="BQF133" s="2"/>
      <c r="BQG133" s="2"/>
      <c r="BQH133" s="2"/>
      <c r="BQI133" s="2"/>
      <c r="BQJ133" s="2"/>
      <c r="BQK133" s="2"/>
      <c r="BQL133" s="2"/>
      <c r="BQM133" s="2"/>
      <c r="BQN133" s="2"/>
      <c r="BQO133" s="2"/>
      <c r="BQP133" s="2"/>
      <c r="BQQ133" s="2"/>
      <c r="BQR133" s="2"/>
      <c r="BQS133" s="2"/>
      <c r="BQT133" s="2"/>
      <c r="BQU133" s="2"/>
      <c r="BQV133" s="2"/>
      <c r="BQW133" s="2"/>
      <c r="BQX133" s="2"/>
      <c r="BQY133" s="2"/>
      <c r="BQZ133" s="2"/>
      <c r="BRA133" s="2"/>
      <c r="BRB133" s="2"/>
      <c r="BRC133" s="2"/>
      <c r="BRD133" s="2"/>
      <c r="BRE133" s="2"/>
      <c r="BRF133" s="2"/>
      <c r="BRG133" s="2"/>
      <c r="BRH133" s="2"/>
      <c r="BRI133" s="2"/>
      <c r="BRJ133" s="2"/>
      <c r="BRK133" s="2"/>
      <c r="BRL133" s="2"/>
      <c r="BRM133" s="2"/>
      <c r="BRN133" s="2"/>
      <c r="BRO133" s="2"/>
      <c r="BRP133" s="2"/>
      <c r="BRQ133" s="2"/>
      <c r="BRR133" s="2"/>
      <c r="BRS133" s="2"/>
      <c r="BRT133" s="2"/>
      <c r="BRU133" s="2"/>
      <c r="BRV133" s="2"/>
      <c r="BRW133" s="2"/>
      <c r="BRX133" s="2"/>
      <c r="BRY133" s="2"/>
      <c r="BRZ133" s="2"/>
      <c r="BSA133" s="2"/>
      <c r="BSB133" s="2"/>
      <c r="BSC133" s="2"/>
      <c r="BSD133" s="2"/>
      <c r="BSE133" s="2"/>
      <c r="BSF133" s="2"/>
      <c r="BSG133" s="2"/>
      <c r="BSH133" s="2"/>
      <c r="BSI133" s="2"/>
      <c r="BSJ133" s="2"/>
      <c r="BSK133" s="2"/>
      <c r="BSL133" s="2"/>
      <c r="BSM133" s="2"/>
      <c r="BSN133" s="2"/>
      <c r="BSO133" s="2"/>
      <c r="BSP133" s="2"/>
      <c r="BSQ133" s="2"/>
      <c r="BSR133" s="2"/>
      <c r="BSS133" s="2"/>
      <c r="BST133" s="2"/>
      <c r="BSU133" s="2"/>
      <c r="BSV133" s="2"/>
      <c r="BSW133" s="2"/>
      <c r="BSX133" s="2"/>
      <c r="BSY133" s="2"/>
      <c r="BSZ133" s="2"/>
      <c r="BTA133" s="2"/>
      <c r="BTB133" s="2"/>
      <c r="BTC133" s="2"/>
      <c r="BTD133" s="2"/>
      <c r="BTE133" s="2"/>
      <c r="BTF133" s="2"/>
      <c r="BTG133" s="2"/>
      <c r="BTH133" s="2"/>
      <c r="BTI133" s="2"/>
      <c r="BTJ133" s="2"/>
      <c r="BTK133" s="2"/>
      <c r="BTL133" s="2"/>
      <c r="BTM133" s="2"/>
      <c r="BTN133" s="2"/>
      <c r="BTO133" s="2"/>
      <c r="BTP133" s="2"/>
      <c r="BTQ133" s="2"/>
      <c r="BTR133" s="2"/>
      <c r="BTS133" s="2"/>
      <c r="BTT133" s="2"/>
      <c r="BTU133" s="2"/>
      <c r="BTV133" s="2"/>
      <c r="BTW133" s="2"/>
      <c r="BTX133" s="2"/>
      <c r="BTY133" s="2"/>
      <c r="BTZ133" s="2"/>
      <c r="BUA133" s="2"/>
      <c r="BUB133" s="2"/>
      <c r="BUC133" s="2"/>
      <c r="BUD133" s="2"/>
      <c r="BUE133" s="2"/>
      <c r="BUF133" s="2"/>
      <c r="BUG133" s="2"/>
      <c r="BUH133" s="2"/>
      <c r="BUI133" s="2"/>
      <c r="BUJ133" s="2"/>
      <c r="BUK133" s="2"/>
      <c r="BUL133" s="2"/>
      <c r="BUM133" s="2"/>
      <c r="BUN133" s="2"/>
      <c r="BUO133" s="2"/>
      <c r="BUP133" s="2"/>
      <c r="BUQ133" s="2"/>
      <c r="BUR133" s="2"/>
      <c r="BUS133" s="2"/>
      <c r="BUT133" s="2"/>
      <c r="BUU133" s="2"/>
      <c r="BUV133" s="2"/>
      <c r="BUW133" s="2"/>
      <c r="BUX133" s="2"/>
      <c r="BUY133" s="2"/>
      <c r="BUZ133" s="2"/>
      <c r="BVA133" s="2"/>
      <c r="BVB133" s="2"/>
      <c r="BVC133" s="2"/>
      <c r="BVD133" s="2"/>
      <c r="BVE133" s="2"/>
      <c r="BVF133" s="2"/>
      <c r="BVG133" s="2"/>
      <c r="BVH133" s="2"/>
      <c r="BVI133" s="2"/>
      <c r="BVJ133" s="2"/>
      <c r="BVK133" s="2"/>
      <c r="BVL133" s="2"/>
      <c r="BVM133" s="2"/>
      <c r="BVN133" s="2"/>
      <c r="BVO133" s="2"/>
      <c r="BVP133" s="2"/>
      <c r="BVQ133" s="2"/>
      <c r="BVR133" s="2"/>
      <c r="BVS133" s="2"/>
      <c r="BVT133" s="2"/>
      <c r="BVU133" s="2"/>
      <c r="BVV133" s="2"/>
      <c r="BVW133" s="2"/>
      <c r="BVX133" s="2"/>
      <c r="BVY133" s="2"/>
      <c r="BVZ133" s="2"/>
      <c r="BWA133" s="2"/>
      <c r="BWB133" s="2"/>
      <c r="BWC133" s="2"/>
      <c r="BWD133" s="2"/>
      <c r="BWE133" s="2"/>
      <c r="BWF133" s="2"/>
      <c r="BWG133" s="2"/>
      <c r="BWH133" s="2"/>
      <c r="BWI133" s="2"/>
      <c r="BWJ133" s="2"/>
      <c r="BWK133" s="2"/>
      <c r="BWL133" s="2"/>
      <c r="BWM133" s="2"/>
      <c r="BWN133" s="2"/>
      <c r="BWO133" s="2"/>
      <c r="BWP133" s="2"/>
      <c r="BWQ133" s="2"/>
      <c r="BWR133" s="2"/>
      <c r="BWS133" s="2"/>
      <c r="BWT133" s="2"/>
      <c r="BWU133" s="2"/>
      <c r="BWV133" s="2"/>
      <c r="BWW133" s="2"/>
      <c r="BWX133" s="2"/>
      <c r="BWY133" s="2"/>
      <c r="BWZ133" s="2"/>
      <c r="BXA133" s="2"/>
      <c r="BXB133" s="2"/>
      <c r="BXC133" s="2"/>
      <c r="BXD133" s="2"/>
      <c r="BXE133" s="2"/>
      <c r="BXF133" s="2"/>
      <c r="BXG133" s="2"/>
      <c r="BXH133" s="2"/>
      <c r="BXI133" s="2"/>
      <c r="BXJ133" s="2"/>
      <c r="BXK133" s="2"/>
      <c r="BXL133" s="2"/>
      <c r="BXM133" s="2"/>
      <c r="BXN133" s="2"/>
      <c r="BXO133" s="2"/>
      <c r="BXP133" s="2"/>
      <c r="BXQ133" s="2"/>
      <c r="BXR133" s="2"/>
      <c r="BXS133" s="2"/>
      <c r="BXT133" s="2"/>
      <c r="BXU133" s="2"/>
      <c r="BXV133" s="2"/>
      <c r="BXW133" s="2"/>
      <c r="BXX133" s="2"/>
      <c r="BXY133" s="2"/>
      <c r="BXZ133" s="2"/>
      <c r="BYA133" s="2"/>
      <c r="BYB133" s="2"/>
      <c r="BYC133" s="2"/>
      <c r="BYD133" s="2"/>
      <c r="BYE133" s="2"/>
      <c r="BYF133" s="2"/>
      <c r="BYG133" s="2"/>
      <c r="BYH133" s="2"/>
      <c r="BYI133" s="2"/>
      <c r="BYJ133" s="2"/>
      <c r="BYK133" s="2"/>
      <c r="BYL133" s="2"/>
      <c r="BYM133" s="2"/>
      <c r="BYN133" s="2"/>
      <c r="BYO133" s="2"/>
      <c r="BYP133" s="2"/>
      <c r="BYQ133" s="2"/>
      <c r="BYR133" s="2"/>
      <c r="BYS133" s="2"/>
      <c r="BYT133" s="2"/>
      <c r="BYU133" s="2"/>
      <c r="BYV133" s="2"/>
      <c r="BYW133" s="2"/>
      <c r="BYX133" s="2"/>
      <c r="BYY133" s="2"/>
      <c r="BYZ133" s="2"/>
      <c r="BZA133" s="2"/>
      <c r="BZB133" s="2"/>
      <c r="BZC133" s="2"/>
      <c r="BZD133" s="2"/>
      <c r="BZE133" s="2"/>
      <c r="BZF133" s="2"/>
      <c r="BZG133" s="2"/>
      <c r="BZH133" s="2"/>
      <c r="BZI133" s="2"/>
      <c r="BZJ133" s="2"/>
      <c r="BZK133" s="2"/>
      <c r="BZL133" s="2"/>
      <c r="BZM133" s="2"/>
      <c r="BZN133" s="2"/>
      <c r="BZO133" s="2"/>
      <c r="BZP133" s="2"/>
      <c r="BZQ133" s="2"/>
      <c r="BZR133" s="2"/>
      <c r="BZS133" s="2"/>
      <c r="BZT133" s="2"/>
      <c r="BZU133" s="2"/>
      <c r="BZV133" s="2"/>
      <c r="BZW133" s="2"/>
      <c r="BZX133" s="2"/>
      <c r="BZY133" s="2"/>
      <c r="BZZ133" s="2"/>
      <c r="CAA133" s="2"/>
      <c r="CAB133" s="2"/>
      <c r="CAC133" s="2"/>
      <c r="CAD133" s="2"/>
      <c r="CAE133" s="2"/>
      <c r="CAF133" s="2"/>
      <c r="CAG133" s="2"/>
      <c r="CAH133" s="2"/>
      <c r="CAI133" s="2"/>
      <c r="CAJ133" s="2"/>
      <c r="CAK133" s="2"/>
      <c r="CAL133" s="2"/>
      <c r="CAM133" s="2"/>
      <c r="CAN133" s="2"/>
      <c r="CAO133" s="2"/>
      <c r="CAP133" s="2"/>
      <c r="CAQ133" s="2"/>
      <c r="CAR133" s="2"/>
      <c r="CAS133" s="2"/>
      <c r="CAT133" s="2"/>
      <c r="CAU133" s="2"/>
      <c r="CAV133" s="2"/>
      <c r="CAW133" s="2"/>
      <c r="CAX133" s="2"/>
      <c r="CAY133" s="2"/>
      <c r="CAZ133" s="2"/>
      <c r="CBA133" s="2"/>
      <c r="CBB133" s="2"/>
      <c r="CBC133" s="2"/>
      <c r="CBD133" s="2"/>
      <c r="CBE133" s="2"/>
      <c r="CBF133" s="2"/>
      <c r="CBG133" s="2"/>
      <c r="CBH133" s="2"/>
      <c r="CBI133" s="2"/>
      <c r="CBJ133" s="2"/>
      <c r="CBK133" s="2"/>
      <c r="CBL133" s="2"/>
      <c r="CBM133" s="2"/>
      <c r="CBN133" s="2"/>
      <c r="CBO133" s="2"/>
      <c r="CBP133" s="2"/>
      <c r="CBQ133" s="2"/>
      <c r="CBR133" s="2"/>
      <c r="CBS133" s="2"/>
      <c r="CBT133" s="2"/>
      <c r="CBU133" s="2"/>
      <c r="CBV133" s="2"/>
      <c r="CBW133" s="2"/>
      <c r="CBX133" s="2"/>
      <c r="CBY133" s="2"/>
      <c r="CBZ133" s="2"/>
      <c r="CCA133" s="2"/>
      <c r="CCB133" s="2"/>
      <c r="CCC133" s="2"/>
      <c r="CCD133" s="2"/>
      <c r="CCE133" s="2"/>
      <c r="CCF133" s="2"/>
      <c r="CCG133" s="2"/>
      <c r="CCH133" s="2"/>
      <c r="CCI133" s="2"/>
      <c r="CCJ133" s="2"/>
      <c r="CCK133" s="2"/>
      <c r="CCL133" s="2"/>
      <c r="CCM133" s="2"/>
      <c r="CCN133" s="2"/>
      <c r="CCO133" s="2"/>
      <c r="CCP133" s="2"/>
      <c r="CCQ133" s="2"/>
      <c r="CCR133" s="2"/>
      <c r="CCS133" s="2"/>
      <c r="CCT133" s="2"/>
      <c r="CCU133" s="2"/>
      <c r="CCV133" s="2"/>
      <c r="CCW133" s="2"/>
      <c r="CCX133" s="2"/>
      <c r="CCY133" s="2"/>
      <c r="CCZ133" s="2"/>
      <c r="CDA133" s="2"/>
      <c r="CDB133" s="2"/>
      <c r="CDC133" s="2"/>
      <c r="CDD133" s="2"/>
      <c r="CDE133" s="2"/>
      <c r="CDF133" s="2"/>
      <c r="CDG133" s="2"/>
      <c r="CDH133" s="2"/>
      <c r="CDI133" s="2"/>
      <c r="CDJ133" s="2"/>
      <c r="CDK133" s="2"/>
      <c r="CDL133" s="2"/>
      <c r="CDM133" s="2"/>
      <c r="CDN133" s="2"/>
      <c r="CDO133" s="2"/>
      <c r="CDP133" s="2"/>
      <c r="CDQ133" s="2"/>
      <c r="CDR133" s="2"/>
      <c r="CDS133" s="2"/>
      <c r="CDT133" s="2"/>
      <c r="CDU133" s="2"/>
      <c r="CDV133" s="2"/>
      <c r="CDW133" s="2"/>
      <c r="CDX133" s="2"/>
      <c r="CDY133" s="2"/>
      <c r="CDZ133" s="2"/>
      <c r="CEA133" s="2"/>
      <c r="CEB133" s="2"/>
      <c r="CEC133" s="2"/>
      <c r="CED133" s="2"/>
      <c r="CEE133" s="2"/>
      <c r="CEF133" s="2"/>
      <c r="CEG133" s="2"/>
      <c r="CEH133" s="2"/>
      <c r="CEI133" s="2"/>
      <c r="CEJ133" s="2"/>
      <c r="CEK133" s="2"/>
      <c r="CEL133" s="2"/>
      <c r="CEM133" s="2"/>
      <c r="CEN133" s="2"/>
      <c r="CEO133" s="2"/>
      <c r="CEP133" s="2"/>
      <c r="CEQ133" s="2"/>
      <c r="CER133" s="2"/>
      <c r="CES133" s="2"/>
      <c r="CET133" s="2"/>
      <c r="CEU133" s="2"/>
      <c r="CEV133" s="2"/>
      <c r="CEW133" s="2"/>
      <c r="CEX133" s="2"/>
      <c r="CEY133" s="2"/>
      <c r="CEZ133" s="2"/>
      <c r="CFA133" s="2"/>
      <c r="CFB133" s="2"/>
      <c r="CFC133" s="2"/>
      <c r="CFD133" s="2"/>
      <c r="CFE133" s="2"/>
      <c r="CFF133" s="2"/>
      <c r="CFG133" s="2"/>
      <c r="CFH133" s="2"/>
      <c r="CFI133" s="2"/>
      <c r="CFJ133" s="2"/>
      <c r="CFK133" s="2"/>
      <c r="CFL133" s="2"/>
      <c r="CFM133" s="2"/>
      <c r="CFN133" s="2"/>
      <c r="CFO133" s="2"/>
      <c r="CFP133" s="2"/>
      <c r="CFQ133" s="2"/>
      <c r="CFR133" s="2"/>
      <c r="CFS133" s="2"/>
      <c r="CFT133" s="2"/>
      <c r="CFU133" s="2"/>
      <c r="CFV133" s="2"/>
      <c r="CFW133" s="2"/>
      <c r="CFX133" s="2"/>
      <c r="CFY133" s="2"/>
      <c r="CFZ133" s="2"/>
      <c r="CGA133" s="2"/>
      <c r="CGB133" s="2"/>
      <c r="CGC133" s="2"/>
      <c r="CGD133" s="2"/>
      <c r="CGE133" s="2"/>
      <c r="CGF133" s="2"/>
      <c r="CGG133" s="2"/>
      <c r="CGH133" s="2"/>
      <c r="CGI133" s="2"/>
      <c r="CGJ133" s="2"/>
      <c r="CGK133" s="2"/>
      <c r="CGL133" s="2"/>
      <c r="CGM133" s="2"/>
      <c r="CGN133" s="2"/>
      <c r="CGO133" s="2"/>
      <c r="CGP133" s="2"/>
      <c r="CGQ133" s="2"/>
      <c r="CGR133" s="2"/>
      <c r="CGS133" s="2"/>
      <c r="CGT133" s="2"/>
      <c r="CGU133" s="2"/>
      <c r="CGV133" s="2"/>
      <c r="CGW133" s="2"/>
      <c r="CGX133" s="2"/>
      <c r="CGY133" s="2"/>
      <c r="CGZ133" s="2"/>
      <c r="CHA133" s="2"/>
      <c r="CHB133" s="2"/>
      <c r="CHC133" s="2"/>
      <c r="CHD133" s="2"/>
      <c r="CHE133" s="2"/>
      <c r="CHF133" s="2"/>
      <c r="CHG133" s="2"/>
      <c r="CHH133" s="2"/>
      <c r="CHI133" s="2"/>
      <c r="CHJ133" s="2"/>
      <c r="CHK133" s="2"/>
      <c r="CHL133" s="2"/>
      <c r="CHM133" s="2"/>
      <c r="CHN133" s="2"/>
      <c r="CHO133" s="2"/>
      <c r="CHP133" s="2"/>
      <c r="CHQ133" s="2"/>
      <c r="CHR133" s="2"/>
      <c r="CHS133" s="2"/>
      <c r="CHT133" s="2"/>
      <c r="CHU133" s="2"/>
      <c r="CHV133" s="2"/>
      <c r="CHW133" s="2"/>
      <c r="CHX133" s="2"/>
      <c r="CHY133" s="2"/>
      <c r="CHZ133" s="2"/>
      <c r="CIA133" s="2"/>
      <c r="CIB133" s="2"/>
      <c r="CIC133" s="2"/>
      <c r="CID133" s="2"/>
      <c r="CIE133" s="2"/>
      <c r="CIF133" s="2"/>
      <c r="CIG133" s="2"/>
      <c r="CIH133" s="2"/>
      <c r="CII133" s="2"/>
      <c r="CIJ133" s="2"/>
      <c r="CIK133" s="2"/>
      <c r="CIL133" s="2"/>
      <c r="CIM133" s="2"/>
      <c r="CIN133" s="2"/>
      <c r="CIO133" s="2"/>
      <c r="CIP133" s="2"/>
      <c r="CIQ133" s="2"/>
      <c r="CIR133" s="2"/>
      <c r="CIS133" s="2"/>
      <c r="CIT133" s="2"/>
      <c r="CIU133" s="2"/>
      <c r="CIV133" s="2"/>
      <c r="CIW133" s="2"/>
      <c r="CIX133" s="2"/>
      <c r="CIY133" s="2"/>
      <c r="CIZ133" s="2"/>
      <c r="CJA133" s="2"/>
      <c r="CJB133" s="2"/>
      <c r="CJC133" s="2"/>
      <c r="CJD133" s="2"/>
      <c r="CJE133" s="2"/>
      <c r="CJF133" s="2"/>
      <c r="CJG133" s="2"/>
      <c r="CJH133" s="2"/>
      <c r="CJI133" s="2"/>
      <c r="CJJ133" s="2"/>
      <c r="CJK133" s="2"/>
      <c r="CJL133" s="2"/>
      <c r="CJM133" s="2"/>
      <c r="CJN133" s="2"/>
      <c r="CJO133" s="2"/>
      <c r="CJP133" s="2"/>
      <c r="CJQ133" s="2"/>
      <c r="CJR133" s="2"/>
      <c r="CJS133" s="2"/>
      <c r="CJT133" s="2"/>
      <c r="CJU133" s="2"/>
      <c r="CJV133" s="2"/>
      <c r="CJW133" s="2"/>
      <c r="CJX133" s="2"/>
      <c r="CJY133" s="2"/>
      <c r="CJZ133" s="2"/>
      <c r="CKA133" s="2"/>
      <c r="CKB133" s="2"/>
      <c r="CKC133" s="2"/>
      <c r="CKD133" s="2"/>
      <c r="CKE133" s="2"/>
      <c r="CKF133" s="2"/>
      <c r="CKG133" s="2"/>
      <c r="CKH133" s="2"/>
      <c r="CKI133" s="2"/>
      <c r="CKJ133" s="2"/>
      <c r="CKK133" s="2"/>
      <c r="CKL133" s="2"/>
      <c r="CKM133" s="2"/>
      <c r="CKN133" s="2"/>
      <c r="CKO133" s="2"/>
      <c r="CKP133" s="2"/>
      <c r="CKQ133" s="2"/>
      <c r="CKR133" s="2"/>
      <c r="CKS133" s="2"/>
      <c r="CKT133" s="2"/>
      <c r="CKU133" s="2"/>
      <c r="CKV133" s="2"/>
      <c r="CKW133" s="2"/>
      <c r="CKX133" s="2"/>
      <c r="CKY133" s="2"/>
      <c r="CKZ133" s="2"/>
      <c r="CLA133" s="2"/>
      <c r="CLB133" s="2"/>
      <c r="CLC133" s="2"/>
      <c r="CLD133" s="2"/>
      <c r="CLE133" s="2"/>
      <c r="CLF133" s="2"/>
      <c r="CLG133" s="2"/>
      <c r="CLH133" s="2"/>
      <c r="CLI133" s="2"/>
      <c r="CLJ133" s="2"/>
      <c r="CLK133" s="2"/>
      <c r="CLL133" s="2"/>
      <c r="CLM133" s="2"/>
      <c r="CLN133" s="2"/>
      <c r="CLO133" s="2"/>
      <c r="CLP133" s="2"/>
      <c r="CLQ133" s="2"/>
      <c r="CLR133" s="2"/>
      <c r="CLS133" s="2"/>
      <c r="CLT133" s="2"/>
      <c r="CLU133" s="2"/>
      <c r="CLV133" s="2"/>
      <c r="CLW133" s="2"/>
      <c r="CLX133" s="2"/>
      <c r="CLY133" s="2"/>
      <c r="CLZ133" s="2"/>
      <c r="CMA133" s="2"/>
      <c r="CMB133" s="2"/>
      <c r="CMC133" s="2"/>
      <c r="CMD133" s="2"/>
      <c r="CME133" s="2"/>
      <c r="CMF133" s="2"/>
      <c r="CMG133" s="2"/>
      <c r="CMH133" s="2"/>
      <c r="CMI133" s="2"/>
      <c r="CMJ133" s="2"/>
      <c r="CMK133" s="2"/>
      <c r="CML133" s="2"/>
      <c r="CMM133" s="2"/>
      <c r="CMN133" s="2"/>
      <c r="CMO133" s="2"/>
      <c r="CMP133" s="2"/>
      <c r="CMQ133" s="2"/>
      <c r="CMR133" s="2"/>
      <c r="CMS133" s="2"/>
      <c r="CMT133" s="2"/>
      <c r="CMU133" s="2"/>
      <c r="CMV133" s="2"/>
      <c r="CMW133" s="2"/>
      <c r="CMX133" s="2"/>
      <c r="CMY133" s="2"/>
      <c r="CMZ133" s="2"/>
      <c r="CNA133" s="2"/>
      <c r="CNB133" s="2"/>
      <c r="CNC133" s="2"/>
      <c r="CND133" s="2"/>
      <c r="CNE133" s="2"/>
      <c r="CNF133" s="2"/>
      <c r="CNG133" s="2"/>
      <c r="CNH133" s="2"/>
      <c r="CNI133" s="2"/>
      <c r="CNJ133" s="2"/>
      <c r="CNK133" s="2"/>
      <c r="CNL133" s="2"/>
      <c r="CNM133" s="2"/>
      <c r="CNN133" s="2"/>
      <c r="CNO133" s="2"/>
      <c r="CNP133" s="2"/>
      <c r="CNQ133" s="2"/>
      <c r="CNR133" s="2"/>
      <c r="CNS133" s="2"/>
      <c r="CNT133" s="2"/>
      <c r="CNU133" s="2"/>
      <c r="CNV133" s="2"/>
      <c r="CNW133" s="2"/>
      <c r="CNX133" s="2"/>
      <c r="CNY133" s="2"/>
      <c r="CNZ133" s="2"/>
      <c r="COA133" s="2"/>
      <c r="COB133" s="2"/>
      <c r="COC133" s="2"/>
      <c r="COD133" s="2"/>
      <c r="COE133" s="2"/>
      <c r="COF133" s="2"/>
      <c r="COG133" s="2"/>
      <c r="COH133" s="2"/>
      <c r="COI133" s="2"/>
      <c r="COJ133" s="2"/>
      <c r="COK133" s="2"/>
      <c r="COL133" s="2"/>
      <c r="COM133" s="2"/>
      <c r="CON133" s="2"/>
      <c r="COO133" s="2"/>
      <c r="COP133" s="2"/>
      <c r="COQ133" s="2"/>
      <c r="COR133" s="2"/>
      <c r="COS133" s="2"/>
      <c r="COT133" s="2"/>
      <c r="COU133" s="2"/>
      <c r="COV133" s="2"/>
      <c r="COW133" s="2"/>
      <c r="COX133" s="2"/>
      <c r="COY133" s="2"/>
      <c r="COZ133" s="2"/>
      <c r="CPA133" s="2"/>
      <c r="CPB133" s="2"/>
      <c r="CPC133" s="2"/>
      <c r="CPD133" s="2"/>
      <c r="CPE133" s="2"/>
      <c r="CPF133" s="2"/>
      <c r="CPG133" s="2"/>
      <c r="CPH133" s="2"/>
      <c r="CPI133" s="2"/>
      <c r="CPJ133" s="2"/>
      <c r="CPK133" s="2"/>
      <c r="CPL133" s="2"/>
      <c r="CPM133" s="2"/>
      <c r="CPN133" s="2"/>
      <c r="CPO133" s="2"/>
      <c r="CPP133" s="2"/>
      <c r="CPQ133" s="2"/>
      <c r="CPR133" s="2"/>
      <c r="CPS133" s="2"/>
      <c r="CPT133" s="2"/>
      <c r="CPU133" s="2"/>
      <c r="CPV133" s="2"/>
      <c r="CPW133" s="2"/>
      <c r="CPX133" s="2"/>
      <c r="CPY133" s="2"/>
      <c r="CPZ133" s="2"/>
      <c r="CQA133" s="2"/>
      <c r="CQB133" s="2"/>
      <c r="CQC133" s="2"/>
      <c r="CQD133" s="2"/>
      <c r="CQE133" s="2"/>
      <c r="CQF133" s="2"/>
      <c r="CQG133" s="2"/>
      <c r="CQH133" s="2"/>
      <c r="CQI133" s="2"/>
      <c r="CQJ133" s="2"/>
      <c r="CQK133" s="2"/>
      <c r="CQL133" s="2"/>
      <c r="CQM133" s="2"/>
      <c r="CQN133" s="2"/>
      <c r="CQO133" s="2"/>
      <c r="CQP133" s="2"/>
      <c r="CQQ133" s="2"/>
      <c r="CQR133" s="2"/>
      <c r="CQS133" s="2"/>
      <c r="CQT133" s="2"/>
      <c r="CQU133" s="2"/>
      <c r="CQV133" s="2"/>
      <c r="CQW133" s="2"/>
      <c r="CQX133" s="2"/>
      <c r="CQY133" s="2"/>
      <c r="CQZ133" s="2"/>
      <c r="CRA133" s="2"/>
      <c r="CRB133" s="2"/>
      <c r="CRC133" s="2"/>
      <c r="CRD133" s="2"/>
      <c r="CRE133" s="2"/>
      <c r="CRF133" s="2"/>
      <c r="CRG133" s="2"/>
      <c r="CRH133" s="2"/>
      <c r="CRI133" s="2"/>
      <c r="CRJ133" s="2"/>
      <c r="CRK133" s="2"/>
      <c r="CRL133" s="2"/>
      <c r="CRM133" s="2"/>
      <c r="CRN133" s="2"/>
      <c r="CRO133" s="2"/>
      <c r="CRP133" s="2"/>
      <c r="CRQ133" s="2"/>
      <c r="CRR133" s="2"/>
      <c r="CRS133" s="2"/>
      <c r="CRT133" s="2"/>
      <c r="CRU133" s="2"/>
      <c r="CRV133" s="2"/>
      <c r="CRW133" s="2"/>
      <c r="CRX133" s="2"/>
      <c r="CRY133" s="2"/>
      <c r="CRZ133" s="2"/>
      <c r="CSA133" s="2"/>
      <c r="CSB133" s="2"/>
      <c r="CSC133" s="2"/>
      <c r="CSD133" s="2"/>
      <c r="CSE133" s="2"/>
      <c r="CSF133" s="2"/>
      <c r="CSG133" s="2"/>
      <c r="CSH133" s="2"/>
      <c r="CSI133" s="2"/>
      <c r="CSJ133" s="2"/>
      <c r="CSK133" s="2"/>
      <c r="CSL133" s="2"/>
      <c r="CSM133" s="2"/>
      <c r="CSN133" s="2"/>
      <c r="CSO133" s="2"/>
      <c r="CSP133" s="2"/>
      <c r="CSQ133" s="2"/>
      <c r="CSR133" s="2"/>
      <c r="CSS133" s="2"/>
      <c r="CST133" s="2"/>
      <c r="CSU133" s="2"/>
      <c r="CSV133" s="2"/>
      <c r="CSW133" s="2"/>
      <c r="CSX133" s="2"/>
      <c r="CSY133" s="2"/>
      <c r="CSZ133" s="2"/>
      <c r="CTA133" s="2"/>
      <c r="CTB133" s="2"/>
      <c r="CTC133" s="2"/>
      <c r="CTD133" s="2"/>
      <c r="CTE133" s="2"/>
      <c r="CTF133" s="2"/>
      <c r="CTG133" s="2"/>
      <c r="CTH133" s="2"/>
      <c r="CTI133" s="2"/>
      <c r="CTJ133" s="2"/>
      <c r="CTK133" s="2"/>
      <c r="CTL133" s="2"/>
      <c r="CTM133" s="2"/>
      <c r="CTN133" s="2"/>
      <c r="CTO133" s="2"/>
      <c r="CTP133" s="2"/>
      <c r="CTQ133" s="2"/>
      <c r="CTR133" s="2"/>
      <c r="CTS133" s="2"/>
      <c r="CTT133" s="2"/>
      <c r="CTU133" s="2"/>
      <c r="CTV133" s="2"/>
      <c r="CTW133" s="2"/>
      <c r="CTX133" s="2"/>
      <c r="CTY133" s="2"/>
      <c r="CTZ133" s="2"/>
      <c r="CUA133" s="2"/>
      <c r="CUB133" s="2"/>
      <c r="CUC133" s="2"/>
      <c r="CUD133" s="2"/>
      <c r="CUE133" s="2"/>
      <c r="CUF133" s="2"/>
      <c r="CUG133" s="2"/>
      <c r="CUH133" s="2"/>
      <c r="CUI133" s="2"/>
      <c r="CUJ133" s="2"/>
      <c r="CUK133" s="2"/>
      <c r="CUL133" s="2"/>
      <c r="CUM133" s="2"/>
      <c r="CUN133" s="2"/>
      <c r="CUO133" s="2"/>
      <c r="CUP133" s="2"/>
      <c r="CUQ133" s="2"/>
      <c r="CUR133" s="2"/>
      <c r="CUS133" s="2"/>
      <c r="CUT133" s="2"/>
      <c r="CUU133" s="2"/>
      <c r="CUV133" s="2"/>
      <c r="CUW133" s="2"/>
      <c r="CUX133" s="2"/>
      <c r="CUY133" s="2"/>
      <c r="CUZ133" s="2"/>
      <c r="CVA133" s="2"/>
      <c r="CVB133" s="2"/>
      <c r="CVC133" s="2"/>
      <c r="CVD133" s="2"/>
      <c r="CVE133" s="2"/>
      <c r="CVF133" s="2"/>
      <c r="CVG133" s="2"/>
      <c r="CVH133" s="2"/>
      <c r="CVI133" s="2"/>
      <c r="CVJ133" s="2"/>
      <c r="CVK133" s="2"/>
      <c r="CVL133" s="2"/>
      <c r="CVM133" s="2"/>
      <c r="CVN133" s="2"/>
      <c r="CVO133" s="2"/>
      <c r="CVP133" s="2"/>
      <c r="CVQ133" s="2"/>
      <c r="CVR133" s="2"/>
      <c r="CVS133" s="2"/>
      <c r="CVT133" s="2"/>
      <c r="CVU133" s="2"/>
      <c r="CVV133" s="2"/>
      <c r="CVW133" s="2"/>
      <c r="CVX133" s="2"/>
      <c r="CVY133" s="2"/>
      <c r="CVZ133" s="2"/>
      <c r="CWA133" s="2"/>
      <c r="CWB133" s="2"/>
      <c r="CWC133" s="2"/>
      <c r="CWD133" s="2"/>
      <c r="CWE133" s="2"/>
      <c r="CWF133" s="2"/>
      <c r="CWG133" s="2"/>
      <c r="CWH133" s="2"/>
      <c r="CWI133" s="2"/>
      <c r="CWJ133" s="2"/>
      <c r="CWK133" s="2"/>
      <c r="CWL133" s="2"/>
      <c r="CWM133" s="2"/>
      <c r="CWN133" s="2"/>
      <c r="CWO133" s="2"/>
      <c r="CWP133" s="2"/>
      <c r="CWQ133" s="2"/>
      <c r="CWR133" s="2"/>
      <c r="CWS133" s="2"/>
      <c r="CWT133" s="2"/>
      <c r="CWU133" s="2"/>
      <c r="CWV133" s="2"/>
      <c r="CWW133" s="2"/>
      <c r="CWX133" s="2"/>
      <c r="CWY133" s="2"/>
      <c r="CWZ133" s="2"/>
      <c r="CXA133" s="2"/>
      <c r="CXB133" s="2"/>
      <c r="CXC133" s="2"/>
      <c r="CXD133" s="2"/>
      <c r="CXE133" s="2"/>
      <c r="CXF133" s="2"/>
      <c r="CXG133" s="2"/>
      <c r="CXH133" s="2"/>
      <c r="CXI133" s="2"/>
      <c r="CXJ133" s="2"/>
      <c r="CXK133" s="2"/>
      <c r="CXL133" s="2"/>
      <c r="CXM133" s="2"/>
      <c r="CXN133" s="2"/>
      <c r="CXO133" s="2"/>
      <c r="CXP133" s="2"/>
      <c r="CXQ133" s="2"/>
      <c r="CXR133" s="2"/>
      <c r="CXS133" s="2"/>
      <c r="CXT133" s="2"/>
      <c r="CXU133" s="2"/>
      <c r="CXV133" s="2"/>
      <c r="CXW133" s="2"/>
      <c r="CXX133" s="2"/>
      <c r="CXY133" s="2"/>
      <c r="CXZ133" s="2"/>
      <c r="CYA133" s="2"/>
      <c r="CYB133" s="2"/>
      <c r="CYC133" s="2"/>
      <c r="CYD133" s="2"/>
      <c r="CYE133" s="2"/>
      <c r="CYF133" s="2"/>
      <c r="CYG133" s="2"/>
      <c r="CYH133" s="2"/>
      <c r="CYI133" s="2"/>
      <c r="CYJ133" s="2"/>
      <c r="CYK133" s="2"/>
      <c r="CYL133" s="2"/>
      <c r="CYM133" s="2"/>
      <c r="CYN133" s="2"/>
      <c r="CYO133" s="2"/>
      <c r="CYP133" s="2"/>
      <c r="CYQ133" s="2"/>
      <c r="CYR133" s="2"/>
      <c r="CYS133" s="2"/>
      <c r="CYT133" s="2"/>
      <c r="CYU133" s="2"/>
      <c r="CYV133" s="2"/>
      <c r="CYW133" s="2"/>
      <c r="CYX133" s="2"/>
      <c r="CYY133" s="2"/>
      <c r="CYZ133" s="2"/>
      <c r="CZA133" s="2"/>
      <c r="CZB133" s="2"/>
      <c r="CZC133" s="2"/>
      <c r="CZD133" s="2"/>
      <c r="CZE133" s="2"/>
      <c r="CZF133" s="2"/>
      <c r="CZG133" s="2"/>
      <c r="CZH133" s="2"/>
      <c r="CZI133" s="2"/>
      <c r="CZJ133" s="2"/>
      <c r="CZK133" s="2"/>
      <c r="CZL133" s="2"/>
      <c r="CZM133" s="2"/>
      <c r="CZN133" s="2"/>
      <c r="CZO133" s="2"/>
      <c r="CZP133" s="2"/>
      <c r="CZQ133" s="2"/>
      <c r="CZR133" s="2"/>
      <c r="CZS133" s="2"/>
      <c r="CZT133" s="2"/>
      <c r="CZU133" s="2"/>
      <c r="CZV133" s="2"/>
      <c r="CZW133" s="2"/>
      <c r="CZX133" s="2"/>
      <c r="CZY133" s="2"/>
      <c r="CZZ133" s="2"/>
      <c r="DAA133" s="2"/>
      <c r="DAB133" s="2"/>
      <c r="DAC133" s="2"/>
      <c r="DAD133" s="2"/>
      <c r="DAE133" s="2"/>
      <c r="DAF133" s="2"/>
      <c r="DAG133" s="2"/>
      <c r="DAH133" s="2"/>
      <c r="DAI133" s="2"/>
      <c r="DAJ133" s="2"/>
      <c r="DAK133" s="2"/>
      <c r="DAL133" s="2"/>
      <c r="DAM133" s="2"/>
      <c r="DAN133" s="2"/>
      <c r="DAO133" s="2"/>
      <c r="DAP133" s="2"/>
      <c r="DAQ133" s="2"/>
      <c r="DAR133" s="2"/>
      <c r="DAS133" s="2"/>
      <c r="DAT133" s="2"/>
      <c r="DAU133" s="2"/>
      <c r="DAV133" s="2"/>
      <c r="DAW133" s="2"/>
      <c r="DAX133" s="2"/>
      <c r="DAY133" s="2"/>
      <c r="DAZ133" s="2"/>
      <c r="DBA133" s="2"/>
      <c r="DBB133" s="2"/>
      <c r="DBC133" s="2"/>
      <c r="DBD133" s="2"/>
      <c r="DBE133" s="2"/>
      <c r="DBF133" s="2"/>
      <c r="DBG133" s="2"/>
      <c r="DBH133" s="2"/>
      <c r="DBI133" s="2"/>
      <c r="DBJ133" s="2"/>
      <c r="DBK133" s="2"/>
      <c r="DBL133" s="2"/>
      <c r="DBM133" s="2"/>
      <c r="DBN133" s="2"/>
      <c r="DBO133" s="2"/>
      <c r="DBP133" s="2"/>
      <c r="DBQ133" s="2"/>
      <c r="DBR133" s="2"/>
      <c r="DBS133" s="2"/>
      <c r="DBT133" s="2"/>
      <c r="DBU133" s="2"/>
      <c r="DBV133" s="2"/>
      <c r="DBW133" s="2"/>
      <c r="DBX133" s="2"/>
      <c r="DBY133" s="2"/>
      <c r="DBZ133" s="2"/>
      <c r="DCA133" s="2"/>
      <c r="DCB133" s="2"/>
      <c r="DCC133" s="2"/>
      <c r="DCD133" s="2"/>
      <c r="DCE133" s="2"/>
      <c r="DCF133" s="2"/>
      <c r="DCG133" s="2"/>
      <c r="DCH133" s="2"/>
      <c r="DCI133" s="2"/>
      <c r="DCJ133" s="2"/>
      <c r="DCK133" s="2"/>
      <c r="DCL133" s="2"/>
      <c r="DCM133" s="2"/>
      <c r="DCN133" s="2"/>
      <c r="DCO133" s="2"/>
      <c r="DCP133" s="2"/>
      <c r="DCQ133" s="2"/>
      <c r="DCR133" s="2"/>
      <c r="DCS133" s="2"/>
      <c r="DCT133" s="2"/>
      <c r="DCU133" s="2"/>
      <c r="DCV133" s="2"/>
      <c r="DCW133" s="2"/>
      <c r="DCX133" s="2"/>
      <c r="DCY133" s="2"/>
      <c r="DCZ133" s="2"/>
      <c r="DDA133" s="2"/>
      <c r="DDB133" s="2"/>
      <c r="DDC133" s="2"/>
      <c r="DDD133" s="2"/>
      <c r="DDE133" s="2"/>
      <c r="DDF133" s="2"/>
      <c r="DDG133" s="2"/>
      <c r="DDH133" s="2"/>
      <c r="DDI133" s="2"/>
      <c r="DDJ133" s="2"/>
      <c r="DDK133" s="2"/>
      <c r="DDL133" s="2"/>
      <c r="DDM133" s="2"/>
      <c r="DDN133" s="2"/>
      <c r="DDO133" s="2"/>
      <c r="DDP133" s="2"/>
      <c r="DDQ133" s="2"/>
      <c r="DDR133" s="2"/>
      <c r="DDS133" s="2"/>
      <c r="DDT133" s="2"/>
      <c r="DDU133" s="2"/>
      <c r="DDV133" s="2"/>
      <c r="DDW133" s="2"/>
      <c r="DDX133" s="2"/>
      <c r="DDY133" s="2"/>
      <c r="DDZ133" s="2"/>
      <c r="DEA133" s="2"/>
      <c r="DEB133" s="2"/>
      <c r="DEC133" s="2"/>
      <c r="DED133" s="2"/>
      <c r="DEE133" s="2"/>
      <c r="DEF133" s="2"/>
      <c r="DEG133" s="2"/>
      <c r="DEH133" s="2"/>
      <c r="DEI133" s="2"/>
      <c r="DEJ133" s="2"/>
      <c r="DEK133" s="2"/>
      <c r="DEL133" s="2"/>
      <c r="DEM133" s="2"/>
      <c r="DEN133" s="2"/>
      <c r="DEO133" s="2"/>
      <c r="DEP133" s="2"/>
      <c r="DEQ133" s="2"/>
      <c r="DER133" s="2"/>
      <c r="DES133" s="2"/>
      <c r="DET133" s="2"/>
      <c r="DEU133" s="2"/>
      <c r="DEV133" s="2"/>
      <c r="DEW133" s="2"/>
      <c r="DEX133" s="2"/>
      <c r="DEY133" s="2"/>
      <c r="DEZ133" s="2"/>
      <c r="DFA133" s="2"/>
      <c r="DFB133" s="2"/>
      <c r="DFC133" s="2"/>
      <c r="DFD133" s="2"/>
      <c r="DFE133" s="2"/>
      <c r="DFF133" s="2"/>
      <c r="DFG133" s="2"/>
      <c r="DFH133" s="2"/>
      <c r="DFI133" s="2"/>
      <c r="DFJ133" s="2"/>
      <c r="DFK133" s="2"/>
      <c r="DFL133" s="2"/>
      <c r="DFM133" s="2"/>
      <c r="DFN133" s="2"/>
      <c r="DFO133" s="2"/>
      <c r="DFP133" s="2"/>
      <c r="DFQ133" s="2"/>
      <c r="DFR133" s="2"/>
      <c r="DFS133" s="2"/>
      <c r="DFT133" s="2"/>
      <c r="DFU133" s="2"/>
      <c r="DFV133" s="2"/>
      <c r="DFW133" s="2"/>
      <c r="DFX133" s="2"/>
      <c r="DFY133" s="2"/>
      <c r="DFZ133" s="2"/>
      <c r="DGA133" s="2"/>
      <c r="DGB133" s="2"/>
      <c r="DGC133" s="2"/>
      <c r="DGD133" s="2"/>
      <c r="DGE133" s="2"/>
      <c r="DGF133" s="2"/>
      <c r="DGG133" s="2"/>
      <c r="DGH133" s="2"/>
      <c r="DGI133" s="2"/>
      <c r="DGJ133" s="2"/>
      <c r="DGK133" s="2"/>
      <c r="DGL133" s="2"/>
      <c r="DGM133" s="2"/>
      <c r="DGN133" s="2"/>
      <c r="DGO133" s="2"/>
      <c r="DGP133" s="2"/>
      <c r="DGQ133" s="2"/>
      <c r="DGR133" s="2"/>
      <c r="DGS133" s="2"/>
      <c r="DGT133" s="2"/>
      <c r="DGU133" s="2"/>
      <c r="DGV133" s="2"/>
      <c r="DGW133" s="2"/>
      <c r="DGX133" s="2"/>
      <c r="DGY133" s="2"/>
      <c r="DGZ133" s="2"/>
      <c r="DHA133" s="2"/>
      <c r="DHB133" s="2"/>
      <c r="DHC133" s="2"/>
      <c r="DHD133" s="2"/>
      <c r="DHE133" s="2"/>
      <c r="DHF133" s="2"/>
      <c r="DHG133" s="2"/>
      <c r="DHH133" s="2"/>
      <c r="DHI133" s="2"/>
      <c r="DHJ133" s="2"/>
      <c r="DHK133" s="2"/>
      <c r="DHL133" s="2"/>
      <c r="DHM133" s="2"/>
      <c r="DHN133" s="2"/>
      <c r="DHO133" s="2"/>
      <c r="DHP133" s="2"/>
      <c r="DHQ133" s="2"/>
      <c r="DHR133" s="2"/>
      <c r="DHS133" s="2"/>
      <c r="DHT133" s="2"/>
      <c r="DHU133" s="2"/>
      <c r="DHV133" s="2"/>
      <c r="DHW133" s="2"/>
      <c r="DHX133" s="2"/>
      <c r="DHY133" s="2"/>
      <c r="DHZ133" s="2"/>
      <c r="DIA133" s="2"/>
      <c r="DIB133" s="2"/>
      <c r="DIC133" s="2"/>
      <c r="DID133" s="2"/>
      <c r="DIE133" s="2"/>
      <c r="DIF133" s="2"/>
      <c r="DIG133" s="2"/>
      <c r="DIH133" s="2"/>
      <c r="DII133" s="2"/>
      <c r="DIJ133" s="2"/>
      <c r="DIK133" s="2"/>
      <c r="DIL133" s="2"/>
      <c r="DIM133" s="2"/>
      <c r="DIN133" s="2"/>
      <c r="DIO133" s="2"/>
      <c r="DIP133" s="2"/>
      <c r="DIQ133" s="2"/>
      <c r="DIR133" s="2"/>
      <c r="DIS133" s="2"/>
      <c r="DIT133" s="2"/>
      <c r="DIU133" s="2"/>
      <c r="DIV133" s="2"/>
      <c r="DIW133" s="2"/>
      <c r="DIX133" s="2"/>
      <c r="DIY133" s="2"/>
      <c r="DIZ133" s="2"/>
      <c r="DJA133" s="2"/>
      <c r="DJB133" s="2"/>
      <c r="DJC133" s="2"/>
      <c r="DJD133" s="2"/>
      <c r="DJE133" s="2"/>
      <c r="DJF133" s="2"/>
      <c r="DJG133" s="2"/>
      <c r="DJH133" s="2"/>
      <c r="DJI133" s="2"/>
      <c r="DJJ133" s="2"/>
      <c r="DJK133" s="2"/>
      <c r="DJL133" s="2"/>
      <c r="DJM133" s="2"/>
      <c r="DJN133" s="2"/>
      <c r="DJO133" s="2"/>
      <c r="DJP133" s="2"/>
      <c r="DJQ133" s="2"/>
      <c r="DJR133" s="2"/>
      <c r="DJS133" s="2"/>
      <c r="DJT133" s="2"/>
      <c r="DJU133" s="2"/>
      <c r="DJV133" s="2"/>
      <c r="DJW133" s="2"/>
      <c r="DJX133" s="2"/>
      <c r="DJY133" s="2"/>
      <c r="DJZ133" s="2"/>
      <c r="DKA133" s="2"/>
      <c r="DKB133" s="2"/>
      <c r="DKC133" s="2"/>
      <c r="DKD133" s="2"/>
      <c r="DKE133" s="2"/>
      <c r="DKF133" s="2"/>
      <c r="DKG133" s="2"/>
      <c r="DKH133" s="2"/>
      <c r="DKI133" s="2"/>
      <c r="DKJ133" s="2"/>
      <c r="DKK133" s="2"/>
      <c r="DKL133" s="2"/>
      <c r="DKM133" s="2"/>
      <c r="DKN133" s="2"/>
      <c r="DKO133" s="2"/>
      <c r="DKP133" s="2"/>
      <c r="DKQ133" s="2"/>
      <c r="DKR133" s="2"/>
      <c r="DKS133" s="2"/>
      <c r="DKT133" s="2"/>
      <c r="DKU133" s="2"/>
      <c r="DKV133" s="2"/>
      <c r="DKW133" s="2"/>
      <c r="DKX133" s="2"/>
      <c r="DKY133" s="2"/>
      <c r="DKZ133" s="2"/>
      <c r="DLA133" s="2"/>
      <c r="DLB133" s="2"/>
      <c r="DLC133" s="2"/>
      <c r="DLD133" s="2"/>
      <c r="DLE133" s="2"/>
      <c r="DLF133" s="2"/>
      <c r="DLG133" s="2"/>
      <c r="DLH133" s="2"/>
      <c r="DLI133" s="2"/>
      <c r="DLJ133" s="2"/>
      <c r="DLK133" s="2"/>
      <c r="DLL133" s="2"/>
      <c r="DLM133" s="2"/>
      <c r="DLN133" s="2"/>
      <c r="DLO133" s="2"/>
      <c r="DLP133" s="2"/>
      <c r="DLQ133" s="2"/>
      <c r="DLR133" s="2"/>
      <c r="DLS133" s="2"/>
      <c r="DLT133" s="2"/>
      <c r="DLU133" s="2"/>
      <c r="DLV133" s="2"/>
      <c r="DLW133" s="2"/>
      <c r="DLX133" s="2"/>
      <c r="DLY133" s="2"/>
      <c r="DLZ133" s="2"/>
      <c r="DMA133" s="2"/>
      <c r="DMB133" s="2"/>
      <c r="DMC133" s="2"/>
      <c r="DMD133" s="2"/>
      <c r="DME133" s="2"/>
      <c r="DMF133" s="2"/>
      <c r="DMG133" s="2"/>
      <c r="DMH133" s="2"/>
      <c r="DMI133" s="2"/>
      <c r="DMJ133" s="2"/>
      <c r="DMK133" s="2"/>
      <c r="DML133" s="2"/>
      <c r="DMM133" s="2"/>
      <c r="DMN133" s="2"/>
      <c r="DMO133" s="2"/>
      <c r="DMP133" s="2"/>
      <c r="DMQ133" s="2"/>
      <c r="DMR133" s="2"/>
      <c r="DMS133" s="2"/>
      <c r="DMT133" s="2"/>
      <c r="DMU133" s="2"/>
      <c r="DMV133" s="2"/>
      <c r="DMW133" s="2"/>
      <c r="DMX133" s="2"/>
      <c r="DMY133" s="2"/>
      <c r="DMZ133" s="2"/>
      <c r="DNA133" s="2"/>
      <c r="DNB133" s="2"/>
      <c r="DNC133" s="2"/>
      <c r="DND133" s="2"/>
      <c r="DNE133" s="2"/>
      <c r="DNF133" s="2"/>
      <c r="DNG133" s="2"/>
      <c r="DNH133" s="2"/>
      <c r="DNI133" s="2"/>
      <c r="DNJ133" s="2"/>
      <c r="DNK133" s="2"/>
      <c r="DNL133" s="2"/>
      <c r="DNM133" s="2"/>
      <c r="DNN133" s="2"/>
      <c r="DNO133" s="2"/>
      <c r="DNP133" s="2"/>
      <c r="DNQ133" s="2"/>
      <c r="DNR133" s="2"/>
      <c r="DNS133" s="2"/>
      <c r="DNT133" s="2"/>
      <c r="DNU133" s="2"/>
      <c r="DNV133" s="2"/>
      <c r="DNW133" s="2"/>
      <c r="DNX133" s="2"/>
      <c r="DNY133" s="2"/>
      <c r="DNZ133" s="2"/>
      <c r="DOA133" s="2"/>
      <c r="DOB133" s="2"/>
      <c r="DOC133" s="2"/>
      <c r="DOD133" s="2"/>
      <c r="DOE133" s="2"/>
      <c r="DOF133" s="2"/>
      <c r="DOG133" s="2"/>
      <c r="DOH133" s="2"/>
      <c r="DOI133" s="2"/>
      <c r="DOJ133" s="2"/>
      <c r="DOK133" s="2"/>
      <c r="DOL133" s="2"/>
      <c r="DOM133" s="2"/>
      <c r="DON133" s="2"/>
      <c r="DOO133" s="2"/>
      <c r="DOP133" s="2"/>
      <c r="DOQ133" s="2"/>
      <c r="DOR133" s="2"/>
      <c r="DOS133" s="2"/>
      <c r="DOT133" s="2"/>
      <c r="DOU133" s="2"/>
      <c r="DOV133" s="2"/>
      <c r="DOW133" s="2"/>
      <c r="DOX133" s="2"/>
      <c r="DOY133" s="2"/>
      <c r="DOZ133" s="2"/>
      <c r="DPA133" s="2"/>
      <c r="DPB133" s="2"/>
      <c r="DPC133" s="2"/>
      <c r="DPD133" s="2"/>
      <c r="DPE133" s="2"/>
      <c r="DPF133" s="2"/>
      <c r="DPG133" s="2"/>
      <c r="DPH133" s="2"/>
      <c r="DPI133" s="2"/>
      <c r="DPJ133" s="2"/>
      <c r="DPK133" s="2"/>
      <c r="DPL133" s="2"/>
      <c r="DPM133" s="2"/>
      <c r="DPN133" s="2"/>
      <c r="DPO133" s="2"/>
      <c r="DPP133" s="2"/>
      <c r="DPQ133" s="2"/>
      <c r="DPR133" s="2"/>
      <c r="DPS133" s="2"/>
      <c r="DPT133" s="2"/>
      <c r="DPU133" s="2"/>
      <c r="DPV133" s="2"/>
      <c r="DPW133" s="2"/>
      <c r="DPX133" s="2"/>
      <c r="DPY133" s="2"/>
      <c r="DPZ133" s="2"/>
      <c r="DQA133" s="2"/>
      <c r="DQB133" s="2"/>
      <c r="DQC133" s="2"/>
      <c r="DQD133" s="2"/>
      <c r="DQE133" s="2"/>
      <c r="DQF133" s="2"/>
      <c r="DQG133" s="2"/>
      <c r="DQH133" s="2"/>
      <c r="DQI133" s="2"/>
      <c r="DQJ133" s="2"/>
      <c r="DQK133" s="2"/>
      <c r="DQL133" s="2"/>
      <c r="DQM133" s="2"/>
      <c r="DQN133" s="2"/>
      <c r="DQO133" s="2"/>
      <c r="DQP133" s="2"/>
      <c r="DQQ133" s="2"/>
      <c r="DQR133" s="2"/>
      <c r="DQS133" s="2"/>
      <c r="DQT133" s="2"/>
      <c r="DQU133" s="2"/>
      <c r="DQV133" s="2"/>
      <c r="DQW133" s="2"/>
      <c r="DQX133" s="2"/>
      <c r="DQY133" s="2"/>
      <c r="DQZ133" s="2"/>
      <c r="DRA133" s="2"/>
      <c r="DRB133" s="2"/>
      <c r="DRC133" s="2"/>
      <c r="DRD133" s="2"/>
      <c r="DRE133" s="2"/>
      <c r="DRF133" s="2"/>
      <c r="DRG133" s="2"/>
      <c r="DRH133" s="2"/>
      <c r="DRI133" s="2"/>
      <c r="DRJ133" s="2"/>
      <c r="DRK133" s="2"/>
      <c r="DRL133" s="2"/>
      <c r="DRM133" s="2"/>
      <c r="DRN133" s="2"/>
      <c r="DRO133" s="2"/>
      <c r="DRP133" s="2"/>
      <c r="DRQ133" s="2"/>
      <c r="DRR133" s="2"/>
      <c r="DRS133" s="2"/>
      <c r="DRT133" s="2"/>
      <c r="DRU133" s="2"/>
      <c r="DRV133" s="2"/>
      <c r="DRW133" s="2"/>
      <c r="DRX133" s="2"/>
      <c r="DRY133" s="2"/>
      <c r="DRZ133" s="2"/>
      <c r="DSA133" s="2"/>
      <c r="DSB133" s="2"/>
      <c r="DSC133" s="2"/>
      <c r="DSD133" s="2"/>
      <c r="DSE133" s="2"/>
      <c r="DSF133" s="2"/>
      <c r="DSG133" s="2"/>
      <c r="DSH133" s="2"/>
      <c r="DSI133" s="2"/>
      <c r="DSJ133" s="2"/>
      <c r="DSK133" s="2"/>
      <c r="DSL133" s="2"/>
      <c r="DSM133" s="2"/>
      <c r="DSN133" s="2"/>
      <c r="DSO133" s="2"/>
      <c r="DSP133" s="2"/>
      <c r="DSQ133" s="2"/>
      <c r="DSR133" s="2"/>
      <c r="DSS133" s="2"/>
      <c r="DST133" s="2"/>
      <c r="DSU133" s="2"/>
      <c r="DSV133" s="2"/>
      <c r="DSW133" s="2"/>
      <c r="DSX133" s="2"/>
      <c r="DSY133" s="2"/>
      <c r="DSZ133" s="2"/>
      <c r="DTA133" s="2"/>
      <c r="DTB133" s="2"/>
      <c r="DTC133" s="2"/>
      <c r="DTD133" s="2"/>
      <c r="DTE133" s="2"/>
      <c r="DTF133" s="2"/>
      <c r="DTG133" s="2"/>
      <c r="DTH133" s="2"/>
      <c r="DTI133" s="2"/>
      <c r="DTJ133" s="2"/>
      <c r="DTK133" s="2"/>
      <c r="DTL133" s="2"/>
      <c r="DTM133" s="2"/>
      <c r="DTN133" s="2"/>
      <c r="DTO133" s="2"/>
      <c r="DTP133" s="2"/>
      <c r="DTQ133" s="2"/>
      <c r="DTR133" s="2"/>
      <c r="DTS133" s="2"/>
      <c r="DTT133" s="2"/>
      <c r="DTU133" s="2"/>
      <c r="DTV133" s="2"/>
      <c r="DTW133" s="2"/>
      <c r="DTX133" s="2"/>
      <c r="DTY133" s="2"/>
      <c r="DTZ133" s="2"/>
      <c r="DUA133" s="2"/>
      <c r="DUB133" s="2"/>
      <c r="DUC133" s="2"/>
      <c r="DUD133" s="2"/>
      <c r="DUE133" s="2"/>
      <c r="DUF133" s="2"/>
      <c r="DUG133" s="2"/>
      <c r="DUH133" s="2"/>
      <c r="DUI133" s="2"/>
      <c r="DUJ133" s="2"/>
      <c r="DUK133" s="2"/>
      <c r="DUL133" s="2"/>
      <c r="DUM133" s="2"/>
      <c r="DUN133" s="2"/>
      <c r="DUO133" s="2"/>
      <c r="DUP133" s="2"/>
      <c r="DUQ133" s="2"/>
      <c r="DUR133" s="2"/>
      <c r="DUS133" s="2"/>
      <c r="DUT133" s="2"/>
      <c r="DUU133" s="2"/>
      <c r="DUV133" s="2"/>
      <c r="DUW133" s="2"/>
      <c r="DUX133" s="2"/>
      <c r="DUY133" s="2"/>
      <c r="DUZ133" s="2"/>
      <c r="DVA133" s="2"/>
      <c r="DVB133" s="2"/>
      <c r="DVC133" s="2"/>
      <c r="DVD133" s="2"/>
      <c r="DVE133" s="2"/>
      <c r="DVF133" s="2"/>
      <c r="DVG133" s="2"/>
      <c r="DVH133" s="2"/>
      <c r="DVI133" s="2"/>
      <c r="DVJ133" s="2"/>
      <c r="DVK133" s="2"/>
      <c r="DVL133" s="2"/>
      <c r="DVM133" s="2"/>
      <c r="DVN133" s="2"/>
      <c r="DVO133" s="2"/>
      <c r="DVP133" s="2"/>
      <c r="DVQ133" s="2"/>
      <c r="DVR133" s="2"/>
      <c r="DVS133" s="2"/>
      <c r="DVT133" s="2"/>
      <c r="DVU133" s="2"/>
      <c r="DVV133" s="2"/>
      <c r="DVW133" s="2"/>
      <c r="DVX133" s="2"/>
      <c r="DVY133" s="2"/>
      <c r="DVZ133" s="2"/>
      <c r="DWA133" s="2"/>
      <c r="DWB133" s="2"/>
      <c r="DWC133" s="2"/>
      <c r="DWD133" s="2"/>
      <c r="DWE133" s="2"/>
      <c r="DWF133" s="2"/>
      <c r="DWG133" s="2"/>
      <c r="DWH133" s="2"/>
      <c r="DWI133" s="2"/>
      <c r="DWJ133" s="2"/>
      <c r="DWK133" s="2"/>
      <c r="DWL133" s="2"/>
      <c r="DWM133" s="2"/>
      <c r="DWN133" s="2"/>
      <c r="DWO133" s="2"/>
      <c r="DWP133" s="2"/>
      <c r="DWQ133" s="2"/>
      <c r="DWR133" s="2"/>
      <c r="DWS133" s="2"/>
      <c r="DWT133" s="2"/>
      <c r="DWU133" s="2"/>
      <c r="DWV133" s="2"/>
      <c r="DWW133" s="2"/>
      <c r="DWX133" s="2"/>
      <c r="DWY133" s="2"/>
      <c r="DWZ133" s="2"/>
      <c r="DXA133" s="2"/>
      <c r="DXB133" s="2"/>
      <c r="DXC133" s="2"/>
      <c r="DXD133" s="2"/>
      <c r="DXE133" s="2"/>
      <c r="DXF133" s="2"/>
      <c r="DXG133" s="2"/>
      <c r="DXH133" s="2"/>
      <c r="DXI133" s="2"/>
      <c r="DXJ133" s="2"/>
      <c r="DXK133" s="2"/>
      <c r="DXL133" s="2"/>
      <c r="DXM133" s="2"/>
      <c r="DXN133" s="2"/>
      <c r="DXO133" s="2"/>
      <c r="DXP133" s="2"/>
      <c r="DXQ133" s="2"/>
      <c r="DXR133" s="2"/>
      <c r="DXS133" s="2"/>
      <c r="DXT133" s="2"/>
      <c r="DXU133" s="2"/>
      <c r="DXV133" s="2"/>
      <c r="DXW133" s="2"/>
      <c r="DXX133" s="2"/>
      <c r="DXY133" s="2"/>
      <c r="DXZ133" s="2"/>
      <c r="DYA133" s="2"/>
      <c r="DYB133" s="2"/>
      <c r="DYC133" s="2"/>
      <c r="DYD133" s="2"/>
      <c r="DYE133" s="2"/>
      <c r="DYF133" s="2"/>
      <c r="DYG133" s="2"/>
      <c r="DYH133" s="2"/>
      <c r="DYI133" s="2"/>
      <c r="DYJ133" s="2"/>
      <c r="DYK133" s="2"/>
      <c r="DYL133" s="2"/>
      <c r="DYM133" s="2"/>
      <c r="DYN133" s="2"/>
      <c r="DYO133" s="2"/>
      <c r="DYP133" s="2"/>
      <c r="DYQ133" s="2"/>
      <c r="DYR133" s="2"/>
      <c r="DYS133" s="2"/>
      <c r="DYT133" s="2"/>
      <c r="DYU133" s="2"/>
      <c r="DYV133" s="2"/>
      <c r="DYW133" s="2"/>
      <c r="DYX133" s="2"/>
      <c r="DYY133" s="2"/>
      <c r="DYZ133" s="2"/>
      <c r="DZA133" s="2"/>
      <c r="DZB133" s="2"/>
      <c r="DZC133" s="2"/>
      <c r="DZD133" s="2"/>
      <c r="DZE133" s="2"/>
      <c r="DZF133" s="2"/>
      <c r="DZG133" s="2"/>
      <c r="DZH133" s="2"/>
      <c r="DZI133" s="2"/>
      <c r="DZJ133" s="2"/>
      <c r="DZK133" s="2"/>
      <c r="DZL133" s="2"/>
      <c r="DZM133" s="2"/>
      <c r="DZN133" s="2"/>
      <c r="DZO133" s="2"/>
      <c r="DZP133" s="2"/>
      <c r="DZQ133" s="2"/>
      <c r="DZR133" s="2"/>
      <c r="DZS133" s="2"/>
      <c r="DZT133" s="2"/>
      <c r="DZU133" s="2"/>
      <c r="DZV133" s="2"/>
      <c r="DZW133" s="2"/>
      <c r="DZX133" s="2"/>
      <c r="DZY133" s="2"/>
      <c r="DZZ133" s="2"/>
      <c r="EAA133" s="2"/>
      <c r="EAB133" s="2"/>
      <c r="EAC133" s="2"/>
      <c r="EAD133" s="2"/>
      <c r="EAE133" s="2"/>
      <c r="EAF133" s="2"/>
      <c r="EAG133" s="2"/>
      <c r="EAH133" s="2"/>
      <c r="EAI133" s="2"/>
      <c r="EAJ133" s="2"/>
      <c r="EAK133" s="2"/>
      <c r="EAL133" s="2"/>
      <c r="EAM133" s="2"/>
      <c r="EAN133" s="2"/>
      <c r="EAO133" s="2"/>
      <c r="EAP133" s="2"/>
      <c r="EAQ133" s="2"/>
      <c r="EAR133" s="2"/>
      <c r="EAS133" s="2"/>
      <c r="EAT133" s="2"/>
      <c r="EAU133" s="2"/>
      <c r="EAV133" s="2"/>
      <c r="EAW133" s="2"/>
      <c r="EAX133" s="2"/>
      <c r="EAY133" s="2"/>
      <c r="EAZ133" s="2"/>
      <c r="EBA133" s="2"/>
      <c r="EBB133" s="2"/>
      <c r="EBC133" s="2"/>
      <c r="EBD133" s="2"/>
      <c r="EBE133" s="2"/>
      <c r="EBF133" s="2"/>
      <c r="EBG133" s="2"/>
      <c r="EBH133" s="2"/>
      <c r="EBI133" s="2"/>
      <c r="EBJ133" s="2"/>
      <c r="EBK133" s="2"/>
      <c r="EBL133" s="2"/>
      <c r="EBM133" s="2"/>
      <c r="EBN133" s="2"/>
      <c r="EBO133" s="2"/>
      <c r="EBP133" s="2"/>
      <c r="EBQ133" s="2"/>
      <c r="EBR133" s="2"/>
      <c r="EBS133" s="2"/>
      <c r="EBT133" s="2"/>
      <c r="EBU133" s="2"/>
      <c r="EBV133" s="2"/>
      <c r="EBW133" s="2"/>
      <c r="EBX133" s="2"/>
      <c r="EBY133" s="2"/>
      <c r="EBZ133" s="2"/>
      <c r="ECA133" s="2"/>
      <c r="ECB133" s="2"/>
      <c r="ECC133" s="2"/>
      <c r="ECD133" s="2"/>
      <c r="ECE133" s="2"/>
      <c r="ECF133" s="2"/>
      <c r="ECG133" s="2"/>
      <c r="ECH133" s="2"/>
      <c r="ECI133" s="2"/>
      <c r="ECJ133" s="2"/>
      <c r="ECK133" s="2"/>
      <c r="ECL133" s="2"/>
      <c r="ECM133" s="2"/>
      <c r="ECN133" s="2"/>
      <c r="ECO133" s="2"/>
      <c r="ECP133" s="2"/>
      <c r="ECQ133" s="2"/>
      <c r="ECR133" s="2"/>
      <c r="ECS133" s="2"/>
      <c r="ECT133" s="2"/>
      <c r="ECU133" s="2"/>
      <c r="ECV133" s="2"/>
      <c r="ECW133" s="2"/>
      <c r="ECX133" s="2"/>
      <c r="ECY133" s="2"/>
      <c r="ECZ133" s="2"/>
      <c r="EDA133" s="2"/>
      <c r="EDB133" s="2"/>
      <c r="EDC133" s="2"/>
      <c r="EDD133" s="2"/>
      <c r="EDE133" s="2"/>
      <c r="EDF133" s="2"/>
      <c r="EDG133" s="2"/>
      <c r="EDH133" s="2"/>
      <c r="EDI133" s="2"/>
      <c r="EDJ133" s="2"/>
      <c r="EDK133" s="2"/>
      <c r="EDL133" s="2"/>
      <c r="EDM133" s="2"/>
      <c r="EDN133" s="2"/>
      <c r="EDO133" s="2"/>
      <c r="EDP133" s="2"/>
      <c r="EDQ133" s="2"/>
      <c r="EDR133" s="2"/>
      <c r="EDS133" s="2"/>
      <c r="EDT133" s="2"/>
      <c r="EDU133" s="2"/>
      <c r="EDV133" s="2"/>
      <c r="EDW133" s="2"/>
      <c r="EDX133" s="2"/>
      <c r="EDY133" s="2"/>
      <c r="EDZ133" s="2"/>
      <c r="EEA133" s="2"/>
      <c r="EEB133" s="2"/>
      <c r="EEC133" s="2"/>
      <c r="EED133" s="2"/>
      <c r="EEE133" s="2"/>
      <c r="EEF133" s="2"/>
      <c r="EEG133" s="2"/>
      <c r="EEH133" s="2"/>
      <c r="EEI133" s="2"/>
      <c r="EEJ133" s="2"/>
      <c r="EEK133" s="2"/>
      <c r="EEL133" s="2"/>
      <c r="EEM133" s="2"/>
      <c r="EEN133" s="2"/>
      <c r="EEO133" s="2"/>
      <c r="EEP133" s="2"/>
      <c r="EEQ133" s="2"/>
      <c r="EER133" s="2"/>
      <c r="EES133" s="2"/>
      <c r="EET133" s="2"/>
      <c r="EEU133" s="2"/>
      <c r="EEV133" s="2"/>
      <c r="EEW133" s="2"/>
      <c r="EEX133" s="2"/>
      <c r="EEY133" s="2"/>
      <c r="EEZ133" s="2"/>
      <c r="EFA133" s="2"/>
      <c r="EFB133" s="2"/>
      <c r="EFC133" s="2"/>
      <c r="EFD133" s="2"/>
      <c r="EFE133" s="2"/>
      <c r="EFF133" s="2"/>
      <c r="EFG133" s="2"/>
      <c r="EFH133" s="2"/>
      <c r="EFI133" s="2"/>
      <c r="EFJ133" s="2"/>
      <c r="EFK133" s="2"/>
      <c r="EFL133" s="2"/>
      <c r="EFM133" s="2"/>
      <c r="EFN133" s="2"/>
      <c r="EFO133" s="2"/>
      <c r="EFP133" s="2"/>
      <c r="EFQ133" s="2"/>
      <c r="EFR133" s="2"/>
      <c r="EFS133" s="2"/>
      <c r="EFT133" s="2"/>
      <c r="EFU133" s="2"/>
      <c r="EFV133" s="2"/>
      <c r="EFW133" s="2"/>
      <c r="EFX133" s="2"/>
      <c r="EFY133" s="2"/>
      <c r="EFZ133" s="2"/>
      <c r="EGA133" s="2"/>
      <c r="EGB133" s="2"/>
      <c r="EGC133" s="2"/>
      <c r="EGD133" s="2"/>
      <c r="EGE133" s="2"/>
      <c r="EGF133" s="2"/>
      <c r="EGG133" s="2"/>
      <c r="EGH133" s="2"/>
      <c r="EGI133" s="2"/>
      <c r="EGJ133" s="2"/>
      <c r="EGK133" s="2"/>
      <c r="EGL133" s="2"/>
      <c r="EGM133" s="2"/>
      <c r="EGN133" s="2"/>
      <c r="EGO133" s="2"/>
      <c r="EGP133" s="2"/>
      <c r="EGQ133" s="2"/>
      <c r="EGR133" s="2"/>
      <c r="EGS133" s="2"/>
      <c r="EGT133" s="2"/>
      <c r="EGU133" s="2"/>
      <c r="EGV133" s="2"/>
      <c r="EGW133" s="2"/>
      <c r="EGX133" s="2"/>
      <c r="EGY133" s="2"/>
      <c r="EGZ133" s="2"/>
      <c r="EHA133" s="2"/>
      <c r="EHB133" s="2"/>
      <c r="EHC133" s="2"/>
      <c r="EHD133" s="2"/>
      <c r="EHE133" s="2"/>
      <c r="EHF133" s="2"/>
      <c r="EHG133" s="2"/>
      <c r="EHH133" s="2"/>
      <c r="EHI133" s="2"/>
      <c r="EHJ133" s="2"/>
      <c r="EHK133" s="2"/>
      <c r="EHL133" s="2"/>
      <c r="EHM133" s="2"/>
      <c r="EHN133" s="2"/>
      <c r="EHO133" s="2"/>
      <c r="EHP133" s="2"/>
      <c r="EHQ133" s="2"/>
      <c r="EHR133" s="2"/>
      <c r="EHS133" s="2"/>
      <c r="EHT133" s="2"/>
      <c r="EHU133" s="2"/>
      <c r="EHV133" s="2"/>
      <c r="EHW133" s="2"/>
      <c r="EHX133" s="2"/>
      <c r="EHY133" s="2"/>
      <c r="EHZ133" s="2"/>
      <c r="EIA133" s="2"/>
      <c r="EIB133" s="2"/>
      <c r="EIC133" s="2"/>
      <c r="EID133" s="2"/>
      <c r="EIE133" s="2"/>
      <c r="EIF133" s="2"/>
      <c r="EIG133" s="2"/>
      <c r="EIH133" s="2"/>
      <c r="EII133" s="2"/>
      <c r="EIJ133" s="2"/>
      <c r="EIK133" s="2"/>
      <c r="EIL133" s="2"/>
      <c r="EIM133" s="2"/>
      <c r="EIN133" s="2"/>
      <c r="EIO133" s="2"/>
      <c r="EIP133" s="2"/>
      <c r="EIQ133" s="2"/>
      <c r="EIR133" s="2"/>
      <c r="EIS133" s="2"/>
      <c r="EIT133" s="2"/>
      <c r="EIU133" s="2"/>
      <c r="EIV133" s="2"/>
      <c r="EIW133" s="2"/>
      <c r="EIX133" s="2"/>
      <c r="EIY133" s="2"/>
      <c r="EIZ133" s="2"/>
      <c r="EJA133" s="2"/>
      <c r="EJB133" s="2"/>
      <c r="EJC133" s="2"/>
      <c r="EJD133" s="2"/>
      <c r="EJE133" s="2"/>
      <c r="EJF133" s="2"/>
      <c r="EJG133" s="2"/>
      <c r="EJH133" s="2"/>
      <c r="EJI133" s="2"/>
      <c r="EJJ133" s="2"/>
      <c r="EJK133" s="2"/>
      <c r="EJL133" s="2"/>
      <c r="EJM133" s="2"/>
      <c r="EJN133" s="2"/>
      <c r="EJO133" s="2"/>
      <c r="EJP133" s="2"/>
      <c r="EJQ133" s="2"/>
      <c r="EJR133" s="2"/>
      <c r="EJS133" s="2"/>
      <c r="EJT133" s="2"/>
      <c r="EJU133" s="2"/>
      <c r="EJV133" s="2"/>
      <c r="EJW133" s="2"/>
      <c r="EJX133" s="2"/>
      <c r="EJY133" s="2"/>
      <c r="EJZ133" s="2"/>
      <c r="EKA133" s="2"/>
      <c r="EKB133" s="2"/>
      <c r="EKC133" s="2"/>
      <c r="EKD133" s="2"/>
      <c r="EKE133" s="2"/>
      <c r="EKF133" s="2"/>
      <c r="EKG133" s="2"/>
      <c r="EKH133" s="2"/>
      <c r="EKI133" s="2"/>
      <c r="EKJ133" s="2"/>
      <c r="EKK133" s="2"/>
      <c r="EKL133" s="2"/>
      <c r="EKM133" s="2"/>
      <c r="EKN133" s="2"/>
      <c r="EKO133" s="2"/>
      <c r="EKP133" s="2"/>
      <c r="EKQ133" s="2"/>
      <c r="EKR133" s="2"/>
      <c r="EKS133" s="2"/>
      <c r="EKT133" s="2"/>
      <c r="EKU133" s="2"/>
      <c r="EKV133" s="2"/>
      <c r="EKW133" s="2"/>
      <c r="EKX133" s="2"/>
      <c r="EKY133" s="2"/>
      <c r="EKZ133" s="2"/>
      <c r="ELA133" s="2"/>
      <c r="ELB133" s="2"/>
      <c r="ELC133" s="2"/>
      <c r="ELD133" s="2"/>
      <c r="ELE133" s="2"/>
      <c r="ELF133" s="2"/>
      <c r="ELG133" s="2"/>
      <c r="ELH133" s="2"/>
      <c r="ELI133" s="2"/>
      <c r="ELJ133" s="2"/>
      <c r="ELK133" s="2"/>
      <c r="ELL133" s="2"/>
      <c r="ELM133" s="2"/>
      <c r="ELN133" s="2"/>
      <c r="ELO133" s="2"/>
      <c r="ELP133" s="2"/>
      <c r="ELQ133" s="2"/>
      <c r="ELR133" s="2"/>
      <c r="ELS133" s="2"/>
      <c r="ELT133" s="2"/>
      <c r="ELU133" s="2"/>
      <c r="ELV133" s="2"/>
      <c r="ELW133" s="2"/>
      <c r="ELX133" s="2"/>
      <c r="ELY133" s="2"/>
      <c r="ELZ133" s="2"/>
      <c r="EMA133" s="2"/>
      <c r="EMB133" s="2"/>
      <c r="EMC133" s="2"/>
      <c r="EMD133" s="2"/>
      <c r="EME133" s="2"/>
      <c r="EMF133" s="2"/>
      <c r="EMG133" s="2"/>
      <c r="EMH133" s="2"/>
      <c r="EMI133" s="2"/>
      <c r="EMJ133" s="2"/>
      <c r="EMK133" s="2"/>
      <c r="EML133" s="2"/>
      <c r="EMM133" s="2"/>
      <c r="EMN133" s="2"/>
      <c r="EMO133" s="2"/>
      <c r="EMP133" s="2"/>
      <c r="EMQ133" s="2"/>
      <c r="EMR133" s="2"/>
      <c r="EMS133" s="2"/>
      <c r="EMT133" s="2"/>
      <c r="EMU133" s="2"/>
      <c r="EMV133" s="2"/>
      <c r="EMW133" s="2"/>
      <c r="EMX133" s="2"/>
      <c r="EMY133" s="2"/>
      <c r="EMZ133" s="2"/>
      <c r="ENA133" s="2"/>
      <c r="ENB133" s="2"/>
      <c r="ENC133" s="2"/>
      <c r="END133" s="2"/>
      <c r="ENE133" s="2"/>
      <c r="ENF133" s="2"/>
      <c r="ENG133" s="2"/>
      <c r="ENH133" s="2"/>
      <c r="ENI133" s="2"/>
      <c r="ENJ133" s="2"/>
      <c r="ENK133" s="2"/>
      <c r="ENL133" s="2"/>
      <c r="ENM133" s="2"/>
      <c r="ENN133" s="2"/>
      <c r="ENO133" s="2"/>
      <c r="ENP133" s="2"/>
      <c r="ENQ133" s="2"/>
      <c r="ENR133" s="2"/>
      <c r="ENS133" s="2"/>
      <c r="ENT133" s="2"/>
      <c r="ENU133" s="2"/>
      <c r="ENV133" s="2"/>
      <c r="ENW133" s="2"/>
      <c r="ENX133" s="2"/>
      <c r="ENY133" s="2"/>
      <c r="ENZ133" s="2"/>
      <c r="EOA133" s="2"/>
      <c r="EOB133" s="2"/>
      <c r="EOC133" s="2"/>
      <c r="EOD133" s="2"/>
      <c r="EOE133" s="2"/>
      <c r="EOF133" s="2"/>
      <c r="EOG133" s="2"/>
      <c r="EOH133" s="2"/>
      <c r="EOI133" s="2"/>
      <c r="EOJ133" s="2"/>
      <c r="EOK133" s="2"/>
      <c r="EOL133" s="2"/>
      <c r="EOM133" s="2"/>
      <c r="EON133" s="2"/>
      <c r="EOO133" s="2"/>
      <c r="EOP133" s="2"/>
      <c r="EOQ133" s="2"/>
      <c r="EOR133" s="2"/>
      <c r="EOS133" s="2"/>
      <c r="EOT133" s="2"/>
      <c r="EOU133" s="2"/>
      <c r="EOV133" s="2"/>
      <c r="EOW133" s="2"/>
      <c r="EOX133" s="2"/>
      <c r="EOY133" s="2"/>
      <c r="EOZ133" s="2"/>
      <c r="EPA133" s="2"/>
      <c r="EPB133" s="2"/>
      <c r="EPC133" s="2"/>
      <c r="EPD133" s="2"/>
      <c r="EPE133" s="2"/>
      <c r="EPF133" s="2"/>
      <c r="EPG133" s="2"/>
      <c r="EPH133" s="2"/>
      <c r="EPI133" s="2"/>
      <c r="EPJ133" s="2"/>
      <c r="EPK133" s="2"/>
      <c r="EPL133" s="2"/>
      <c r="EPM133" s="2"/>
      <c r="EPN133" s="2"/>
      <c r="EPO133" s="2"/>
      <c r="EPP133" s="2"/>
      <c r="EPQ133" s="2"/>
      <c r="EPR133" s="2"/>
      <c r="EPS133" s="2"/>
      <c r="EPT133" s="2"/>
      <c r="EPU133" s="2"/>
      <c r="EPV133" s="2"/>
      <c r="EPW133" s="2"/>
      <c r="EPX133" s="2"/>
      <c r="EPY133" s="2"/>
      <c r="EPZ133" s="2"/>
      <c r="EQA133" s="2"/>
      <c r="EQB133" s="2"/>
      <c r="EQC133" s="2"/>
      <c r="EQD133" s="2"/>
      <c r="EQE133" s="2"/>
      <c r="EQF133" s="2"/>
      <c r="EQG133" s="2"/>
      <c r="EQH133" s="2"/>
      <c r="EQI133" s="2"/>
      <c r="EQJ133" s="2"/>
      <c r="EQK133" s="2"/>
      <c r="EQL133" s="2"/>
      <c r="EQM133" s="2"/>
      <c r="EQN133" s="2"/>
      <c r="EQO133" s="2"/>
      <c r="EQP133" s="2"/>
      <c r="EQQ133" s="2"/>
      <c r="EQR133" s="2"/>
      <c r="EQS133" s="2"/>
      <c r="EQT133" s="2"/>
      <c r="EQU133" s="2"/>
      <c r="EQV133" s="2"/>
      <c r="EQW133" s="2"/>
      <c r="EQX133" s="2"/>
      <c r="EQY133" s="2"/>
      <c r="EQZ133" s="2"/>
      <c r="ERA133" s="2"/>
      <c r="ERB133" s="2"/>
      <c r="ERC133" s="2"/>
      <c r="ERD133" s="2"/>
      <c r="ERE133" s="2"/>
      <c r="ERF133" s="2"/>
      <c r="ERG133" s="2"/>
      <c r="ERH133" s="2"/>
      <c r="ERI133" s="2"/>
      <c r="ERJ133" s="2"/>
      <c r="ERK133" s="2"/>
      <c r="ERL133" s="2"/>
      <c r="ERM133" s="2"/>
      <c r="ERN133" s="2"/>
      <c r="ERO133" s="2"/>
      <c r="ERP133" s="2"/>
      <c r="ERQ133" s="2"/>
      <c r="ERR133" s="2"/>
      <c r="ERS133" s="2"/>
      <c r="ERT133" s="2"/>
      <c r="ERU133" s="2"/>
      <c r="ERV133" s="2"/>
      <c r="ERW133" s="2"/>
      <c r="ERX133" s="2"/>
      <c r="ERY133" s="2"/>
      <c r="ERZ133" s="2"/>
      <c r="ESA133" s="2"/>
      <c r="ESB133" s="2"/>
      <c r="ESC133" s="2"/>
      <c r="ESD133" s="2"/>
      <c r="ESE133" s="2"/>
      <c r="ESF133" s="2"/>
      <c r="ESG133" s="2"/>
      <c r="ESH133" s="2"/>
      <c r="ESI133" s="2"/>
      <c r="ESJ133" s="2"/>
      <c r="ESK133" s="2"/>
      <c r="ESL133" s="2"/>
      <c r="ESM133" s="2"/>
      <c r="ESN133" s="2"/>
      <c r="ESO133" s="2"/>
      <c r="ESP133" s="2"/>
      <c r="ESQ133" s="2"/>
      <c r="ESR133" s="2"/>
      <c r="ESS133" s="2"/>
      <c r="EST133" s="2"/>
      <c r="ESU133" s="2"/>
      <c r="ESV133" s="2"/>
      <c r="ESW133" s="2"/>
      <c r="ESX133" s="2"/>
      <c r="ESY133" s="2"/>
      <c r="ESZ133" s="2"/>
      <c r="ETA133" s="2"/>
      <c r="ETB133" s="2"/>
      <c r="ETC133" s="2"/>
      <c r="ETD133" s="2"/>
      <c r="ETE133" s="2"/>
      <c r="ETF133" s="2"/>
      <c r="ETG133" s="2"/>
      <c r="ETH133" s="2"/>
      <c r="ETI133" s="2"/>
      <c r="ETJ133" s="2"/>
      <c r="ETK133" s="2"/>
      <c r="ETL133" s="2"/>
      <c r="ETM133" s="2"/>
      <c r="ETN133" s="2"/>
      <c r="ETO133" s="2"/>
      <c r="ETP133" s="2"/>
      <c r="ETQ133" s="2"/>
      <c r="ETR133" s="2"/>
      <c r="ETS133" s="2"/>
      <c r="ETT133" s="2"/>
      <c r="ETU133" s="2"/>
      <c r="ETV133" s="2"/>
      <c r="ETW133" s="2"/>
      <c r="ETX133" s="2"/>
      <c r="ETY133" s="2"/>
      <c r="ETZ133" s="2"/>
      <c r="EUA133" s="2"/>
      <c r="EUB133" s="2"/>
      <c r="EUC133" s="2"/>
      <c r="EUD133" s="2"/>
      <c r="EUE133" s="2"/>
      <c r="EUF133" s="2"/>
      <c r="EUG133" s="2"/>
      <c r="EUH133" s="2"/>
      <c r="EUI133" s="2"/>
      <c r="EUJ133" s="2"/>
      <c r="EUK133" s="2"/>
      <c r="EUL133" s="2"/>
      <c r="EUM133" s="2"/>
      <c r="EUN133" s="2"/>
      <c r="EUO133" s="2"/>
      <c r="EUP133" s="2"/>
      <c r="EUQ133" s="2"/>
      <c r="EUR133" s="2"/>
      <c r="EUS133" s="2"/>
      <c r="EUT133" s="2"/>
      <c r="EUU133" s="2"/>
      <c r="EUV133" s="2"/>
      <c r="EUW133" s="2"/>
      <c r="EUX133" s="2"/>
      <c r="EUY133" s="2"/>
      <c r="EUZ133" s="2"/>
      <c r="EVA133" s="2"/>
      <c r="EVB133" s="2"/>
      <c r="EVC133" s="2"/>
      <c r="EVD133" s="2"/>
      <c r="EVE133" s="2"/>
      <c r="EVF133" s="2"/>
      <c r="EVG133" s="2"/>
      <c r="EVH133" s="2"/>
      <c r="EVI133" s="2"/>
      <c r="EVJ133" s="2"/>
      <c r="EVK133" s="2"/>
      <c r="EVL133" s="2"/>
      <c r="EVM133" s="2"/>
      <c r="EVN133" s="2"/>
      <c r="EVO133" s="2"/>
      <c r="EVP133" s="2"/>
      <c r="EVQ133" s="2"/>
      <c r="EVR133" s="2"/>
      <c r="EVS133" s="2"/>
      <c r="EVT133" s="2"/>
      <c r="EVU133" s="2"/>
      <c r="EVV133" s="2"/>
      <c r="EVW133" s="2"/>
      <c r="EVX133" s="2"/>
      <c r="EVY133" s="2"/>
      <c r="EVZ133" s="2"/>
      <c r="EWA133" s="2"/>
      <c r="EWB133" s="2"/>
      <c r="EWC133" s="2"/>
      <c r="EWD133" s="2"/>
      <c r="EWE133" s="2"/>
      <c r="EWF133" s="2"/>
      <c r="EWG133" s="2"/>
      <c r="EWH133" s="2"/>
      <c r="EWI133" s="2"/>
      <c r="EWJ133" s="2"/>
      <c r="EWK133" s="2"/>
      <c r="EWL133" s="2"/>
      <c r="EWM133" s="2"/>
      <c r="EWN133" s="2"/>
      <c r="EWO133" s="2"/>
      <c r="EWP133" s="2"/>
      <c r="EWQ133" s="2"/>
      <c r="EWR133" s="2"/>
      <c r="EWS133" s="2"/>
      <c r="EWT133" s="2"/>
      <c r="EWU133" s="2"/>
      <c r="EWV133" s="2"/>
      <c r="EWW133" s="2"/>
      <c r="EWX133" s="2"/>
      <c r="EWY133" s="2"/>
      <c r="EWZ133" s="2"/>
      <c r="EXA133" s="2"/>
      <c r="EXB133" s="2"/>
      <c r="EXC133" s="2"/>
      <c r="EXD133" s="2"/>
      <c r="EXE133" s="2"/>
      <c r="EXF133" s="2"/>
      <c r="EXG133" s="2"/>
      <c r="EXH133" s="2"/>
      <c r="EXI133" s="2"/>
      <c r="EXJ133" s="2"/>
      <c r="EXK133" s="2"/>
      <c r="EXL133" s="2"/>
      <c r="EXM133" s="2"/>
      <c r="EXN133" s="2"/>
      <c r="EXO133" s="2"/>
      <c r="EXP133" s="2"/>
      <c r="EXQ133" s="2"/>
      <c r="EXR133" s="2"/>
      <c r="EXS133" s="2"/>
      <c r="EXT133" s="2"/>
      <c r="EXU133" s="2"/>
      <c r="EXV133" s="2"/>
      <c r="EXW133" s="2"/>
      <c r="EXX133" s="2"/>
      <c r="EXY133" s="2"/>
      <c r="EXZ133" s="2"/>
      <c r="EYA133" s="2"/>
      <c r="EYB133" s="2"/>
      <c r="EYC133" s="2"/>
      <c r="EYD133" s="2"/>
      <c r="EYE133" s="2"/>
      <c r="EYF133" s="2"/>
      <c r="EYG133" s="2"/>
      <c r="EYH133" s="2"/>
      <c r="EYI133" s="2"/>
      <c r="EYJ133" s="2"/>
      <c r="EYK133" s="2"/>
      <c r="EYL133" s="2"/>
      <c r="EYM133" s="2"/>
      <c r="EYN133" s="2"/>
      <c r="EYO133" s="2"/>
      <c r="EYP133" s="2"/>
      <c r="EYQ133" s="2"/>
      <c r="EYR133" s="2"/>
      <c r="EYS133" s="2"/>
      <c r="EYT133" s="2"/>
      <c r="EYU133" s="2"/>
      <c r="EYV133" s="2"/>
      <c r="EYW133" s="2"/>
      <c r="EYX133" s="2"/>
      <c r="EYY133" s="2"/>
      <c r="EYZ133" s="2"/>
      <c r="EZA133" s="2"/>
      <c r="EZB133" s="2"/>
      <c r="EZC133" s="2"/>
      <c r="EZD133" s="2"/>
      <c r="EZE133" s="2"/>
      <c r="EZF133" s="2"/>
      <c r="EZG133" s="2"/>
      <c r="EZH133" s="2"/>
      <c r="EZI133" s="2"/>
      <c r="EZJ133" s="2"/>
      <c r="EZK133" s="2"/>
      <c r="EZL133" s="2"/>
      <c r="EZM133" s="2"/>
      <c r="EZN133" s="2"/>
      <c r="EZO133" s="2"/>
      <c r="EZP133" s="2"/>
      <c r="EZQ133" s="2"/>
      <c r="EZR133" s="2"/>
      <c r="EZS133" s="2"/>
      <c r="EZT133" s="2"/>
      <c r="EZU133" s="2"/>
      <c r="EZV133" s="2"/>
      <c r="EZW133" s="2"/>
      <c r="EZX133" s="2"/>
      <c r="EZY133" s="2"/>
      <c r="EZZ133" s="2"/>
      <c r="FAA133" s="2"/>
      <c r="FAB133" s="2"/>
      <c r="FAC133" s="2"/>
      <c r="FAD133" s="2"/>
      <c r="FAE133" s="2"/>
      <c r="FAF133" s="2"/>
      <c r="FAG133" s="2"/>
      <c r="FAH133" s="2"/>
      <c r="FAI133" s="2"/>
      <c r="FAJ133" s="2"/>
      <c r="FAK133" s="2"/>
      <c r="FAL133" s="2"/>
      <c r="FAM133" s="2"/>
      <c r="FAN133" s="2"/>
      <c r="FAO133" s="2"/>
      <c r="FAP133" s="2"/>
      <c r="FAQ133" s="2"/>
      <c r="FAR133" s="2"/>
      <c r="FAS133" s="2"/>
      <c r="FAT133" s="2"/>
      <c r="FAU133" s="2"/>
      <c r="FAV133" s="2"/>
      <c r="FAW133" s="2"/>
      <c r="FAX133" s="2"/>
      <c r="FAY133" s="2"/>
      <c r="FAZ133" s="2"/>
      <c r="FBA133" s="2"/>
      <c r="FBB133" s="2"/>
      <c r="FBC133" s="2"/>
      <c r="FBD133" s="2"/>
      <c r="FBE133" s="2"/>
      <c r="FBF133" s="2"/>
      <c r="FBG133" s="2"/>
      <c r="FBH133" s="2"/>
      <c r="FBI133" s="2"/>
      <c r="FBJ133" s="2"/>
      <c r="FBK133" s="2"/>
      <c r="FBL133" s="2"/>
      <c r="FBM133" s="2"/>
      <c r="FBN133" s="2"/>
      <c r="FBO133" s="2"/>
      <c r="FBP133" s="2"/>
      <c r="FBQ133" s="2"/>
      <c r="FBR133" s="2"/>
      <c r="FBS133" s="2"/>
      <c r="FBT133" s="2"/>
      <c r="FBU133" s="2"/>
      <c r="FBV133" s="2"/>
      <c r="FBW133" s="2"/>
      <c r="FBX133" s="2"/>
      <c r="FBY133" s="2"/>
      <c r="FBZ133" s="2"/>
      <c r="FCA133" s="2"/>
      <c r="FCB133" s="2"/>
      <c r="FCC133" s="2"/>
      <c r="FCD133" s="2"/>
      <c r="FCE133" s="2"/>
      <c r="FCF133" s="2"/>
      <c r="FCG133" s="2"/>
      <c r="FCH133" s="2"/>
      <c r="FCI133" s="2"/>
      <c r="FCJ133" s="2"/>
      <c r="FCK133" s="2"/>
      <c r="FCL133" s="2"/>
      <c r="FCM133" s="2"/>
      <c r="FCN133" s="2"/>
      <c r="FCO133" s="2"/>
      <c r="FCP133" s="2"/>
      <c r="FCQ133" s="2"/>
      <c r="FCR133" s="2"/>
      <c r="FCS133" s="2"/>
      <c r="FCT133" s="2"/>
      <c r="FCU133" s="2"/>
      <c r="FCV133" s="2"/>
      <c r="FCW133" s="2"/>
      <c r="FCX133" s="2"/>
      <c r="FCY133" s="2"/>
      <c r="FCZ133" s="2"/>
      <c r="FDA133" s="2"/>
      <c r="FDB133" s="2"/>
      <c r="FDC133" s="2"/>
      <c r="FDD133" s="2"/>
      <c r="FDE133" s="2"/>
      <c r="FDF133" s="2"/>
      <c r="FDG133" s="2"/>
      <c r="FDH133" s="2"/>
      <c r="FDI133" s="2"/>
      <c r="FDJ133" s="2"/>
      <c r="FDK133" s="2"/>
      <c r="FDL133" s="2"/>
      <c r="FDM133" s="2"/>
      <c r="FDN133" s="2"/>
      <c r="FDO133" s="2"/>
      <c r="FDP133" s="2"/>
      <c r="FDQ133" s="2"/>
      <c r="FDR133" s="2"/>
      <c r="FDS133" s="2"/>
      <c r="FDT133" s="2"/>
      <c r="FDU133" s="2"/>
      <c r="FDV133" s="2"/>
      <c r="FDW133" s="2"/>
      <c r="FDX133" s="2"/>
      <c r="FDY133" s="2"/>
      <c r="FDZ133" s="2"/>
      <c r="FEA133" s="2"/>
      <c r="FEB133" s="2"/>
      <c r="FEC133" s="2"/>
      <c r="FED133" s="2"/>
      <c r="FEE133" s="2"/>
      <c r="FEF133" s="2"/>
      <c r="FEG133" s="2"/>
      <c r="FEH133" s="2"/>
      <c r="FEI133" s="2"/>
      <c r="FEJ133" s="2"/>
      <c r="FEK133" s="2"/>
      <c r="FEL133" s="2"/>
      <c r="FEM133" s="2"/>
      <c r="FEN133" s="2"/>
      <c r="FEO133" s="2"/>
      <c r="FEP133" s="2"/>
      <c r="FEQ133" s="2"/>
      <c r="FER133" s="2"/>
      <c r="FES133" s="2"/>
      <c r="FET133" s="2"/>
      <c r="FEU133" s="2"/>
      <c r="FEV133" s="2"/>
      <c r="FEW133" s="2"/>
      <c r="FEX133" s="2"/>
      <c r="FEY133" s="2"/>
      <c r="FEZ133" s="2"/>
      <c r="FFA133" s="2"/>
      <c r="FFB133" s="2"/>
      <c r="FFC133" s="2"/>
      <c r="FFD133" s="2"/>
      <c r="FFE133" s="2"/>
      <c r="FFF133" s="2"/>
      <c r="FFG133" s="2"/>
      <c r="FFH133" s="2"/>
      <c r="FFI133" s="2"/>
      <c r="FFJ133" s="2"/>
      <c r="FFK133" s="2"/>
      <c r="FFL133" s="2"/>
      <c r="FFM133" s="2"/>
      <c r="FFN133" s="2"/>
      <c r="FFO133" s="2"/>
      <c r="FFP133" s="2"/>
      <c r="FFQ133" s="2"/>
      <c r="FFR133" s="2"/>
      <c r="FFS133" s="2"/>
      <c r="FFT133" s="2"/>
      <c r="FFU133" s="2"/>
      <c r="FFV133" s="2"/>
      <c r="FFW133" s="2"/>
      <c r="FFX133" s="2"/>
      <c r="FFY133" s="2"/>
      <c r="FFZ133" s="2"/>
      <c r="FGA133" s="2"/>
      <c r="FGB133" s="2"/>
      <c r="FGC133" s="2"/>
      <c r="FGD133" s="2"/>
      <c r="FGE133" s="2"/>
      <c r="FGF133" s="2"/>
      <c r="FGG133" s="2"/>
      <c r="FGH133" s="2"/>
      <c r="FGI133" s="2"/>
      <c r="FGJ133" s="2"/>
      <c r="FGK133" s="2"/>
      <c r="FGL133" s="2"/>
      <c r="FGM133" s="2"/>
      <c r="FGN133" s="2"/>
      <c r="FGO133" s="2"/>
      <c r="FGP133" s="2"/>
      <c r="FGQ133" s="2"/>
      <c r="FGR133" s="2"/>
      <c r="FGS133" s="2"/>
      <c r="FGT133" s="2"/>
      <c r="FGU133" s="2"/>
      <c r="FGV133" s="2"/>
      <c r="FGW133" s="2"/>
      <c r="FGX133" s="2"/>
      <c r="FGY133" s="2"/>
      <c r="FGZ133" s="2"/>
      <c r="FHA133" s="2"/>
      <c r="FHB133" s="2"/>
      <c r="FHC133" s="2"/>
      <c r="FHD133" s="2"/>
      <c r="FHE133" s="2"/>
      <c r="FHF133" s="2"/>
      <c r="FHG133" s="2"/>
      <c r="FHH133" s="2"/>
      <c r="FHI133" s="2"/>
      <c r="FHJ133" s="2"/>
      <c r="FHK133" s="2"/>
      <c r="FHL133" s="2"/>
      <c r="FHM133" s="2"/>
      <c r="FHN133" s="2"/>
      <c r="FHO133" s="2"/>
      <c r="FHP133" s="2"/>
      <c r="FHQ133" s="2"/>
      <c r="FHR133" s="2"/>
      <c r="FHS133" s="2"/>
      <c r="FHT133" s="2"/>
      <c r="FHU133" s="2"/>
      <c r="FHV133" s="2"/>
      <c r="FHW133" s="2"/>
      <c r="FHX133" s="2"/>
      <c r="FHY133" s="2"/>
      <c r="FHZ133" s="2"/>
      <c r="FIA133" s="2"/>
      <c r="FIB133" s="2"/>
      <c r="FIC133" s="2"/>
      <c r="FID133" s="2"/>
      <c r="FIE133" s="2"/>
      <c r="FIF133" s="2"/>
      <c r="FIG133" s="2"/>
      <c r="FIH133" s="2"/>
      <c r="FII133" s="2"/>
      <c r="FIJ133" s="2"/>
      <c r="FIK133" s="2"/>
      <c r="FIL133" s="2"/>
      <c r="FIM133" s="2"/>
      <c r="FIN133" s="2"/>
      <c r="FIO133" s="2"/>
      <c r="FIP133" s="2"/>
      <c r="FIQ133" s="2"/>
      <c r="FIR133" s="2"/>
      <c r="FIS133" s="2"/>
      <c r="FIT133" s="2"/>
      <c r="FIU133" s="2"/>
      <c r="FIV133" s="2"/>
      <c r="FIW133" s="2"/>
      <c r="FIX133" s="2"/>
      <c r="FIY133" s="2"/>
      <c r="FIZ133" s="2"/>
      <c r="FJA133" s="2"/>
      <c r="FJB133" s="2"/>
      <c r="FJC133" s="2"/>
      <c r="FJD133" s="2"/>
      <c r="FJE133" s="2"/>
      <c r="FJF133" s="2"/>
      <c r="FJG133" s="2"/>
      <c r="FJH133" s="2"/>
      <c r="FJI133" s="2"/>
      <c r="FJJ133" s="2"/>
      <c r="FJK133" s="2"/>
      <c r="FJL133" s="2"/>
      <c r="FJM133" s="2"/>
      <c r="FJN133" s="2"/>
      <c r="FJO133" s="2"/>
      <c r="FJP133" s="2"/>
      <c r="FJQ133" s="2"/>
      <c r="FJR133" s="2"/>
      <c r="FJS133" s="2"/>
      <c r="FJT133" s="2"/>
      <c r="FJU133" s="2"/>
      <c r="FJV133" s="2"/>
      <c r="FJW133" s="2"/>
      <c r="FJX133" s="2"/>
      <c r="FJY133" s="2"/>
      <c r="FJZ133" s="2"/>
      <c r="FKA133" s="2"/>
      <c r="FKB133" s="2"/>
      <c r="FKC133" s="2"/>
      <c r="FKD133" s="2"/>
      <c r="FKE133" s="2"/>
      <c r="FKF133" s="2"/>
      <c r="FKG133" s="2"/>
      <c r="FKH133" s="2"/>
      <c r="FKI133" s="2"/>
      <c r="FKJ133" s="2"/>
      <c r="FKK133" s="2"/>
      <c r="FKL133" s="2"/>
      <c r="FKM133" s="2"/>
      <c r="FKN133" s="2"/>
      <c r="FKO133" s="2"/>
      <c r="FKP133" s="2"/>
      <c r="FKQ133" s="2"/>
      <c r="FKR133" s="2"/>
      <c r="FKS133" s="2"/>
      <c r="FKT133" s="2"/>
      <c r="FKU133" s="2"/>
      <c r="FKV133" s="2"/>
      <c r="FKW133" s="2"/>
      <c r="FKX133" s="2"/>
      <c r="FKY133" s="2"/>
      <c r="FKZ133" s="2"/>
      <c r="FLA133" s="2"/>
      <c r="FLB133" s="2"/>
      <c r="FLC133" s="2"/>
      <c r="FLD133" s="2"/>
      <c r="FLE133" s="2"/>
      <c r="FLF133" s="2"/>
      <c r="FLG133" s="2"/>
      <c r="FLH133" s="2"/>
      <c r="FLI133" s="2"/>
      <c r="FLJ133" s="2"/>
      <c r="FLK133" s="2"/>
      <c r="FLL133" s="2"/>
      <c r="FLM133" s="2"/>
      <c r="FLN133" s="2"/>
      <c r="FLO133" s="2"/>
      <c r="FLP133" s="2"/>
      <c r="FLQ133" s="2"/>
      <c r="FLR133" s="2"/>
      <c r="FLS133" s="2"/>
      <c r="FLT133" s="2"/>
      <c r="FLU133" s="2"/>
      <c r="FLV133" s="2"/>
      <c r="FLW133" s="2"/>
      <c r="FLX133" s="2"/>
      <c r="FLY133" s="2"/>
      <c r="FLZ133" s="2"/>
      <c r="FMA133" s="2"/>
      <c r="FMB133" s="2"/>
      <c r="FMC133" s="2"/>
      <c r="FMD133" s="2"/>
      <c r="FME133" s="2"/>
      <c r="FMF133" s="2"/>
      <c r="FMG133" s="2"/>
      <c r="FMH133" s="2"/>
      <c r="FMI133" s="2"/>
      <c r="FMJ133" s="2"/>
      <c r="FMK133" s="2"/>
      <c r="FML133" s="2"/>
      <c r="FMM133" s="2"/>
      <c r="FMN133" s="2"/>
      <c r="FMO133" s="2"/>
      <c r="FMP133" s="2"/>
      <c r="FMQ133" s="2"/>
      <c r="FMR133" s="2"/>
      <c r="FMS133" s="2"/>
      <c r="FMT133" s="2"/>
      <c r="FMU133" s="2"/>
      <c r="FMV133" s="2"/>
      <c r="FMW133" s="2"/>
      <c r="FMX133" s="2"/>
      <c r="FMY133" s="2"/>
      <c r="FMZ133" s="2"/>
      <c r="FNA133" s="2"/>
      <c r="FNB133" s="2"/>
      <c r="FNC133" s="2"/>
      <c r="FND133" s="2"/>
      <c r="FNE133" s="2"/>
      <c r="FNF133" s="2"/>
      <c r="FNG133" s="2"/>
      <c r="FNH133" s="2"/>
      <c r="FNI133" s="2"/>
      <c r="FNJ133" s="2"/>
      <c r="FNK133" s="2"/>
      <c r="FNL133" s="2"/>
      <c r="FNM133" s="2"/>
      <c r="FNN133" s="2"/>
      <c r="FNO133" s="2"/>
      <c r="FNP133" s="2"/>
      <c r="FNQ133" s="2"/>
      <c r="FNR133" s="2"/>
      <c r="FNS133" s="2"/>
      <c r="FNT133" s="2"/>
      <c r="FNU133" s="2"/>
      <c r="FNV133" s="2"/>
      <c r="FNW133" s="2"/>
      <c r="FNX133" s="2"/>
      <c r="FNY133" s="2"/>
      <c r="FNZ133" s="2"/>
      <c r="FOA133" s="2"/>
      <c r="FOB133" s="2"/>
      <c r="FOC133" s="2"/>
      <c r="FOD133" s="2"/>
      <c r="FOE133" s="2"/>
      <c r="FOF133" s="2"/>
      <c r="FOG133" s="2"/>
      <c r="FOH133" s="2"/>
      <c r="FOI133" s="2"/>
      <c r="FOJ133" s="2"/>
      <c r="FOK133" s="2"/>
      <c r="FOL133" s="2"/>
      <c r="FOM133" s="2"/>
      <c r="FON133" s="2"/>
      <c r="FOO133" s="2"/>
      <c r="FOP133" s="2"/>
      <c r="FOQ133" s="2"/>
      <c r="FOR133" s="2"/>
      <c r="FOS133" s="2"/>
      <c r="FOT133" s="2"/>
      <c r="FOU133" s="2"/>
      <c r="FOV133" s="2"/>
      <c r="FOW133" s="2"/>
      <c r="FOX133" s="2"/>
      <c r="FOY133" s="2"/>
      <c r="FOZ133" s="2"/>
      <c r="FPA133" s="2"/>
      <c r="FPB133" s="2"/>
      <c r="FPC133" s="2"/>
      <c r="FPD133" s="2"/>
      <c r="FPE133" s="2"/>
      <c r="FPF133" s="2"/>
      <c r="FPG133" s="2"/>
      <c r="FPH133" s="2"/>
      <c r="FPI133" s="2"/>
      <c r="FPJ133" s="2"/>
      <c r="FPK133" s="2"/>
      <c r="FPL133" s="2"/>
      <c r="FPM133" s="2"/>
      <c r="FPN133" s="2"/>
      <c r="FPO133" s="2"/>
      <c r="FPP133" s="2"/>
      <c r="FPQ133" s="2"/>
      <c r="FPR133" s="2"/>
      <c r="FPS133" s="2"/>
      <c r="FPT133" s="2"/>
      <c r="FPU133" s="2"/>
      <c r="FPV133" s="2"/>
      <c r="FPW133" s="2"/>
      <c r="FPX133" s="2"/>
      <c r="FPY133" s="2"/>
      <c r="FPZ133" s="2"/>
      <c r="FQA133" s="2"/>
      <c r="FQB133" s="2"/>
      <c r="FQC133" s="2"/>
      <c r="FQD133" s="2"/>
      <c r="FQE133" s="2"/>
      <c r="FQF133" s="2"/>
      <c r="FQG133" s="2"/>
      <c r="FQH133" s="2"/>
      <c r="FQI133" s="2"/>
      <c r="FQJ133" s="2"/>
      <c r="FQK133" s="2"/>
      <c r="FQL133" s="2"/>
      <c r="FQM133" s="2"/>
      <c r="FQN133" s="2"/>
      <c r="FQO133" s="2"/>
      <c r="FQP133" s="2"/>
      <c r="FQQ133" s="2"/>
      <c r="FQR133" s="2"/>
      <c r="FQS133" s="2"/>
      <c r="FQT133" s="2"/>
      <c r="FQU133" s="2"/>
      <c r="FQV133" s="2"/>
      <c r="FQW133" s="2"/>
      <c r="FQX133" s="2"/>
      <c r="FQY133" s="2"/>
      <c r="FQZ133" s="2"/>
      <c r="FRA133" s="2"/>
      <c r="FRB133" s="2"/>
      <c r="FRC133" s="2"/>
      <c r="FRD133" s="2"/>
      <c r="FRE133" s="2"/>
      <c r="FRF133" s="2"/>
      <c r="FRG133" s="2"/>
      <c r="FRH133" s="2"/>
      <c r="FRI133" s="2"/>
      <c r="FRJ133" s="2"/>
      <c r="FRK133" s="2"/>
      <c r="FRL133" s="2"/>
      <c r="FRM133" s="2"/>
      <c r="FRN133" s="2"/>
      <c r="FRO133" s="2"/>
      <c r="FRP133" s="2"/>
      <c r="FRQ133" s="2"/>
      <c r="FRR133" s="2"/>
      <c r="FRS133" s="2"/>
      <c r="FRT133" s="2"/>
      <c r="FRU133" s="2"/>
      <c r="FRV133" s="2"/>
      <c r="FRW133" s="2"/>
      <c r="FRX133" s="2"/>
      <c r="FRY133" s="2"/>
      <c r="FRZ133" s="2"/>
      <c r="FSA133" s="2"/>
      <c r="FSB133" s="2"/>
      <c r="FSC133" s="2"/>
      <c r="FSD133" s="2"/>
      <c r="FSE133" s="2"/>
      <c r="FSF133" s="2"/>
      <c r="FSG133" s="2"/>
      <c r="FSH133" s="2"/>
      <c r="FSI133" s="2"/>
      <c r="FSJ133" s="2"/>
      <c r="FSK133" s="2"/>
      <c r="FSL133" s="2"/>
      <c r="FSM133" s="2"/>
      <c r="FSN133" s="2"/>
      <c r="FSO133" s="2"/>
      <c r="FSP133" s="2"/>
      <c r="FSQ133" s="2"/>
      <c r="FSR133" s="2"/>
      <c r="FSS133" s="2"/>
      <c r="FST133" s="2"/>
      <c r="FSU133" s="2"/>
      <c r="FSV133" s="2"/>
      <c r="FSW133" s="2"/>
      <c r="FSX133" s="2"/>
      <c r="FSY133" s="2"/>
      <c r="FSZ133" s="2"/>
      <c r="FTA133" s="2"/>
      <c r="FTB133" s="2"/>
      <c r="FTC133" s="2"/>
      <c r="FTD133" s="2"/>
      <c r="FTE133" s="2"/>
      <c r="FTF133" s="2"/>
      <c r="FTG133" s="2"/>
      <c r="FTH133" s="2"/>
      <c r="FTI133" s="2"/>
      <c r="FTJ133" s="2"/>
      <c r="FTK133" s="2"/>
      <c r="FTL133" s="2"/>
      <c r="FTM133" s="2"/>
      <c r="FTN133" s="2"/>
      <c r="FTO133" s="2"/>
      <c r="FTP133" s="2"/>
      <c r="FTQ133" s="2"/>
      <c r="FTR133" s="2"/>
      <c r="FTS133" s="2"/>
      <c r="FTT133" s="2"/>
      <c r="FTU133" s="2"/>
      <c r="FTV133" s="2"/>
      <c r="FTW133" s="2"/>
      <c r="FTX133" s="2"/>
      <c r="FTY133" s="2"/>
      <c r="FTZ133" s="2"/>
      <c r="FUA133" s="2"/>
      <c r="FUB133" s="2"/>
      <c r="FUC133" s="2"/>
      <c r="FUD133" s="2"/>
      <c r="FUE133" s="2"/>
      <c r="FUF133" s="2"/>
      <c r="FUG133" s="2"/>
      <c r="FUH133" s="2"/>
      <c r="FUI133" s="2"/>
      <c r="FUJ133" s="2"/>
      <c r="FUK133" s="2"/>
      <c r="FUL133" s="2"/>
      <c r="FUM133" s="2"/>
      <c r="FUN133" s="2"/>
      <c r="FUO133" s="2"/>
      <c r="FUP133" s="2"/>
      <c r="FUQ133" s="2"/>
      <c r="FUR133" s="2"/>
      <c r="FUS133" s="2"/>
      <c r="FUT133" s="2"/>
      <c r="FUU133" s="2"/>
      <c r="FUV133" s="2"/>
      <c r="FUW133" s="2"/>
      <c r="FUX133" s="2"/>
      <c r="FUY133" s="2"/>
      <c r="FUZ133" s="2"/>
      <c r="FVA133" s="2"/>
      <c r="FVB133" s="2"/>
      <c r="FVC133" s="2"/>
      <c r="FVD133" s="2"/>
      <c r="FVE133" s="2"/>
      <c r="FVF133" s="2"/>
      <c r="FVG133" s="2"/>
      <c r="FVH133" s="2"/>
      <c r="FVI133" s="2"/>
      <c r="FVJ133" s="2"/>
      <c r="FVK133" s="2"/>
      <c r="FVL133" s="2"/>
      <c r="FVM133" s="2"/>
      <c r="FVN133" s="2"/>
      <c r="FVO133" s="2"/>
      <c r="FVP133" s="2"/>
      <c r="FVQ133" s="2"/>
      <c r="FVR133" s="2"/>
      <c r="FVS133" s="2"/>
      <c r="FVT133" s="2"/>
      <c r="FVU133" s="2"/>
      <c r="FVV133" s="2"/>
      <c r="FVW133" s="2"/>
      <c r="FVX133" s="2"/>
      <c r="FVY133" s="2"/>
      <c r="FVZ133" s="2"/>
      <c r="FWA133" s="2"/>
      <c r="FWB133" s="2"/>
      <c r="FWC133" s="2"/>
      <c r="FWD133" s="2"/>
      <c r="FWE133" s="2"/>
      <c r="FWF133" s="2"/>
      <c r="FWG133" s="2"/>
      <c r="FWH133" s="2"/>
      <c r="FWI133" s="2"/>
      <c r="FWJ133" s="2"/>
      <c r="FWK133" s="2"/>
      <c r="FWL133" s="2"/>
      <c r="FWM133" s="2"/>
      <c r="FWN133" s="2"/>
      <c r="FWO133" s="2"/>
      <c r="FWP133" s="2"/>
      <c r="FWQ133" s="2"/>
      <c r="FWR133" s="2"/>
      <c r="FWS133" s="2"/>
      <c r="FWT133" s="2"/>
      <c r="FWU133" s="2"/>
      <c r="FWV133" s="2"/>
      <c r="FWW133" s="2"/>
      <c r="FWX133" s="2"/>
      <c r="FWY133" s="2"/>
      <c r="FWZ133" s="2"/>
      <c r="FXA133" s="2"/>
      <c r="FXB133" s="2"/>
      <c r="FXC133" s="2"/>
      <c r="FXD133" s="2"/>
      <c r="FXE133" s="2"/>
      <c r="FXF133" s="2"/>
      <c r="FXG133" s="2"/>
      <c r="FXH133" s="2"/>
      <c r="FXI133" s="2"/>
      <c r="FXJ133" s="2"/>
      <c r="FXK133" s="2"/>
      <c r="FXL133" s="2"/>
      <c r="FXM133" s="2"/>
      <c r="FXN133" s="2"/>
      <c r="FXO133" s="2"/>
      <c r="FXP133" s="2"/>
      <c r="FXQ133" s="2"/>
      <c r="FXR133" s="2"/>
      <c r="FXS133" s="2"/>
      <c r="FXT133" s="2"/>
      <c r="FXU133" s="2"/>
      <c r="FXV133" s="2"/>
      <c r="FXW133" s="2"/>
      <c r="FXX133" s="2"/>
      <c r="FXY133" s="2"/>
      <c r="FXZ133" s="2"/>
      <c r="FYA133" s="2"/>
      <c r="FYB133" s="2"/>
      <c r="FYC133" s="2"/>
      <c r="FYD133" s="2"/>
      <c r="FYE133" s="2"/>
      <c r="FYF133" s="2"/>
      <c r="FYG133" s="2"/>
      <c r="FYH133" s="2"/>
      <c r="FYI133" s="2"/>
      <c r="FYJ133" s="2"/>
      <c r="FYK133" s="2"/>
      <c r="FYL133" s="2"/>
      <c r="FYM133" s="2"/>
      <c r="FYN133" s="2"/>
      <c r="FYO133" s="2"/>
      <c r="FYP133" s="2"/>
      <c r="FYQ133" s="2"/>
      <c r="FYR133" s="2"/>
      <c r="FYS133" s="2"/>
      <c r="FYT133" s="2"/>
      <c r="FYU133" s="2"/>
      <c r="FYV133" s="2"/>
      <c r="FYW133" s="2"/>
      <c r="FYX133" s="2"/>
      <c r="FYY133" s="2"/>
      <c r="FYZ133" s="2"/>
      <c r="FZA133" s="2"/>
      <c r="FZB133" s="2"/>
      <c r="FZC133" s="2"/>
      <c r="FZD133" s="2"/>
      <c r="FZE133" s="2"/>
      <c r="FZF133" s="2"/>
      <c r="FZG133" s="2"/>
      <c r="FZH133" s="2"/>
      <c r="FZI133" s="2"/>
      <c r="FZJ133" s="2"/>
      <c r="FZK133" s="2"/>
      <c r="FZL133" s="2"/>
      <c r="FZM133" s="2"/>
      <c r="FZN133" s="2"/>
      <c r="FZO133" s="2"/>
      <c r="FZP133" s="2"/>
      <c r="FZQ133" s="2"/>
      <c r="FZR133" s="2"/>
      <c r="FZS133" s="2"/>
      <c r="FZT133" s="2"/>
      <c r="FZU133" s="2"/>
      <c r="FZV133" s="2"/>
      <c r="FZW133" s="2"/>
      <c r="FZX133" s="2"/>
      <c r="FZY133" s="2"/>
      <c r="FZZ133" s="2"/>
      <c r="GAA133" s="2"/>
      <c r="GAB133" s="2"/>
      <c r="GAC133" s="2"/>
      <c r="GAD133" s="2"/>
      <c r="GAE133" s="2"/>
      <c r="GAF133" s="2"/>
      <c r="GAG133" s="2"/>
      <c r="GAH133" s="2"/>
      <c r="GAI133" s="2"/>
      <c r="GAJ133" s="2"/>
      <c r="GAK133" s="2"/>
      <c r="GAL133" s="2"/>
      <c r="GAM133" s="2"/>
      <c r="GAN133" s="2"/>
      <c r="GAO133" s="2"/>
      <c r="GAP133" s="2"/>
      <c r="GAQ133" s="2"/>
      <c r="GAR133" s="2"/>
      <c r="GAS133" s="2"/>
      <c r="GAT133" s="2"/>
      <c r="GAU133" s="2"/>
      <c r="GAV133" s="2"/>
      <c r="GAW133" s="2"/>
      <c r="GAX133" s="2"/>
      <c r="GAY133" s="2"/>
      <c r="GAZ133" s="2"/>
      <c r="GBA133" s="2"/>
      <c r="GBB133" s="2"/>
      <c r="GBC133" s="2"/>
      <c r="GBD133" s="2"/>
      <c r="GBE133" s="2"/>
      <c r="GBF133" s="2"/>
      <c r="GBG133" s="2"/>
      <c r="GBH133" s="2"/>
      <c r="GBI133" s="2"/>
      <c r="GBJ133" s="2"/>
      <c r="GBK133" s="2"/>
      <c r="GBL133" s="2"/>
      <c r="GBM133" s="2"/>
      <c r="GBN133" s="2"/>
      <c r="GBO133" s="2"/>
      <c r="GBP133" s="2"/>
      <c r="GBQ133" s="2"/>
      <c r="GBR133" s="2"/>
      <c r="GBS133" s="2"/>
      <c r="GBT133" s="2"/>
      <c r="GBU133" s="2"/>
      <c r="GBV133" s="2"/>
      <c r="GBW133" s="2"/>
      <c r="GBX133" s="2"/>
      <c r="GBY133" s="2"/>
      <c r="GBZ133" s="2"/>
      <c r="GCA133" s="2"/>
      <c r="GCB133" s="2"/>
      <c r="GCC133" s="2"/>
      <c r="GCD133" s="2"/>
      <c r="GCE133" s="2"/>
      <c r="GCF133" s="2"/>
      <c r="GCG133" s="2"/>
      <c r="GCH133" s="2"/>
      <c r="GCI133" s="2"/>
      <c r="GCJ133" s="2"/>
      <c r="GCK133" s="2"/>
      <c r="GCL133" s="2"/>
      <c r="GCM133" s="2"/>
      <c r="GCN133" s="2"/>
      <c r="GCO133" s="2"/>
      <c r="GCP133" s="2"/>
      <c r="GCQ133" s="2"/>
      <c r="GCR133" s="2"/>
      <c r="GCS133" s="2"/>
      <c r="GCT133" s="2"/>
      <c r="GCU133" s="2"/>
      <c r="GCV133" s="2"/>
      <c r="GCW133" s="2"/>
      <c r="GCX133" s="2"/>
      <c r="GCY133" s="2"/>
      <c r="GCZ133" s="2"/>
      <c r="GDA133" s="2"/>
      <c r="GDB133" s="2"/>
      <c r="GDC133" s="2"/>
      <c r="GDD133" s="2"/>
      <c r="GDE133" s="2"/>
      <c r="GDF133" s="2"/>
      <c r="GDG133" s="2"/>
      <c r="GDH133" s="2"/>
      <c r="GDI133" s="2"/>
      <c r="GDJ133" s="2"/>
      <c r="GDK133" s="2"/>
      <c r="GDL133" s="2"/>
      <c r="GDM133" s="2"/>
      <c r="GDN133" s="2"/>
      <c r="GDO133" s="2"/>
      <c r="GDP133" s="2"/>
      <c r="GDQ133" s="2"/>
      <c r="GDR133" s="2"/>
      <c r="GDS133" s="2"/>
      <c r="GDT133" s="2"/>
      <c r="GDU133" s="2"/>
      <c r="GDV133" s="2"/>
      <c r="GDW133" s="2"/>
      <c r="GDX133" s="2"/>
      <c r="GDY133" s="2"/>
      <c r="GDZ133" s="2"/>
      <c r="GEA133" s="2"/>
      <c r="GEB133" s="2"/>
      <c r="GEC133" s="2"/>
      <c r="GED133" s="2"/>
      <c r="GEE133" s="2"/>
      <c r="GEF133" s="2"/>
      <c r="GEG133" s="2"/>
      <c r="GEH133" s="2"/>
      <c r="GEI133" s="2"/>
      <c r="GEJ133" s="2"/>
      <c r="GEK133" s="2"/>
      <c r="GEL133" s="2"/>
      <c r="GEM133" s="2"/>
      <c r="GEN133" s="2"/>
      <c r="GEO133" s="2"/>
      <c r="GEP133" s="2"/>
      <c r="GEQ133" s="2"/>
      <c r="GER133" s="2"/>
      <c r="GES133" s="2"/>
      <c r="GET133" s="2"/>
      <c r="GEU133" s="2"/>
      <c r="GEV133" s="2"/>
      <c r="GEW133" s="2"/>
      <c r="GEX133" s="2"/>
      <c r="GEY133" s="2"/>
      <c r="GEZ133" s="2"/>
      <c r="GFA133" s="2"/>
      <c r="GFB133" s="2"/>
      <c r="GFC133" s="2"/>
      <c r="GFD133" s="2"/>
      <c r="GFE133" s="2"/>
      <c r="GFF133" s="2"/>
      <c r="GFG133" s="2"/>
      <c r="GFH133" s="2"/>
      <c r="GFI133" s="2"/>
      <c r="GFJ133" s="2"/>
      <c r="GFK133" s="2"/>
      <c r="GFL133" s="2"/>
      <c r="GFM133" s="2"/>
      <c r="GFN133" s="2"/>
      <c r="GFO133" s="2"/>
      <c r="GFP133" s="2"/>
      <c r="GFQ133" s="2"/>
      <c r="GFR133" s="2"/>
      <c r="GFS133" s="2"/>
      <c r="GFT133" s="2"/>
      <c r="GFU133" s="2"/>
      <c r="GFV133" s="2"/>
      <c r="GFW133" s="2"/>
      <c r="GFX133" s="2"/>
      <c r="GFY133" s="2"/>
      <c r="GFZ133" s="2"/>
      <c r="GGA133" s="2"/>
      <c r="GGB133" s="2"/>
      <c r="GGC133" s="2"/>
      <c r="GGD133" s="2"/>
      <c r="GGE133" s="2"/>
      <c r="GGF133" s="2"/>
      <c r="GGG133" s="2"/>
      <c r="GGH133" s="2"/>
      <c r="GGI133" s="2"/>
      <c r="GGJ133" s="2"/>
      <c r="GGK133" s="2"/>
      <c r="GGL133" s="2"/>
      <c r="GGM133" s="2"/>
      <c r="GGN133" s="2"/>
      <c r="GGO133" s="2"/>
      <c r="GGP133" s="2"/>
      <c r="GGQ133" s="2"/>
      <c r="GGR133" s="2"/>
      <c r="GGS133" s="2"/>
      <c r="GGT133" s="2"/>
      <c r="GGU133" s="2"/>
      <c r="GGV133" s="2"/>
      <c r="GGW133" s="2"/>
      <c r="GGX133" s="2"/>
      <c r="GGY133" s="2"/>
      <c r="GGZ133" s="2"/>
      <c r="GHA133" s="2"/>
      <c r="GHB133" s="2"/>
      <c r="GHC133" s="2"/>
      <c r="GHD133" s="2"/>
      <c r="GHE133" s="2"/>
      <c r="GHF133" s="2"/>
      <c r="GHG133" s="2"/>
      <c r="GHH133" s="2"/>
      <c r="GHI133" s="2"/>
      <c r="GHJ133" s="2"/>
      <c r="GHK133" s="2"/>
      <c r="GHL133" s="2"/>
      <c r="GHM133" s="2"/>
      <c r="GHN133" s="2"/>
      <c r="GHO133" s="2"/>
      <c r="GHP133" s="2"/>
      <c r="GHQ133" s="2"/>
      <c r="GHR133" s="2"/>
      <c r="GHS133" s="2"/>
      <c r="GHT133" s="2"/>
      <c r="GHU133" s="2"/>
      <c r="GHV133" s="2"/>
      <c r="GHW133" s="2"/>
      <c r="GHX133" s="2"/>
      <c r="GHY133" s="2"/>
      <c r="GHZ133" s="2"/>
      <c r="GIA133" s="2"/>
      <c r="GIB133" s="2"/>
      <c r="GIC133" s="2"/>
      <c r="GID133" s="2"/>
      <c r="GIE133" s="2"/>
      <c r="GIF133" s="2"/>
      <c r="GIG133" s="2"/>
      <c r="GIH133" s="2"/>
      <c r="GII133" s="2"/>
      <c r="GIJ133" s="2"/>
      <c r="GIK133" s="2"/>
      <c r="GIL133" s="2"/>
      <c r="GIM133" s="2"/>
      <c r="GIN133" s="2"/>
      <c r="GIO133" s="2"/>
      <c r="GIP133" s="2"/>
      <c r="GIQ133" s="2"/>
      <c r="GIR133" s="2"/>
      <c r="GIS133" s="2"/>
      <c r="GIT133" s="2"/>
      <c r="GIU133" s="2"/>
      <c r="GIV133" s="2"/>
      <c r="GIW133" s="2"/>
      <c r="GIX133" s="2"/>
      <c r="GIY133" s="2"/>
      <c r="GIZ133" s="2"/>
      <c r="GJA133" s="2"/>
      <c r="GJB133" s="2"/>
      <c r="GJC133" s="2"/>
      <c r="GJD133" s="2"/>
      <c r="GJE133" s="2"/>
      <c r="GJF133" s="2"/>
      <c r="GJG133" s="2"/>
      <c r="GJH133" s="2"/>
      <c r="GJI133" s="2"/>
      <c r="GJJ133" s="2"/>
      <c r="GJK133" s="2"/>
      <c r="GJL133" s="2"/>
      <c r="GJM133" s="2"/>
      <c r="GJN133" s="2"/>
      <c r="GJO133" s="2"/>
      <c r="GJP133" s="2"/>
      <c r="GJQ133" s="2"/>
      <c r="GJR133" s="2"/>
      <c r="GJS133" s="2"/>
      <c r="GJT133" s="2"/>
      <c r="GJU133" s="2"/>
      <c r="GJV133" s="2"/>
      <c r="GJW133" s="2"/>
      <c r="GJX133" s="2"/>
      <c r="GJY133" s="2"/>
      <c r="GJZ133" s="2"/>
      <c r="GKA133" s="2"/>
      <c r="GKB133" s="2"/>
      <c r="GKC133" s="2"/>
      <c r="GKD133" s="2"/>
      <c r="GKE133" s="2"/>
      <c r="GKF133" s="2"/>
      <c r="GKG133" s="2"/>
      <c r="GKH133" s="2"/>
      <c r="GKI133" s="2"/>
      <c r="GKJ133" s="2"/>
      <c r="GKK133" s="2"/>
      <c r="GKL133" s="2"/>
      <c r="GKM133" s="2"/>
      <c r="GKN133" s="2"/>
      <c r="GKO133" s="2"/>
      <c r="GKP133" s="2"/>
      <c r="GKQ133" s="2"/>
      <c r="GKR133" s="2"/>
      <c r="GKS133" s="2"/>
      <c r="GKT133" s="2"/>
      <c r="GKU133" s="2"/>
      <c r="GKV133" s="2"/>
      <c r="GKW133" s="2"/>
      <c r="GKX133" s="2"/>
      <c r="GKY133" s="2"/>
      <c r="GKZ133" s="2"/>
      <c r="GLA133" s="2"/>
      <c r="GLB133" s="2"/>
      <c r="GLC133" s="2"/>
      <c r="GLD133" s="2"/>
      <c r="GLE133" s="2"/>
      <c r="GLF133" s="2"/>
      <c r="GLG133" s="2"/>
      <c r="GLH133" s="2"/>
      <c r="GLI133" s="2"/>
      <c r="GLJ133" s="2"/>
      <c r="GLK133" s="2"/>
      <c r="GLL133" s="2"/>
      <c r="GLM133" s="2"/>
      <c r="GLN133" s="2"/>
      <c r="GLO133" s="2"/>
      <c r="GLP133" s="2"/>
      <c r="GLQ133" s="2"/>
      <c r="GLR133" s="2"/>
      <c r="GLS133" s="2"/>
      <c r="GLT133" s="2"/>
      <c r="GLU133" s="2"/>
      <c r="GLV133" s="2"/>
      <c r="GLW133" s="2"/>
      <c r="GLX133" s="2"/>
      <c r="GLY133" s="2"/>
      <c r="GLZ133" s="2"/>
      <c r="GMA133" s="2"/>
      <c r="GMB133" s="2"/>
      <c r="GMC133" s="2"/>
      <c r="GMD133" s="2"/>
      <c r="GME133" s="2"/>
      <c r="GMF133" s="2"/>
      <c r="GMG133" s="2"/>
      <c r="GMH133" s="2"/>
      <c r="GMI133" s="2"/>
      <c r="GMJ133" s="2"/>
      <c r="GMK133" s="2"/>
      <c r="GML133" s="2"/>
      <c r="GMM133" s="2"/>
      <c r="GMN133" s="2"/>
      <c r="GMO133" s="2"/>
      <c r="GMP133" s="2"/>
      <c r="GMQ133" s="2"/>
      <c r="GMR133" s="2"/>
      <c r="GMS133" s="2"/>
      <c r="GMT133" s="2"/>
      <c r="GMU133" s="2"/>
      <c r="GMV133" s="2"/>
      <c r="GMW133" s="2"/>
      <c r="GMX133" s="2"/>
      <c r="GMY133" s="2"/>
      <c r="GMZ133" s="2"/>
      <c r="GNA133" s="2"/>
      <c r="GNB133" s="2"/>
      <c r="GNC133" s="2"/>
      <c r="GND133" s="2"/>
      <c r="GNE133" s="2"/>
      <c r="GNF133" s="2"/>
      <c r="GNG133" s="2"/>
      <c r="GNH133" s="2"/>
      <c r="GNI133" s="2"/>
      <c r="GNJ133" s="2"/>
      <c r="GNK133" s="2"/>
      <c r="GNL133" s="2"/>
      <c r="GNM133" s="2"/>
      <c r="GNN133" s="2"/>
      <c r="GNO133" s="2"/>
      <c r="GNP133" s="2"/>
      <c r="GNQ133" s="2"/>
      <c r="GNR133" s="2"/>
      <c r="GNS133" s="2"/>
      <c r="GNT133" s="2"/>
      <c r="GNU133" s="2"/>
      <c r="GNV133" s="2"/>
      <c r="GNW133" s="2"/>
      <c r="GNX133" s="2"/>
      <c r="GNY133" s="2"/>
      <c r="GNZ133" s="2"/>
      <c r="GOA133" s="2"/>
      <c r="GOB133" s="2"/>
      <c r="GOC133" s="2"/>
      <c r="GOD133" s="2"/>
      <c r="GOE133" s="2"/>
      <c r="GOF133" s="2"/>
      <c r="GOG133" s="2"/>
      <c r="GOH133" s="2"/>
      <c r="GOI133" s="2"/>
      <c r="GOJ133" s="2"/>
      <c r="GOK133" s="2"/>
      <c r="GOL133" s="2"/>
      <c r="GOM133" s="2"/>
      <c r="GON133" s="2"/>
      <c r="GOO133" s="2"/>
      <c r="GOP133" s="2"/>
      <c r="GOQ133" s="2"/>
      <c r="GOR133" s="2"/>
      <c r="GOS133" s="2"/>
      <c r="GOT133" s="2"/>
      <c r="GOU133" s="2"/>
      <c r="GOV133" s="2"/>
      <c r="GOW133" s="2"/>
      <c r="GOX133" s="2"/>
      <c r="GOY133" s="2"/>
      <c r="GOZ133" s="2"/>
      <c r="GPA133" s="2"/>
      <c r="GPB133" s="2"/>
      <c r="GPC133" s="2"/>
      <c r="GPD133" s="2"/>
      <c r="GPE133" s="2"/>
      <c r="GPF133" s="2"/>
      <c r="GPG133" s="2"/>
      <c r="GPH133" s="2"/>
      <c r="GPI133" s="2"/>
      <c r="GPJ133" s="2"/>
      <c r="GPK133" s="2"/>
      <c r="GPL133" s="2"/>
      <c r="GPM133" s="2"/>
      <c r="GPN133" s="2"/>
      <c r="GPO133" s="2"/>
      <c r="GPP133" s="2"/>
      <c r="GPQ133" s="2"/>
      <c r="GPR133" s="2"/>
      <c r="GPS133" s="2"/>
      <c r="GPT133" s="2"/>
      <c r="GPU133" s="2"/>
      <c r="GPV133" s="2"/>
      <c r="GPW133" s="2"/>
      <c r="GPX133" s="2"/>
      <c r="GPY133" s="2"/>
      <c r="GPZ133" s="2"/>
      <c r="GQA133" s="2"/>
      <c r="GQB133" s="2"/>
      <c r="GQC133" s="2"/>
      <c r="GQD133" s="2"/>
      <c r="GQE133" s="2"/>
      <c r="GQF133" s="2"/>
      <c r="GQG133" s="2"/>
      <c r="GQH133" s="2"/>
      <c r="GQI133" s="2"/>
      <c r="GQJ133" s="2"/>
      <c r="GQK133" s="2"/>
      <c r="GQL133" s="2"/>
      <c r="GQM133" s="2"/>
      <c r="GQN133" s="2"/>
      <c r="GQO133" s="2"/>
      <c r="GQP133" s="2"/>
      <c r="GQQ133" s="2"/>
      <c r="GQR133" s="2"/>
      <c r="GQS133" s="2"/>
      <c r="GQT133" s="2"/>
      <c r="GQU133" s="2"/>
      <c r="GQV133" s="2"/>
      <c r="GQW133" s="2"/>
      <c r="GQX133" s="2"/>
      <c r="GQY133" s="2"/>
      <c r="GQZ133" s="2"/>
      <c r="GRA133" s="2"/>
      <c r="GRB133" s="2"/>
      <c r="GRC133" s="2"/>
      <c r="GRD133" s="2"/>
      <c r="GRE133" s="2"/>
      <c r="GRF133" s="2"/>
      <c r="GRG133" s="2"/>
      <c r="GRH133" s="2"/>
      <c r="GRI133" s="2"/>
      <c r="GRJ133" s="2"/>
      <c r="GRK133" s="2"/>
      <c r="GRL133" s="2"/>
      <c r="GRM133" s="2"/>
      <c r="GRN133" s="2"/>
      <c r="GRO133" s="2"/>
      <c r="GRP133" s="2"/>
      <c r="GRQ133" s="2"/>
      <c r="GRR133" s="2"/>
      <c r="GRS133" s="2"/>
      <c r="GRT133" s="2"/>
      <c r="GRU133" s="2"/>
      <c r="GRV133" s="2"/>
      <c r="GRW133" s="2"/>
      <c r="GRX133" s="2"/>
      <c r="GRY133" s="2"/>
      <c r="GRZ133" s="2"/>
      <c r="GSA133" s="2"/>
      <c r="GSB133" s="2"/>
      <c r="GSC133" s="2"/>
      <c r="GSD133" s="2"/>
      <c r="GSE133" s="2"/>
      <c r="GSF133" s="2"/>
      <c r="GSG133" s="2"/>
      <c r="GSH133" s="2"/>
      <c r="GSI133" s="2"/>
      <c r="GSJ133" s="2"/>
      <c r="GSK133" s="2"/>
      <c r="GSL133" s="2"/>
      <c r="GSM133" s="2"/>
      <c r="GSN133" s="2"/>
      <c r="GSO133" s="2"/>
      <c r="GSP133" s="2"/>
      <c r="GSQ133" s="2"/>
      <c r="GSR133" s="2"/>
      <c r="GSS133" s="2"/>
      <c r="GST133" s="2"/>
      <c r="GSU133" s="2"/>
      <c r="GSV133" s="2"/>
      <c r="GSW133" s="2"/>
      <c r="GSX133" s="2"/>
      <c r="GSY133" s="2"/>
      <c r="GSZ133" s="2"/>
      <c r="GTA133" s="2"/>
      <c r="GTB133" s="2"/>
      <c r="GTC133" s="2"/>
      <c r="GTD133" s="2"/>
      <c r="GTE133" s="2"/>
      <c r="GTF133" s="2"/>
      <c r="GTG133" s="2"/>
      <c r="GTH133" s="2"/>
      <c r="GTI133" s="2"/>
      <c r="GTJ133" s="2"/>
      <c r="GTK133" s="2"/>
      <c r="GTL133" s="2"/>
      <c r="GTM133" s="2"/>
      <c r="GTN133" s="2"/>
      <c r="GTO133" s="2"/>
      <c r="GTP133" s="2"/>
      <c r="GTQ133" s="2"/>
      <c r="GTR133" s="2"/>
      <c r="GTS133" s="2"/>
      <c r="GTT133" s="2"/>
      <c r="GTU133" s="2"/>
      <c r="GTV133" s="2"/>
      <c r="GTW133" s="2"/>
      <c r="GTX133" s="2"/>
      <c r="GTY133" s="2"/>
      <c r="GTZ133" s="2"/>
      <c r="GUA133" s="2"/>
      <c r="GUB133" s="2"/>
      <c r="GUC133" s="2"/>
      <c r="GUD133" s="2"/>
      <c r="GUE133" s="2"/>
      <c r="GUF133" s="2"/>
      <c r="GUG133" s="2"/>
      <c r="GUH133" s="2"/>
      <c r="GUI133" s="2"/>
      <c r="GUJ133" s="2"/>
      <c r="GUK133" s="2"/>
      <c r="GUL133" s="2"/>
      <c r="GUM133" s="2"/>
      <c r="GUN133" s="2"/>
      <c r="GUO133" s="2"/>
      <c r="GUP133" s="2"/>
      <c r="GUQ133" s="2"/>
      <c r="GUR133" s="2"/>
      <c r="GUS133" s="2"/>
      <c r="GUT133" s="2"/>
      <c r="GUU133" s="2"/>
      <c r="GUV133" s="2"/>
      <c r="GUW133" s="2"/>
      <c r="GUX133" s="2"/>
      <c r="GUY133" s="2"/>
      <c r="GUZ133" s="2"/>
      <c r="GVA133" s="2"/>
      <c r="GVB133" s="2"/>
      <c r="GVC133" s="2"/>
      <c r="GVD133" s="2"/>
      <c r="GVE133" s="2"/>
      <c r="GVF133" s="2"/>
      <c r="GVG133" s="2"/>
      <c r="GVH133" s="2"/>
      <c r="GVI133" s="2"/>
      <c r="GVJ133" s="2"/>
      <c r="GVK133" s="2"/>
      <c r="GVL133" s="2"/>
      <c r="GVM133" s="2"/>
      <c r="GVN133" s="2"/>
      <c r="GVO133" s="2"/>
      <c r="GVP133" s="2"/>
      <c r="GVQ133" s="2"/>
      <c r="GVR133" s="2"/>
      <c r="GVS133" s="2"/>
      <c r="GVT133" s="2"/>
      <c r="GVU133" s="2"/>
      <c r="GVV133" s="2"/>
      <c r="GVW133" s="2"/>
      <c r="GVX133" s="2"/>
      <c r="GVY133" s="2"/>
      <c r="GVZ133" s="2"/>
      <c r="GWA133" s="2"/>
      <c r="GWB133" s="2"/>
      <c r="GWC133" s="2"/>
      <c r="GWD133" s="2"/>
      <c r="GWE133" s="2"/>
      <c r="GWF133" s="2"/>
      <c r="GWG133" s="2"/>
      <c r="GWH133" s="2"/>
      <c r="GWI133" s="2"/>
      <c r="GWJ133" s="2"/>
      <c r="GWK133" s="2"/>
      <c r="GWL133" s="2"/>
      <c r="GWM133" s="2"/>
      <c r="GWN133" s="2"/>
      <c r="GWO133" s="2"/>
      <c r="GWP133" s="2"/>
      <c r="GWQ133" s="2"/>
      <c r="GWR133" s="2"/>
      <c r="GWS133" s="2"/>
      <c r="GWT133" s="2"/>
      <c r="GWU133" s="2"/>
      <c r="GWV133" s="2"/>
      <c r="GWW133" s="2"/>
      <c r="GWX133" s="2"/>
      <c r="GWY133" s="2"/>
      <c r="GWZ133" s="2"/>
      <c r="GXA133" s="2"/>
      <c r="GXB133" s="2"/>
      <c r="GXC133" s="2"/>
      <c r="GXD133" s="2"/>
      <c r="GXE133" s="2"/>
      <c r="GXF133" s="2"/>
      <c r="GXG133" s="2"/>
      <c r="GXH133" s="2"/>
      <c r="GXI133" s="2"/>
      <c r="GXJ133" s="2"/>
      <c r="GXK133" s="2"/>
      <c r="GXL133" s="2"/>
      <c r="GXM133" s="2"/>
      <c r="GXN133" s="2"/>
      <c r="GXO133" s="2"/>
      <c r="GXP133" s="2"/>
      <c r="GXQ133" s="2"/>
      <c r="GXR133" s="2"/>
      <c r="GXS133" s="2"/>
      <c r="GXT133" s="2"/>
      <c r="GXU133" s="2"/>
      <c r="GXV133" s="2"/>
      <c r="GXW133" s="2"/>
      <c r="GXX133" s="2"/>
      <c r="GXY133" s="2"/>
      <c r="GXZ133" s="2"/>
      <c r="GYA133" s="2"/>
      <c r="GYB133" s="2"/>
      <c r="GYC133" s="2"/>
      <c r="GYD133" s="2"/>
      <c r="GYE133" s="2"/>
      <c r="GYF133" s="2"/>
      <c r="GYG133" s="2"/>
      <c r="GYH133" s="2"/>
      <c r="GYI133" s="2"/>
      <c r="GYJ133" s="2"/>
      <c r="GYK133" s="2"/>
      <c r="GYL133" s="2"/>
      <c r="GYM133" s="2"/>
      <c r="GYN133" s="2"/>
      <c r="GYO133" s="2"/>
      <c r="GYP133" s="2"/>
      <c r="GYQ133" s="2"/>
      <c r="GYR133" s="2"/>
      <c r="GYS133" s="2"/>
      <c r="GYT133" s="2"/>
      <c r="GYU133" s="2"/>
      <c r="GYV133" s="2"/>
      <c r="GYW133" s="2"/>
      <c r="GYX133" s="2"/>
      <c r="GYY133" s="2"/>
      <c r="GYZ133" s="2"/>
      <c r="GZA133" s="2"/>
      <c r="GZB133" s="2"/>
      <c r="GZC133" s="2"/>
      <c r="GZD133" s="2"/>
      <c r="GZE133" s="2"/>
      <c r="GZF133" s="2"/>
      <c r="GZG133" s="2"/>
      <c r="GZH133" s="2"/>
      <c r="GZI133" s="2"/>
      <c r="GZJ133" s="2"/>
      <c r="GZK133" s="2"/>
      <c r="GZL133" s="2"/>
      <c r="GZM133" s="2"/>
      <c r="GZN133" s="2"/>
      <c r="GZO133" s="2"/>
      <c r="GZP133" s="2"/>
      <c r="GZQ133" s="2"/>
      <c r="GZR133" s="2"/>
      <c r="GZS133" s="2"/>
      <c r="GZT133" s="2"/>
      <c r="GZU133" s="2"/>
      <c r="GZV133" s="2"/>
      <c r="GZW133" s="2"/>
      <c r="GZX133" s="2"/>
      <c r="GZY133" s="2"/>
      <c r="GZZ133" s="2"/>
      <c r="HAA133" s="2"/>
      <c r="HAB133" s="2"/>
      <c r="HAC133" s="2"/>
      <c r="HAD133" s="2"/>
      <c r="HAE133" s="2"/>
      <c r="HAF133" s="2"/>
      <c r="HAG133" s="2"/>
      <c r="HAH133" s="2"/>
      <c r="HAI133" s="2"/>
      <c r="HAJ133" s="2"/>
      <c r="HAK133" s="2"/>
      <c r="HAL133" s="2"/>
      <c r="HAM133" s="2"/>
      <c r="HAN133" s="2"/>
      <c r="HAO133" s="2"/>
      <c r="HAP133" s="2"/>
      <c r="HAQ133" s="2"/>
      <c r="HAR133" s="2"/>
      <c r="HAS133" s="2"/>
      <c r="HAT133" s="2"/>
      <c r="HAU133" s="2"/>
      <c r="HAV133" s="2"/>
      <c r="HAW133" s="2"/>
      <c r="HAX133" s="2"/>
      <c r="HAY133" s="2"/>
      <c r="HAZ133" s="2"/>
      <c r="HBA133" s="2"/>
      <c r="HBB133" s="2"/>
      <c r="HBC133" s="2"/>
      <c r="HBD133" s="2"/>
      <c r="HBE133" s="2"/>
      <c r="HBF133" s="2"/>
      <c r="HBG133" s="2"/>
      <c r="HBH133" s="2"/>
      <c r="HBI133" s="2"/>
      <c r="HBJ133" s="2"/>
      <c r="HBK133" s="2"/>
      <c r="HBL133" s="2"/>
      <c r="HBM133" s="2"/>
      <c r="HBN133" s="2"/>
      <c r="HBO133" s="2"/>
      <c r="HBP133" s="2"/>
      <c r="HBQ133" s="2"/>
      <c r="HBR133" s="2"/>
      <c r="HBS133" s="2"/>
      <c r="HBT133" s="2"/>
      <c r="HBU133" s="2"/>
      <c r="HBV133" s="2"/>
      <c r="HBW133" s="2"/>
      <c r="HBX133" s="2"/>
      <c r="HBY133" s="2"/>
      <c r="HBZ133" s="2"/>
      <c r="HCA133" s="2"/>
      <c r="HCB133" s="2"/>
      <c r="HCC133" s="2"/>
      <c r="HCD133" s="2"/>
      <c r="HCE133" s="2"/>
      <c r="HCF133" s="2"/>
      <c r="HCG133" s="2"/>
      <c r="HCH133" s="2"/>
      <c r="HCI133" s="2"/>
      <c r="HCJ133" s="2"/>
      <c r="HCK133" s="2"/>
      <c r="HCL133" s="2"/>
      <c r="HCM133" s="2"/>
      <c r="HCN133" s="2"/>
      <c r="HCO133" s="2"/>
      <c r="HCP133" s="2"/>
      <c r="HCQ133" s="2"/>
      <c r="HCR133" s="2"/>
      <c r="HCS133" s="2"/>
      <c r="HCT133" s="2"/>
      <c r="HCU133" s="2"/>
      <c r="HCV133" s="2"/>
      <c r="HCW133" s="2"/>
      <c r="HCX133" s="2"/>
      <c r="HCY133" s="2"/>
      <c r="HCZ133" s="2"/>
      <c r="HDA133" s="2"/>
      <c r="HDB133" s="2"/>
      <c r="HDC133" s="2"/>
      <c r="HDD133" s="2"/>
      <c r="HDE133" s="2"/>
      <c r="HDF133" s="2"/>
      <c r="HDG133" s="2"/>
      <c r="HDH133" s="2"/>
      <c r="HDI133" s="2"/>
      <c r="HDJ133" s="2"/>
      <c r="HDK133" s="2"/>
      <c r="HDL133" s="2"/>
      <c r="HDM133" s="2"/>
      <c r="HDN133" s="2"/>
      <c r="HDO133" s="2"/>
      <c r="HDP133" s="2"/>
      <c r="HDQ133" s="2"/>
      <c r="HDR133" s="2"/>
      <c r="HDS133" s="2"/>
      <c r="HDT133" s="2"/>
      <c r="HDU133" s="2"/>
      <c r="HDV133" s="2"/>
      <c r="HDW133" s="2"/>
      <c r="HDX133" s="2"/>
      <c r="HDY133" s="2"/>
      <c r="HDZ133" s="2"/>
      <c r="HEA133" s="2"/>
      <c r="HEB133" s="2"/>
      <c r="HEC133" s="2"/>
      <c r="HED133" s="2"/>
      <c r="HEE133" s="2"/>
      <c r="HEF133" s="2"/>
      <c r="HEG133" s="2"/>
      <c r="HEH133" s="2"/>
      <c r="HEI133" s="2"/>
      <c r="HEJ133" s="2"/>
      <c r="HEK133" s="2"/>
      <c r="HEL133" s="2"/>
      <c r="HEM133" s="2"/>
      <c r="HEN133" s="2"/>
      <c r="HEO133" s="2"/>
      <c r="HEP133" s="2"/>
      <c r="HEQ133" s="2"/>
      <c r="HER133" s="2"/>
      <c r="HES133" s="2"/>
      <c r="HET133" s="2"/>
      <c r="HEU133" s="2"/>
      <c r="HEV133" s="2"/>
      <c r="HEW133" s="2"/>
      <c r="HEX133" s="2"/>
      <c r="HEY133" s="2"/>
      <c r="HEZ133" s="2"/>
      <c r="HFA133" s="2"/>
      <c r="HFB133" s="2"/>
      <c r="HFC133" s="2"/>
      <c r="HFD133" s="2"/>
      <c r="HFE133" s="2"/>
      <c r="HFF133" s="2"/>
      <c r="HFG133" s="2"/>
      <c r="HFH133" s="2"/>
      <c r="HFI133" s="2"/>
      <c r="HFJ133" s="2"/>
      <c r="HFK133" s="2"/>
      <c r="HFL133" s="2"/>
      <c r="HFM133" s="2"/>
      <c r="HFN133" s="2"/>
      <c r="HFO133" s="2"/>
      <c r="HFP133" s="2"/>
      <c r="HFQ133" s="2"/>
      <c r="HFR133" s="2"/>
      <c r="HFS133" s="2"/>
      <c r="HFT133" s="2"/>
      <c r="HFU133" s="2"/>
      <c r="HFV133" s="2"/>
      <c r="HFW133" s="2"/>
      <c r="HFX133" s="2"/>
      <c r="HFY133" s="2"/>
      <c r="HFZ133" s="2"/>
      <c r="HGA133" s="2"/>
      <c r="HGB133" s="2"/>
      <c r="HGC133" s="2"/>
      <c r="HGD133" s="2"/>
      <c r="HGE133" s="2"/>
      <c r="HGF133" s="2"/>
      <c r="HGG133" s="2"/>
      <c r="HGH133" s="2"/>
      <c r="HGI133" s="2"/>
      <c r="HGJ133" s="2"/>
      <c r="HGK133" s="2"/>
      <c r="HGL133" s="2"/>
      <c r="HGM133" s="2"/>
      <c r="HGN133" s="2"/>
      <c r="HGO133" s="2"/>
      <c r="HGP133" s="2"/>
      <c r="HGQ133" s="2"/>
      <c r="HGR133" s="2"/>
      <c r="HGS133" s="2"/>
      <c r="HGT133" s="2"/>
      <c r="HGU133" s="2"/>
      <c r="HGV133" s="2"/>
      <c r="HGW133" s="2"/>
      <c r="HGX133" s="2"/>
      <c r="HGY133" s="2"/>
      <c r="HGZ133" s="2"/>
      <c r="HHA133" s="2"/>
      <c r="HHB133" s="2"/>
      <c r="HHC133" s="2"/>
      <c r="HHD133" s="2"/>
      <c r="HHE133" s="2"/>
      <c r="HHF133" s="2"/>
      <c r="HHG133" s="2"/>
      <c r="HHH133" s="2"/>
      <c r="HHI133" s="2"/>
      <c r="HHJ133" s="2"/>
      <c r="HHK133" s="2"/>
      <c r="HHL133" s="2"/>
      <c r="HHM133" s="2"/>
      <c r="HHN133" s="2"/>
      <c r="HHO133" s="2"/>
      <c r="HHP133" s="2"/>
      <c r="HHQ133" s="2"/>
      <c r="HHR133" s="2"/>
      <c r="HHS133" s="2"/>
      <c r="HHT133" s="2"/>
      <c r="HHU133" s="2"/>
      <c r="HHV133" s="2"/>
      <c r="HHW133" s="2"/>
      <c r="HHX133" s="2"/>
      <c r="HHY133" s="2"/>
      <c r="HHZ133" s="2"/>
      <c r="HIA133" s="2"/>
      <c r="HIB133" s="2"/>
      <c r="HIC133" s="2"/>
      <c r="HID133" s="2"/>
      <c r="HIE133" s="2"/>
      <c r="HIF133" s="2"/>
      <c r="HIG133" s="2"/>
      <c r="HIH133" s="2"/>
      <c r="HII133" s="2"/>
      <c r="HIJ133" s="2"/>
      <c r="HIK133" s="2"/>
      <c r="HIL133" s="2"/>
      <c r="HIM133" s="2"/>
      <c r="HIN133" s="2"/>
      <c r="HIO133" s="2"/>
      <c r="HIP133" s="2"/>
      <c r="HIQ133" s="2"/>
      <c r="HIR133" s="2"/>
      <c r="HIS133" s="2"/>
      <c r="HIT133" s="2"/>
      <c r="HIU133" s="2"/>
      <c r="HIV133" s="2"/>
      <c r="HIW133" s="2"/>
      <c r="HIX133" s="2"/>
      <c r="HIY133" s="2"/>
      <c r="HIZ133" s="2"/>
      <c r="HJA133" s="2"/>
      <c r="HJB133" s="2"/>
      <c r="HJC133" s="2"/>
      <c r="HJD133" s="2"/>
      <c r="HJE133" s="2"/>
      <c r="HJF133" s="2"/>
      <c r="HJG133" s="2"/>
      <c r="HJH133" s="2"/>
      <c r="HJI133" s="2"/>
      <c r="HJJ133" s="2"/>
      <c r="HJK133" s="2"/>
      <c r="HJL133" s="2"/>
      <c r="HJM133" s="2"/>
      <c r="HJN133" s="2"/>
      <c r="HJO133" s="2"/>
      <c r="HJP133" s="2"/>
      <c r="HJQ133" s="2"/>
      <c r="HJR133" s="2"/>
      <c r="HJS133" s="2"/>
      <c r="HJT133" s="2"/>
      <c r="HJU133" s="2"/>
      <c r="HJV133" s="2"/>
      <c r="HJW133" s="2"/>
      <c r="HJX133" s="2"/>
      <c r="HJY133" s="2"/>
      <c r="HJZ133" s="2"/>
      <c r="HKA133" s="2"/>
      <c r="HKB133" s="2"/>
      <c r="HKC133" s="2"/>
      <c r="HKD133" s="2"/>
      <c r="HKE133" s="2"/>
      <c r="HKF133" s="2"/>
      <c r="HKG133" s="2"/>
      <c r="HKH133" s="2"/>
      <c r="HKI133" s="2"/>
      <c r="HKJ133" s="2"/>
      <c r="HKK133" s="2"/>
      <c r="HKL133" s="2"/>
      <c r="HKM133" s="2"/>
      <c r="HKN133" s="2"/>
      <c r="HKO133" s="2"/>
      <c r="HKP133" s="2"/>
      <c r="HKQ133" s="2"/>
      <c r="HKR133" s="2"/>
      <c r="HKS133" s="2"/>
      <c r="HKT133" s="2"/>
      <c r="HKU133" s="2"/>
      <c r="HKV133" s="2"/>
      <c r="HKW133" s="2"/>
      <c r="HKX133" s="2"/>
      <c r="HKY133" s="2"/>
      <c r="HKZ133" s="2"/>
      <c r="HLA133" s="2"/>
      <c r="HLB133" s="2"/>
      <c r="HLC133" s="2"/>
      <c r="HLD133" s="2"/>
      <c r="HLE133" s="2"/>
      <c r="HLF133" s="2"/>
      <c r="HLG133" s="2"/>
      <c r="HLH133" s="2"/>
      <c r="HLI133" s="2"/>
      <c r="HLJ133" s="2"/>
      <c r="HLK133" s="2"/>
      <c r="HLL133" s="2"/>
      <c r="HLM133" s="2"/>
      <c r="HLN133" s="2"/>
      <c r="HLO133" s="2"/>
      <c r="HLP133" s="2"/>
      <c r="HLQ133" s="2"/>
      <c r="HLR133" s="2"/>
      <c r="HLS133" s="2"/>
      <c r="HLT133" s="2"/>
      <c r="HLU133" s="2"/>
      <c r="HLV133" s="2"/>
      <c r="HLW133" s="2"/>
      <c r="HLX133" s="2"/>
      <c r="HLY133" s="2"/>
      <c r="HLZ133" s="2"/>
      <c r="HMA133" s="2"/>
      <c r="HMB133" s="2"/>
      <c r="HMC133" s="2"/>
      <c r="HMD133" s="2"/>
      <c r="HME133" s="2"/>
      <c r="HMF133" s="2"/>
      <c r="HMG133" s="2"/>
      <c r="HMH133" s="2"/>
      <c r="HMI133" s="2"/>
      <c r="HMJ133" s="2"/>
      <c r="HMK133" s="2"/>
      <c r="HML133" s="2"/>
      <c r="HMM133" s="2"/>
      <c r="HMN133" s="2"/>
      <c r="HMO133" s="2"/>
      <c r="HMP133" s="2"/>
      <c r="HMQ133" s="2"/>
      <c r="HMR133" s="2"/>
      <c r="HMS133" s="2"/>
      <c r="HMT133" s="2"/>
      <c r="HMU133" s="2"/>
      <c r="HMV133" s="2"/>
      <c r="HMW133" s="2"/>
      <c r="HMX133" s="2"/>
      <c r="HMY133" s="2"/>
      <c r="HMZ133" s="2"/>
      <c r="HNA133" s="2"/>
      <c r="HNB133" s="2"/>
      <c r="HNC133" s="2"/>
      <c r="HND133" s="2"/>
      <c r="HNE133" s="2"/>
      <c r="HNF133" s="2"/>
      <c r="HNG133" s="2"/>
      <c r="HNH133" s="2"/>
      <c r="HNI133" s="2"/>
      <c r="HNJ133" s="2"/>
      <c r="HNK133" s="2"/>
      <c r="HNL133" s="2"/>
      <c r="HNM133" s="2"/>
      <c r="HNN133" s="2"/>
      <c r="HNO133" s="2"/>
      <c r="HNP133" s="2"/>
      <c r="HNQ133" s="2"/>
      <c r="HNR133" s="2"/>
      <c r="HNS133" s="2"/>
      <c r="HNT133" s="2"/>
      <c r="HNU133" s="2"/>
      <c r="HNV133" s="2"/>
      <c r="HNW133" s="2"/>
      <c r="HNX133" s="2"/>
      <c r="HNY133" s="2"/>
      <c r="HNZ133" s="2"/>
      <c r="HOA133" s="2"/>
      <c r="HOB133" s="2"/>
      <c r="HOC133" s="2"/>
      <c r="HOD133" s="2"/>
      <c r="HOE133" s="2"/>
      <c r="HOF133" s="2"/>
      <c r="HOG133" s="2"/>
      <c r="HOH133" s="2"/>
      <c r="HOI133" s="2"/>
      <c r="HOJ133" s="2"/>
      <c r="HOK133" s="2"/>
      <c r="HOL133" s="2"/>
      <c r="HOM133" s="2"/>
      <c r="HON133" s="2"/>
      <c r="HOO133" s="2"/>
      <c r="HOP133" s="2"/>
      <c r="HOQ133" s="2"/>
      <c r="HOR133" s="2"/>
      <c r="HOS133" s="2"/>
      <c r="HOT133" s="2"/>
      <c r="HOU133" s="2"/>
      <c r="HOV133" s="2"/>
      <c r="HOW133" s="2"/>
      <c r="HOX133" s="2"/>
      <c r="HOY133" s="2"/>
      <c r="HOZ133" s="2"/>
      <c r="HPA133" s="2"/>
      <c r="HPB133" s="2"/>
      <c r="HPC133" s="2"/>
      <c r="HPD133" s="2"/>
      <c r="HPE133" s="2"/>
      <c r="HPF133" s="2"/>
      <c r="HPG133" s="2"/>
      <c r="HPH133" s="2"/>
      <c r="HPI133" s="2"/>
      <c r="HPJ133" s="2"/>
      <c r="HPK133" s="2"/>
      <c r="HPL133" s="2"/>
      <c r="HPM133" s="2"/>
      <c r="HPN133" s="2"/>
      <c r="HPO133" s="2"/>
      <c r="HPP133" s="2"/>
      <c r="HPQ133" s="2"/>
      <c r="HPR133" s="2"/>
      <c r="HPS133" s="2"/>
      <c r="HPT133" s="2"/>
      <c r="HPU133" s="2"/>
      <c r="HPV133" s="2"/>
      <c r="HPW133" s="2"/>
      <c r="HPX133" s="2"/>
      <c r="HPY133" s="2"/>
      <c r="HPZ133" s="2"/>
      <c r="HQA133" s="2"/>
      <c r="HQB133" s="2"/>
      <c r="HQC133" s="2"/>
      <c r="HQD133" s="2"/>
      <c r="HQE133" s="2"/>
      <c r="HQF133" s="2"/>
      <c r="HQG133" s="2"/>
      <c r="HQH133" s="2"/>
      <c r="HQI133" s="2"/>
      <c r="HQJ133" s="2"/>
      <c r="HQK133" s="2"/>
      <c r="HQL133" s="2"/>
      <c r="HQM133" s="2"/>
      <c r="HQN133" s="2"/>
      <c r="HQO133" s="2"/>
      <c r="HQP133" s="2"/>
      <c r="HQQ133" s="2"/>
      <c r="HQR133" s="2"/>
      <c r="HQS133" s="2"/>
      <c r="HQT133" s="2"/>
      <c r="HQU133" s="2"/>
      <c r="HQV133" s="2"/>
      <c r="HQW133" s="2"/>
      <c r="HQX133" s="2"/>
      <c r="HQY133" s="2"/>
      <c r="HQZ133" s="2"/>
      <c r="HRA133" s="2"/>
      <c r="HRB133" s="2"/>
      <c r="HRC133" s="2"/>
      <c r="HRD133" s="2"/>
      <c r="HRE133" s="2"/>
      <c r="HRF133" s="2"/>
      <c r="HRG133" s="2"/>
      <c r="HRH133" s="2"/>
      <c r="HRI133" s="2"/>
      <c r="HRJ133" s="2"/>
      <c r="HRK133" s="2"/>
      <c r="HRL133" s="2"/>
      <c r="HRM133" s="2"/>
      <c r="HRN133" s="2"/>
      <c r="HRO133" s="2"/>
      <c r="HRP133" s="2"/>
      <c r="HRQ133" s="2"/>
      <c r="HRR133" s="2"/>
      <c r="HRS133" s="2"/>
      <c r="HRT133" s="2"/>
      <c r="HRU133" s="2"/>
      <c r="HRV133" s="2"/>
      <c r="HRW133" s="2"/>
      <c r="HRX133" s="2"/>
      <c r="HRY133" s="2"/>
      <c r="HRZ133" s="2"/>
      <c r="HSA133" s="2"/>
      <c r="HSB133" s="2"/>
      <c r="HSC133" s="2"/>
      <c r="HSD133" s="2"/>
      <c r="HSE133" s="2"/>
      <c r="HSF133" s="2"/>
      <c r="HSG133" s="2"/>
      <c r="HSH133" s="2"/>
      <c r="HSI133" s="2"/>
      <c r="HSJ133" s="2"/>
      <c r="HSK133" s="2"/>
      <c r="HSL133" s="2"/>
      <c r="HSM133" s="2"/>
      <c r="HSN133" s="2"/>
      <c r="HSO133" s="2"/>
      <c r="HSP133" s="2"/>
      <c r="HSQ133" s="2"/>
      <c r="HSR133" s="2"/>
      <c r="HSS133" s="2"/>
      <c r="HST133" s="2"/>
      <c r="HSU133" s="2"/>
      <c r="HSV133" s="2"/>
      <c r="HSW133" s="2"/>
      <c r="HSX133" s="2"/>
      <c r="HSY133" s="2"/>
      <c r="HSZ133" s="2"/>
      <c r="HTA133" s="2"/>
      <c r="HTB133" s="2"/>
      <c r="HTC133" s="2"/>
      <c r="HTD133" s="2"/>
      <c r="HTE133" s="2"/>
      <c r="HTF133" s="2"/>
      <c r="HTG133" s="2"/>
      <c r="HTH133" s="2"/>
      <c r="HTI133" s="2"/>
      <c r="HTJ133" s="2"/>
      <c r="HTK133" s="2"/>
      <c r="HTL133" s="2"/>
      <c r="HTM133" s="2"/>
      <c r="HTN133" s="2"/>
      <c r="HTO133" s="2"/>
      <c r="HTP133" s="2"/>
      <c r="HTQ133" s="2"/>
      <c r="HTR133" s="2"/>
      <c r="HTS133" s="2"/>
      <c r="HTT133" s="2"/>
      <c r="HTU133" s="2"/>
      <c r="HTV133" s="2"/>
      <c r="HTW133" s="2"/>
      <c r="HTX133" s="2"/>
      <c r="HTY133" s="2"/>
      <c r="HTZ133" s="2"/>
      <c r="HUA133" s="2"/>
      <c r="HUB133" s="2"/>
      <c r="HUC133" s="2"/>
      <c r="HUD133" s="2"/>
      <c r="HUE133" s="2"/>
      <c r="HUF133" s="2"/>
      <c r="HUG133" s="2"/>
      <c r="HUH133" s="2"/>
      <c r="HUI133" s="2"/>
      <c r="HUJ133" s="2"/>
      <c r="HUK133" s="2"/>
      <c r="HUL133" s="2"/>
      <c r="HUM133" s="2"/>
      <c r="HUN133" s="2"/>
      <c r="HUO133" s="2"/>
      <c r="HUP133" s="2"/>
      <c r="HUQ133" s="2"/>
      <c r="HUR133" s="2"/>
      <c r="HUS133" s="2"/>
      <c r="HUT133" s="2"/>
      <c r="HUU133" s="2"/>
      <c r="HUV133" s="2"/>
      <c r="HUW133" s="2"/>
      <c r="HUX133" s="2"/>
      <c r="HUY133" s="2"/>
      <c r="HUZ133" s="2"/>
      <c r="HVA133" s="2"/>
      <c r="HVB133" s="2"/>
      <c r="HVC133" s="2"/>
      <c r="HVD133" s="2"/>
      <c r="HVE133" s="2"/>
      <c r="HVF133" s="2"/>
      <c r="HVG133" s="2"/>
      <c r="HVH133" s="2"/>
      <c r="HVI133" s="2"/>
      <c r="HVJ133" s="2"/>
      <c r="HVK133" s="2"/>
      <c r="HVL133" s="2"/>
      <c r="HVM133" s="2"/>
      <c r="HVN133" s="2"/>
      <c r="HVO133" s="2"/>
      <c r="HVP133" s="2"/>
      <c r="HVQ133" s="2"/>
      <c r="HVR133" s="2"/>
      <c r="HVS133" s="2"/>
      <c r="HVT133" s="2"/>
      <c r="HVU133" s="2"/>
      <c r="HVV133" s="2"/>
      <c r="HVW133" s="2"/>
      <c r="HVX133" s="2"/>
      <c r="HVY133" s="2"/>
      <c r="HVZ133" s="2"/>
      <c r="HWA133" s="2"/>
      <c r="HWB133" s="2"/>
      <c r="HWC133" s="2"/>
      <c r="HWD133" s="2"/>
      <c r="HWE133" s="2"/>
      <c r="HWF133" s="2"/>
      <c r="HWG133" s="2"/>
      <c r="HWH133" s="2"/>
      <c r="HWI133" s="2"/>
      <c r="HWJ133" s="2"/>
      <c r="HWK133" s="2"/>
      <c r="HWL133" s="2"/>
      <c r="HWM133" s="2"/>
      <c r="HWN133" s="2"/>
      <c r="HWO133" s="2"/>
      <c r="HWP133" s="2"/>
      <c r="HWQ133" s="2"/>
      <c r="HWR133" s="2"/>
      <c r="HWS133" s="2"/>
      <c r="HWT133" s="2"/>
      <c r="HWU133" s="2"/>
      <c r="HWV133" s="2"/>
      <c r="HWW133" s="2"/>
      <c r="HWX133" s="2"/>
      <c r="HWY133" s="2"/>
      <c r="HWZ133" s="2"/>
      <c r="HXA133" s="2"/>
      <c r="HXB133" s="2"/>
      <c r="HXC133" s="2"/>
      <c r="HXD133" s="2"/>
      <c r="HXE133" s="2"/>
      <c r="HXF133" s="2"/>
      <c r="HXG133" s="2"/>
      <c r="HXH133" s="2"/>
      <c r="HXI133" s="2"/>
      <c r="HXJ133" s="2"/>
      <c r="HXK133" s="2"/>
      <c r="HXL133" s="2"/>
      <c r="HXM133" s="2"/>
      <c r="HXN133" s="2"/>
      <c r="HXO133" s="2"/>
      <c r="HXP133" s="2"/>
      <c r="HXQ133" s="2"/>
      <c r="HXR133" s="2"/>
      <c r="HXS133" s="2"/>
      <c r="HXT133" s="2"/>
      <c r="HXU133" s="2"/>
      <c r="HXV133" s="2"/>
      <c r="HXW133" s="2"/>
      <c r="HXX133" s="2"/>
      <c r="HXY133" s="2"/>
      <c r="HXZ133" s="2"/>
      <c r="HYA133" s="2"/>
      <c r="HYB133" s="2"/>
      <c r="HYC133" s="2"/>
      <c r="HYD133" s="2"/>
      <c r="HYE133" s="2"/>
      <c r="HYF133" s="2"/>
      <c r="HYG133" s="2"/>
      <c r="HYH133" s="2"/>
      <c r="HYI133" s="2"/>
      <c r="HYJ133" s="2"/>
      <c r="HYK133" s="2"/>
      <c r="HYL133" s="2"/>
      <c r="HYM133" s="2"/>
      <c r="HYN133" s="2"/>
      <c r="HYO133" s="2"/>
      <c r="HYP133" s="2"/>
      <c r="HYQ133" s="2"/>
      <c r="HYR133" s="2"/>
      <c r="HYS133" s="2"/>
      <c r="HYT133" s="2"/>
      <c r="HYU133" s="2"/>
      <c r="HYV133" s="2"/>
      <c r="HYW133" s="2"/>
      <c r="HYX133" s="2"/>
      <c r="HYY133" s="2"/>
      <c r="HYZ133" s="2"/>
      <c r="HZA133" s="2"/>
      <c r="HZB133" s="2"/>
      <c r="HZC133" s="2"/>
      <c r="HZD133" s="2"/>
      <c r="HZE133" s="2"/>
      <c r="HZF133" s="2"/>
      <c r="HZG133" s="2"/>
      <c r="HZH133" s="2"/>
      <c r="HZI133" s="2"/>
      <c r="HZJ133" s="2"/>
      <c r="HZK133" s="2"/>
      <c r="HZL133" s="2"/>
      <c r="HZM133" s="2"/>
      <c r="HZN133" s="2"/>
      <c r="HZO133" s="2"/>
      <c r="HZP133" s="2"/>
      <c r="HZQ133" s="2"/>
      <c r="HZR133" s="2"/>
      <c r="HZS133" s="2"/>
      <c r="HZT133" s="2"/>
      <c r="HZU133" s="2"/>
      <c r="HZV133" s="2"/>
      <c r="HZW133" s="2"/>
      <c r="HZX133" s="2"/>
      <c r="HZY133" s="2"/>
      <c r="HZZ133" s="2"/>
      <c r="IAA133" s="2"/>
      <c r="IAB133" s="2"/>
      <c r="IAC133" s="2"/>
      <c r="IAD133" s="2"/>
      <c r="IAE133" s="2"/>
      <c r="IAF133" s="2"/>
      <c r="IAG133" s="2"/>
      <c r="IAH133" s="2"/>
      <c r="IAI133" s="2"/>
      <c r="IAJ133" s="2"/>
      <c r="IAK133" s="2"/>
      <c r="IAL133" s="2"/>
      <c r="IAM133" s="2"/>
      <c r="IAN133" s="2"/>
      <c r="IAO133" s="2"/>
      <c r="IAP133" s="2"/>
      <c r="IAQ133" s="2"/>
      <c r="IAR133" s="2"/>
      <c r="IAS133" s="2"/>
      <c r="IAT133" s="2"/>
      <c r="IAU133" s="2"/>
      <c r="IAV133" s="2"/>
      <c r="IAW133" s="2"/>
      <c r="IAX133" s="2"/>
      <c r="IAY133" s="2"/>
      <c r="IAZ133" s="2"/>
      <c r="IBA133" s="2"/>
      <c r="IBB133" s="2"/>
      <c r="IBC133" s="2"/>
      <c r="IBD133" s="2"/>
      <c r="IBE133" s="2"/>
      <c r="IBF133" s="2"/>
      <c r="IBG133" s="2"/>
      <c r="IBH133" s="2"/>
      <c r="IBI133" s="2"/>
      <c r="IBJ133" s="2"/>
      <c r="IBK133" s="2"/>
      <c r="IBL133" s="2"/>
      <c r="IBM133" s="2"/>
      <c r="IBN133" s="2"/>
      <c r="IBO133" s="2"/>
      <c r="IBP133" s="2"/>
      <c r="IBQ133" s="2"/>
      <c r="IBR133" s="2"/>
      <c r="IBS133" s="2"/>
      <c r="IBT133" s="2"/>
      <c r="IBU133" s="2"/>
      <c r="IBV133" s="2"/>
      <c r="IBW133" s="2"/>
      <c r="IBX133" s="2"/>
      <c r="IBY133" s="2"/>
      <c r="IBZ133" s="2"/>
      <c r="ICA133" s="2"/>
      <c r="ICB133" s="2"/>
      <c r="ICC133" s="2"/>
      <c r="ICD133" s="2"/>
      <c r="ICE133" s="2"/>
      <c r="ICF133" s="2"/>
      <c r="ICG133" s="2"/>
      <c r="ICH133" s="2"/>
      <c r="ICI133" s="2"/>
      <c r="ICJ133" s="2"/>
      <c r="ICK133" s="2"/>
      <c r="ICL133" s="2"/>
      <c r="ICM133" s="2"/>
      <c r="ICN133" s="2"/>
      <c r="ICO133" s="2"/>
      <c r="ICP133" s="2"/>
      <c r="ICQ133" s="2"/>
      <c r="ICR133" s="2"/>
      <c r="ICS133" s="2"/>
      <c r="ICT133" s="2"/>
      <c r="ICU133" s="2"/>
      <c r="ICV133" s="2"/>
      <c r="ICW133" s="2"/>
      <c r="ICX133" s="2"/>
      <c r="ICY133" s="2"/>
      <c r="ICZ133" s="2"/>
      <c r="IDA133" s="2"/>
      <c r="IDB133" s="2"/>
      <c r="IDC133" s="2"/>
      <c r="IDD133" s="2"/>
      <c r="IDE133" s="2"/>
      <c r="IDF133" s="2"/>
      <c r="IDG133" s="2"/>
      <c r="IDH133" s="2"/>
      <c r="IDI133" s="2"/>
      <c r="IDJ133" s="2"/>
      <c r="IDK133" s="2"/>
      <c r="IDL133" s="2"/>
      <c r="IDM133" s="2"/>
      <c r="IDN133" s="2"/>
      <c r="IDO133" s="2"/>
      <c r="IDP133" s="2"/>
      <c r="IDQ133" s="2"/>
      <c r="IDR133" s="2"/>
      <c r="IDS133" s="2"/>
      <c r="IDT133" s="2"/>
      <c r="IDU133" s="2"/>
      <c r="IDV133" s="2"/>
      <c r="IDW133" s="2"/>
      <c r="IDX133" s="2"/>
      <c r="IDY133" s="2"/>
      <c r="IDZ133" s="2"/>
      <c r="IEA133" s="2"/>
      <c r="IEB133" s="2"/>
      <c r="IEC133" s="2"/>
      <c r="IED133" s="2"/>
      <c r="IEE133" s="2"/>
      <c r="IEF133" s="2"/>
      <c r="IEG133" s="2"/>
      <c r="IEH133" s="2"/>
      <c r="IEI133" s="2"/>
      <c r="IEJ133" s="2"/>
      <c r="IEK133" s="2"/>
      <c r="IEL133" s="2"/>
      <c r="IEM133" s="2"/>
      <c r="IEN133" s="2"/>
      <c r="IEO133" s="2"/>
      <c r="IEP133" s="2"/>
      <c r="IEQ133" s="2"/>
      <c r="IER133" s="2"/>
      <c r="IES133" s="2"/>
      <c r="IET133" s="2"/>
      <c r="IEU133" s="2"/>
      <c r="IEV133" s="2"/>
      <c r="IEW133" s="2"/>
      <c r="IEX133" s="2"/>
      <c r="IEY133" s="2"/>
      <c r="IEZ133" s="2"/>
      <c r="IFA133" s="2"/>
      <c r="IFB133" s="2"/>
      <c r="IFC133" s="2"/>
      <c r="IFD133" s="2"/>
      <c r="IFE133" s="2"/>
      <c r="IFF133" s="2"/>
      <c r="IFG133" s="2"/>
      <c r="IFH133" s="2"/>
      <c r="IFI133" s="2"/>
      <c r="IFJ133" s="2"/>
      <c r="IFK133" s="2"/>
      <c r="IFL133" s="2"/>
      <c r="IFM133" s="2"/>
      <c r="IFN133" s="2"/>
      <c r="IFO133" s="2"/>
      <c r="IFP133" s="2"/>
      <c r="IFQ133" s="2"/>
      <c r="IFR133" s="2"/>
      <c r="IFS133" s="2"/>
      <c r="IFT133" s="2"/>
      <c r="IFU133" s="2"/>
      <c r="IFV133" s="2"/>
      <c r="IFW133" s="2"/>
      <c r="IFX133" s="2"/>
      <c r="IFY133" s="2"/>
      <c r="IFZ133" s="2"/>
      <c r="IGA133" s="2"/>
      <c r="IGB133" s="2"/>
      <c r="IGC133" s="2"/>
      <c r="IGD133" s="2"/>
      <c r="IGE133" s="2"/>
      <c r="IGF133" s="2"/>
      <c r="IGG133" s="2"/>
      <c r="IGH133" s="2"/>
      <c r="IGI133" s="2"/>
      <c r="IGJ133" s="2"/>
      <c r="IGK133" s="2"/>
      <c r="IGL133" s="2"/>
      <c r="IGM133" s="2"/>
      <c r="IGN133" s="2"/>
      <c r="IGO133" s="2"/>
      <c r="IGP133" s="2"/>
      <c r="IGQ133" s="2"/>
      <c r="IGR133" s="2"/>
      <c r="IGS133" s="2"/>
      <c r="IGT133" s="2"/>
      <c r="IGU133" s="2"/>
      <c r="IGV133" s="2"/>
      <c r="IGW133" s="2"/>
      <c r="IGX133" s="2"/>
      <c r="IGY133" s="2"/>
      <c r="IGZ133" s="2"/>
      <c r="IHA133" s="2"/>
      <c r="IHB133" s="2"/>
      <c r="IHC133" s="2"/>
      <c r="IHD133" s="2"/>
      <c r="IHE133" s="2"/>
      <c r="IHF133" s="2"/>
      <c r="IHG133" s="2"/>
      <c r="IHH133" s="2"/>
      <c r="IHI133" s="2"/>
      <c r="IHJ133" s="2"/>
      <c r="IHK133" s="2"/>
      <c r="IHL133" s="2"/>
      <c r="IHM133" s="2"/>
      <c r="IHN133" s="2"/>
      <c r="IHO133" s="2"/>
      <c r="IHP133" s="2"/>
      <c r="IHQ133" s="2"/>
      <c r="IHR133" s="2"/>
      <c r="IHS133" s="2"/>
      <c r="IHT133" s="2"/>
      <c r="IHU133" s="2"/>
      <c r="IHV133" s="2"/>
      <c r="IHW133" s="2"/>
      <c r="IHX133" s="2"/>
      <c r="IHY133" s="2"/>
      <c r="IHZ133" s="2"/>
      <c r="IIA133" s="2"/>
      <c r="IIB133" s="2"/>
      <c r="IIC133" s="2"/>
      <c r="IID133" s="2"/>
      <c r="IIE133" s="2"/>
      <c r="IIF133" s="2"/>
      <c r="IIG133" s="2"/>
      <c r="IIH133" s="2"/>
      <c r="III133" s="2"/>
      <c r="IIJ133" s="2"/>
      <c r="IIK133" s="2"/>
      <c r="IIL133" s="2"/>
      <c r="IIM133" s="2"/>
      <c r="IIN133" s="2"/>
      <c r="IIO133" s="2"/>
      <c r="IIP133" s="2"/>
      <c r="IIQ133" s="2"/>
      <c r="IIR133" s="2"/>
      <c r="IIS133" s="2"/>
      <c r="IIT133" s="2"/>
      <c r="IIU133" s="2"/>
      <c r="IIV133" s="2"/>
      <c r="IIW133" s="2"/>
      <c r="IIX133" s="2"/>
      <c r="IIY133" s="2"/>
      <c r="IIZ133" s="2"/>
      <c r="IJA133" s="2"/>
      <c r="IJB133" s="2"/>
      <c r="IJC133" s="2"/>
      <c r="IJD133" s="2"/>
      <c r="IJE133" s="2"/>
      <c r="IJF133" s="2"/>
      <c r="IJG133" s="2"/>
      <c r="IJH133" s="2"/>
      <c r="IJI133" s="2"/>
      <c r="IJJ133" s="2"/>
      <c r="IJK133" s="2"/>
      <c r="IJL133" s="2"/>
      <c r="IJM133" s="2"/>
      <c r="IJN133" s="2"/>
      <c r="IJO133" s="2"/>
      <c r="IJP133" s="2"/>
      <c r="IJQ133" s="2"/>
      <c r="IJR133" s="2"/>
      <c r="IJS133" s="2"/>
      <c r="IJT133" s="2"/>
      <c r="IJU133" s="2"/>
      <c r="IJV133" s="2"/>
      <c r="IJW133" s="2"/>
      <c r="IJX133" s="2"/>
      <c r="IJY133" s="2"/>
      <c r="IJZ133" s="2"/>
      <c r="IKA133" s="2"/>
      <c r="IKB133" s="2"/>
      <c r="IKC133" s="2"/>
      <c r="IKD133" s="2"/>
      <c r="IKE133" s="2"/>
      <c r="IKF133" s="2"/>
      <c r="IKG133" s="2"/>
      <c r="IKH133" s="2"/>
      <c r="IKI133" s="2"/>
      <c r="IKJ133" s="2"/>
      <c r="IKK133" s="2"/>
      <c r="IKL133" s="2"/>
      <c r="IKM133" s="2"/>
      <c r="IKN133" s="2"/>
      <c r="IKO133" s="2"/>
      <c r="IKP133" s="2"/>
      <c r="IKQ133" s="2"/>
      <c r="IKR133" s="2"/>
      <c r="IKS133" s="2"/>
      <c r="IKT133" s="2"/>
      <c r="IKU133" s="2"/>
      <c r="IKV133" s="2"/>
      <c r="IKW133" s="2"/>
      <c r="IKX133" s="2"/>
      <c r="IKY133" s="2"/>
      <c r="IKZ133" s="2"/>
      <c r="ILA133" s="2"/>
      <c r="ILB133" s="2"/>
      <c r="ILC133" s="2"/>
      <c r="ILD133" s="2"/>
      <c r="ILE133" s="2"/>
      <c r="ILF133" s="2"/>
      <c r="ILG133" s="2"/>
      <c r="ILH133" s="2"/>
      <c r="ILI133" s="2"/>
      <c r="ILJ133" s="2"/>
      <c r="ILK133" s="2"/>
      <c r="ILL133" s="2"/>
      <c r="ILM133" s="2"/>
      <c r="ILN133" s="2"/>
      <c r="ILO133" s="2"/>
      <c r="ILP133" s="2"/>
      <c r="ILQ133" s="2"/>
      <c r="ILR133" s="2"/>
      <c r="ILS133" s="2"/>
      <c r="ILT133" s="2"/>
      <c r="ILU133" s="2"/>
      <c r="ILV133" s="2"/>
      <c r="ILW133" s="2"/>
      <c r="ILX133" s="2"/>
      <c r="ILY133" s="2"/>
      <c r="ILZ133" s="2"/>
      <c r="IMA133" s="2"/>
      <c r="IMB133" s="2"/>
      <c r="IMC133" s="2"/>
      <c r="IMD133" s="2"/>
      <c r="IME133" s="2"/>
      <c r="IMF133" s="2"/>
      <c r="IMG133" s="2"/>
      <c r="IMH133" s="2"/>
      <c r="IMI133" s="2"/>
      <c r="IMJ133" s="2"/>
      <c r="IMK133" s="2"/>
      <c r="IML133" s="2"/>
      <c r="IMM133" s="2"/>
      <c r="IMN133" s="2"/>
      <c r="IMO133" s="2"/>
      <c r="IMP133" s="2"/>
      <c r="IMQ133" s="2"/>
      <c r="IMR133" s="2"/>
      <c r="IMS133" s="2"/>
      <c r="IMT133" s="2"/>
      <c r="IMU133" s="2"/>
      <c r="IMV133" s="2"/>
      <c r="IMW133" s="2"/>
      <c r="IMX133" s="2"/>
      <c r="IMY133" s="2"/>
      <c r="IMZ133" s="2"/>
      <c r="INA133" s="2"/>
      <c r="INB133" s="2"/>
      <c r="INC133" s="2"/>
      <c r="IND133" s="2"/>
      <c r="INE133" s="2"/>
      <c r="INF133" s="2"/>
      <c r="ING133" s="2"/>
      <c r="INH133" s="2"/>
      <c r="INI133" s="2"/>
      <c r="INJ133" s="2"/>
      <c r="INK133" s="2"/>
      <c r="INL133" s="2"/>
      <c r="INM133" s="2"/>
      <c r="INN133" s="2"/>
      <c r="INO133" s="2"/>
      <c r="INP133" s="2"/>
      <c r="INQ133" s="2"/>
      <c r="INR133" s="2"/>
      <c r="INS133" s="2"/>
      <c r="INT133" s="2"/>
      <c r="INU133" s="2"/>
      <c r="INV133" s="2"/>
      <c r="INW133" s="2"/>
      <c r="INX133" s="2"/>
      <c r="INY133" s="2"/>
      <c r="INZ133" s="2"/>
      <c r="IOA133" s="2"/>
      <c r="IOB133" s="2"/>
      <c r="IOC133" s="2"/>
      <c r="IOD133" s="2"/>
      <c r="IOE133" s="2"/>
      <c r="IOF133" s="2"/>
      <c r="IOG133" s="2"/>
      <c r="IOH133" s="2"/>
      <c r="IOI133" s="2"/>
      <c r="IOJ133" s="2"/>
      <c r="IOK133" s="2"/>
      <c r="IOL133" s="2"/>
      <c r="IOM133" s="2"/>
      <c r="ION133" s="2"/>
      <c r="IOO133" s="2"/>
      <c r="IOP133" s="2"/>
      <c r="IOQ133" s="2"/>
      <c r="IOR133" s="2"/>
      <c r="IOS133" s="2"/>
      <c r="IOT133" s="2"/>
      <c r="IOU133" s="2"/>
      <c r="IOV133" s="2"/>
      <c r="IOW133" s="2"/>
      <c r="IOX133" s="2"/>
      <c r="IOY133" s="2"/>
      <c r="IOZ133" s="2"/>
      <c r="IPA133" s="2"/>
      <c r="IPB133" s="2"/>
      <c r="IPC133" s="2"/>
      <c r="IPD133" s="2"/>
      <c r="IPE133" s="2"/>
      <c r="IPF133" s="2"/>
      <c r="IPG133" s="2"/>
      <c r="IPH133" s="2"/>
      <c r="IPI133" s="2"/>
      <c r="IPJ133" s="2"/>
      <c r="IPK133" s="2"/>
      <c r="IPL133" s="2"/>
      <c r="IPM133" s="2"/>
      <c r="IPN133" s="2"/>
      <c r="IPO133" s="2"/>
      <c r="IPP133" s="2"/>
      <c r="IPQ133" s="2"/>
      <c r="IPR133" s="2"/>
      <c r="IPS133" s="2"/>
      <c r="IPT133" s="2"/>
      <c r="IPU133" s="2"/>
      <c r="IPV133" s="2"/>
      <c r="IPW133" s="2"/>
      <c r="IPX133" s="2"/>
      <c r="IPY133" s="2"/>
      <c r="IPZ133" s="2"/>
      <c r="IQA133" s="2"/>
      <c r="IQB133" s="2"/>
      <c r="IQC133" s="2"/>
      <c r="IQD133" s="2"/>
      <c r="IQE133" s="2"/>
      <c r="IQF133" s="2"/>
      <c r="IQG133" s="2"/>
      <c r="IQH133" s="2"/>
      <c r="IQI133" s="2"/>
      <c r="IQJ133" s="2"/>
      <c r="IQK133" s="2"/>
      <c r="IQL133" s="2"/>
      <c r="IQM133" s="2"/>
      <c r="IQN133" s="2"/>
      <c r="IQO133" s="2"/>
      <c r="IQP133" s="2"/>
      <c r="IQQ133" s="2"/>
      <c r="IQR133" s="2"/>
      <c r="IQS133" s="2"/>
      <c r="IQT133" s="2"/>
      <c r="IQU133" s="2"/>
      <c r="IQV133" s="2"/>
      <c r="IQW133" s="2"/>
      <c r="IQX133" s="2"/>
      <c r="IQY133" s="2"/>
      <c r="IQZ133" s="2"/>
      <c r="IRA133" s="2"/>
      <c r="IRB133" s="2"/>
      <c r="IRC133" s="2"/>
      <c r="IRD133" s="2"/>
      <c r="IRE133" s="2"/>
      <c r="IRF133" s="2"/>
      <c r="IRG133" s="2"/>
      <c r="IRH133" s="2"/>
      <c r="IRI133" s="2"/>
      <c r="IRJ133" s="2"/>
      <c r="IRK133" s="2"/>
      <c r="IRL133" s="2"/>
      <c r="IRM133" s="2"/>
      <c r="IRN133" s="2"/>
      <c r="IRO133" s="2"/>
      <c r="IRP133" s="2"/>
      <c r="IRQ133" s="2"/>
      <c r="IRR133" s="2"/>
      <c r="IRS133" s="2"/>
      <c r="IRT133" s="2"/>
      <c r="IRU133" s="2"/>
      <c r="IRV133" s="2"/>
      <c r="IRW133" s="2"/>
      <c r="IRX133" s="2"/>
      <c r="IRY133" s="2"/>
      <c r="IRZ133" s="2"/>
      <c r="ISA133" s="2"/>
      <c r="ISB133" s="2"/>
      <c r="ISC133" s="2"/>
      <c r="ISD133" s="2"/>
      <c r="ISE133" s="2"/>
      <c r="ISF133" s="2"/>
      <c r="ISG133" s="2"/>
      <c r="ISH133" s="2"/>
      <c r="ISI133" s="2"/>
      <c r="ISJ133" s="2"/>
      <c r="ISK133" s="2"/>
      <c r="ISL133" s="2"/>
      <c r="ISM133" s="2"/>
      <c r="ISN133" s="2"/>
      <c r="ISO133" s="2"/>
      <c r="ISP133" s="2"/>
      <c r="ISQ133" s="2"/>
      <c r="ISR133" s="2"/>
      <c r="ISS133" s="2"/>
      <c r="IST133" s="2"/>
      <c r="ISU133" s="2"/>
      <c r="ISV133" s="2"/>
      <c r="ISW133" s="2"/>
      <c r="ISX133" s="2"/>
      <c r="ISY133" s="2"/>
      <c r="ISZ133" s="2"/>
      <c r="ITA133" s="2"/>
      <c r="ITB133" s="2"/>
      <c r="ITC133" s="2"/>
      <c r="ITD133" s="2"/>
      <c r="ITE133" s="2"/>
      <c r="ITF133" s="2"/>
      <c r="ITG133" s="2"/>
      <c r="ITH133" s="2"/>
      <c r="ITI133" s="2"/>
      <c r="ITJ133" s="2"/>
      <c r="ITK133" s="2"/>
      <c r="ITL133" s="2"/>
      <c r="ITM133" s="2"/>
      <c r="ITN133" s="2"/>
      <c r="ITO133" s="2"/>
      <c r="ITP133" s="2"/>
      <c r="ITQ133" s="2"/>
      <c r="ITR133" s="2"/>
      <c r="ITS133" s="2"/>
      <c r="ITT133" s="2"/>
      <c r="ITU133" s="2"/>
      <c r="ITV133" s="2"/>
      <c r="ITW133" s="2"/>
      <c r="ITX133" s="2"/>
      <c r="ITY133" s="2"/>
      <c r="ITZ133" s="2"/>
      <c r="IUA133" s="2"/>
      <c r="IUB133" s="2"/>
      <c r="IUC133" s="2"/>
      <c r="IUD133" s="2"/>
      <c r="IUE133" s="2"/>
      <c r="IUF133" s="2"/>
      <c r="IUG133" s="2"/>
      <c r="IUH133" s="2"/>
      <c r="IUI133" s="2"/>
      <c r="IUJ133" s="2"/>
      <c r="IUK133" s="2"/>
      <c r="IUL133" s="2"/>
      <c r="IUM133" s="2"/>
      <c r="IUN133" s="2"/>
      <c r="IUO133" s="2"/>
      <c r="IUP133" s="2"/>
      <c r="IUQ133" s="2"/>
      <c r="IUR133" s="2"/>
      <c r="IUS133" s="2"/>
      <c r="IUT133" s="2"/>
      <c r="IUU133" s="2"/>
      <c r="IUV133" s="2"/>
      <c r="IUW133" s="2"/>
      <c r="IUX133" s="2"/>
      <c r="IUY133" s="2"/>
      <c r="IUZ133" s="2"/>
      <c r="IVA133" s="2"/>
      <c r="IVB133" s="2"/>
      <c r="IVC133" s="2"/>
      <c r="IVD133" s="2"/>
      <c r="IVE133" s="2"/>
      <c r="IVF133" s="2"/>
      <c r="IVG133" s="2"/>
      <c r="IVH133" s="2"/>
      <c r="IVI133" s="2"/>
      <c r="IVJ133" s="2"/>
      <c r="IVK133" s="2"/>
      <c r="IVL133" s="2"/>
      <c r="IVM133" s="2"/>
      <c r="IVN133" s="2"/>
      <c r="IVO133" s="2"/>
      <c r="IVP133" s="2"/>
      <c r="IVQ133" s="2"/>
      <c r="IVR133" s="2"/>
      <c r="IVS133" s="2"/>
      <c r="IVT133" s="2"/>
      <c r="IVU133" s="2"/>
      <c r="IVV133" s="2"/>
      <c r="IVW133" s="2"/>
      <c r="IVX133" s="2"/>
      <c r="IVY133" s="2"/>
      <c r="IVZ133" s="2"/>
      <c r="IWA133" s="2"/>
      <c r="IWB133" s="2"/>
      <c r="IWC133" s="2"/>
      <c r="IWD133" s="2"/>
      <c r="IWE133" s="2"/>
      <c r="IWF133" s="2"/>
      <c r="IWG133" s="2"/>
      <c r="IWH133" s="2"/>
      <c r="IWI133" s="2"/>
      <c r="IWJ133" s="2"/>
      <c r="IWK133" s="2"/>
      <c r="IWL133" s="2"/>
      <c r="IWM133" s="2"/>
      <c r="IWN133" s="2"/>
      <c r="IWO133" s="2"/>
      <c r="IWP133" s="2"/>
      <c r="IWQ133" s="2"/>
      <c r="IWR133" s="2"/>
      <c r="IWS133" s="2"/>
      <c r="IWT133" s="2"/>
      <c r="IWU133" s="2"/>
      <c r="IWV133" s="2"/>
      <c r="IWW133" s="2"/>
      <c r="IWX133" s="2"/>
      <c r="IWY133" s="2"/>
      <c r="IWZ133" s="2"/>
      <c r="IXA133" s="2"/>
      <c r="IXB133" s="2"/>
      <c r="IXC133" s="2"/>
      <c r="IXD133" s="2"/>
      <c r="IXE133" s="2"/>
      <c r="IXF133" s="2"/>
      <c r="IXG133" s="2"/>
      <c r="IXH133" s="2"/>
      <c r="IXI133" s="2"/>
      <c r="IXJ133" s="2"/>
      <c r="IXK133" s="2"/>
      <c r="IXL133" s="2"/>
      <c r="IXM133" s="2"/>
      <c r="IXN133" s="2"/>
      <c r="IXO133" s="2"/>
      <c r="IXP133" s="2"/>
      <c r="IXQ133" s="2"/>
      <c r="IXR133" s="2"/>
      <c r="IXS133" s="2"/>
      <c r="IXT133" s="2"/>
      <c r="IXU133" s="2"/>
      <c r="IXV133" s="2"/>
      <c r="IXW133" s="2"/>
      <c r="IXX133" s="2"/>
      <c r="IXY133" s="2"/>
      <c r="IXZ133" s="2"/>
      <c r="IYA133" s="2"/>
      <c r="IYB133" s="2"/>
      <c r="IYC133" s="2"/>
      <c r="IYD133" s="2"/>
      <c r="IYE133" s="2"/>
      <c r="IYF133" s="2"/>
      <c r="IYG133" s="2"/>
      <c r="IYH133" s="2"/>
      <c r="IYI133" s="2"/>
      <c r="IYJ133" s="2"/>
      <c r="IYK133" s="2"/>
      <c r="IYL133" s="2"/>
      <c r="IYM133" s="2"/>
      <c r="IYN133" s="2"/>
      <c r="IYO133" s="2"/>
      <c r="IYP133" s="2"/>
      <c r="IYQ133" s="2"/>
      <c r="IYR133" s="2"/>
      <c r="IYS133" s="2"/>
      <c r="IYT133" s="2"/>
      <c r="IYU133" s="2"/>
      <c r="IYV133" s="2"/>
      <c r="IYW133" s="2"/>
      <c r="IYX133" s="2"/>
      <c r="IYY133" s="2"/>
      <c r="IYZ133" s="2"/>
      <c r="IZA133" s="2"/>
      <c r="IZB133" s="2"/>
      <c r="IZC133" s="2"/>
      <c r="IZD133" s="2"/>
      <c r="IZE133" s="2"/>
      <c r="IZF133" s="2"/>
      <c r="IZG133" s="2"/>
      <c r="IZH133" s="2"/>
      <c r="IZI133" s="2"/>
      <c r="IZJ133" s="2"/>
      <c r="IZK133" s="2"/>
      <c r="IZL133" s="2"/>
      <c r="IZM133" s="2"/>
      <c r="IZN133" s="2"/>
      <c r="IZO133" s="2"/>
      <c r="IZP133" s="2"/>
      <c r="IZQ133" s="2"/>
      <c r="IZR133" s="2"/>
      <c r="IZS133" s="2"/>
      <c r="IZT133" s="2"/>
      <c r="IZU133" s="2"/>
      <c r="IZV133" s="2"/>
      <c r="IZW133" s="2"/>
      <c r="IZX133" s="2"/>
      <c r="IZY133" s="2"/>
      <c r="IZZ133" s="2"/>
      <c r="JAA133" s="2"/>
      <c r="JAB133" s="2"/>
      <c r="JAC133" s="2"/>
      <c r="JAD133" s="2"/>
      <c r="JAE133" s="2"/>
      <c r="JAF133" s="2"/>
      <c r="JAG133" s="2"/>
      <c r="JAH133" s="2"/>
      <c r="JAI133" s="2"/>
      <c r="JAJ133" s="2"/>
      <c r="JAK133" s="2"/>
      <c r="JAL133" s="2"/>
      <c r="JAM133" s="2"/>
      <c r="JAN133" s="2"/>
      <c r="JAO133" s="2"/>
      <c r="JAP133" s="2"/>
      <c r="JAQ133" s="2"/>
      <c r="JAR133" s="2"/>
      <c r="JAS133" s="2"/>
      <c r="JAT133" s="2"/>
      <c r="JAU133" s="2"/>
      <c r="JAV133" s="2"/>
      <c r="JAW133" s="2"/>
      <c r="JAX133" s="2"/>
      <c r="JAY133" s="2"/>
      <c r="JAZ133" s="2"/>
      <c r="JBA133" s="2"/>
      <c r="JBB133" s="2"/>
      <c r="JBC133" s="2"/>
      <c r="JBD133" s="2"/>
      <c r="JBE133" s="2"/>
      <c r="JBF133" s="2"/>
      <c r="JBG133" s="2"/>
      <c r="JBH133" s="2"/>
      <c r="JBI133" s="2"/>
      <c r="JBJ133" s="2"/>
      <c r="JBK133" s="2"/>
      <c r="JBL133" s="2"/>
      <c r="JBM133" s="2"/>
      <c r="JBN133" s="2"/>
      <c r="JBO133" s="2"/>
      <c r="JBP133" s="2"/>
      <c r="JBQ133" s="2"/>
      <c r="JBR133" s="2"/>
      <c r="JBS133" s="2"/>
      <c r="JBT133" s="2"/>
      <c r="JBU133" s="2"/>
      <c r="JBV133" s="2"/>
      <c r="JBW133" s="2"/>
      <c r="JBX133" s="2"/>
      <c r="JBY133" s="2"/>
      <c r="JBZ133" s="2"/>
      <c r="JCA133" s="2"/>
      <c r="JCB133" s="2"/>
      <c r="JCC133" s="2"/>
      <c r="JCD133" s="2"/>
      <c r="JCE133" s="2"/>
      <c r="JCF133" s="2"/>
      <c r="JCG133" s="2"/>
      <c r="JCH133" s="2"/>
      <c r="JCI133" s="2"/>
      <c r="JCJ133" s="2"/>
      <c r="JCK133" s="2"/>
      <c r="JCL133" s="2"/>
      <c r="JCM133" s="2"/>
      <c r="JCN133" s="2"/>
      <c r="JCO133" s="2"/>
      <c r="JCP133" s="2"/>
      <c r="JCQ133" s="2"/>
      <c r="JCR133" s="2"/>
      <c r="JCS133" s="2"/>
      <c r="JCT133" s="2"/>
      <c r="JCU133" s="2"/>
      <c r="JCV133" s="2"/>
      <c r="JCW133" s="2"/>
      <c r="JCX133" s="2"/>
      <c r="JCY133" s="2"/>
      <c r="JCZ133" s="2"/>
      <c r="JDA133" s="2"/>
      <c r="JDB133" s="2"/>
      <c r="JDC133" s="2"/>
      <c r="JDD133" s="2"/>
      <c r="JDE133" s="2"/>
      <c r="JDF133" s="2"/>
      <c r="JDG133" s="2"/>
      <c r="JDH133" s="2"/>
      <c r="JDI133" s="2"/>
      <c r="JDJ133" s="2"/>
      <c r="JDK133" s="2"/>
      <c r="JDL133" s="2"/>
      <c r="JDM133" s="2"/>
      <c r="JDN133" s="2"/>
      <c r="JDO133" s="2"/>
      <c r="JDP133" s="2"/>
      <c r="JDQ133" s="2"/>
      <c r="JDR133" s="2"/>
      <c r="JDS133" s="2"/>
      <c r="JDT133" s="2"/>
      <c r="JDU133" s="2"/>
      <c r="JDV133" s="2"/>
      <c r="JDW133" s="2"/>
      <c r="JDX133" s="2"/>
      <c r="JDY133" s="2"/>
      <c r="JDZ133" s="2"/>
      <c r="JEA133" s="2"/>
      <c r="JEB133" s="2"/>
      <c r="JEC133" s="2"/>
      <c r="JED133" s="2"/>
      <c r="JEE133" s="2"/>
      <c r="JEF133" s="2"/>
      <c r="JEG133" s="2"/>
      <c r="JEH133" s="2"/>
      <c r="JEI133" s="2"/>
      <c r="JEJ133" s="2"/>
      <c r="JEK133" s="2"/>
      <c r="JEL133" s="2"/>
      <c r="JEM133" s="2"/>
      <c r="JEN133" s="2"/>
      <c r="JEO133" s="2"/>
      <c r="JEP133" s="2"/>
      <c r="JEQ133" s="2"/>
      <c r="JER133" s="2"/>
      <c r="JES133" s="2"/>
      <c r="JET133" s="2"/>
      <c r="JEU133" s="2"/>
      <c r="JEV133" s="2"/>
      <c r="JEW133" s="2"/>
      <c r="JEX133" s="2"/>
      <c r="JEY133" s="2"/>
      <c r="JEZ133" s="2"/>
      <c r="JFA133" s="2"/>
      <c r="JFB133" s="2"/>
      <c r="JFC133" s="2"/>
      <c r="JFD133" s="2"/>
      <c r="JFE133" s="2"/>
      <c r="JFF133" s="2"/>
      <c r="JFG133" s="2"/>
      <c r="JFH133" s="2"/>
      <c r="JFI133" s="2"/>
      <c r="JFJ133" s="2"/>
      <c r="JFK133" s="2"/>
      <c r="JFL133" s="2"/>
      <c r="JFM133" s="2"/>
      <c r="JFN133" s="2"/>
      <c r="JFO133" s="2"/>
      <c r="JFP133" s="2"/>
      <c r="JFQ133" s="2"/>
      <c r="JFR133" s="2"/>
      <c r="JFS133" s="2"/>
      <c r="JFT133" s="2"/>
      <c r="JFU133" s="2"/>
      <c r="JFV133" s="2"/>
      <c r="JFW133" s="2"/>
      <c r="JFX133" s="2"/>
      <c r="JFY133" s="2"/>
      <c r="JFZ133" s="2"/>
      <c r="JGA133" s="2"/>
      <c r="JGB133" s="2"/>
      <c r="JGC133" s="2"/>
      <c r="JGD133" s="2"/>
      <c r="JGE133" s="2"/>
      <c r="JGF133" s="2"/>
      <c r="JGG133" s="2"/>
      <c r="JGH133" s="2"/>
      <c r="JGI133" s="2"/>
      <c r="JGJ133" s="2"/>
      <c r="JGK133" s="2"/>
      <c r="JGL133" s="2"/>
      <c r="JGM133" s="2"/>
      <c r="JGN133" s="2"/>
      <c r="JGO133" s="2"/>
      <c r="JGP133" s="2"/>
      <c r="JGQ133" s="2"/>
      <c r="JGR133" s="2"/>
      <c r="JGS133" s="2"/>
      <c r="JGT133" s="2"/>
      <c r="JGU133" s="2"/>
      <c r="JGV133" s="2"/>
      <c r="JGW133" s="2"/>
      <c r="JGX133" s="2"/>
      <c r="JGY133" s="2"/>
      <c r="JGZ133" s="2"/>
      <c r="JHA133" s="2"/>
      <c r="JHB133" s="2"/>
      <c r="JHC133" s="2"/>
      <c r="JHD133" s="2"/>
      <c r="JHE133" s="2"/>
      <c r="JHF133" s="2"/>
      <c r="JHG133" s="2"/>
      <c r="JHH133" s="2"/>
      <c r="JHI133" s="2"/>
      <c r="JHJ133" s="2"/>
      <c r="JHK133" s="2"/>
      <c r="JHL133" s="2"/>
      <c r="JHM133" s="2"/>
      <c r="JHN133" s="2"/>
      <c r="JHO133" s="2"/>
      <c r="JHP133" s="2"/>
      <c r="JHQ133" s="2"/>
      <c r="JHR133" s="2"/>
      <c r="JHS133" s="2"/>
      <c r="JHT133" s="2"/>
      <c r="JHU133" s="2"/>
      <c r="JHV133" s="2"/>
      <c r="JHW133" s="2"/>
      <c r="JHX133" s="2"/>
      <c r="JHY133" s="2"/>
      <c r="JHZ133" s="2"/>
      <c r="JIA133" s="2"/>
      <c r="JIB133" s="2"/>
      <c r="JIC133" s="2"/>
      <c r="JID133" s="2"/>
      <c r="JIE133" s="2"/>
      <c r="JIF133" s="2"/>
      <c r="JIG133" s="2"/>
      <c r="JIH133" s="2"/>
      <c r="JII133" s="2"/>
      <c r="JIJ133" s="2"/>
      <c r="JIK133" s="2"/>
      <c r="JIL133" s="2"/>
      <c r="JIM133" s="2"/>
      <c r="JIN133" s="2"/>
      <c r="JIO133" s="2"/>
      <c r="JIP133" s="2"/>
      <c r="JIQ133" s="2"/>
      <c r="JIR133" s="2"/>
      <c r="JIS133" s="2"/>
      <c r="JIT133" s="2"/>
      <c r="JIU133" s="2"/>
      <c r="JIV133" s="2"/>
      <c r="JIW133" s="2"/>
      <c r="JIX133" s="2"/>
      <c r="JIY133" s="2"/>
      <c r="JIZ133" s="2"/>
      <c r="JJA133" s="2"/>
      <c r="JJB133" s="2"/>
      <c r="JJC133" s="2"/>
      <c r="JJD133" s="2"/>
      <c r="JJE133" s="2"/>
      <c r="JJF133" s="2"/>
      <c r="JJG133" s="2"/>
      <c r="JJH133" s="2"/>
      <c r="JJI133" s="2"/>
      <c r="JJJ133" s="2"/>
      <c r="JJK133" s="2"/>
      <c r="JJL133" s="2"/>
      <c r="JJM133" s="2"/>
      <c r="JJN133" s="2"/>
      <c r="JJO133" s="2"/>
      <c r="JJP133" s="2"/>
      <c r="JJQ133" s="2"/>
      <c r="JJR133" s="2"/>
      <c r="JJS133" s="2"/>
      <c r="JJT133" s="2"/>
      <c r="JJU133" s="2"/>
      <c r="JJV133" s="2"/>
      <c r="JJW133" s="2"/>
      <c r="JJX133" s="2"/>
      <c r="JJY133" s="2"/>
      <c r="JJZ133" s="2"/>
      <c r="JKA133" s="2"/>
      <c r="JKB133" s="2"/>
      <c r="JKC133" s="2"/>
      <c r="JKD133" s="2"/>
      <c r="JKE133" s="2"/>
      <c r="JKF133" s="2"/>
      <c r="JKG133" s="2"/>
      <c r="JKH133" s="2"/>
      <c r="JKI133" s="2"/>
      <c r="JKJ133" s="2"/>
      <c r="JKK133" s="2"/>
      <c r="JKL133" s="2"/>
      <c r="JKM133" s="2"/>
      <c r="JKN133" s="2"/>
      <c r="JKO133" s="2"/>
      <c r="JKP133" s="2"/>
      <c r="JKQ133" s="2"/>
      <c r="JKR133" s="2"/>
      <c r="JKS133" s="2"/>
      <c r="JKT133" s="2"/>
      <c r="JKU133" s="2"/>
      <c r="JKV133" s="2"/>
      <c r="JKW133" s="2"/>
      <c r="JKX133" s="2"/>
      <c r="JKY133" s="2"/>
      <c r="JKZ133" s="2"/>
      <c r="JLA133" s="2"/>
      <c r="JLB133" s="2"/>
      <c r="JLC133" s="2"/>
      <c r="JLD133" s="2"/>
      <c r="JLE133" s="2"/>
      <c r="JLF133" s="2"/>
      <c r="JLG133" s="2"/>
      <c r="JLH133" s="2"/>
      <c r="JLI133" s="2"/>
      <c r="JLJ133" s="2"/>
      <c r="JLK133" s="2"/>
      <c r="JLL133" s="2"/>
      <c r="JLM133" s="2"/>
      <c r="JLN133" s="2"/>
      <c r="JLO133" s="2"/>
      <c r="JLP133" s="2"/>
      <c r="JLQ133" s="2"/>
      <c r="JLR133" s="2"/>
      <c r="JLS133" s="2"/>
      <c r="JLT133" s="2"/>
      <c r="JLU133" s="2"/>
      <c r="JLV133" s="2"/>
      <c r="JLW133" s="2"/>
      <c r="JLX133" s="2"/>
      <c r="JLY133" s="2"/>
      <c r="JLZ133" s="2"/>
      <c r="JMA133" s="2"/>
      <c r="JMB133" s="2"/>
      <c r="JMC133" s="2"/>
      <c r="JMD133" s="2"/>
      <c r="JME133" s="2"/>
      <c r="JMF133" s="2"/>
      <c r="JMG133" s="2"/>
      <c r="JMH133" s="2"/>
      <c r="JMI133" s="2"/>
      <c r="JMJ133" s="2"/>
      <c r="JMK133" s="2"/>
      <c r="JML133" s="2"/>
      <c r="JMM133" s="2"/>
      <c r="JMN133" s="2"/>
      <c r="JMO133" s="2"/>
      <c r="JMP133" s="2"/>
      <c r="JMQ133" s="2"/>
      <c r="JMR133" s="2"/>
      <c r="JMS133" s="2"/>
      <c r="JMT133" s="2"/>
      <c r="JMU133" s="2"/>
      <c r="JMV133" s="2"/>
      <c r="JMW133" s="2"/>
      <c r="JMX133" s="2"/>
      <c r="JMY133" s="2"/>
      <c r="JMZ133" s="2"/>
      <c r="JNA133" s="2"/>
      <c r="JNB133" s="2"/>
      <c r="JNC133" s="2"/>
      <c r="JND133" s="2"/>
      <c r="JNE133" s="2"/>
      <c r="JNF133" s="2"/>
      <c r="JNG133" s="2"/>
      <c r="JNH133" s="2"/>
      <c r="JNI133" s="2"/>
      <c r="JNJ133" s="2"/>
      <c r="JNK133" s="2"/>
      <c r="JNL133" s="2"/>
      <c r="JNM133" s="2"/>
      <c r="JNN133" s="2"/>
      <c r="JNO133" s="2"/>
      <c r="JNP133" s="2"/>
      <c r="JNQ133" s="2"/>
      <c r="JNR133" s="2"/>
      <c r="JNS133" s="2"/>
      <c r="JNT133" s="2"/>
      <c r="JNU133" s="2"/>
      <c r="JNV133" s="2"/>
      <c r="JNW133" s="2"/>
      <c r="JNX133" s="2"/>
      <c r="JNY133" s="2"/>
      <c r="JNZ133" s="2"/>
      <c r="JOA133" s="2"/>
      <c r="JOB133" s="2"/>
      <c r="JOC133" s="2"/>
      <c r="JOD133" s="2"/>
      <c r="JOE133" s="2"/>
      <c r="JOF133" s="2"/>
      <c r="JOG133" s="2"/>
      <c r="JOH133" s="2"/>
      <c r="JOI133" s="2"/>
      <c r="JOJ133" s="2"/>
      <c r="JOK133" s="2"/>
      <c r="JOL133" s="2"/>
      <c r="JOM133" s="2"/>
      <c r="JON133" s="2"/>
      <c r="JOO133" s="2"/>
      <c r="JOP133" s="2"/>
      <c r="JOQ133" s="2"/>
      <c r="JOR133" s="2"/>
      <c r="JOS133" s="2"/>
      <c r="JOT133" s="2"/>
      <c r="JOU133" s="2"/>
      <c r="JOV133" s="2"/>
      <c r="JOW133" s="2"/>
      <c r="JOX133" s="2"/>
      <c r="JOY133" s="2"/>
      <c r="JOZ133" s="2"/>
      <c r="JPA133" s="2"/>
      <c r="JPB133" s="2"/>
      <c r="JPC133" s="2"/>
      <c r="JPD133" s="2"/>
      <c r="JPE133" s="2"/>
      <c r="JPF133" s="2"/>
      <c r="JPG133" s="2"/>
      <c r="JPH133" s="2"/>
      <c r="JPI133" s="2"/>
      <c r="JPJ133" s="2"/>
      <c r="JPK133" s="2"/>
      <c r="JPL133" s="2"/>
      <c r="JPM133" s="2"/>
      <c r="JPN133" s="2"/>
      <c r="JPO133" s="2"/>
      <c r="JPP133" s="2"/>
      <c r="JPQ133" s="2"/>
      <c r="JPR133" s="2"/>
      <c r="JPS133" s="2"/>
      <c r="JPT133" s="2"/>
      <c r="JPU133" s="2"/>
      <c r="JPV133" s="2"/>
      <c r="JPW133" s="2"/>
      <c r="JPX133" s="2"/>
      <c r="JPY133" s="2"/>
      <c r="JPZ133" s="2"/>
      <c r="JQA133" s="2"/>
      <c r="JQB133" s="2"/>
      <c r="JQC133" s="2"/>
      <c r="JQD133" s="2"/>
      <c r="JQE133" s="2"/>
      <c r="JQF133" s="2"/>
      <c r="JQG133" s="2"/>
      <c r="JQH133" s="2"/>
      <c r="JQI133" s="2"/>
      <c r="JQJ133" s="2"/>
      <c r="JQK133" s="2"/>
      <c r="JQL133" s="2"/>
      <c r="JQM133" s="2"/>
      <c r="JQN133" s="2"/>
      <c r="JQO133" s="2"/>
      <c r="JQP133" s="2"/>
      <c r="JQQ133" s="2"/>
      <c r="JQR133" s="2"/>
      <c r="JQS133" s="2"/>
      <c r="JQT133" s="2"/>
      <c r="JQU133" s="2"/>
      <c r="JQV133" s="2"/>
      <c r="JQW133" s="2"/>
      <c r="JQX133" s="2"/>
      <c r="JQY133" s="2"/>
      <c r="JQZ133" s="2"/>
      <c r="JRA133" s="2"/>
      <c r="JRB133" s="2"/>
      <c r="JRC133" s="2"/>
      <c r="JRD133" s="2"/>
      <c r="JRE133" s="2"/>
      <c r="JRF133" s="2"/>
      <c r="JRG133" s="2"/>
      <c r="JRH133" s="2"/>
      <c r="JRI133" s="2"/>
      <c r="JRJ133" s="2"/>
      <c r="JRK133" s="2"/>
      <c r="JRL133" s="2"/>
      <c r="JRM133" s="2"/>
      <c r="JRN133" s="2"/>
      <c r="JRO133" s="2"/>
      <c r="JRP133" s="2"/>
      <c r="JRQ133" s="2"/>
      <c r="JRR133" s="2"/>
      <c r="JRS133" s="2"/>
      <c r="JRT133" s="2"/>
      <c r="JRU133" s="2"/>
      <c r="JRV133" s="2"/>
      <c r="JRW133" s="2"/>
      <c r="JRX133" s="2"/>
      <c r="JRY133" s="2"/>
      <c r="JRZ133" s="2"/>
      <c r="JSA133" s="2"/>
      <c r="JSB133" s="2"/>
      <c r="JSC133" s="2"/>
      <c r="JSD133" s="2"/>
      <c r="JSE133" s="2"/>
      <c r="JSF133" s="2"/>
      <c r="JSG133" s="2"/>
      <c r="JSH133" s="2"/>
      <c r="JSI133" s="2"/>
      <c r="JSJ133" s="2"/>
      <c r="JSK133" s="2"/>
      <c r="JSL133" s="2"/>
      <c r="JSM133" s="2"/>
      <c r="JSN133" s="2"/>
      <c r="JSO133" s="2"/>
      <c r="JSP133" s="2"/>
      <c r="JSQ133" s="2"/>
      <c r="JSR133" s="2"/>
      <c r="JSS133" s="2"/>
      <c r="JST133" s="2"/>
      <c r="JSU133" s="2"/>
      <c r="JSV133" s="2"/>
      <c r="JSW133" s="2"/>
      <c r="JSX133" s="2"/>
      <c r="JSY133" s="2"/>
      <c r="JSZ133" s="2"/>
      <c r="JTA133" s="2"/>
      <c r="JTB133" s="2"/>
      <c r="JTC133" s="2"/>
      <c r="JTD133" s="2"/>
      <c r="JTE133" s="2"/>
      <c r="JTF133" s="2"/>
      <c r="JTG133" s="2"/>
      <c r="JTH133" s="2"/>
      <c r="JTI133" s="2"/>
      <c r="JTJ133" s="2"/>
      <c r="JTK133" s="2"/>
      <c r="JTL133" s="2"/>
      <c r="JTM133" s="2"/>
      <c r="JTN133" s="2"/>
      <c r="JTO133" s="2"/>
      <c r="JTP133" s="2"/>
      <c r="JTQ133" s="2"/>
      <c r="JTR133" s="2"/>
      <c r="JTS133" s="2"/>
      <c r="JTT133" s="2"/>
      <c r="JTU133" s="2"/>
      <c r="JTV133" s="2"/>
      <c r="JTW133" s="2"/>
      <c r="JTX133" s="2"/>
      <c r="JTY133" s="2"/>
      <c r="JTZ133" s="2"/>
      <c r="JUA133" s="2"/>
      <c r="JUB133" s="2"/>
      <c r="JUC133" s="2"/>
      <c r="JUD133" s="2"/>
      <c r="JUE133" s="2"/>
      <c r="JUF133" s="2"/>
      <c r="JUG133" s="2"/>
      <c r="JUH133" s="2"/>
      <c r="JUI133" s="2"/>
      <c r="JUJ133" s="2"/>
      <c r="JUK133" s="2"/>
      <c r="JUL133" s="2"/>
      <c r="JUM133" s="2"/>
      <c r="JUN133" s="2"/>
      <c r="JUO133" s="2"/>
      <c r="JUP133" s="2"/>
      <c r="JUQ133" s="2"/>
      <c r="JUR133" s="2"/>
      <c r="JUS133" s="2"/>
      <c r="JUT133" s="2"/>
      <c r="JUU133" s="2"/>
      <c r="JUV133" s="2"/>
      <c r="JUW133" s="2"/>
      <c r="JUX133" s="2"/>
      <c r="JUY133" s="2"/>
      <c r="JUZ133" s="2"/>
      <c r="JVA133" s="2"/>
      <c r="JVB133" s="2"/>
      <c r="JVC133" s="2"/>
      <c r="JVD133" s="2"/>
      <c r="JVE133" s="2"/>
      <c r="JVF133" s="2"/>
      <c r="JVG133" s="2"/>
      <c r="JVH133" s="2"/>
      <c r="JVI133" s="2"/>
      <c r="JVJ133" s="2"/>
      <c r="JVK133" s="2"/>
      <c r="JVL133" s="2"/>
      <c r="JVM133" s="2"/>
      <c r="JVN133" s="2"/>
      <c r="JVO133" s="2"/>
      <c r="JVP133" s="2"/>
      <c r="JVQ133" s="2"/>
      <c r="JVR133" s="2"/>
      <c r="JVS133" s="2"/>
      <c r="JVT133" s="2"/>
      <c r="JVU133" s="2"/>
      <c r="JVV133" s="2"/>
      <c r="JVW133" s="2"/>
      <c r="JVX133" s="2"/>
      <c r="JVY133" s="2"/>
      <c r="JVZ133" s="2"/>
      <c r="JWA133" s="2"/>
      <c r="JWB133" s="2"/>
      <c r="JWC133" s="2"/>
      <c r="JWD133" s="2"/>
      <c r="JWE133" s="2"/>
      <c r="JWF133" s="2"/>
      <c r="JWG133" s="2"/>
      <c r="JWH133" s="2"/>
      <c r="JWI133" s="2"/>
      <c r="JWJ133" s="2"/>
      <c r="JWK133" s="2"/>
      <c r="JWL133" s="2"/>
      <c r="JWM133" s="2"/>
      <c r="JWN133" s="2"/>
      <c r="JWO133" s="2"/>
      <c r="JWP133" s="2"/>
      <c r="JWQ133" s="2"/>
      <c r="JWR133" s="2"/>
      <c r="JWS133" s="2"/>
      <c r="JWT133" s="2"/>
      <c r="JWU133" s="2"/>
      <c r="JWV133" s="2"/>
      <c r="JWW133" s="2"/>
      <c r="JWX133" s="2"/>
      <c r="JWY133" s="2"/>
      <c r="JWZ133" s="2"/>
      <c r="JXA133" s="2"/>
      <c r="JXB133" s="2"/>
      <c r="JXC133" s="2"/>
      <c r="JXD133" s="2"/>
      <c r="JXE133" s="2"/>
      <c r="JXF133" s="2"/>
      <c r="JXG133" s="2"/>
      <c r="JXH133" s="2"/>
      <c r="JXI133" s="2"/>
      <c r="JXJ133" s="2"/>
      <c r="JXK133" s="2"/>
      <c r="JXL133" s="2"/>
      <c r="JXM133" s="2"/>
      <c r="JXN133" s="2"/>
      <c r="JXO133" s="2"/>
      <c r="JXP133" s="2"/>
      <c r="JXQ133" s="2"/>
      <c r="JXR133" s="2"/>
      <c r="JXS133" s="2"/>
      <c r="JXT133" s="2"/>
      <c r="JXU133" s="2"/>
      <c r="JXV133" s="2"/>
      <c r="JXW133" s="2"/>
      <c r="JXX133" s="2"/>
      <c r="JXY133" s="2"/>
      <c r="JXZ133" s="2"/>
      <c r="JYA133" s="2"/>
      <c r="JYB133" s="2"/>
      <c r="JYC133" s="2"/>
      <c r="JYD133" s="2"/>
      <c r="JYE133" s="2"/>
      <c r="JYF133" s="2"/>
      <c r="JYG133" s="2"/>
      <c r="JYH133" s="2"/>
      <c r="JYI133" s="2"/>
      <c r="JYJ133" s="2"/>
      <c r="JYK133" s="2"/>
      <c r="JYL133" s="2"/>
      <c r="JYM133" s="2"/>
      <c r="JYN133" s="2"/>
      <c r="JYO133" s="2"/>
      <c r="JYP133" s="2"/>
      <c r="JYQ133" s="2"/>
      <c r="JYR133" s="2"/>
      <c r="JYS133" s="2"/>
      <c r="JYT133" s="2"/>
      <c r="JYU133" s="2"/>
      <c r="JYV133" s="2"/>
      <c r="JYW133" s="2"/>
      <c r="JYX133" s="2"/>
      <c r="JYY133" s="2"/>
      <c r="JYZ133" s="2"/>
      <c r="JZA133" s="2"/>
      <c r="JZB133" s="2"/>
      <c r="JZC133" s="2"/>
      <c r="JZD133" s="2"/>
      <c r="JZE133" s="2"/>
      <c r="JZF133" s="2"/>
      <c r="JZG133" s="2"/>
      <c r="JZH133" s="2"/>
      <c r="JZI133" s="2"/>
      <c r="JZJ133" s="2"/>
      <c r="JZK133" s="2"/>
      <c r="JZL133" s="2"/>
      <c r="JZM133" s="2"/>
      <c r="JZN133" s="2"/>
      <c r="JZO133" s="2"/>
      <c r="JZP133" s="2"/>
      <c r="JZQ133" s="2"/>
      <c r="JZR133" s="2"/>
      <c r="JZS133" s="2"/>
      <c r="JZT133" s="2"/>
      <c r="JZU133" s="2"/>
      <c r="JZV133" s="2"/>
      <c r="JZW133" s="2"/>
      <c r="JZX133" s="2"/>
      <c r="JZY133" s="2"/>
      <c r="JZZ133" s="2"/>
      <c r="KAA133" s="2"/>
      <c r="KAB133" s="2"/>
      <c r="KAC133" s="2"/>
      <c r="KAD133" s="2"/>
      <c r="KAE133" s="2"/>
      <c r="KAF133" s="2"/>
      <c r="KAG133" s="2"/>
      <c r="KAH133" s="2"/>
      <c r="KAI133" s="2"/>
      <c r="KAJ133" s="2"/>
      <c r="KAK133" s="2"/>
      <c r="KAL133" s="2"/>
      <c r="KAM133" s="2"/>
      <c r="KAN133" s="2"/>
      <c r="KAO133" s="2"/>
      <c r="KAP133" s="2"/>
      <c r="KAQ133" s="2"/>
      <c r="KAR133" s="2"/>
      <c r="KAS133" s="2"/>
      <c r="KAT133" s="2"/>
      <c r="KAU133" s="2"/>
      <c r="KAV133" s="2"/>
      <c r="KAW133" s="2"/>
      <c r="KAX133" s="2"/>
      <c r="KAY133" s="2"/>
      <c r="KAZ133" s="2"/>
      <c r="KBA133" s="2"/>
      <c r="KBB133" s="2"/>
      <c r="KBC133" s="2"/>
      <c r="KBD133" s="2"/>
      <c r="KBE133" s="2"/>
      <c r="KBF133" s="2"/>
      <c r="KBG133" s="2"/>
      <c r="KBH133" s="2"/>
      <c r="KBI133" s="2"/>
      <c r="KBJ133" s="2"/>
      <c r="KBK133" s="2"/>
      <c r="KBL133" s="2"/>
      <c r="KBM133" s="2"/>
      <c r="KBN133" s="2"/>
      <c r="KBO133" s="2"/>
      <c r="KBP133" s="2"/>
      <c r="KBQ133" s="2"/>
      <c r="KBR133" s="2"/>
      <c r="KBS133" s="2"/>
      <c r="KBT133" s="2"/>
      <c r="KBU133" s="2"/>
      <c r="KBV133" s="2"/>
      <c r="KBW133" s="2"/>
      <c r="KBX133" s="2"/>
      <c r="KBY133" s="2"/>
      <c r="KBZ133" s="2"/>
      <c r="KCA133" s="2"/>
      <c r="KCB133" s="2"/>
      <c r="KCC133" s="2"/>
      <c r="KCD133" s="2"/>
      <c r="KCE133" s="2"/>
      <c r="KCF133" s="2"/>
      <c r="KCG133" s="2"/>
      <c r="KCH133" s="2"/>
      <c r="KCI133" s="2"/>
      <c r="KCJ133" s="2"/>
      <c r="KCK133" s="2"/>
      <c r="KCL133" s="2"/>
      <c r="KCM133" s="2"/>
      <c r="KCN133" s="2"/>
      <c r="KCO133" s="2"/>
      <c r="KCP133" s="2"/>
      <c r="KCQ133" s="2"/>
      <c r="KCR133" s="2"/>
      <c r="KCS133" s="2"/>
      <c r="KCT133" s="2"/>
      <c r="KCU133" s="2"/>
      <c r="KCV133" s="2"/>
      <c r="KCW133" s="2"/>
      <c r="KCX133" s="2"/>
      <c r="KCY133" s="2"/>
      <c r="KCZ133" s="2"/>
      <c r="KDA133" s="2"/>
      <c r="KDB133" s="2"/>
      <c r="KDC133" s="2"/>
      <c r="KDD133" s="2"/>
      <c r="KDE133" s="2"/>
      <c r="KDF133" s="2"/>
      <c r="KDG133" s="2"/>
      <c r="KDH133" s="2"/>
      <c r="KDI133" s="2"/>
      <c r="KDJ133" s="2"/>
      <c r="KDK133" s="2"/>
      <c r="KDL133" s="2"/>
      <c r="KDM133" s="2"/>
      <c r="KDN133" s="2"/>
      <c r="KDO133" s="2"/>
      <c r="KDP133" s="2"/>
      <c r="KDQ133" s="2"/>
      <c r="KDR133" s="2"/>
      <c r="KDS133" s="2"/>
      <c r="KDT133" s="2"/>
      <c r="KDU133" s="2"/>
      <c r="KDV133" s="2"/>
      <c r="KDW133" s="2"/>
      <c r="KDX133" s="2"/>
      <c r="KDY133" s="2"/>
      <c r="KDZ133" s="2"/>
      <c r="KEA133" s="2"/>
      <c r="KEB133" s="2"/>
      <c r="KEC133" s="2"/>
      <c r="KED133" s="2"/>
      <c r="KEE133" s="2"/>
      <c r="KEF133" s="2"/>
      <c r="KEG133" s="2"/>
      <c r="KEH133" s="2"/>
      <c r="KEI133" s="2"/>
      <c r="KEJ133" s="2"/>
      <c r="KEK133" s="2"/>
      <c r="KEL133" s="2"/>
      <c r="KEM133" s="2"/>
      <c r="KEN133" s="2"/>
      <c r="KEO133" s="2"/>
      <c r="KEP133" s="2"/>
      <c r="KEQ133" s="2"/>
      <c r="KER133" s="2"/>
      <c r="KES133" s="2"/>
      <c r="KET133" s="2"/>
      <c r="KEU133" s="2"/>
      <c r="KEV133" s="2"/>
      <c r="KEW133" s="2"/>
      <c r="KEX133" s="2"/>
      <c r="KEY133" s="2"/>
      <c r="KEZ133" s="2"/>
      <c r="KFA133" s="2"/>
      <c r="KFB133" s="2"/>
      <c r="KFC133" s="2"/>
      <c r="KFD133" s="2"/>
      <c r="KFE133" s="2"/>
      <c r="KFF133" s="2"/>
      <c r="KFG133" s="2"/>
      <c r="KFH133" s="2"/>
      <c r="KFI133" s="2"/>
      <c r="KFJ133" s="2"/>
      <c r="KFK133" s="2"/>
      <c r="KFL133" s="2"/>
      <c r="KFM133" s="2"/>
      <c r="KFN133" s="2"/>
      <c r="KFO133" s="2"/>
      <c r="KFP133" s="2"/>
      <c r="KFQ133" s="2"/>
      <c r="KFR133" s="2"/>
      <c r="KFS133" s="2"/>
      <c r="KFT133" s="2"/>
      <c r="KFU133" s="2"/>
      <c r="KFV133" s="2"/>
      <c r="KFW133" s="2"/>
      <c r="KFX133" s="2"/>
      <c r="KFY133" s="2"/>
      <c r="KFZ133" s="2"/>
      <c r="KGA133" s="2"/>
      <c r="KGB133" s="2"/>
      <c r="KGC133" s="2"/>
      <c r="KGD133" s="2"/>
      <c r="KGE133" s="2"/>
      <c r="KGF133" s="2"/>
      <c r="KGG133" s="2"/>
      <c r="KGH133" s="2"/>
      <c r="KGI133" s="2"/>
      <c r="KGJ133" s="2"/>
      <c r="KGK133" s="2"/>
      <c r="KGL133" s="2"/>
      <c r="KGM133" s="2"/>
      <c r="KGN133" s="2"/>
      <c r="KGO133" s="2"/>
      <c r="KGP133" s="2"/>
      <c r="KGQ133" s="2"/>
      <c r="KGR133" s="2"/>
      <c r="KGS133" s="2"/>
      <c r="KGT133" s="2"/>
      <c r="KGU133" s="2"/>
      <c r="KGV133" s="2"/>
      <c r="KGW133" s="2"/>
      <c r="KGX133" s="2"/>
      <c r="KGY133" s="2"/>
      <c r="KGZ133" s="2"/>
      <c r="KHA133" s="2"/>
      <c r="KHB133" s="2"/>
      <c r="KHC133" s="2"/>
      <c r="KHD133" s="2"/>
      <c r="KHE133" s="2"/>
      <c r="KHF133" s="2"/>
      <c r="KHG133" s="2"/>
      <c r="KHH133" s="2"/>
      <c r="KHI133" s="2"/>
      <c r="KHJ133" s="2"/>
      <c r="KHK133" s="2"/>
      <c r="KHL133" s="2"/>
      <c r="KHM133" s="2"/>
      <c r="KHN133" s="2"/>
      <c r="KHO133" s="2"/>
      <c r="KHP133" s="2"/>
      <c r="KHQ133" s="2"/>
      <c r="KHR133" s="2"/>
      <c r="KHS133" s="2"/>
      <c r="KHT133" s="2"/>
      <c r="KHU133" s="2"/>
      <c r="KHV133" s="2"/>
      <c r="KHW133" s="2"/>
      <c r="KHX133" s="2"/>
      <c r="KHY133" s="2"/>
      <c r="KHZ133" s="2"/>
      <c r="KIA133" s="2"/>
      <c r="KIB133" s="2"/>
      <c r="KIC133" s="2"/>
      <c r="KID133" s="2"/>
      <c r="KIE133" s="2"/>
      <c r="KIF133" s="2"/>
      <c r="KIG133" s="2"/>
      <c r="KIH133" s="2"/>
      <c r="KII133" s="2"/>
      <c r="KIJ133" s="2"/>
      <c r="KIK133" s="2"/>
      <c r="KIL133" s="2"/>
      <c r="KIM133" s="2"/>
      <c r="KIN133" s="2"/>
      <c r="KIO133" s="2"/>
      <c r="KIP133" s="2"/>
      <c r="KIQ133" s="2"/>
      <c r="KIR133" s="2"/>
      <c r="KIS133" s="2"/>
      <c r="KIT133" s="2"/>
      <c r="KIU133" s="2"/>
      <c r="KIV133" s="2"/>
      <c r="KIW133" s="2"/>
      <c r="KIX133" s="2"/>
      <c r="KIY133" s="2"/>
      <c r="KIZ133" s="2"/>
      <c r="KJA133" s="2"/>
      <c r="KJB133" s="2"/>
      <c r="KJC133" s="2"/>
      <c r="KJD133" s="2"/>
      <c r="KJE133" s="2"/>
      <c r="KJF133" s="2"/>
      <c r="KJG133" s="2"/>
      <c r="KJH133" s="2"/>
      <c r="KJI133" s="2"/>
      <c r="KJJ133" s="2"/>
      <c r="KJK133" s="2"/>
      <c r="KJL133" s="2"/>
      <c r="KJM133" s="2"/>
      <c r="KJN133" s="2"/>
      <c r="KJO133" s="2"/>
      <c r="KJP133" s="2"/>
      <c r="KJQ133" s="2"/>
      <c r="KJR133" s="2"/>
      <c r="KJS133" s="2"/>
      <c r="KJT133" s="2"/>
      <c r="KJU133" s="2"/>
      <c r="KJV133" s="2"/>
      <c r="KJW133" s="2"/>
      <c r="KJX133" s="2"/>
      <c r="KJY133" s="2"/>
      <c r="KJZ133" s="2"/>
      <c r="KKA133" s="2"/>
      <c r="KKB133" s="2"/>
      <c r="KKC133" s="2"/>
      <c r="KKD133" s="2"/>
      <c r="KKE133" s="2"/>
      <c r="KKF133" s="2"/>
      <c r="KKG133" s="2"/>
      <c r="KKH133" s="2"/>
      <c r="KKI133" s="2"/>
      <c r="KKJ133" s="2"/>
      <c r="KKK133" s="2"/>
      <c r="KKL133" s="2"/>
      <c r="KKM133" s="2"/>
      <c r="KKN133" s="2"/>
      <c r="KKO133" s="2"/>
      <c r="KKP133" s="2"/>
      <c r="KKQ133" s="2"/>
      <c r="KKR133" s="2"/>
      <c r="KKS133" s="2"/>
      <c r="KKT133" s="2"/>
      <c r="KKU133" s="2"/>
      <c r="KKV133" s="2"/>
      <c r="KKW133" s="2"/>
      <c r="KKX133" s="2"/>
      <c r="KKY133" s="2"/>
      <c r="KKZ133" s="2"/>
      <c r="KLA133" s="2"/>
      <c r="KLB133" s="2"/>
      <c r="KLC133" s="2"/>
      <c r="KLD133" s="2"/>
      <c r="KLE133" s="2"/>
      <c r="KLF133" s="2"/>
      <c r="KLG133" s="2"/>
      <c r="KLH133" s="2"/>
      <c r="KLI133" s="2"/>
      <c r="KLJ133" s="2"/>
      <c r="KLK133" s="2"/>
      <c r="KLL133" s="2"/>
      <c r="KLM133" s="2"/>
      <c r="KLN133" s="2"/>
      <c r="KLO133" s="2"/>
      <c r="KLP133" s="2"/>
      <c r="KLQ133" s="2"/>
      <c r="KLR133" s="2"/>
      <c r="KLS133" s="2"/>
      <c r="KLT133" s="2"/>
      <c r="KLU133" s="2"/>
      <c r="KLV133" s="2"/>
      <c r="KLW133" s="2"/>
      <c r="KLX133" s="2"/>
      <c r="KLY133" s="2"/>
      <c r="KLZ133" s="2"/>
      <c r="KMA133" s="2"/>
      <c r="KMB133" s="2"/>
      <c r="KMC133" s="2"/>
      <c r="KMD133" s="2"/>
      <c r="KME133" s="2"/>
      <c r="KMF133" s="2"/>
      <c r="KMG133" s="2"/>
      <c r="KMH133" s="2"/>
      <c r="KMI133" s="2"/>
      <c r="KMJ133" s="2"/>
      <c r="KMK133" s="2"/>
      <c r="KML133" s="2"/>
      <c r="KMM133" s="2"/>
      <c r="KMN133" s="2"/>
      <c r="KMO133" s="2"/>
      <c r="KMP133" s="2"/>
      <c r="KMQ133" s="2"/>
      <c r="KMR133" s="2"/>
      <c r="KMS133" s="2"/>
      <c r="KMT133" s="2"/>
      <c r="KMU133" s="2"/>
      <c r="KMV133" s="2"/>
      <c r="KMW133" s="2"/>
      <c r="KMX133" s="2"/>
      <c r="KMY133" s="2"/>
      <c r="KMZ133" s="2"/>
      <c r="KNA133" s="2"/>
      <c r="KNB133" s="2"/>
      <c r="KNC133" s="2"/>
      <c r="KND133" s="2"/>
      <c r="KNE133" s="2"/>
      <c r="KNF133" s="2"/>
      <c r="KNG133" s="2"/>
      <c r="KNH133" s="2"/>
      <c r="KNI133" s="2"/>
      <c r="KNJ133" s="2"/>
      <c r="KNK133" s="2"/>
      <c r="KNL133" s="2"/>
      <c r="KNM133" s="2"/>
      <c r="KNN133" s="2"/>
      <c r="KNO133" s="2"/>
      <c r="KNP133" s="2"/>
      <c r="KNQ133" s="2"/>
      <c r="KNR133" s="2"/>
      <c r="KNS133" s="2"/>
      <c r="KNT133" s="2"/>
      <c r="KNU133" s="2"/>
      <c r="KNV133" s="2"/>
      <c r="KNW133" s="2"/>
      <c r="KNX133" s="2"/>
      <c r="KNY133" s="2"/>
      <c r="KNZ133" s="2"/>
      <c r="KOA133" s="2"/>
      <c r="KOB133" s="2"/>
      <c r="KOC133" s="2"/>
      <c r="KOD133" s="2"/>
      <c r="KOE133" s="2"/>
      <c r="KOF133" s="2"/>
      <c r="KOG133" s="2"/>
      <c r="KOH133" s="2"/>
      <c r="KOI133" s="2"/>
      <c r="KOJ133" s="2"/>
      <c r="KOK133" s="2"/>
      <c r="KOL133" s="2"/>
      <c r="KOM133" s="2"/>
      <c r="KON133" s="2"/>
      <c r="KOO133" s="2"/>
      <c r="KOP133" s="2"/>
      <c r="KOQ133" s="2"/>
      <c r="KOR133" s="2"/>
      <c r="KOS133" s="2"/>
      <c r="KOT133" s="2"/>
      <c r="KOU133" s="2"/>
      <c r="KOV133" s="2"/>
      <c r="KOW133" s="2"/>
      <c r="KOX133" s="2"/>
      <c r="KOY133" s="2"/>
      <c r="KOZ133" s="2"/>
      <c r="KPA133" s="2"/>
      <c r="KPB133" s="2"/>
      <c r="KPC133" s="2"/>
      <c r="KPD133" s="2"/>
      <c r="KPE133" s="2"/>
      <c r="KPF133" s="2"/>
      <c r="KPG133" s="2"/>
      <c r="KPH133" s="2"/>
      <c r="KPI133" s="2"/>
      <c r="KPJ133" s="2"/>
      <c r="KPK133" s="2"/>
      <c r="KPL133" s="2"/>
      <c r="KPM133" s="2"/>
      <c r="KPN133" s="2"/>
      <c r="KPO133" s="2"/>
      <c r="KPP133" s="2"/>
      <c r="KPQ133" s="2"/>
      <c r="KPR133" s="2"/>
      <c r="KPS133" s="2"/>
      <c r="KPT133" s="2"/>
      <c r="KPU133" s="2"/>
      <c r="KPV133" s="2"/>
      <c r="KPW133" s="2"/>
      <c r="KPX133" s="2"/>
      <c r="KPY133" s="2"/>
      <c r="KPZ133" s="2"/>
      <c r="KQA133" s="2"/>
      <c r="KQB133" s="2"/>
      <c r="KQC133" s="2"/>
      <c r="KQD133" s="2"/>
      <c r="KQE133" s="2"/>
      <c r="KQF133" s="2"/>
      <c r="KQG133" s="2"/>
      <c r="KQH133" s="2"/>
      <c r="KQI133" s="2"/>
      <c r="KQJ133" s="2"/>
      <c r="KQK133" s="2"/>
      <c r="KQL133" s="2"/>
      <c r="KQM133" s="2"/>
      <c r="KQN133" s="2"/>
      <c r="KQO133" s="2"/>
      <c r="KQP133" s="2"/>
      <c r="KQQ133" s="2"/>
      <c r="KQR133" s="2"/>
      <c r="KQS133" s="2"/>
      <c r="KQT133" s="2"/>
      <c r="KQU133" s="2"/>
      <c r="KQV133" s="2"/>
      <c r="KQW133" s="2"/>
      <c r="KQX133" s="2"/>
      <c r="KQY133" s="2"/>
      <c r="KQZ133" s="2"/>
      <c r="KRA133" s="2"/>
      <c r="KRB133" s="2"/>
      <c r="KRC133" s="2"/>
      <c r="KRD133" s="2"/>
      <c r="KRE133" s="2"/>
      <c r="KRF133" s="2"/>
      <c r="KRG133" s="2"/>
      <c r="KRH133" s="2"/>
      <c r="KRI133" s="2"/>
      <c r="KRJ133" s="2"/>
      <c r="KRK133" s="2"/>
      <c r="KRL133" s="2"/>
      <c r="KRM133" s="2"/>
      <c r="KRN133" s="2"/>
      <c r="KRO133" s="2"/>
      <c r="KRP133" s="2"/>
      <c r="KRQ133" s="2"/>
      <c r="KRR133" s="2"/>
      <c r="KRS133" s="2"/>
      <c r="KRT133" s="2"/>
      <c r="KRU133" s="2"/>
      <c r="KRV133" s="2"/>
      <c r="KRW133" s="2"/>
      <c r="KRX133" s="2"/>
      <c r="KRY133" s="2"/>
      <c r="KRZ133" s="2"/>
      <c r="KSA133" s="2"/>
      <c r="KSB133" s="2"/>
      <c r="KSC133" s="2"/>
      <c r="KSD133" s="2"/>
      <c r="KSE133" s="2"/>
      <c r="KSF133" s="2"/>
      <c r="KSG133" s="2"/>
      <c r="KSH133" s="2"/>
      <c r="KSI133" s="2"/>
      <c r="KSJ133" s="2"/>
      <c r="KSK133" s="2"/>
      <c r="KSL133" s="2"/>
      <c r="KSM133" s="2"/>
      <c r="KSN133" s="2"/>
      <c r="KSO133" s="2"/>
      <c r="KSP133" s="2"/>
      <c r="KSQ133" s="2"/>
      <c r="KSR133" s="2"/>
      <c r="KSS133" s="2"/>
      <c r="KST133" s="2"/>
      <c r="KSU133" s="2"/>
      <c r="KSV133" s="2"/>
      <c r="KSW133" s="2"/>
      <c r="KSX133" s="2"/>
      <c r="KSY133" s="2"/>
      <c r="KSZ133" s="2"/>
      <c r="KTA133" s="2"/>
      <c r="KTB133" s="2"/>
      <c r="KTC133" s="2"/>
      <c r="KTD133" s="2"/>
      <c r="KTE133" s="2"/>
      <c r="KTF133" s="2"/>
      <c r="KTG133" s="2"/>
      <c r="KTH133" s="2"/>
      <c r="KTI133" s="2"/>
      <c r="KTJ133" s="2"/>
      <c r="KTK133" s="2"/>
      <c r="KTL133" s="2"/>
      <c r="KTM133" s="2"/>
      <c r="KTN133" s="2"/>
      <c r="KTO133" s="2"/>
      <c r="KTP133" s="2"/>
      <c r="KTQ133" s="2"/>
      <c r="KTR133" s="2"/>
      <c r="KTS133" s="2"/>
      <c r="KTT133" s="2"/>
      <c r="KTU133" s="2"/>
      <c r="KTV133" s="2"/>
      <c r="KTW133" s="2"/>
      <c r="KTX133" s="2"/>
      <c r="KTY133" s="2"/>
      <c r="KTZ133" s="2"/>
      <c r="KUA133" s="2"/>
      <c r="KUB133" s="2"/>
      <c r="KUC133" s="2"/>
      <c r="KUD133" s="2"/>
      <c r="KUE133" s="2"/>
      <c r="KUF133" s="2"/>
      <c r="KUG133" s="2"/>
      <c r="KUH133" s="2"/>
      <c r="KUI133" s="2"/>
      <c r="KUJ133" s="2"/>
      <c r="KUK133" s="2"/>
      <c r="KUL133" s="2"/>
      <c r="KUM133" s="2"/>
      <c r="KUN133" s="2"/>
      <c r="KUO133" s="2"/>
      <c r="KUP133" s="2"/>
      <c r="KUQ133" s="2"/>
      <c r="KUR133" s="2"/>
      <c r="KUS133" s="2"/>
      <c r="KUT133" s="2"/>
      <c r="KUU133" s="2"/>
      <c r="KUV133" s="2"/>
      <c r="KUW133" s="2"/>
      <c r="KUX133" s="2"/>
      <c r="KUY133" s="2"/>
      <c r="KUZ133" s="2"/>
      <c r="KVA133" s="2"/>
      <c r="KVB133" s="2"/>
      <c r="KVC133" s="2"/>
      <c r="KVD133" s="2"/>
      <c r="KVE133" s="2"/>
      <c r="KVF133" s="2"/>
      <c r="KVG133" s="2"/>
      <c r="KVH133" s="2"/>
      <c r="KVI133" s="2"/>
      <c r="KVJ133" s="2"/>
      <c r="KVK133" s="2"/>
      <c r="KVL133" s="2"/>
      <c r="KVM133" s="2"/>
      <c r="KVN133" s="2"/>
      <c r="KVO133" s="2"/>
      <c r="KVP133" s="2"/>
      <c r="KVQ133" s="2"/>
      <c r="KVR133" s="2"/>
      <c r="KVS133" s="2"/>
      <c r="KVT133" s="2"/>
      <c r="KVU133" s="2"/>
      <c r="KVV133" s="2"/>
      <c r="KVW133" s="2"/>
      <c r="KVX133" s="2"/>
      <c r="KVY133" s="2"/>
      <c r="KVZ133" s="2"/>
      <c r="KWA133" s="2"/>
      <c r="KWB133" s="2"/>
      <c r="KWC133" s="2"/>
      <c r="KWD133" s="2"/>
      <c r="KWE133" s="2"/>
      <c r="KWF133" s="2"/>
      <c r="KWG133" s="2"/>
      <c r="KWH133" s="2"/>
      <c r="KWI133" s="2"/>
      <c r="KWJ133" s="2"/>
      <c r="KWK133" s="2"/>
      <c r="KWL133" s="2"/>
      <c r="KWM133" s="2"/>
      <c r="KWN133" s="2"/>
      <c r="KWO133" s="2"/>
      <c r="KWP133" s="2"/>
      <c r="KWQ133" s="2"/>
      <c r="KWR133" s="2"/>
      <c r="KWS133" s="2"/>
      <c r="KWT133" s="2"/>
      <c r="KWU133" s="2"/>
      <c r="KWV133" s="2"/>
      <c r="KWW133" s="2"/>
      <c r="KWX133" s="2"/>
      <c r="KWY133" s="2"/>
      <c r="KWZ133" s="2"/>
      <c r="KXA133" s="2"/>
      <c r="KXB133" s="2"/>
      <c r="KXC133" s="2"/>
      <c r="KXD133" s="2"/>
      <c r="KXE133" s="2"/>
      <c r="KXF133" s="2"/>
      <c r="KXG133" s="2"/>
      <c r="KXH133" s="2"/>
      <c r="KXI133" s="2"/>
      <c r="KXJ133" s="2"/>
      <c r="KXK133" s="2"/>
      <c r="KXL133" s="2"/>
      <c r="KXM133" s="2"/>
      <c r="KXN133" s="2"/>
      <c r="KXO133" s="2"/>
      <c r="KXP133" s="2"/>
      <c r="KXQ133" s="2"/>
      <c r="KXR133" s="2"/>
      <c r="KXS133" s="2"/>
      <c r="KXT133" s="2"/>
      <c r="KXU133" s="2"/>
      <c r="KXV133" s="2"/>
      <c r="KXW133" s="2"/>
      <c r="KXX133" s="2"/>
      <c r="KXY133" s="2"/>
      <c r="KXZ133" s="2"/>
      <c r="KYA133" s="2"/>
      <c r="KYB133" s="2"/>
      <c r="KYC133" s="2"/>
      <c r="KYD133" s="2"/>
      <c r="KYE133" s="2"/>
      <c r="KYF133" s="2"/>
      <c r="KYG133" s="2"/>
      <c r="KYH133" s="2"/>
      <c r="KYI133" s="2"/>
      <c r="KYJ133" s="2"/>
      <c r="KYK133" s="2"/>
      <c r="KYL133" s="2"/>
      <c r="KYM133" s="2"/>
      <c r="KYN133" s="2"/>
      <c r="KYO133" s="2"/>
      <c r="KYP133" s="2"/>
      <c r="KYQ133" s="2"/>
      <c r="KYR133" s="2"/>
      <c r="KYS133" s="2"/>
      <c r="KYT133" s="2"/>
      <c r="KYU133" s="2"/>
      <c r="KYV133" s="2"/>
      <c r="KYW133" s="2"/>
      <c r="KYX133" s="2"/>
      <c r="KYY133" s="2"/>
      <c r="KYZ133" s="2"/>
      <c r="KZA133" s="2"/>
      <c r="KZB133" s="2"/>
      <c r="KZC133" s="2"/>
      <c r="KZD133" s="2"/>
      <c r="KZE133" s="2"/>
      <c r="KZF133" s="2"/>
      <c r="KZG133" s="2"/>
      <c r="KZH133" s="2"/>
      <c r="KZI133" s="2"/>
      <c r="KZJ133" s="2"/>
      <c r="KZK133" s="2"/>
      <c r="KZL133" s="2"/>
      <c r="KZM133" s="2"/>
      <c r="KZN133" s="2"/>
      <c r="KZO133" s="2"/>
      <c r="KZP133" s="2"/>
      <c r="KZQ133" s="2"/>
      <c r="KZR133" s="2"/>
      <c r="KZS133" s="2"/>
      <c r="KZT133" s="2"/>
      <c r="KZU133" s="2"/>
      <c r="KZV133" s="2"/>
      <c r="KZW133" s="2"/>
      <c r="KZX133" s="2"/>
      <c r="KZY133" s="2"/>
      <c r="KZZ133" s="2"/>
      <c r="LAA133" s="2"/>
      <c r="LAB133" s="2"/>
      <c r="LAC133" s="2"/>
      <c r="LAD133" s="2"/>
      <c r="LAE133" s="2"/>
      <c r="LAF133" s="2"/>
      <c r="LAG133" s="2"/>
      <c r="LAH133" s="2"/>
      <c r="LAI133" s="2"/>
      <c r="LAJ133" s="2"/>
      <c r="LAK133" s="2"/>
      <c r="LAL133" s="2"/>
      <c r="LAM133" s="2"/>
      <c r="LAN133" s="2"/>
      <c r="LAO133" s="2"/>
      <c r="LAP133" s="2"/>
      <c r="LAQ133" s="2"/>
      <c r="LAR133" s="2"/>
      <c r="LAS133" s="2"/>
      <c r="LAT133" s="2"/>
      <c r="LAU133" s="2"/>
      <c r="LAV133" s="2"/>
      <c r="LAW133" s="2"/>
      <c r="LAX133" s="2"/>
      <c r="LAY133" s="2"/>
      <c r="LAZ133" s="2"/>
      <c r="LBA133" s="2"/>
      <c r="LBB133" s="2"/>
      <c r="LBC133" s="2"/>
      <c r="LBD133" s="2"/>
      <c r="LBE133" s="2"/>
      <c r="LBF133" s="2"/>
      <c r="LBG133" s="2"/>
      <c r="LBH133" s="2"/>
      <c r="LBI133" s="2"/>
      <c r="LBJ133" s="2"/>
      <c r="LBK133" s="2"/>
      <c r="LBL133" s="2"/>
      <c r="LBM133" s="2"/>
      <c r="LBN133" s="2"/>
      <c r="LBO133" s="2"/>
      <c r="LBP133" s="2"/>
      <c r="LBQ133" s="2"/>
      <c r="LBR133" s="2"/>
      <c r="LBS133" s="2"/>
      <c r="LBT133" s="2"/>
      <c r="LBU133" s="2"/>
      <c r="LBV133" s="2"/>
      <c r="LBW133" s="2"/>
      <c r="LBX133" s="2"/>
      <c r="LBY133" s="2"/>
      <c r="LBZ133" s="2"/>
      <c r="LCA133" s="2"/>
      <c r="LCB133" s="2"/>
      <c r="LCC133" s="2"/>
      <c r="LCD133" s="2"/>
      <c r="LCE133" s="2"/>
      <c r="LCF133" s="2"/>
      <c r="LCG133" s="2"/>
      <c r="LCH133" s="2"/>
      <c r="LCI133" s="2"/>
      <c r="LCJ133" s="2"/>
      <c r="LCK133" s="2"/>
      <c r="LCL133" s="2"/>
      <c r="LCM133" s="2"/>
      <c r="LCN133" s="2"/>
      <c r="LCO133" s="2"/>
      <c r="LCP133" s="2"/>
      <c r="LCQ133" s="2"/>
      <c r="LCR133" s="2"/>
      <c r="LCS133" s="2"/>
      <c r="LCT133" s="2"/>
      <c r="LCU133" s="2"/>
      <c r="LCV133" s="2"/>
      <c r="LCW133" s="2"/>
      <c r="LCX133" s="2"/>
      <c r="LCY133" s="2"/>
      <c r="LCZ133" s="2"/>
      <c r="LDA133" s="2"/>
      <c r="LDB133" s="2"/>
      <c r="LDC133" s="2"/>
      <c r="LDD133" s="2"/>
      <c r="LDE133" s="2"/>
      <c r="LDF133" s="2"/>
      <c r="LDG133" s="2"/>
      <c r="LDH133" s="2"/>
      <c r="LDI133" s="2"/>
      <c r="LDJ133" s="2"/>
      <c r="LDK133" s="2"/>
      <c r="LDL133" s="2"/>
      <c r="LDM133" s="2"/>
      <c r="LDN133" s="2"/>
      <c r="LDO133" s="2"/>
      <c r="LDP133" s="2"/>
      <c r="LDQ133" s="2"/>
      <c r="LDR133" s="2"/>
      <c r="LDS133" s="2"/>
      <c r="LDT133" s="2"/>
      <c r="LDU133" s="2"/>
      <c r="LDV133" s="2"/>
      <c r="LDW133" s="2"/>
      <c r="LDX133" s="2"/>
      <c r="LDY133" s="2"/>
      <c r="LDZ133" s="2"/>
      <c r="LEA133" s="2"/>
      <c r="LEB133" s="2"/>
      <c r="LEC133" s="2"/>
      <c r="LED133" s="2"/>
      <c r="LEE133" s="2"/>
      <c r="LEF133" s="2"/>
      <c r="LEG133" s="2"/>
      <c r="LEH133" s="2"/>
      <c r="LEI133" s="2"/>
      <c r="LEJ133" s="2"/>
      <c r="LEK133" s="2"/>
      <c r="LEL133" s="2"/>
      <c r="LEM133" s="2"/>
      <c r="LEN133" s="2"/>
      <c r="LEO133" s="2"/>
      <c r="LEP133" s="2"/>
      <c r="LEQ133" s="2"/>
      <c r="LER133" s="2"/>
      <c r="LES133" s="2"/>
      <c r="LET133" s="2"/>
      <c r="LEU133" s="2"/>
      <c r="LEV133" s="2"/>
      <c r="LEW133" s="2"/>
      <c r="LEX133" s="2"/>
      <c r="LEY133" s="2"/>
      <c r="LEZ133" s="2"/>
      <c r="LFA133" s="2"/>
      <c r="LFB133" s="2"/>
      <c r="LFC133" s="2"/>
      <c r="LFD133" s="2"/>
      <c r="LFE133" s="2"/>
      <c r="LFF133" s="2"/>
      <c r="LFG133" s="2"/>
      <c r="LFH133" s="2"/>
      <c r="LFI133" s="2"/>
      <c r="LFJ133" s="2"/>
      <c r="LFK133" s="2"/>
      <c r="LFL133" s="2"/>
      <c r="LFM133" s="2"/>
      <c r="LFN133" s="2"/>
      <c r="LFO133" s="2"/>
      <c r="LFP133" s="2"/>
      <c r="LFQ133" s="2"/>
      <c r="LFR133" s="2"/>
      <c r="LFS133" s="2"/>
      <c r="LFT133" s="2"/>
      <c r="LFU133" s="2"/>
      <c r="LFV133" s="2"/>
      <c r="LFW133" s="2"/>
      <c r="LFX133" s="2"/>
      <c r="LFY133" s="2"/>
      <c r="LFZ133" s="2"/>
      <c r="LGA133" s="2"/>
      <c r="LGB133" s="2"/>
      <c r="LGC133" s="2"/>
      <c r="LGD133" s="2"/>
      <c r="LGE133" s="2"/>
      <c r="LGF133" s="2"/>
      <c r="LGG133" s="2"/>
      <c r="LGH133" s="2"/>
      <c r="LGI133" s="2"/>
      <c r="LGJ133" s="2"/>
      <c r="LGK133" s="2"/>
      <c r="LGL133" s="2"/>
      <c r="LGM133" s="2"/>
      <c r="LGN133" s="2"/>
      <c r="LGO133" s="2"/>
      <c r="LGP133" s="2"/>
      <c r="LGQ133" s="2"/>
      <c r="LGR133" s="2"/>
      <c r="LGS133" s="2"/>
      <c r="LGT133" s="2"/>
      <c r="LGU133" s="2"/>
      <c r="LGV133" s="2"/>
      <c r="LGW133" s="2"/>
      <c r="LGX133" s="2"/>
      <c r="LGY133" s="2"/>
      <c r="LGZ133" s="2"/>
      <c r="LHA133" s="2"/>
      <c r="LHB133" s="2"/>
      <c r="LHC133" s="2"/>
      <c r="LHD133" s="2"/>
      <c r="LHE133" s="2"/>
      <c r="LHF133" s="2"/>
      <c r="LHG133" s="2"/>
      <c r="LHH133" s="2"/>
      <c r="LHI133" s="2"/>
      <c r="LHJ133" s="2"/>
      <c r="LHK133" s="2"/>
      <c r="LHL133" s="2"/>
      <c r="LHM133" s="2"/>
      <c r="LHN133" s="2"/>
      <c r="LHO133" s="2"/>
      <c r="LHP133" s="2"/>
      <c r="LHQ133" s="2"/>
      <c r="LHR133" s="2"/>
      <c r="LHS133" s="2"/>
      <c r="LHT133" s="2"/>
      <c r="LHU133" s="2"/>
      <c r="LHV133" s="2"/>
      <c r="LHW133" s="2"/>
      <c r="LHX133" s="2"/>
      <c r="LHY133" s="2"/>
      <c r="LHZ133" s="2"/>
      <c r="LIA133" s="2"/>
      <c r="LIB133" s="2"/>
      <c r="LIC133" s="2"/>
      <c r="LID133" s="2"/>
      <c r="LIE133" s="2"/>
      <c r="LIF133" s="2"/>
      <c r="LIG133" s="2"/>
      <c r="LIH133" s="2"/>
      <c r="LII133" s="2"/>
      <c r="LIJ133" s="2"/>
      <c r="LIK133" s="2"/>
      <c r="LIL133" s="2"/>
      <c r="LIM133" s="2"/>
      <c r="LIN133" s="2"/>
      <c r="LIO133" s="2"/>
      <c r="LIP133" s="2"/>
      <c r="LIQ133" s="2"/>
      <c r="LIR133" s="2"/>
      <c r="LIS133" s="2"/>
      <c r="LIT133" s="2"/>
      <c r="LIU133" s="2"/>
      <c r="LIV133" s="2"/>
      <c r="LIW133" s="2"/>
      <c r="LIX133" s="2"/>
      <c r="LIY133" s="2"/>
      <c r="LIZ133" s="2"/>
      <c r="LJA133" s="2"/>
      <c r="LJB133" s="2"/>
      <c r="LJC133" s="2"/>
      <c r="LJD133" s="2"/>
      <c r="LJE133" s="2"/>
      <c r="LJF133" s="2"/>
      <c r="LJG133" s="2"/>
      <c r="LJH133" s="2"/>
      <c r="LJI133" s="2"/>
      <c r="LJJ133" s="2"/>
      <c r="LJK133" s="2"/>
      <c r="LJL133" s="2"/>
      <c r="LJM133" s="2"/>
      <c r="LJN133" s="2"/>
      <c r="LJO133" s="2"/>
      <c r="LJP133" s="2"/>
      <c r="LJQ133" s="2"/>
      <c r="LJR133" s="2"/>
      <c r="LJS133" s="2"/>
      <c r="LJT133" s="2"/>
      <c r="LJU133" s="2"/>
      <c r="LJV133" s="2"/>
      <c r="LJW133" s="2"/>
      <c r="LJX133" s="2"/>
      <c r="LJY133" s="2"/>
      <c r="LJZ133" s="2"/>
      <c r="LKA133" s="2"/>
      <c r="LKB133" s="2"/>
      <c r="LKC133" s="2"/>
      <c r="LKD133" s="2"/>
      <c r="LKE133" s="2"/>
      <c r="LKF133" s="2"/>
      <c r="LKG133" s="2"/>
      <c r="LKH133" s="2"/>
      <c r="LKI133" s="2"/>
      <c r="LKJ133" s="2"/>
      <c r="LKK133" s="2"/>
      <c r="LKL133" s="2"/>
      <c r="LKM133" s="2"/>
      <c r="LKN133" s="2"/>
      <c r="LKO133" s="2"/>
      <c r="LKP133" s="2"/>
      <c r="LKQ133" s="2"/>
      <c r="LKR133" s="2"/>
      <c r="LKS133" s="2"/>
      <c r="LKT133" s="2"/>
      <c r="LKU133" s="2"/>
      <c r="LKV133" s="2"/>
      <c r="LKW133" s="2"/>
      <c r="LKX133" s="2"/>
      <c r="LKY133" s="2"/>
      <c r="LKZ133" s="2"/>
      <c r="LLA133" s="2"/>
      <c r="LLB133" s="2"/>
      <c r="LLC133" s="2"/>
      <c r="LLD133" s="2"/>
      <c r="LLE133" s="2"/>
      <c r="LLF133" s="2"/>
      <c r="LLG133" s="2"/>
      <c r="LLH133" s="2"/>
      <c r="LLI133" s="2"/>
      <c r="LLJ133" s="2"/>
      <c r="LLK133" s="2"/>
      <c r="LLL133" s="2"/>
      <c r="LLM133" s="2"/>
      <c r="LLN133" s="2"/>
      <c r="LLO133" s="2"/>
      <c r="LLP133" s="2"/>
      <c r="LLQ133" s="2"/>
      <c r="LLR133" s="2"/>
      <c r="LLS133" s="2"/>
      <c r="LLT133" s="2"/>
      <c r="LLU133" s="2"/>
      <c r="LLV133" s="2"/>
      <c r="LLW133" s="2"/>
      <c r="LLX133" s="2"/>
      <c r="LLY133" s="2"/>
      <c r="LLZ133" s="2"/>
      <c r="LMA133" s="2"/>
      <c r="LMB133" s="2"/>
      <c r="LMC133" s="2"/>
      <c r="LMD133" s="2"/>
      <c r="LME133" s="2"/>
      <c r="LMF133" s="2"/>
      <c r="LMG133" s="2"/>
      <c r="LMH133" s="2"/>
      <c r="LMI133" s="2"/>
      <c r="LMJ133" s="2"/>
      <c r="LMK133" s="2"/>
      <c r="LML133" s="2"/>
      <c r="LMM133" s="2"/>
      <c r="LMN133" s="2"/>
      <c r="LMO133" s="2"/>
      <c r="LMP133" s="2"/>
      <c r="LMQ133" s="2"/>
      <c r="LMR133" s="2"/>
      <c r="LMS133" s="2"/>
      <c r="LMT133" s="2"/>
      <c r="LMU133" s="2"/>
      <c r="LMV133" s="2"/>
      <c r="LMW133" s="2"/>
      <c r="LMX133" s="2"/>
      <c r="LMY133" s="2"/>
      <c r="LMZ133" s="2"/>
      <c r="LNA133" s="2"/>
      <c r="LNB133" s="2"/>
      <c r="LNC133" s="2"/>
      <c r="LND133" s="2"/>
      <c r="LNE133" s="2"/>
      <c r="LNF133" s="2"/>
      <c r="LNG133" s="2"/>
      <c r="LNH133" s="2"/>
      <c r="LNI133" s="2"/>
      <c r="LNJ133" s="2"/>
      <c r="LNK133" s="2"/>
      <c r="LNL133" s="2"/>
      <c r="LNM133" s="2"/>
      <c r="LNN133" s="2"/>
      <c r="LNO133" s="2"/>
      <c r="LNP133" s="2"/>
      <c r="LNQ133" s="2"/>
      <c r="LNR133" s="2"/>
      <c r="LNS133" s="2"/>
      <c r="LNT133" s="2"/>
      <c r="LNU133" s="2"/>
      <c r="LNV133" s="2"/>
      <c r="LNW133" s="2"/>
      <c r="LNX133" s="2"/>
      <c r="LNY133" s="2"/>
      <c r="LNZ133" s="2"/>
      <c r="LOA133" s="2"/>
      <c r="LOB133" s="2"/>
      <c r="LOC133" s="2"/>
      <c r="LOD133" s="2"/>
      <c r="LOE133" s="2"/>
      <c r="LOF133" s="2"/>
      <c r="LOG133" s="2"/>
      <c r="LOH133" s="2"/>
      <c r="LOI133" s="2"/>
      <c r="LOJ133" s="2"/>
      <c r="LOK133" s="2"/>
      <c r="LOL133" s="2"/>
      <c r="LOM133" s="2"/>
      <c r="LON133" s="2"/>
      <c r="LOO133" s="2"/>
      <c r="LOP133" s="2"/>
      <c r="LOQ133" s="2"/>
      <c r="LOR133" s="2"/>
      <c r="LOS133" s="2"/>
      <c r="LOT133" s="2"/>
      <c r="LOU133" s="2"/>
      <c r="LOV133" s="2"/>
      <c r="LOW133" s="2"/>
      <c r="LOX133" s="2"/>
      <c r="LOY133" s="2"/>
      <c r="LOZ133" s="2"/>
      <c r="LPA133" s="2"/>
      <c r="LPB133" s="2"/>
      <c r="LPC133" s="2"/>
      <c r="LPD133" s="2"/>
      <c r="LPE133" s="2"/>
      <c r="LPF133" s="2"/>
      <c r="LPG133" s="2"/>
      <c r="LPH133" s="2"/>
      <c r="LPI133" s="2"/>
      <c r="LPJ133" s="2"/>
      <c r="LPK133" s="2"/>
      <c r="LPL133" s="2"/>
      <c r="LPM133" s="2"/>
      <c r="LPN133" s="2"/>
      <c r="LPO133" s="2"/>
      <c r="LPP133" s="2"/>
      <c r="LPQ133" s="2"/>
      <c r="LPR133" s="2"/>
      <c r="LPS133" s="2"/>
      <c r="LPT133" s="2"/>
      <c r="LPU133" s="2"/>
      <c r="LPV133" s="2"/>
      <c r="LPW133" s="2"/>
      <c r="LPX133" s="2"/>
      <c r="LPY133" s="2"/>
      <c r="LPZ133" s="2"/>
      <c r="LQA133" s="2"/>
      <c r="LQB133" s="2"/>
      <c r="LQC133" s="2"/>
      <c r="LQD133" s="2"/>
      <c r="LQE133" s="2"/>
      <c r="LQF133" s="2"/>
      <c r="LQG133" s="2"/>
      <c r="LQH133" s="2"/>
      <c r="LQI133" s="2"/>
      <c r="LQJ133" s="2"/>
      <c r="LQK133" s="2"/>
      <c r="LQL133" s="2"/>
      <c r="LQM133" s="2"/>
      <c r="LQN133" s="2"/>
      <c r="LQO133" s="2"/>
      <c r="LQP133" s="2"/>
      <c r="LQQ133" s="2"/>
      <c r="LQR133" s="2"/>
      <c r="LQS133" s="2"/>
      <c r="LQT133" s="2"/>
      <c r="LQU133" s="2"/>
      <c r="LQV133" s="2"/>
      <c r="LQW133" s="2"/>
      <c r="LQX133" s="2"/>
      <c r="LQY133" s="2"/>
      <c r="LQZ133" s="2"/>
      <c r="LRA133" s="2"/>
      <c r="LRB133" s="2"/>
      <c r="LRC133" s="2"/>
      <c r="LRD133" s="2"/>
      <c r="LRE133" s="2"/>
      <c r="LRF133" s="2"/>
      <c r="LRG133" s="2"/>
      <c r="LRH133" s="2"/>
      <c r="LRI133" s="2"/>
      <c r="LRJ133" s="2"/>
      <c r="LRK133" s="2"/>
      <c r="LRL133" s="2"/>
      <c r="LRM133" s="2"/>
      <c r="LRN133" s="2"/>
      <c r="LRO133" s="2"/>
      <c r="LRP133" s="2"/>
      <c r="LRQ133" s="2"/>
      <c r="LRR133" s="2"/>
      <c r="LRS133" s="2"/>
      <c r="LRT133" s="2"/>
      <c r="LRU133" s="2"/>
      <c r="LRV133" s="2"/>
      <c r="LRW133" s="2"/>
      <c r="LRX133" s="2"/>
      <c r="LRY133" s="2"/>
      <c r="LRZ133" s="2"/>
      <c r="LSA133" s="2"/>
      <c r="LSB133" s="2"/>
      <c r="LSC133" s="2"/>
      <c r="LSD133" s="2"/>
      <c r="LSE133" s="2"/>
      <c r="LSF133" s="2"/>
      <c r="LSG133" s="2"/>
      <c r="LSH133" s="2"/>
      <c r="LSI133" s="2"/>
      <c r="LSJ133" s="2"/>
      <c r="LSK133" s="2"/>
      <c r="LSL133" s="2"/>
      <c r="LSM133" s="2"/>
      <c r="LSN133" s="2"/>
      <c r="LSO133" s="2"/>
      <c r="LSP133" s="2"/>
      <c r="LSQ133" s="2"/>
      <c r="LSR133" s="2"/>
      <c r="LSS133" s="2"/>
      <c r="LST133" s="2"/>
      <c r="LSU133" s="2"/>
      <c r="LSV133" s="2"/>
      <c r="LSW133" s="2"/>
      <c r="LSX133" s="2"/>
      <c r="LSY133" s="2"/>
      <c r="LSZ133" s="2"/>
      <c r="LTA133" s="2"/>
      <c r="LTB133" s="2"/>
      <c r="LTC133" s="2"/>
      <c r="LTD133" s="2"/>
      <c r="LTE133" s="2"/>
      <c r="LTF133" s="2"/>
      <c r="LTG133" s="2"/>
      <c r="LTH133" s="2"/>
      <c r="LTI133" s="2"/>
      <c r="LTJ133" s="2"/>
      <c r="LTK133" s="2"/>
      <c r="LTL133" s="2"/>
      <c r="LTM133" s="2"/>
      <c r="LTN133" s="2"/>
      <c r="LTO133" s="2"/>
      <c r="LTP133" s="2"/>
      <c r="LTQ133" s="2"/>
      <c r="LTR133" s="2"/>
      <c r="LTS133" s="2"/>
      <c r="LTT133" s="2"/>
      <c r="LTU133" s="2"/>
      <c r="LTV133" s="2"/>
      <c r="LTW133" s="2"/>
      <c r="LTX133" s="2"/>
      <c r="LTY133" s="2"/>
      <c r="LTZ133" s="2"/>
      <c r="LUA133" s="2"/>
      <c r="LUB133" s="2"/>
      <c r="LUC133" s="2"/>
      <c r="LUD133" s="2"/>
      <c r="LUE133" s="2"/>
      <c r="LUF133" s="2"/>
      <c r="LUG133" s="2"/>
      <c r="LUH133" s="2"/>
      <c r="LUI133" s="2"/>
      <c r="LUJ133" s="2"/>
      <c r="LUK133" s="2"/>
      <c r="LUL133" s="2"/>
      <c r="LUM133" s="2"/>
      <c r="LUN133" s="2"/>
      <c r="LUO133" s="2"/>
      <c r="LUP133" s="2"/>
      <c r="LUQ133" s="2"/>
      <c r="LUR133" s="2"/>
      <c r="LUS133" s="2"/>
      <c r="LUT133" s="2"/>
      <c r="LUU133" s="2"/>
      <c r="LUV133" s="2"/>
      <c r="LUW133" s="2"/>
      <c r="LUX133" s="2"/>
      <c r="LUY133" s="2"/>
      <c r="LUZ133" s="2"/>
      <c r="LVA133" s="2"/>
      <c r="LVB133" s="2"/>
      <c r="LVC133" s="2"/>
      <c r="LVD133" s="2"/>
      <c r="LVE133" s="2"/>
      <c r="LVF133" s="2"/>
      <c r="LVG133" s="2"/>
      <c r="LVH133" s="2"/>
      <c r="LVI133" s="2"/>
      <c r="LVJ133" s="2"/>
      <c r="LVK133" s="2"/>
      <c r="LVL133" s="2"/>
      <c r="LVM133" s="2"/>
      <c r="LVN133" s="2"/>
      <c r="LVO133" s="2"/>
      <c r="LVP133" s="2"/>
      <c r="LVQ133" s="2"/>
      <c r="LVR133" s="2"/>
      <c r="LVS133" s="2"/>
      <c r="LVT133" s="2"/>
      <c r="LVU133" s="2"/>
      <c r="LVV133" s="2"/>
      <c r="LVW133" s="2"/>
      <c r="LVX133" s="2"/>
      <c r="LVY133" s="2"/>
      <c r="LVZ133" s="2"/>
      <c r="LWA133" s="2"/>
      <c r="LWB133" s="2"/>
      <c r="LWC133" s="2"/>
      <c r="LWD133" s="2"/>
      <c r="LWE133" s="2"/>
      <c r="LWF133" s="2"/>
      <c r="LWG133" s="2"/>
      <c r="LWH133" s="2"/>
      <c r="LWI133" s="2"/>
      <c r="LWJ133" s="2"/>
      <c r="LWK133" s="2"/>
      <c r="LWL133" s="2"/>
      <c r="LWM133" s="2"/>
      <c r="LWN133" s="2"/>
      <c r="LWO133" s="2"/>
      <c r="LWP133" s="2"/>
      <c r="LWQ133" s="2"/>
      <c r="LWR133" s="2"/>
      <c r="LWS133" s="2"/>
      <c r="LWT133" s="2"/>
      <c r="LWU133" s="2"/>
      <c r="LWV133" s="2"/>
      <c r="LWW133" s="2"/>
      <c r="LWX133" s="2"/>
      <c r="LWY133" s="2"/>
      <c r="LWZ133" s="2"/>
      <c r="LXA133" s="2"/>
      <c r="LXB133" s="2"/>
      <c r="LXC133" s="2"/>
      <c r="LXD133" s="2"/>
      <c r="LXE133" s="2"/>
      <c r="LXF133" s="2"/>
      <c r="LXG133" s="2"/>
      <c r="LXH133" s="2"/>
      <c r="LXI133" s="2"/>
      <c r="LXJ133" s="2"/>
      <c r="LXK133" s="2"/>
      <c r="LXL133" s="2"/>
      <c r="LXM133" s="2"/>
      <c r="LXN133" s="2"/>
      <c r="LXO133" s="2"/>
      <c r="LXP133" s="2"/>
      <c r="LXQ133" s="2"/>
      <c r="LXR133" s="2"/>
      <c r="LXS133" s="2"/>
      <c r="LXT133" s="2"/>
      <c r="LXU133" s="2"/>
      <c r="LXV133" s="2"/>
      <c r="LXW133" s="2"/>
      <c r="LXX133" s="2"/>
      <c r="LXY133" s="2"/>
      <c r="LXZ133" s="2"/>
      <c r="LYA133" s="2"/>
      <c r="LYB133" s="2"/>
      <c r="LYC133" s="2"/>
      <c r="LYD133" s="2"/>
      <c r="LYE133" s="2"/>
      <c r="LYF133" s="2"/>
      <c r="LYG133" s="2"/>
      <c r="LYH133" s="2"/>
      <c r="LYI133" s="2"/>
      <c r="LYJ133" s="2"/>
      <c r="LYK133" s="2"/>
      <c r="LYL133" s="2"/>
      <c r="LYM133" s="2"/>
      <c r="LYN133" s="2"/>
      <c r="LYO133" s="2"/>
      <c r="LYP133" s="2"/>
      <c r="LYQ133" s="2"/>
      <c r="LYR133" s="2"/>
      <c r="LYS133" s="2"/>
      <c r="LYT133" s="2"/>
      <c r="LYU133" s="2"/>
      <c r="LYV133" s="2"/>
      <c r="LYW133" s="2"/>
      <c r="LYX133" s="2"/>
      <c r="LYY133" s="2"/>
      <c r="LYZ133" s="2"/>
      <c r="LZA133" s="2"/>
      <c r="LZB133" s="2"/>
      <c r="LZC133" s="2"/>
      <c r="LZD133" s="2"/>
      <c r="LZE133" s="2"/>
      <c r="LZF133" s="2"/>
      <c r="LZG133" s="2"/>
      <c r="LZH133" s="2"/>
      <c r="LZI133" s="2"/>
      <c r="LZJ133" s="2"/>
      <c r="LZK133" s="2"/>
      <c r="LZL133" s="2"/>
      <c r="LZM133" s="2"/>
      <c r="LZN133" s="2"/>
      <c r="LZO133" s="2"/>
      <c r="LZP133" s="2"/>
      <c r="LZQ133" s="2"/>
      <c r="LZR133" s="2"/>
      <c r="LZS133" s="2"/>
      <c r="LZT133" s="2"/>
      <c r="LZU133" s="2"/>
      <c r="LZV133" s="2"/>
      <c r="LZW133" s="2"/>
      <c r="LZX133" s="2"/>
      <c r="LZY133" s="2"/>
      <c r="LZZ133" s="2"/>
      <c r="MAA133" s="2"/>
      <c r="MAB133" s="2"/>
      <c r="MAC133" s="2"/>
      <c r="MAD133" s="2"/>
      <c r="MAE133" s="2"/>
      <c r="MAF133" s="2"/>
      <c r="MAG133" s="2"/>
      <c r="MAH133" s="2"/>
      <c r="MAI133" s="2"/>
      <c r="MAJ133" s="2"/>
      <c r="MAK133" s="2"/>
      <c r="MAL133" s="2"/>
      <c r="MAM133" s="2"/>
      <c r="MAN133" s="2"/>
      <c r="MAO133" s="2"/>
      <c r="MAP133" s="2"/>
      <c r="MAQ133" s="2"/>
      <c r="MAR133" s="2"/>
      <c r="MAS133" s="2"/>
      <c r="MAT133" s="2"/>
      <c r="MAU133" s="2"/>
      <c r="MAV133" s="2"/>
      <c r="MAW133" s="2"/>
      <c r="MAX133" s="2"/>
      <c r="MAY133" s="2"/>
      <c r="MAZ133" s="2"/>
      <c r="MBA133" s="2"/>
      <c r="MBB133" s="2"/>
      <c r="MBC133" s="2"/>
      <c r="MBD133" s="2"/>
      <c r="MBE133" s="2"/>
      <c r="MBF133" s="2"/>
      <c r="MBG133" s="2"/>
      <c r="MBH133" s="2"/>
      <c r="MBI133" s="2"/>
      <c r="MBJ133" s="2"/>
      <c r="MBK133" s="2"/>
      <c r="MBL133" s="2"/>
      <c r="MBM133" s="2"/>
      <c r="MBN133" s="2"/>
      <c r="MBO133" s="2"/>
      <c r="MBP133" s="2"/>
      <c r="MBQ133" s="2"/>
      <c r="MBR133" s="2"/>
      <c r="MBS133" s="2"/>
      <c r="MBT133" s="2"/>
      <c r="MBU133" s="2"/>
      <c r="MBV133" s="2"/>
      <c r="MBW133" s="2"/>
      <c r="MBX133" s="2"/>
      <c r="MBY133" s="2"/>
      <c r="MBZ133" s="2"/>
      <c r="MCA133" s="2"/>
      <c r="MCB133" s="2"/>
      <c r="MCC133" s="2"/>
      <c r="MCD133" s="2"/>
      <c r="MCE133" s="2"/>
      <c r="MCF133" s="2"/>
      <c r="MCG133" s="2"/>
      <c r="MCH133" s="2"/>
      <c r="MCI133" s="2"/>
      <c r="MCJ133" s="2"/>
      <c r="MCK133" s="2"/>
      <c r="MCL133" s="2"/>
      <c r="MCM133" s="2"/>
      <c r="MCN133" s="2"/>
      <c r="MCO133" s="2"/>
      <c r="MCP133" s="2"/>
      <c r="MCQ133" s="2"/>
      <c r="MCR133" s="2"/>
      <c r="MCS133" s="2"/>
      <c r="MCT133" s="2"/>
      <c r="MCU133" s="2"/>
      <c r="MCV133" s="2"/>
      <c r="MCW133" s="2"/>
      <c r="MCX133" s="2"/>
      <c r="MCY133" s="2"/>
      <c r="MCZ133" s="2"/>
      <c r="MDA133" s="2"/>
      <c r="MDB133" s="2"/>
      <c r="MDC133" s="2"/>
      <c r="MDD133" s="2"/>
      <c r="MDE133" s="2"/>
      <c r="MDF133" s="2"/>
      <c r="MDG133" s="2"/>
      <c r="MDH133" s="2"/>
      <c r="MDI133" s="2"/>
      <c r="MDJ133" s="2"/>
      <c r="MDK133" s="2"/>
      <c r="MDL133" s="2"/>
      <c r="MDM133" s="2"/>
      <c r="MDN133" s="2"/>
      <c r="MDO133" s="2"/>
      <c r="MDP133" s="2"/>
      <c r="MDQ133" s="2"/>
      <c r="MDR133" s="2"/>
      <c r="MDS133" s="2"/>
      <c r="MDT133" s="2"/>
      <c r="MDU133" s="2"/>
      <c r="MDV133" s="2"/>
      <c r="MDW133" s="2"/>
      <c r="MDX133" s="2"/>
      <c r="MDY133" s="2"/>
      <c r="MDZ133" s="2"/>
      <c r="MEA133" s="2"/>
      <c r="MEB133" s="2"/>
      <c r="MEC133" s="2"/>
      <c r="MED133" s="2"/>
      <c r="MEE133" s="2"/>
      <c r="MEF133" s="2"/>
      <c r="MEG133" s="2"/>
      <c r="MEH133" s="2"/>
      <c r="MEI133" s="2"/>
      <c r="MEJ133" s="2"/>
      <c r="MEK133" s="2"/>
      <c r="MEL133" s="2"/>
      <c r="MEM133" s="2"/>
      <c r="MEN133" s="2"/>
      <c r="MEO133" s="2"/>
      <c r="MEP133" s="2"/>
      <c r="MEQ133" s="2"/>
      <c r="MER133" s="2"/>
      <c r="MES133" s="2"/>
      <c r="MET133" s="2"/>
      <c r="MEU133" s="2"/>
      <c r="MEV133" s="2"/>
      <c r="MEW133" s="2"/>
      <c r="MEX133" s="2"/>
      <c r="MEY133" s="2"/>
      <c r="MEZ133" s="2"/>
      <c r="MFA133" s="2"/>
      <c r="MFB133" s="2"/>
      <c r="MFC133" s="2"/>
      <c r="MFD133" s="2"/>
      <c r="MFE133" s="2"/>
      <c r="MFF133" s="2"/>
      <c r="MFG133" s="2"/>
      <c r="MFH133" s="2"/>
      <c r="MFI133" s="2"/>
      <c r="MFJ133" s="2"/>
      <c r="MFK133" s="2"/>
      <c r="MFL133" s="2"/>
      <c r="MFM133" s="2"/>
      <c r="MFN133" s="2"/>
      <c r="MFO133" s="2"/>
      <c r="MFP133" s="2"/>
      <c r="MFQ133" s="2"/>
      <c r="MFR133" s="2"/>
      <c r="MFS133" s="2"/>
      <c r="MFT133" s="2"/>
      <c r="MFU133" s="2"/>
      <c r="MFV133" s="2"/>
      <c r="MFW133" s="2"/>
      <c r="MFX133" s="2"/>
      <c r="MFY133" s="2"/>
      <c r="MFZ133" s="2"/>
      <c r="MGA133" s="2"/>
      <c r="MGB133" s="2"/>
      <c r="MGC133" s="2"/>
      <c r="MGD133" s="2"/>
      <c r="MGE133" s="2"/>
      <c r="MGF133" s="2"/>
      <c r="MGG133" s="2"/>
      <c r="MGH133" s="2"/>
      <c r="MGI133" s="2"/>
      <c r="MGJ133" s="2"/>
      <c r="MGK133" s="2"/>
      <c r="MGL133" s="2"/>
      <c r="MGM133" s="2"/>
      <c r="MGN133" s="2"/>
      <c r="MGO133" s="2"/>
      <c r="MGP133" s="2"/>
      <c r="MGQ133" s="2"/>
      <c r="MGR133" s="2"/>
      <c r="MGS133" s="2"/>
      <c r="MGT133" s="2"/>
      <c r="MGU133" s="2"/>
      <c r="MGV133" s="2"/>
      <c r="MGW133" s="2"/>
      <c r="MGX133" s="2"/>
      <c r="MGY133" s="2"/>
      <c r="MGZ133" s="2"/>
      <c r="MHA133" s="2"/>
      <c r="MHB133" s="2"/>
      <c r="MHC133" s="2"/>
      <c r="MHD133" s="2"/>
      <c r="MHE133" s="2"/>
      <c r="MHF133" s="2"/>
      <c r="MHG133" s="2"/>
      <c r="MHH133" s="2"/>
      <c r="MHI133" s="2"/>
      <c r="MHJ133" s="2"/>
      <c r="MHK133" s="2"/>
      <c r="MHL133" s="2"/>
      <c r="MHM133" s="2"/>
      <c r="MHN133" s="2"/>
      <c r="MHO133" s="2"/>
      <c r="MHP133" s="2"/>
      <c r="MHQ133" s="2"/>
      <c r="MHR133" s="2"/>
      <c r="MHS133" s="2"/>
      <c r="MHT133" s="2"/>
      <c r="MHU133" s="2"/>
      <c r="MHV133" s="2"/>
      <c r="MHW133" s="2"/>
      <c r="MHX133" s="2"/>
      <c r="MHY133" s="2"/>
      <c r="MHZ133" s="2"/>
      <c r="MIA133" s="2"/>
      <c r="MIB133" s="2"/>
      <c r="MIC133" s="2"/>
      <c r="MID133" s="2"/>
      <c r="MIE133" s="2"/>
      <c r="MIF133" s="2"/>
      <c r="MIG133" s="2"/>
      <c r="MIH133" s="2"/>
      <c r="MII133" s="2"/>
      <c r="MIJ133" s="2"/>
      <c r="MIK133" s="2"/>
      <c r="MIL133" s="2"/>
      <c r="MIM133" s="2"/>
      <c r="MIN133" s="2"/>
      <c r="MIO133" s="2"/>
      <c r="MIP133" s="2"/>
      <c r="MIQ133" s="2"/>
      <c r="MIR133" s="2"/>
      <c r="MIS133" s="2"/>
      <c r="MIT133" s="2"/>
      <c r="MIU133" s="2"/>
      <c r="MIV133" s="2"/>
      <c r="MIW133" s="2"/>
      <c r="MIX133" s="2"/>
      <c r="MIY133" s="2"/>
      <c r="MIZ133" s="2"/>
      <c r="MJA133" s="2"/>
      <c r="MJB133" s="2"/>
      <c r="MJC133" s="2"/>
      <c r="MJD133" s="2"/>
      <c r="MJE133" s="2"/>
      <c r="MJF133" s="2"/>
      <c r="MJG133" s="2"/>
      <c r="MJH133" s="2"/>
      <c r="MJI133" s="2"/>
      <c r="MJJ133" s="2"/>
      <c r="MJK133" s="2"/>
      <c r="MJL133" s="2"/>
      <c r="MJM133" s="2"/>
      <c r="MJN133" s="2"/>
      <c r="MJO133" s="2"/>
      <c r="MJP133" s="2"/>
      <c r="MJQ133" s="2"/>
      <c r="MJR133" s="2"/>
      <c r="MJS133" s="2"/>
      <c r="MJT133" s="2"/>
      <c r="MJU133" s="2"/>
      <c r="MJV133" s="2"/>
      <c r="MJW133" s="2"/>
      <c r="MJX133" s="2"/>
      <c r="MJY133" s="2"/>
      <c r="MJZ133" s="2"/>
      <c r="MKA133" s="2"/>
      <c r="MKB133" s="2"/>
      <c r="MKC133" s="2"/>
      <c r="MKD133" s="2"/>
      <c r="MKE133" s="2"/>
      <c r="MKF133" s="2"/>
      <c r="MKG133" s="2"/>
      <c r="MKH133" s="2"/>
      <c r="MKI133" s="2"/>
      <c r="MKJ133" s="2"/>
      <c r="MKK133" s="2"/>
      <c r="MKL133" s="2"/>
      <c r="MKM133" s="2"/>
      <c r="MKN133" s="2"/>
      <c r="MKO133" s="2"/>
      <c r="MKP133" s="2"/>
      <c r="MKQ133" s="2"/>
      <c r="MKR133" s="2"/>
      <c r="MKS133" s="2"/>
      <c r="MKT133" s="2"/>
      <c r="MKU133" s="2"/>
      <c r="MKV133" s="2"/>
      <c r="MKW133" s="2"/>
      <c r="MKX133" s="2"/>
      <c r="MKY133" s="2"/>
      <c r="MKZ133" s="2"/>
      <c r="MLA133" s="2"/>
      <c r="MLB133" s="2"/>
      <c r="MLC133" s="2"/>
      <c r="MLD133" s="2"/>
      <c r="MLE133" s="2"/>
      <c r="MLF133" s="2"/>
      <c r="MLG133" s="2"/>
      <c r="MLH133" s="2"/>
      <c r="MLI133" s="2"/>
      <c r="MLJ133" s="2"/>
      <c r="MLK133" s="2"/>
      <c r="MLL133" s="2"/>
      <c r="MLM133" s="2"/>
      <c r="MLN133" s="2"/>
      <c r="MLO133" s="2"/>
      <c r="MLP133" s="2"/>
      <c r="MLQ133" s="2"/>
      <c r="MLR133" s="2"/>
      <c r="MLS133" s="2"/>
      <c r="MLT133" s="2"/>
      <c r="MLU133" s="2"/>
      <c r="MLV133" s="2"/>
      <c r="MLW133" s="2"/>
      <c r="MLX133" s="2"/>
      <c r="MLY133" s="2"/>
      <c r="MLZ133" s="2"/>
      <c r="MMA133" s="2"/>
      <c r="MMB133" s="2"/>
      <c r="MMC133" s="2"/>
      <c r="MMD133" s="2"/>
      <c r="MME133" s="2"/>
      <c r="MMF133" s="2"/>
      <c r="MMG133" s="2"/>
      <c r="MMH133" s="2"/>
      <c r="MMI133" s="2"/>
      <c r="MMJ133" s="2"/>
      <c r="MMK133" s="2"/>
      <c r="MML133" s="2"/>
      <c r="MMM133" s="2"/>
      <c r="MMN133" s="2"/>
      <c r="MMO133" s="2"/>
      <c r="MMP133" s="2"/>
      <c r="MMQ133" s="2"/>
      <c r="MMR133" s="2"/>
      <c r="MMS133" s="2"/>
      <c r="MMT133" s="2"/>
      <c r="MMU133" s="2"/>
      <c r="MMV133" s="2"/>
      <c r="MMW133" s="2"/>
      <c r="MMX133" s="2"/>
      <c r="MMY133" s="2"/>
      <c r="MMZ133" s="2"/>
      <c r="MNA133" s="2"/>
      <c r="MNB133" s="2"/>
      <c r="MNC133" s="2"/>
      <c r="MND133" s="2"/>
      <c r="MNE133" s="2"/>
      <c r="MNF133" s="2"/>
      <c r="MNG133" s="2"/>
      <c r="MNH133" s="2"/>
      <c r="MNI133" s="2"/>
      <c r="MNJ133" s="2"/>
      <c r="MNK133" s="2"/>
      <c r="MNL133" s="2"/>
      <c r="MNM133" s="2"/>
      <c r="MNN133" s="2"/>
      <c r="MNO133" s="2"/>
      <c r="MNP133" s="2"/>
      <c r="MNQ133" s="2"/>
      <c r="MNR133" s="2"/>
      <c r="MNS133" s="2"/>
      <c r="MNT133" s="2"/>
      <c r="MNU133" s="2"/>
      <c r="MNV133" s="2"/>
      <c r="MNW133" s="2"/>
      <c r="MNX133" s="2"/>
      <c r="MNY133" s="2"/>
      <c r="MNZ133" s="2"/>
      <c r="MOA133" s="2"/>
      <c r="MOB133" s="2"/>
      <c r="MOC133" s="2"/>
      <c r="MOD133" s="2"/>
      <c r="MOE133" s="2"/>
      <c r="MOF133" s="2"/>
      <c r="MOG133" s="2"/>
      <c r="MOH133" s="2"/>
      <c r="MOI133" s="2"/>
      <c r="MOJ133" s="2"/>
      <c r="MOK133" s="2"/>
      <c r="MOL133" s="2"/>
      <c r="MOM133" s="2"/>
      <c r="MON133" s="2"/>
      <c r="MOO133" s="2"/>
      <c r="MOP133" s="2"/>
      <c r="MOQ133" s="2"/>
      <c r="MOR133" s="2"/>
      <c r="MOS133" s="2"/>
      <c r="MOT133" s="2"/>
      <c r="MOU133" s="2"/>
      <c r="MOV133" s="2"/>
      <c r="MOW133" s="2"/>
      <c r="MOX133" s="2"/>
      <c r="MOY133" s="2"/>
      <c r="MOZ133" s="2"/>
      <c r="MPA133" s="2"/>
      <c r="MPB133" s="2"/>
      <c r="MPC133" s="2"/>
      <c r="MPD133" s="2"/>
      <c r="MPE133" s="2"/>
      <c r="MPF133" s="2"/>
      <c r="MPG133" s="2"/>
      <c r="MPH133" s="2"/>
      <c r="MPI133" s="2"/>
      <c r="MPJ133" s="2"/>
      <c r="MPK133" s="2"/>
      <c r="MPL133" s="2"/>
      <c r="MPM133" s="2"/>
      <c r="MPN133" s="2"/>
      <c r="MPO133" s="2"/>
      <c r="MPP133" s="2"/>
      <c r="MPQ133" s="2"/>
      <c r="MPR133" s="2"/>
      <c r="MPS133" s="2"/>
      <c r="MPT133" s="2"/>
      <c r="MPU133" s="2"/>
      <c r="MPV133" s="2"/>
      <c r="MPW133" s="2"/>
      <c r="MPX133" s="2"/>
      <c r="MPY133" s="2"/>
      <c r="MPZ133" s="2"/>
      <c r="MQA133" s="2"/>
      <c r="MQB133" s="2"/>
      <c r="MQC133" s="2"/>
      <c r="MQD133" s="2"/>
      <c r="MQE133" s="2"/>
      <c r="MQF133" s="2"/>
      <c r="MQG133" s="2"/>
      <c r="MQH133" s="2"/>
      <c r="MQI133" s="2"/>
      <c r="MQJ133" s="2"/>
      <c r="MQK133" s="2"/>
      <c r="MQL133" s="2"/>
      <c r="MQM133" s="2"/>
      <c r="MQN133" s="2"/>
      <c r="MQO133" s="2"/>
      <c r="MQP133" s="2"/>
      <c r="MQQ133" s="2"/>
      <c r="MQR133" s="2"/>
      <c r="MQS133" s="2"/>
      <c r="MQT133" s="2"/>
      <c r="MQU133" s="2"/>
      <c r="MQV133" s="2"/>
      <c r="MQW133" s="2"/>
      <c r="MQX133" s="2"/>
      <c r="MQY133" s="2"/>
      <c r="MQZ133" s="2"/>
      <c r="MRA133" s="2"/>
      <c r="MRB133" s="2"/>
      <c r="MRC133" s="2"/>
      <c r="MRD133" s="2"/>
      <c r="MRE133" s="2"/>
      <c r="MRF133" s="2"/>
      <c r="MRG133" s="2"/>
      <c r="MRH133" s="2"/>
      <c r="MRI133" s="2"/>
      <c r="MRJ133" s="2"/>
      <c r="MRK133" s="2"/>
      <c r="MRL133" s="2"/>
      <c r="MRM133" s="2"/>
      <c r="MRN133" s="2"/>
      <c r="MRO133" s="2"/>
      <c r="MRP133" s="2"/>
      <c r="MRQ133" s="2"/>
      <c r="MRR133" s="2"/>
      <c r="MRS133" s="2"/>
      <c r="MRT133" s="2"/>
      <c r="MRU133" s="2"/>
      <c r="MRV133" s="2"/>
      <c r="MRW133" s="2"/>
      <c r="MRX133" s="2"/>
      <c r="MRY133" s="2"/>
      <c r="MRZ133" s="2"/>
      <c r="MSA133" s="2"/>
      <c r="MSB133" s="2"/>
      <c r="MSC133" s="2"/>
      <c r="MSD133" s="2"/>
      <c r="MSE133" s="2"/>
      <c r="MSF133" s="2"/>
      <c r="MSG133" s="2"/>
      <c r="MSH133" s="2"/>
      <c r="MSI133" s="2"/>
      <c r="MSJ133" s="2"/>
      <c r="MSK133" s="2"/>
      <c r="MSL133" s="2"/>
      <c r="MSM133" s="2"/>
      <c r="MSN133" s="2"/>
      <c r="MSO133" s="2"/>
      <c r="MSP133" s="2"/>
      <c r="MSQ133" s="2"/>
      <c r="MSR133" s="2"/>
      <c r="MSS133" s="2"/>
      <c r="MST133" s="2"/>
      <c r="MSU133" s="2"/>
      <c r="MSV133" s="2"/>
      <c r="MSW133" s="2"/>
      <c r="MSX133" s="2"/>
      <c r="MSY133" s="2"/>
      <c r="MSZ133" s="2"/>
      <c r="MTA133" s="2"/>
      <c r="MTB133" s="2"/>
      <c r="MTC133" s="2"/>
      <c r="MTD133" s="2"/>
      <c r="MTE133" s="2"/>
      <c r="MTF133" s="2"/>
      <c r="MTG133" s="2"/>
      <c r="MTH133" s="2"/>
      <c r="MTI133" s="2"/>
      <c r="MTJ133" s="2"/>
      <c r="MTK133" s="2"/>
      <c r="MTL133" s="2"/>
      <c r="MTM133" s="2"/>
      <c r="MTN133" s="2"/>
      <c r="MTO133" s="2"/>
      <c r="MTP133" s="2"/>
      <c r="MTQ133" s="2"/>
      <c r="MTR133" s="2"/>
      <c r="MTS133" s="2"/>
      <c r="MTT133" s="2"/>
      <c r="MTU133" s="2"/>
      <c r="MTV133" s="2"/>
      <c r="MTW133" s="2"/>
      <c r="MTX133" s="2"/>
      <c r="MTY133" s="2"/>
      <c r="MTZ133" s="2"/>
      <c r="MUA133" s="2"/>
      <c r="MUB133" s="2"/>
      <c r="MUC133" s="2"/>
      <c r="MUD133" s="2"/>
      <c r="MUE133" s="2"/>
      <c r="MUF133" s="2"/>
      <c r="MUG133" s="2"/>
      <c r="MUH133" s="2"/>
      <c r="MUI133" s="2"/>
      <c r="MUJ133" s="2"/>
      <c r="MUK133" s="2"/>
      <c r="MUL133" s="2"/>
      <c r="MUM133" s="2"/>
      <c r="MUN133" s="2"/>
      <c r="MUO133" s="2"/>
      <c r="MUP133" s="2"/>
      <c r="MUQ133" s="2"/>
      <c r="MUR133" s="2"/>
      <c r="MUS133" s="2"/>
      <c r="MUT133" s="2"/>
      <c r="MUU133" s="2"/>
      <c r="MUV133" s="2"/>
      <c r="MUW133" s="2"/>
      <c r="MUX133" s="2"/>
      <c r="MUY133" s="2"/>
      <c r="MUZ133" s="2"/>
      <c r="MVA133" s="2"/>
      <c r="MVB133" s="2"/>
      <c r="MVC133" s="2"/>
      <c r="MVD133" s="2"/>
      <c r="MVE133" s="2"/>
      <c r="MVF133" s="2"/>
      <c r="MVG133" s="2"/>
      <c r="MVH133" s="2"/>
      <c r="MVI133" s="2"/>
      <c r="MVJ133" s="2"/>
      <c r="MVK133" s="2"/>
      <c r="MVL133" s="2"/>
      <c r="MVM133" s="2"/>
      <c r="MVN133" s="2"/>
      <c r="MVO133" s="2"/>
      <c r="MVP133" s="2"/>
      <c r="MVQ133" s="2"/>
      <c r="MVR133" s="2"/>
      <c r="MVS133" s="2"/>
      <c r="MVT133" s="2"/>
      <c r="MVU133" s="2"/>
      <c r="MVV133" s="2"/>
      <c r="MVW133" s="2"/>
      <c r="MVX133" s="2"/>
      <c r="MVY133" s="2"/>
      <c r="MVZ133" s="2"/>
      <c r="MWA133" s="2"/>
      <c r="MWB133" s="2"/>
      <c r="MWC133" s="2"/>
      <c r="MWD133" s="2"/>
      <c r="MWE133" s="2"/>
      <c r="MWF133" s="2"/>
      <c r="MWG133" s="2"/>
      <c r="MWH133" s="2"/>
      <c r="MWI133" s="2"/>
      <c r="MWJ133" s="2"/>
      <c r="MWK133" s="2"/>
      <c r="MWL133" s="2"/>
      <c r="MWM133" s="2"/>
      <c r="MWN133" s="2"/>
      <c r="MWO133" s="2"/>
      <c r="MWP133" s="2"/>
      <c r="MWQ133" s="2"/>
      <c r="MWR133" s="2"/>
      <c r="MWS133" s="2"/>
      <c r="MWT133" s="2"/>
      <c r="MWU133" s="2"/>
      <c r="MWV133" s="2"/>
      <c r="MWW133" s="2"/>
      <c r="MWX133" s="2"/>
      <c r="MWY133" s="2"/>
      <c r="MWZ133" s="2"/>
      <c r="MXA133" s="2"/>
      <c r="MXB133" s="2"/>
      <c r="MXC133" s="2"/>
      <c r="MXD133" s="2"/>
      <c r="MXE133" s="2"/>
      <c r="MXF133" s="2"/>
      <c r="MXG133" s="2"/>
      <c r="MXH133" s="2"/>
      <c r="MXI133" s="2"/>
      <c r="MXJ133" s="2"/>
      <c r="MXK133" s="2"/>
      <c r="MXL133" s="2"/>
      <c r="MXM133" s="2"/>
      <c r="MXN133" s="2"/>
      <c r="MXO133" s="2"/>
      <c r="MXP133" s="2"/>
      <c r="MXQ133" s="2"/>
      <c r="MXR133" s="2"/>
      <c r="MXS133" s="2"/>
      <c r="MXT133" s="2"/>
      <c r="MXU133" s="2"/>
      <c r="MXV133" s="2"/>
      <c r="MXW133" s="2"/>
      <c r="MXX133" s="2"/>
      <c r="MXY133" s="2"/>
      <c r="MXZ133" s="2"/>
      <c r="MYA133" s="2"/>
      <c r="MYB133" s="2"/>
      <c r="MYC133" s="2"/>
      <c r="MYD133" s="2"/>
      <c r="MYE133" s="2"/>
      <c r="MYF133" s="2"/>
      <c r="MYG133" s="2"/>
      <c r="MYH133" s="2"/>
      <c r="MYI133" s="2"/>
      <c r="MYJ133" s="2"/>
      <c r="MYK133" s="2"/>
      <c r="MYL133" s="2"/>
      <c r="MYM133" s="2"/>
      <c r="MYN133" s="2"/>
      <c r="MYO133" s="2"/>
      <c r="MYP133" s="2"/>
      <c r="MYQ133" s="2"/>
      <c r="MYR133" s="2"/>
      <c r="MYS133" s="2"/>
      <c r="MYT133" s="2"/>
      <c r="MYU133" s="2"/>
      <c r="MYV133" s="2"/>
      <c r="MYW133" s="2"/>
      <c r="MYX133" s="2"/>
      <c r="MYY133" s="2"/>
      <c r="MYZ133" s="2"/>
      <c r="MZA133" s="2"/>
      <c r="MZB133" s="2"/>
      <c r="MZC133" s="2"/>
      <c r="MZD133" s="2"/>
      <c r="MZE133" s="2"/>
      <c r="MZF133" s="2"/>
      <c r="MZG133" s="2"/>
      <c r="MZH133" s="2"/>
      <c r="MZI133" s="2"/>
      <c r="MZJ133" s="2"/>
      <c r="MZK133" s="2"/>
      <c r="MZL133" s="2"/>
      <c r="MZM133" s="2"/>
      <c r="MZN133" s="2"/>
      <c r="MZO133" s="2"/>
      <c r="MZP133" s="2"/>
      <c r="MZQ133" s="2"/>
      <c r="MZR133" s="2"/>
      <c r="MZS133" s="2"/>
      <c r="MZT133" s="2"/>
      <c r="MZU133" s="2"/>
      <c r="MZV133" s="2"/>
      <c r="MZW133" s="2"/>
      <c r="MZX133" s="2"/>
      <c r="MZY133" s="2"/>
      <c r="MZZ133" s="2"/>
      <c r="NAA133" s="2"/>
      <c r="NAB133" s="2"/>
      <c r="NAC133" s="2"/>
      <c r="NAD133" s="2"/>
      <c r="NAE133" s="2"/>
      <c r="NAF133" s="2"/>
      <c r="NAG133" s="2"/>
      <c r="NAH133" s="2"/>
      <c r="NAI133" s="2"/>
      <c r="NAJ133" s="2"/>
      <c r="NAK133" s="2"/>
      <c r="NAL133" s="2"/>
      <c r="NAM133" s="2"/>
      <c r="NAN133" s="2"/>
      <c r="NAO133" s="2"/>
      <c r="NAP133" s="2"/>
      <c r="NAQ133" s="2"/>
      <c r="NAR133" s="2"/>
      <c r="NAS133" s="2"/>
      <c r="NAT133" s="2"/>
      <c r="NAU133" s="2"/>
      <c r="NAV133" s="2"/>
      <c r="NAW133" s="2"/>
      <c r="NAX133" s="2"/>
      <c r="NAY133" s="2"/>
      <c r="NAZ133" s="2"/>
      <c r="NBA133" s="2"/>
      <c r="NBB133" s="2"/>
      <c r="NBC133" s="2"/>
      <c r="NBD133" s="2"/>
      <c r="NBE133" s="2"/>
      <c r="NBF133" s="2"/>
      <c r="NBG133" s="2"/>
      <c r="NBH133" s="2"/>
      <c r="NBI133" s="2"/>
      <c r="NBJ133" s="2"/>
      <c r="NBK133" s="2"/>
      <c r="NBL133" s="2"/>
      <c r="NBM133" s="2"/>
      <c r="NBN133" s="2"/>
      <c r="NBO133" s="2"/>
      <c r="NBP133" s="2"/>
      <c r="NBQ133" s="2"/>
      <c r="NBR133" s="2"/>
      <c r="NBS133" s="2"/>
      <c r="NBT133" s="2"/>
      <c r="NBU133" s="2"/>
      <c r="NBV133" s="2"/>
      <c r="NBW133" s="2"/>
      <c r="NBX133" s="2"/>
      <c r="NBY133" s="2"/>
      <c r="NBZ133" s="2"/>
      <c r="NCA133" s="2"/>
      <c r="NCB133" s="2"/>
      <c r="NCC133" s="2"/>
      <c r="NCD133" s="2"/>
      <c r="NCE133" s="2"/>
      <c r="NCF133" s="2"/>
      <c r="NCG133" s="2"/>
      <c r="NCH133" s="2"/>
      <c r="NCI133" s="2"/>
      <c r="NCJ133" s="2"/>
      <c r="NCK133" s="2"/>
      <c r="NCL133" s="2"/>
      <c r="NCM133" s="2"/>
      <c r="NCN133" s="2"/>
      <c r="NCO133" s="2"/>
      <c r="NCP133" s="2"/>
      <c r="NCQ133" s="2"/>
      <c r="NCR133" s="2"/>
      <c r="NCS133" s="2"/>
      <c r="NCT133" s="2"/>
      <c r="NCU133" s="2"/>
      <c r="NCV133" s="2"/>
      <c r="NCW133" s="2"/>
      <c r="NCX133" s="2"/>
      <c r="NCY133" s="2"/>
      <c r="NCZ133" s="2"/>
      <c r="NDA133" s="2"/>
      <c r="NDB133" s="2"/>
      <c r="NDC133" s="2"/>
      <c r="NDD133" s="2"/>
      <c r="NDE133" s="2"/>
      <c r="NDF133" s="2"/>
      <c r="NDG133" s="2"/>
      <c r="NDH133" s="2"/>
      <c r="NDI133" s="2"/>
      <c r="NDJ133" s="2"/>
      <c r="NDK133" s="2"/>
      <c r="NDL133" s="2"/>
      <c r="NDM133" s="2"/>
      <c r="NDN133" s="2"/>
      <c r="NDO133" s="2"/>
      <c r="NDP133" s="2"/>
      <c r="NDQ133" s="2"/>
      <c r="NDR133" s="2"/>
      <c r="NDS133" s="2"/>
      <c r="NDT133" s="2"/>
      <c r="NDU133" s="2"/>
      <c r="NDV133" s="2"/>
      <c r="NDW133" s="2"/>
      <c r="NDX133" s="2"/>
      <c r="NDY133" s="2"/>
      <c r="NDZ133" s="2"/>
      <c r="NEA133" s="2"/>
      <c r="NEB133" s="2"/>
      <c r="NEC133" s="2"/>
      <c r="NED133" s="2"/>
      <c r="NEE133" s="2"/>
      <c r="NEF133" s="2"/>
      <c r="NEG133" s="2"/>
      <c r="NEH133" s="2"/>
      <c r="NEI133" s="2"/>
      <c r="NEJ133" s="2"/>
      <c r="NEK133" s="2"/>
      <c r="NEL133" s="2"/>
      <c r="NEM133" s="2"/>
      <c r="NEN133" s="2"/>
      <c r="NEO133" s="2"/>
      <c r="NEP133" s="2"/>
      <c r="NEQ133" s="2"/>
      <c r="NER133" s="2"/>
      <c r="NES133" s="2"/>
      <c r="NET133" s="2"/>
      <c r="NEU133" s="2"/>
      <c r="NEV133" s="2"/>
      <c r="NEW133" s="2"/>
      <c r="NEX133" s="2"/>
      <c r="NEY133" s="2"/>
      <c r="NEZ133" s="2"/>
      <c r="NFA133" s="2"/>
      <c r="NFB133" s="2"/>
      <c r="NFC133" s="2"/>
      <c r="NFD133" s="2"/>
      <c r="NFE133" s="2"/>
      <c r="NFF133" s="2"/>
      <c r="NFG133" s="2"/>
      <c r="NFH133" s="2"/>
      <c r="NFI133" s="2"/>
      <c r="NFJ133" s="2"/>
      <c r="NFK133" s="2"/>
      <c r="NFL133" s="2"/>
      <c r="NFM133" s="2"/>
      <c r="NFN133" s="2"/>
      <c r="NFO133" s="2"/>
      <c r="NFP133" s="2"/>
      <c r="NFQ133" s="2"/>
      <c r="NFR133" s="2"/>
      <c r="NFS133" s="2"/>
      <c r="NFT133" s="2"/>
      <c r="NFU133" s="2"/>
      <c r="NFV133" s="2"/>
      <c r="NFW133" s="2"/>
      <c r="NFX133" s="2"/>
      <c r="NFY133" s="2"/>
      <c r="NFZ133" s="2"/>
      <c r="NGA133" s="2"/>
      <c r="NGB133" s="2"/>
      <c r="NGC133" s="2"/>
      <c r="NGD133" s="2"/>
      <c r="NGE133" s="2"/>
      <c r="NGF133" s="2"/>
      <c r="NGG133" s="2"/>
      <c r="NGH133" s="2"/>
      <c r="NGI133" s="2"/>
      <c r="NGJ133" s="2"/>
      <c r="NGK133" s="2"/>
      <c r="NGL133" s="2"/>
      <c r="NGM133" s="2"/>
      <c r="NGN133" s="2"/>
      <c r="NGO133" s="2"/>
      <c r="NGP133" s="2"/>
      <c r="NGQ133" s="2"/>
      <c r="NGR133" s="2"/>
      <c r="NGS133" s="2"/>
      <c r="NGT133" s="2"/>
      <c r="NGU133" s="2"/>
      <c r="NGV133" s="2"/>
      <c r="NGW133" s="2"/>
      <c r="NGX133" s="2"/>
      <c r="NGY133" s="2"/>
      <c r="NGZ133" s="2"/>
      <c r="NHA133" s="2"/>
      <c r="NHB133" s="2"/>
      <c r="NHC133" s="2"/>
      <c r="NHD133" s="2"/>
      <c r="NHE133" s="2"/>
      <c r="NHF133" s="2"/>
      <c r="NHG133" s="2"/>
      <c r="NHH133" s="2"/>
      <c r="NHI133" s="2"/>
      <c r="NHJ133" s="2"/>
      <c r="NHK133" s="2"/>
      <c r="NHL133" s="2"/>
      <c r="NHM133" s="2"/>
      <c r="NHN133" s="2"/>
      <c r="NHO133" s="2"/>
      <c r="NHP133" s="2"/>
      <c r="NHQ133" s="2"/>
      <c r="NHR133" s="2"/>
      <c r="NHS133" s="2"/>
      <c r="NHT133" s="2"/>
      <c r="NHU133" s="2"/>
      <c r="NHV133" s="2"/>
      <c r="NHW133" s="2"/>
      <c r="NHX133" s="2"/>
      <c r="NHY133" s="2"/>
      <c r="NHZ133" s="2"/>
      <c r="NIA133" s="2"/>
      <c r="NIB133" s="2"/>
      <c r="NIC133" s="2"/>
      <c r="NID133" s="2"/>
      <c r="NIE133" s="2"/>
      <c r="NIF133" s="2"/>
      <c r="NIG133" s="2"/>
      <c r="NIH133" s="2"/>
      <c r="NII133" s="2"/>
      <c r="NIJ133" s="2"/>
      <c r="NIK133" s="2"/>
      <c r="NIL133" s="2"/>
      <c r="NIM133" s="2"/>
      <c r="NIN133" s="2"/>
      <c r="NIO133" s="2"/>
      <c r="NIP133" s="2"/>
      <c r="NIQ133" s="2"/>
      <c r="NIR133" s="2"/>
      <c r="NIS133" s="2"/>
      <c r="NIT133" s="2"/>
      <c r="NIU133" s="2"/>
      <c r="NIV133" s="2"/>
      <c r="NIW133" s="2"/>
      <c r="NIX133" s="2"/>
      <c r="NIY133" s="2"/>
      <c r="NIZ133" s="2"/>
      <c r="NJA133" s="2"/>
      <c r="NJB133" s="2"/>
      <c r="NJC133" s="2"/>
      <c r="NJD133" s="2"/>
      <c r="NJE133" s="2"/>
      <c r="NJF133" s="2"/>
      <c r="NJG133" s="2"/>
      <c r="NJH133" s="2"/>
      <c r="NJI133" s="2"/>
      <c r="NJJ133" s="2"/>
      <c r="NJK133" s="2"/>
      <c r="NJL133" s="2"/>
      <c r="NJM133" s="2"/>
      <c r="NJN133" s="2"/>
      <c r="NJO133" s="2"/>
      <c r="NJP133" s="2"/>
      <c r="NJQ133" s="2"/>
      <c r="NJR133" s="2"/>
      <c r="NJS133" s="2"/>
      <c r="NJT133" s="2"/>
      <c r="NJU133" s="2"/>
      <c r="NJV133" s="2"/>
      <c r="NJW133" s="2"/>
      <c r="NJX133" s="2"/>
      <c r="NJY133" s="2"/>
      <c r="NJZ133" s="2"/>
      <c r="NKA133" s="2"/>
      <c r="NKB133" s="2"/>
      <c r="NKC133" s="2"/>
      <c r="NKD133" s="2"/>
      <c r="NKE133" s="2"/>
      <c r="NKF133" s="2"/>
      <c r="NKG133" s="2"/>
      <c r="NKH133" s="2"/>
      <c r="NKI133" s="2"/>
      <c r="NKJ133" s="2"/>
      <c r="NKK133" s="2"/>
      <c r="NKL133" s="2"/>
      <c r="NKM133" s="2"/>
      <c r="NKN133" s="2"/>
      <c r="NKO133" s="2"/>
      <c r="NKP133" s="2"/>
      <c r="NKQ133" s="2"/>
      <c r="NKR133" s="2"/>
      <c r="NKS133" s="2"/>
      <c r="NKT133" s="2"/>
      <c r="NKU133" s="2"/>
      <c r="NKV133" s="2"/>
      <c r="NKW133" s="2"/>
      <c r="NKX133" s="2"/>
      <c r="NKY133" s="2"/>
      <c r="NKZ133" s="2"/>
      <c r="NLA133" s="2"/>
      <c r="NLB133" s="2"/>
      <c r="NLC133" s="2"/>
      <c r="NLD133" s="2"/>
      <c r="NLE133" s="2"/>
      <c r="NLF133" s="2"/>
      <c r="NLG133" s="2"/>
      <c r="NLH133" s="2"/>
      <c r="NLI133" s="2"/>
      <c r="NLJ133" s="2"/>
      <c r="NLK133" s="2"/>
      <c r="NLL133" s="2"/>
      <c r="NLM133" s="2"/>
      <c r="NLN133" s="2"/>
      <c r="NLO133" s="2"/>
      <c r="NLP133" s="2"/>
      <c r="NLQ133" s="2"/>
      <c r="NLR133" s="2"/>
      <c r="NLS133" s="2"/>
      <c r="NLT133" s="2"/>
      <c r="NLU133" s="2"/>
      <c r="NLV133" s="2"/>
      <c r="NLW133" s="2"/>
      <c r="NLX133" s="2"/>
      <c r="NLY133" s="2"/>
      <c r="NLZ133" s="2"/>
      <c r="NMA133" s="2"/>
      <c r="NMB133" s="2"/>
      <c r="NMC133" s="2"/>
      <c r="NMD133" s="2"/>
      <c r="NME133" s="2"/>
      <c r="NMF133" s="2"/>
      <c r="NMG133" s="2"/>
      <c r="NMH133" s="2"/>
      <c r="NMI133" s="2"/>
      <c r="NMJ133" s="2"/>
      <c r="NMK133" s="2"/>
      <c r="NML133" s="2"/>
      <c r="NMM133" s="2"/>
      <c r="NMN133" s="2"/>
      <c r="NMO133" s="2"/>
      <c r="NMP133" s="2"/>
      <c r="NMQ133" s="2"/>
      <c r="NMR133" s="2"/>
      <c r="NMS133" s="2"/>
      <c r="NMT133" s="2"/>
      <c r="NMU133" s="2"/>
      <c r="NMV133" s="2"/>
      <c r="NMW133" s="2"/>
      <c r="NMX133" s="2"/>
      <c r="NMY133" s="2"/>
      <c r="NMZ133" s="2"/>
      <c r="NNA133" s="2"/>
      <c r="NNB133" s="2"/>
      <c r="NNC133" s="2"/>
      <c r="NND133" s="2"/>
      <c r="NNE133" s="2"/>
      <c r="NNF133" s="2"/>
      <c r="NNG133" s="2"/>
      <c r="NNH133" s="2"/>
      <c r="NNI133" s="2"/>
      <c r="NNJ133" s="2"/>
      <c r="NNK133" s="2"/>
      <c r="NNL133" s="2"/>
      <c r="NNM133" s="2"/>
      <c r="NNN133" s="2"/>
      <c r="NNO133" s="2"/>
      <c r="NNP133" s="2"/>
      <c r="NNQ133" s="2"/>
      <c r="NNR133" s="2"/>
      <c r="NNS133" s="2"/>
      <c r="NNT133" s="2"/>
      <c r="NNU133" s="2"/>
      <c r="NNV133" s="2"/>
      <c r="NNW133" s="2"/>
      <c r="NNX133" s="2"/>
      <c r="NNY133" s="2"/>
      <c r="NNZ133" s="2"/>
      <c r="NOA133" s="2"/>
      <c r="NOB133" s="2"/>
      <c r="NOC133" s="2"/>
      <c r="NOD133" s="2"/>
      <c r="NOE133" s="2"/>
      <c r="NOF133" s="2"/>
      <c r="NOG133" s="2"/>
      <c r="NOH133" s="2"/>
      <c r="NOI133" s="2"/>
      <c r="NOJ133" s="2"/>
      <c r="NOK133" s="2"/>
      <c r="NOL133" s="2"/>
      <c r="NOM133" s="2"/>
      <c r="NON133" s="2"/>
      <c r="NOO133" s="2"/>
      <c r="NOP133" s="2"/>
      <c r="NOQ133" s="2"/>
      <c r="NOR133" s="2"/>
      <c r="NOS133" s="2"/>
      <c r="NOT133" s="2"/>
      <c r="NOU133" s="2"/>
      <c r="NOV133" s="2"/>
      <c r="NOW133" s="2"/>
      <c r="NOX133" s="2"/>
      <c r="NOY133" s="2"/>
      <c r="NOZ133" s="2"/>
      <c r="NPA133" s="2"/>
      <c r="NPB133" s="2"/>
      <c r="NPC133" s="2"/>
      <c r="NPD133" s="2"/>
      <c r="NPE133" s="2"/>
      <c r="NPF133" s="2"/>
      <c r="NPG133" s="2"/>
      <c r="NPH133" s="2"/>
      <c r="NPI133" s="2"/>
      <c r="NPJ133" s="2"/>
      <c r="NPK133" s="2"/>
      <c r="NPL133" s="2"/>
      <c r="NPM133" s="2"/>
      <c r="NPN133" s="2"/>
      <c r="NPO133" s="2"/>
      <c r="NPP133" s="2"/>
      <c r="NPQ133" s="2"/>
      <c r="NPR133" s="2"/>
      <c r="NPS133" s="2"/>
      <c r="NPT133" s="2"/>
      <c r="NPU133" s="2"/>
      <c r="NPV133" s="2"/>
      <c r="NPW133" s="2"/>
      <c r="NPX133" s="2"/>
      <c r="NPY133" s="2"/>
      <c r="NPZ133" s="2"/>
      <c r="NQA133" s="2"/>
      <c r="NQB133" s="2"/>
      <c r="NQC133" s="2"/>
      <c r="NQD133" s="2"/>
      <c r="NQE133" s="2"/>
      <c r="NQF133" s="2"/>
      <c r="NQG133" s="2"/>
      <c r="NQH133" s="2"/>
      <c r="NQI133" s="2"/>
      <c r="NQJ133" s="2"/>
      <c r="NQK133" s="2"/>
      <c r="NQL133" s="2"/>
      <c r="NQM133" s="2"/>
      <c r="NQN133" s="2"/>
      <c r="NQO133" s="2"/>
      <c r="NQP133" s="2"/>
      <c r="NQQ133" s="2"/>
      <c r="NQR133" s="2"/>
      <c r="NQS133" s="2"/>
      <c r="NQT133" s="2"/>
      <c r="NQU133" s="2"/>
      <c r="NQV133" s="2"/>
      <c r="NQW133" s="2"/>
      <c r="NQX133" s="2"/>
      <c r="NQY133" s="2"/>
      <c r="NQZ133" s="2"/>
      <c r="NRA133" s="2"/>
      <c r="NRB133" s="2"/>
      <c r="NRC133" s="2"/>
      <c r="NRD133" s="2"/>
      <c r="NRE133" s="2"/>
      <c r="NRF133" s="2"/>
      <c r="NRG133" s="2"/>
      <c r="NRH133" s="2"/>
      <c r="NRI133" s="2"/>
      <c r="NRJ133" s="2"/>
      <c r="NRK133" s="2"/>
      <c r="NRL133" s="2"/>
      <c r="NRM133" s="2"/>
      <c r="NRN133" s="2"/>
      <c r="NRO133" s="2"/>
      <c r="NRP133" s="2"/>
      <c r="NRQ133" s="2"/>
      <c r="NRR133" s="2"/>
      <c r="NRS133" s="2"/>
      <c r="NRT133" s="2"/>
      <c r="NRU133" s="2"/>
      <c r="NRV133" s="2"/>
      <c r="NRW133" s="2"/>
      <c r="NRX133" s="2"/>
      <c r="NRY133" s="2"/>
      <c r="NRZ133" s="2"/>
      <c r="NSA133" s="2"/>
      <c r="NSB133" s="2"/>
      <c r="NSC133" s="2"/>
      <c r="NSD133" s="2"/>
      <c r="NSE133" s="2"/>
      <c r="NSF133" s="2"/>
      <c r="NSG133" s="2"/>
      <c r="NSH133" s="2"/>
      <c r="NSI133" s="2"/>
      <c r="NSJ133" s="2"/>
      <c r="NSK133" s="2"/>
      <c r="NSL133" s="2"/>
      <c r="NSM133" s="2"/>
      <c r="NSN133" s="2"/>
      <c r="NSO133" s="2"/>
      <c r="NSP133" s="2"/>
      <c r="NSQ133" s="2"/>
      <c r="NSR133" s="2"/>
      <c r="NSS133" s="2"/>
      <c r="NST133" s="2"/>
      <c r="NSU133" s="2"/>
      <c r="NSV133" s="2"/>
      <c r="NSW133" s="2"/>
      <c r="NSX133" s="2"/>
      <c r="NSY133" s="2"/>
      <c r="NSZ133" s="2"/>
      <c r="NTA133" s="2"/>
      <c r="NTB133" s="2"/>
      <c r="NTC133" s="2"/>
      <c r="NTD133" s="2"/>
      <c r="NTE133" s="2"/>
      <c r="NTF133" s="2"/>
      <c r="NTG133" s="2"/>
      <c r="NTH133" s="2"/>
      <c r="NTI133" s="2"/>
      <c r="NTJ133" s="2"/>
      <c r="NTK133" s="2"/>
      <c r="NTL133" s="2"/>
      <c r="NTM133" s="2"/>
      <c r="NTN133" s="2"/>
      <c r="NTO133" s="2"/>
      <c r="NTP133" s="2"/>
      <c r="NTQ133" s="2"/>
      <c r="NTR133" s="2"/>
      <c r="NTS133" s="2"/>
      <c r="NTT133" s="2"/>
      <c r="NTU133" s="2"/>
      <c r="NTV133" s="2"/>
      <c r="NTW133" s="2"/>
      <c r="NTX133" s="2"/>
      <c r="NTY133" s="2"/>
      <c r="NTZ133" s="2"/>
      <c r="NUA133" s="2"/>
      <c r="NUB133" s="2"/>
      <c r="NUC133" s="2"/>
      <c r="NUD133" s="2"/>
      <c r="NUE133" s="2"/>
      <c r="NUF133" s="2"/>
      <c r="NUG133" s="2"/>
      <c r="NUH133" s="2"/>
      <c r="NUI133" s="2"/>
      <c r="NUJ133" s="2"/>
      <c r="NUK133" s="2"/>
      <c r="NUL133" s="2"/>
      <c r="NUM133" s="2"/>
      <c r="NUN133" s="2"/>
      <c r="NUO133" s="2"/>
      <c r="NUP133" s="2"/>
      <c r="NUQ133" s="2"/>
      <c r="NUR133" s="2"/>
      <c r="NUS133" s="2"/>
      <c r="NUT133" s="2"/>
      <c r="NUU133" s="2"/>
      <c r="NUV133" s="2"/>
      <c r="NUW133" s="2"/>
      <c r="NUX133" s="2"/>
      <c r="NUY133" s="2"/>
      <c r="NUZ133" s="2"/>
      <c r="NVA133" s="2"/>
      <c r="NVB133" s="2"/>
      <c r="NVC133" s="2"/>
      <c r="NVD133" s="2"/>
      <c r="NVE133" s="2"/>
      <c r="NVF133" s="2"/>
      <c r="NVG133" s="2"/>
      <c r="NVH133" s="2"/>
      <c r="NVI133" s="2"/>
      <c r="NVJ133" s="2"/>
      <c r="NVK133" s="2"/>
      <c r="NVL133" s="2"/>
      <c r="NVM133" s="2"/>
      <c r="NVN133" s="2"/>
      <c r="NVO133" s="2"/>
      <c r="NVP133" s="2"/>
      <c r="NVQ133" s="2"/>
      <c r="NVR133" s="2"/>
      <c r="NVS133" s="2"/>
      <c r="NVT133" s="2"/>
      <c r="NVU133" s="2"/>
      <c r="NVV133" s="2"/>
      <c r="NVW133" s="2"/>
      <c r="NVX133" s="2"/>
      <c r="NVY133" s="2"/>
      <c r="NVZ133" s="2"/>
      <c r="NWA133" s="2"/>
      <c r="NWB133" s="2"/>
      <c r="NWC133" s="2"/>
      <c r="NWD133" s="2"/>
      <c r="NWE133" s="2"/>
      <c r="NWF133" s="2"/>
      <c r="NWG133" s="2"/>
      <c r="NWH133" s="2"/>
      <c r="NWI133" s="2"/>
      <c r="NWJ133" s="2"/>
      <c r="NWK133" s="2"/>
      <c r="NWL133" s="2"/>
      <c r="NWM133" s="2"/>
      <c r="NWN133" s="2"/>
      <c r="NWO133" s="2"/>
      <c r="NWP133" s="2"/>
      <c r="NWQ133" s="2"/>
      <c r="NWR133" s="2"/>
      <c r="NWS133" s="2"/>
      <c r="NWT133" s="2"/>
      <c r="NWU133" s="2"/>
      <c r="NWV133" s="2"/>
      <c r="NWW133" s="2"/>
      <c r="NWX133" s="2"/>
      <c r="NWY133" s="2"/>
      <c r="NWZ133" s="2"/>
      <c r="NXA133" s="2"/>
      <c r="NXB133" s="2"/>
      <c r="NXC133" s="2"/>
      <c r="NXD133" s="2"/>
      <c r="NXE133" s="2"/>
      <c r="NXF133" s="2"/>
      <c r="NXG133" s="2"/>
      <c r="NXH133" s="2"/>
      <c r="NXI133" s="2"/>
      <c r="NXJ133" s="2"/>
      <c r="NXK133" s="2"/>
      <c r="NXL133" s="2"/>
      <c r="NXM133" s="2"/>
      <c r="NXN133" s="2"/>
      <c r="NXO133" s="2"/>
      <c r="NXP133" s="2"/>
      <c r="NXQ133" s="2"/>
      <c r="NXR133" s="2"/>
      <c r="NXS133" s="2"/>
      <c r="NXT133" s="2"/>
      <c r="NXU133" s="2"/>
      <c r="NXV133" s="2"/>
      <c r="NXW133" s="2"/>
      <c r="NXX133" s="2"/>
      <c r="NXY133" s="2"/>
      <c r="NXZ133" s="2"/>
      <c r="NYA133" s="2"/>
      <c r="NYB133" s="2"/>
      <c r="NYC133" s="2"/>
      <c r="NYD133" s="2"/>
      <c r="NYE133" s="2"/>
      <c r="NYF133" s="2"/>
      <c r="NYG133" s="2"/>
      <c r="NYH133" s="2"/>
      <c r="NYI133" s="2"/>
      <c r="NYJ133" s="2"/>
      <c r="NYK133" s="2"/>
      <c r="NYL133" s="2"/>
      <c r="NYM133" s="2"/>
      <c r="NYN133" s="2"/>
      <c r="NYO133" s="2"/>
      <c r="NYP133" s="2"/>
      <c r="NYQ133" s="2"/>
      <c r="NYR133" s="2"/>
      <c r="NYS133" s="2"/>
      <c r="NYT133" s="2"/>
      <c r="NYU133" s="2"/>
      <c r="NYV133" s="2"/>
      <c r="NYW133" s="2"/>
      <c r="NYX133" s="2"/>
      <c r="NYY133" s="2"/>
      <c r="NYZ133" s="2"/>
      <c r="NZA133" s="2"/>
      <c r="NZB133" s="2"/>
      <c r="NZC133" s="2"/>
      <c r="NZD133" s="2"/>
      <c r="NZE133" s="2"/>
      <c r="NZF133" s="2"/>
      <c r="NZG133" s="2"/>
      <c r="NZH133" s="2"/>
      <c r="NZI133" s="2"/>
      <c r="NZJ133" s="2"/>
      <c r="NZK133" s="2"/>
      <c r="NZL133" s="2"/>
      <c r="NZM133" s="2"/>
      <c r="NZN133" s="2"/>
      <c r="NZO133" s="2"/>
      <c r="NZP133" s="2"/>
      <c r="NZQ133" s="2"/>
      <c r="NZR133" s="2"/>
      <c r="NZS133" s="2"/>
      <c r="NZT133" s="2"/>
      <c r="NZU133" s="2"/>
      <c r="NZV133" s="2"/>
      <c r="NZW133" s="2"/>
      <c r="NZX133" s="2"/>
      <c r="NZY133" s="2"/>
      <c r="NZZ133" s="2"/>
      <c r="OAA133" s="2"/>
      <c r="OAB133" s="2"/>
      <c r="OAC133" s="2"/>
      <c r="OAD133" s="2"/>
      <c r="OAE133" s="2"/>
      <c r="OAF133" s="2"/>
      <c r="OAG133" s="2"/>
      <c r="OAH133" s="2"/>
      <c r="OAI133" s="2"/>
      <c r="OAJ133" s="2"/>
      <c r="OAK133" s="2"/>
      <c r="OAL133" s="2"/>
      <c r="OAM133" s="2"/>
      <c r="OAN133" s="2"/>
      <c r="OAO133" s="2"/>
      <c r="OAP133" s="2"/>
      <c r="OAQ133" s="2"/>
      <c r="OAR133" s="2"/>
      <c r="OAS133" s="2"/>
      <c r="OAT133" s="2"/>
      <c r="OAU133" s="2"/>
      <c r="OAV133" s="2"/>
      <c r="OAW133" s="2"/>
      <c r="OAX133" s="2"/>
      <c r="OAY133" s="2"/>
      <c r="OAZ133" s="2"/>
      <c r="OBA133" s="2"/>
      <c r="OBB133" s="2"/>
      <c r="OBC133" s="2"/>
      <c r="OBD133" s="2"/>
      <c r="OBE133" s="2"/>
      <c r="OBF133" s="2"/>
      <c r="OBG133" s="2"/>
      <c r="OBH133" s="2"/>
      <c r="OBI133" s="2"/>
      <c r="OBJ133" s="2"/>
      <c r="OBK133" s="2"/>
      <c r="OBL133" s="2"/>
      <c r="OBM133" s="2"/>
      <c r="OBN133" s="2"/>
      <c r="OBO133" s="2"/>
      <c r="OBP133" s="2"/>
      <c r="OBQ133" s="2"/>
      <c r="OBR133" s="2"/>
      <c r="OBS133" s="2"/>
      <c r="OBT133" s="2"/>
      <c r="OBU133" s="2"/>
      <c r="OBV133" s="2"/>
      <c r="OBW133" s="2"/>
      <c r="OBX133" s="2"/>
      <c r="OBY133" s="2"/>
      <c r="OBZ133" s="2"/>
      <c r="OCA133" s="2"/>
      <c r="OCB133" s="2"/>
      <c r="OCC133" s="2"/>
      <c r="OCD133" s="2"/>
      <c r="OCE133" s="2"/>
      <c r="OCF133" s="2"/>
      <c r="OCG133" s="2"/>
      <c r="OCH133" s="2"/>
      <c r="OCI133" s="2"/>
      <c r="OCJ133" s="2"/>
      <c r="OCK133" s="2"/>
      <c r="OCL133" s="2"/>
      <c r="OCM133" s="2"/>
      <c r="OCN133" s="2"/>
      <c r="OCO133" s="2"/>
      <c r="OCP133" s="2"/>
      <c r="OCQ133" s="2"/>
      <c r="OCR133" s="2"/>
      <c r="OCS133" s="2"/>
      <c r="OCT133" s="2"/>
      <c r="OCU133" s="2"/>
      <c r="OCV133" s="2"/>
      <c r="OCW133" s="2"/>
      <c r="OCX133" s="2"/>
      <c r="OCY133" s="2"/>
      <c r="OCZ133" s="2"/>
      <c r="ODA133" s="2"/>
      <c r="ODB133" s="2"/>
      <c r="ODC133" s="2"/>
      <c r="ODD133" s="2"/>
      <c r="ODE133" s="2"/>
      <c r="ODF133" s="2"/>
      <c r="ODG133" s="2"/>
      <c r="ODH133" s="2"/>
      <c r="ODI133" s="2"/>
      <c r="ODJ133" s="2"/>
      <c r="ODK133" s="2"/>
      <c r="ODL133" s="2"/>
      <c r="ODM133" s="2"/>
      <c r="ODN133" s="2"/>
      <c r="ODO133" s="2"/>
      <c r="ODP133" s="2"/>
      <c r="ODQ133" s="2"/>
      <c r="ODR133" s="2"/>
      <c r="ODS133" s="2"/>
      <c r="ODT133" s="2"/>
      <c r="ODU133" s="2"/>
      <c r="ODV133" s="2"/>
      <c r="ODW133" s="2"/>
      <c r="ODX133" s="2"/>
      <c r="ODY133" s="2"/>
      <c r="ODZ133" s="2"/>
      <c r="OEA133" s="2"/>
      <c r="OEB133" s="2"/>
      <c r="OEC133" s="2"/>
      <c r="OED133" s="2"/>
      <c r="OEE133" s="2"/>
      <c r="OEF133" s="2"/>
      <c r="OEG133" s="2"/>
      <c r="OEH133" s="2"/>
      <c r="OEI133" s="2"/>
      <c r="OEJ133" s="2"/>
      <c r="OEK133" s="2"/>
      <c r="OEL133" s="2"/>
      <c r="OEM133" s="2"/>
      <c r="OEN133" s="2"/>
      <c r="OEO133" s="2"/>
      <c r="OEP133" s="2"/>
      <c r="OEQ133" s="2"/>
      <c r="OER133" s="2"/>
      <c r="OES133" s="2"/>
      <c r="OET133" s="2"/>
      <c r="OEU133" s="2"/>
      <c r="OEV133" s="2"/>
      <c r="OEW133" s="2"/>
      <c r="OEX133" s="2"/>
      <c r="OEY133" s="2"/>
      <c r="OEZ133" s="2"/>
      <c r="OFA133" s="2"/>
      <c r="OFB133" s="2"/>
      <c r="OFC133" s="2"/>
      <c r="OFD133" s="2"/>
      <c r="OFE133" s="2"/>
      <c r="OFF133" s="2"/>
      <c r="OFG133" s="2"/>
      <c r="OFH133" s="2"/>
      <c r="OFI133" s="2"/>
      <c r="OFJ133" s="2"/>
      <c r="OFK133" s="2"/>
      <c r="OFL133" s="2"/>
      <c r="OFM133" s="2"/>
      <c r="OFN133" s="2"/>
      <c r="OFO133" s="2"/>
      <c r="OFP133" s="2"/>
      <c r="OFQ133" s="2"/>
      <c r="OFR133" s="2"/>
      <c r="OFS133" s="2"/>
      <c r="OFT133" s="2"/>
      <c r="OFU133" s="2"/>
      <c r="OFV133" s="2"/>
      <c r="OFW133" s="2"/>
      <c r="OFX133" s="2"/>
      <c r="OFY133" s="2"/>
      <c r="OFZ133" s="2"/>
      <c r="OGA133" s="2"/>
      <c r="OGB133" s="2"/>
      <c r="OGC133" s="2"/>
      <c r="OGD133" s="2"/>
      <c r="OGE133" s="2"/>
      <c r="OGF133" s="2"/>
      <c r="OGG133" s="2"/>
      <c r="OGH133" s="2"/>
      <c r="OGI133" s="2"/>
      <c r="OGJ133" s="2"/>
      <c r="OGK133" s="2"/>
      <c r="OGL133" s="2"/>
      <c r="OGM133" s="2"/>
      <c r="OGN133" s="2"/>
      <c r="OGO133" s="2"/>
      <c r="OGP133" s="2"/>
      <c r="OGQ133" s="2"/>
      <c r="OGR133" s="2"/>
      <c r="OGS133" s="2"/>
      <c r="OGT133" s="2"/>
      <c r="OGU133" s="2"/>
      <c r="OGV133" s="2"/>
      <c r="OGW133" s="2"/>
      <c r="OGX133" s="2"/>
      <c r="OGY133" s="2"/>
      <c r="OGZ133" s="2"/>
      <c r="OHA133" s="2"/>
      <c r="OHB133" s="2"/>
      <c r="OHC133" s="2"/>
      <c r="OHD133" s="2"/>
      <c r="OHE133" s="2"/>
      <c r="OHF133" s="2"/>
      <c r="OHG133" s="2"/>
      <c r="OHH133" s="2"/>
      <c r="OHI133" s="2"/>
      <c r="OHJ133" s="2"/>
      <c r="OHK133" s="2"/>
      <c r="OHL133" s="2"/>
      <c r="OHM133" s="2"/>
      <c r="OHN133" s="2"/>
      <c r="OHO133" s="2"/>
      <c r="OHP133" s="2"/>
      <c r="OHQ133" s="2"/>
      <c r="OHR133" s="2"/>
      <c r="OHS133" s="2"/>
      <c r="OHT133" s="2"/>
      <c r="OHU133" s="2"/>
      <c r="OHV133" s="2"/>
      <c r="OHW133" s="2"/>
      <c r="OHX133" s="2"/>
      <c r="OHY133" s="2"/>
      <c r="OHZ133" s="2"/>
      <c r="OIA133" s="2"/>
      <c r="OIB133" s="2"/>
      <c r="OIC133" s="2"/>
      <c r="OID133" s="2"/>
      <c r="OIE133" s="2"/>
      <c r="OIF133" s="2"/>
      <c r="OIG133" s="2"/>
      <c r="OIH133" s="2"/>
      <c r="OII133" s="2"/>
      <c r="OIJ133" s="2"/>
      <c r="OIK133" s="2"/>
      <c r="OIL133" s="2"/>
      <c r="OIM133" s="2"/>
      <c r="OIN133" s="2"/>
      <c r="OIO133" s="2"/>
      <c r="OIP133" s="2"/>
      <c r="OIQ133" s="2"/>
      <c r="OIR133" s="2"/>
      <c r="OIS133" s="2"/>
      <c r="OIT133" s="2"/>
      <c r="OIU133" s="2"/>
      <c r="OIV133" s="2"/>
      <c r="OIW133" s="2"/>
      <c r="OIX133" s="2"/>
      <c r="OIY133" s="2"/>
      <c r="OIZ133" s="2"/>
      <c r="OJA133" s="2"/>
      <c r="OJB133" s="2"/>
      <c r="OJC133" s="2"/>
      <c r="OJD133" s="2"/>
      <c r="OJE133" s="2"/>
      <c r="OJF133" s="2"/>
      <c r="OJG133" s="2"/>
      <c r="OJH133" s="2"/>
      <c r="OJI133" s="2"/>
      <c r="OJJ133" s="2"/>
      <c r="OJK133" s="2"/>
      <c r="OJL133" s="2"/>
      <c r="OJM133" s="2"/>
      <c r="OJN133" s="2"/>
      <c r="OJO133" s="2"/>
      <c r="OJP133" s="2"/>
      <c r="OJQ133" s="2"/>
      <c r="OJR133" s="2"/>
      <c r="OJS133" s="2"/>
      <c r="OJT133" s="2"/>
      <c r="OJU133" s="2"/>
      <c r="OJV133" s="2"/>
      <c r="OJW133" s="2"/>
      <c r="OJX133" s="2"/>
      <c r="OJY133" s="2"/>
      <c r="OJZ133" s="2"/>
      <c r="OKA133" s="2"/>
      <c r="OKB133" s="2"/>
      <c r="OKC133" s="2"/>
      <c r="OKD133" s="2"/>
      <c r="OKE133" s="2"/>
      <c r="OKF133" s="2"/>
      <c r="OKG133" s="2"/>
      <c r="OKH133" s="2"/>
      <c r="OKI133" s="2"/>
      <c r="OKJ133" s="2"/>
      <c r="OKK133" s="2"/>
      <c r="OKL133" s="2"/>
      <c r="OKM133" s="2"/>
      <c r="OKN133" s="2"/>
      <c r="OKO133" s="2"/>
      <c r="OKP133" s="2"/>
      <c r="OKQ133" s="2"/>
      <c r="OKR133" s="2"/>
      <c r="OKS133" s="2"/>
      <c r="OKT133" s="2"/>
      <c r="OKU133" s="2"/>
      <c r="OKV133" s="2"/>
      <c r="OKW133" s="2"/>
      <c r="OKX133" s="2"/>
      <c r="OKY133" s="2"/>
      <c r="OKZ133" s="2"/>
      <c r="OLA133" s="2"/>
      <c r="OLB133" s="2"/>
      <c r="OLC133" s="2"/>
      <c r="OLD133" s="2"/>
      <c r="OLE133" s="2"/>
      <c r="OLF133" s="2"/>
      <c r="OLG133" s="2"/>
      <c r="OLH133" s="2"/>
      <c r="OLI133" s="2"/>
      <c r="OLJ133" s="2"/>
      <c r="OLK133" s="2"/>
      <c r="OLL133" s="2"/>
      <c r="OLM133" s="2"/>
      <c r="OLN133" s="2"/>
      <c r="OLO133" s="2"/>
      <c r="OLP133" s="2"/>
      <c r="OLQ133" s="2"/>
      <c r="OLR133" s="2"/>
      <c r="OLS133" s="2"/>
      <c r="OLT133" s="2"/>
      <c r="OLU133" s="2"/>
      <c r="OLV133" s="2"/>
      <c r="OLW133" s="2"/>
      <c r="OLX133" s="2"/>
      <c r="OLY133" s="2"/>
      <c r="OLZ133" s="2"/>
      <c r="OMA133" s="2"/>
      <c r="OMB133" s="2"/>
      <c r="OMC133" s="2"/>
      <c r="OMD133" s="2"/>
      <c r="OME133" s="2"/>
      <c r="OMF133" s="2"/>
      <c r="OMG133" s="2"/>
      <c r="OMH133" s="2"/>
      <c r="OMI133" s="2"/>
      <c r="OMJ133" s="2"/>
      <c r="OMK133" s="2"/>
      <c r="OML133" s="2"/>
      <c r="OMM133" s="2"/>
      <c r="OMN133" s="2"/>
      <c r="OMO133" s="2"/>
      <c r="OMP133" s="2"/>
      <c r="OMQ133" s="2"/>
      <c r="OMR133" s="2"/>
      <c r="OMS133" s="2"/>
      <c r="OMT133" s="2"/>
      <c r="OMU133" s="2"/>
      <c r="OMV133" s="2"/>
      <c r="OMW133" s="2"/>
      <c r="OMX133" s="2"/>
      <c r="OMY133" s="2"/>
      <c r="OMZ133" s="2"/>
      <c r="ONA133" s="2"/>
      <c r="ONB133" s="2"/>
      <c r="ONC133" s="2"/>
      <c r="OND133" s="2"/>
      <c r="ONE133" s="2"/>
      <c r="ONF133" s="2"/>
      <c r="ONG133" s="2"/>
      <c r="ONH133" s="2"/>
      <c r="ONI133" s="2"/>
      <c r="ONJ133" s="2"/>
      <c r="ONK133" s="2"/>
      <c r="ONL133" s="2"/>
      <c r="ONM133" s="2"/>
      <c r="ONN133" s="2"/>
      <c r="ONO133" s="2"/>
      <c r="ONP133" s="2"/>
      <c r="ONQ133" s="2"/>
      <c r="ONR133" s="2"/>
      <c r="ONS133" s="2"/>
      <c r="ONT133" s="2"/>
      <c r="ONU133" s="2"/>
      <c r="ONV133" s="2"/>
      <c r="ONW133" s="2"/>
      <c r="ONX133" s="2"/>
      <c r="ONY133" s="2"/>
      <c r="ONZ133" s="2"/>
      <c r="OOA133" s="2"/>
      <c r="OOB133" s="2"/>
      <c r="OOC133" s="2"/>
      <c r="OOD133" s="2"/>
      <c r="OOE133" s="2"/>
      <c r="OOF133" s="2"/>
      <c r="OOG133" s="2"/>
      <c r="OOH133" s="2"/>
      <c r="OOI133" s="2"/>
      <c r="OOJ133" s="2"/>
      <c r="OOK133" s="2"/>
      <c r="OOL133" s="2"/>
      <c r="OOM133" s="2"/>
      <c r="OON133" s="2"/>
      <c r="OOO133" s="2"/>
      <c r="OOP133" s="2"/>
      <c r="OOQ133" s="2"/>
      <c r="OOR133" s="2"/>
      <c r="OOS133" s="2"/>
      <c r="OOT133" s="2"/>
      <c r="OOU133" s="2"/>
      <c r="OOV133" s="2"/>
      <c r="OOW133" s="2"/>
      <c r="OOX133" s="2"/>
      <c r="OOY133" s="2"/>
      <c r="OOZ133" s="2"/>
      <c r="OPA133" s="2"/>
      <c r="OPB133" s="2"/>
      <c r="OPC133" s="2"/>
      <c r="OPD133" s="2"/>
      <c r="OPE133" s="2"/>
      <c r="OPF133" s="2"/>
      <c r="OPG133" s="2"/>
      <c r="OPH133" s="2"/>
      <c r="OPI133" s="2"/>
      <c r="OPJ133" s="2"/>
      <c r="OPK133" s="2"/>
      <c r="OPL133" s="2"/>
      <c r="OPM133" s="2"/>
      <c r="OPN133" s="2"/>
      <c r="OPO133" s="2"/>
      <c r="OPP133" s="2"/>
      <c r="OPQ133" s="2"/>
      <c r="OPR133" s="2"/>
      <c r="OPS133" s="2"/>
      <c r="OPT133" s="2"/>
      <c r="OPU133" s="2"/>
      <c r="OPV133" s="2"/>
      <c r="OPW133" s="2"/>
      <c r="OPX133" s="2"/>
      <c r="OPY133" s="2"/>
      <c r="OPZ133" s="2"/>
      <c r="OQA133" s="2"/>
      <c r="OQB133" s="2"/>
      <c r="OQC133" s="2"/>
      <c r="OQD133" s="2"/>
      <c r="OQE133" s="2"/>
      <c r="OQF133" s="2"/>
      <c r="OQG133" s="2"/>
      <c r="OQH133" s="2"/>
      <c r="OQI133" s="2"/>
      <c r="OQJ133" s="2"/>
      <c r="OQK133" s="2"/>
      <c r="OQL133" s="2"/>
      <c r="OQM133" s="2"/>
      <c r="OQN133" s="2"/>
      <c r="OQO133" s="2"/>
      <c r="OQP133" s="2"/>
      <c r="OQQ133" s="2"/>
      <c r="OQR133" s="2"/>
      <c r="OQS133" s="2"/>
      <c r="OQT133" s="2"/>
      <c r="OQU133" s="2"/>
      <c r="OQV133" s="2"/>
      <c r="OQW133" s="2"/>
      <c r="OQX133" s="2"/>
      <c r="OQY133" s="2"/>
      <c r="OQZ133" s="2"/>
      <c r="ORA133" s="2"/>
      <c r="ORB133" s="2"/>
      <c r="ORC133" s="2"/>
      <c r="ORD133" s="2"/>
      <c r="ORE133" s="2"/>
      <c r="ORF133" s="2"/>
      <c r="ORG133" s="2"/>
      <c r="ORH133" s="2"/>
      <c r="ORI133" s="2"/>
      <c r="ORJ133" s="2"/>
      <c r="ORK133" s="2"/>
      <c r="ORL133" s="2"/>
      <c r="ORM133" s="2"/>
      <c r="ORN133" s="2"/>
      <c r="ORO133" s="2"/>
      <c r="ORP133" s="2"/>
      <c r="ORQ133" s="2"/>
      <c r="ORR133" s="2"/>
      <c r="ORS133" s="2"/>
      <c r="ORT133" s="2"/>
      <c r="ORU133" s="2"/>
      <c r="ORV133" s="2"/>
      <c r="ORW133" s="2"/>
      <c r="ORX133" s="2"/>
      <c r="ORY133" s="2"/>
      <c r="ORZ133" s="2"/>
      <c r="OSA133" s="2"/>
      <c r="OSB133" s="2"/>
      <c r="OSC133" s="2"/>
      <c r="OSD133" s="2"/>
      <c r="OSE133" s="2"/>
      <c r="OSF133" s="2"/>
      <c r="OSG133" s="2"/>
      <c r="OSH133" s="2"/>
      <c r="OSI133" s="2"/>
      <c r="OSJ133" s="2"/>
      <c r="OSK133" s="2"/>
      <c r="OSL133" s="2"/>
      <c r="OSM133" s="2"/>
      <c r="OSN133" s="2"/>
      <c r="OSO133" s="2"/>
      <c r="OSP133" s="2"/>
      <c r="OSQ133" s="2"/>
      <c r="OSR133" s="2"/>
      <c r="OSS133" s="2"/>
      <c r="OST133" s="2"/>
      <c r="OSU133" s="2"/>
      <c r="OSV133" s="2"/>
      <c r="OSW133" s="2"/>
      <c r="OSX133" s="2"/>
      <c r="OSY133" s="2"/>
      <c r="OSZ133" s="2"/>
      <c r="OTA133" s="2"/>
      <c r="OTB133" s="2"/>
      <c r="OTC133" s="2"/>
      <c r="OTD133" s="2"/>
      <c r="OTE133" s="2"/>
      <c r="OTF133" s="2"/>
      <c r="OTG133" s="2"/>
      <c r="OTH133" s="2"/>
      <c r="OTI133" s="2"/>
      <c r="OTJ133" s="2"/>
      <c r="OTK133" s="2"/>
      <c r="OTL133" s="2"/>
      <c r="OTM133" s="2"/>
      <c r="OTN133" s="2"/>
      <c r="OTO133" s="2"/>
      <c r="OTP133" s="2"/>
      <c r="OTQ133" s="2"/>
      <c r="OTR133" s="2"/>
      <c r="OTS133" s="2"/>
      <c r="OTT133" s="2"/>
      <c r="OTU133" s="2"/>
      <c r="OTV133" s="2"/>
      <c r="OTW133" s="2"/>
      <c r="OTX133" s="2"/>
      <c r="OTY133" s="2"/>
      <c r="OTZ133" s="2"/>
      <c r="OUA133" s="2"/>
      <c r="OUB133" s="2"/>
      <c r="OUC133" s="2"/>
      <c r="OUD133" s="2"/>
      <c r="OUE133" s="2"/>
      <c r="OUF133" s="2"/>
      <c r="OUG133" s="2"/>
      <c r="OUH133" s="2"/>
      <c r="OUI133" s="2"/>
      <c r="OUJ133" s="2"/>
      <c r="OUK133" s="2"/>
      <c r="OUL133" s="2"/>
      <c r="OUM133" s="2"/>
      <c r="OUN133" s="2"/>
      <c r="OUO133" s="2"/>
      <c r="OUP133" s="2"/>
      <c r="OUQ133" s="2"/>
      <c r="OUR133" s="2"/>
      <c r="OUS133" s="2"/>
      <c r="OUT133" s="2"/>
      <c r="OUU133" s="2"/>
      <c r="OUV133" s="2"/>
      <c r="OUW133" s="2"/>
      <c r="OUX133" s="2"/>
      <c r="OUY133" s="2"/>
      <c r="OUZ133" s="2"/>
      <c r="OVA133" s="2"/>
      <c r="OVB133" s="2"/>
      <c r="OVC133" s="2"/>
      <c r="OVD133" s="2"/>
      <c r="OVE133" s="2"/>
      <c r="OVF133" s="2"/>
      <c r="OVG133" s="2"/>
      <c r="OVH133" s="2"/>
      <c r="OVI133" s="2"/>
      <c r="OVJ133" s="2"/>
      <c r="OVK133" s="2"/>
      <c r="OVL133" s="2"/>
      <c r="OVM133" s="2"/>
      <c r="OVN133" s="2"/>
      <c r="OVO133" s="2"/>
      <c r="OVP133" s="2"/>
      <c r="OVQ133" s="2"/>
      <c r="OVR133" s="2"/>
      <c r="OVS133" s="2"/>
      <c r="OVT133" s="2"/>
      <c r="OVU133" s="2"/>
      <c r="OVV133" s="2"/>
      <c r="OVW133" s="2"/>
      <c r="OVX133" s="2"/>
      <c r="OVY133" s="2"/>
      <c r="OVZ133" s="2"/>
      <c r="OWA133" s="2"/>
      <c r="OWB133" s="2"/>
      <c r="OWC133" s="2"/>
      <c r="OWD133" s="2"/>
      <c r="OWE133" s="2"/>
      <c r="OWF133" s="2"/>
      <c r="OWG133" s="2"/>
      <c r="OWH133" s="2"/>
      <c r="OWI133" s="2"/>
      <c r="OWJ133" s="2"/>
      <c r="OWK133" s="2"/>
      <c r="OWL133" s="2"/>
      <c r="OWM133" s="2"/>
      <c r="OWN133" s="2"/>
      <c r="OWO133" s="2"/>
      <c r="OWP133" s="2"/>
      <c r="OWQ133" s="2"/>
      <c r="OWR133" s="2"/>
      <c r="OWS133" s="2"/>
      <c r="OWT133" s="2"/>
      <c r="OWU133" s="2"/>
      <c r="OWV133" s="2"/>
      <c r="OWW133" s="2"/>
      <c r="OWX133" s="2"/>
      <c r="OWY133" s="2"/>
      <c r="OWZ133" s="2"/>
      <c r="OXA133" s="2"/>
      <c r="OXB133" s="2"/>
      <c r="OXC133" s="2"/>
      <c r="OXD133" s="2"/>
      <c r="OXE133" s="2"/>
      <c r="OXF133" s="2"/>
      <c r="OXG133" s="2"/>
      <c r="OXH133" s="2"/>
      <c r="OXI133" s="2"/>
      <c r="OXJ133" s="2"/>
      <c r="OXK133" s="2"/>
      <c r="OXL133" s="2"/>
      <c r="OXM133" s="2"/>
      <c r="OXN133" s="2"/>
      <c r="OXO133" s="2"/>
      <c r="OXP133" s="2"/>
      <c r="OXQ133" s="2"/>
      <c r="OXR133" s="2"/>
      <c r="OXS133" s="2"/>
      <c r="OXT133" s="2"/>
      <c r="OXU133" s="2"/>
      <c r="OXV133" s="2"/>
      <c r="OXW133" s="2"/>
      <c r="OXX133" s="2"/>
      <c r="OXY133" s="2"/>
      <c r="OXZ133" s="2"/>
      <c r="OYA133" s="2"/>
      <c r="OYB133" s="2"/>
      <c r="OYC133" s="2"/>
      <c r="OYD133" s="2"/>
      <c r="OYE133" s="2"/>
      <c r="OYF133" s="2"/>
      <c r="OYG133" s="2"/>
      <c r="OYH133" s="2"/>
      <c r="OYI133" s="2"/>
      <c r="OYJ133" s="2"/>
      <c r="OYK133" s="2"/>
      <c r="OYL133" s="2"/>
      <c r="OYM133" s="2"/>
      <c r="OYN133" s="2"/>
      <c r="OYO133" s="2"/>
      <c r="OYP133" s="2"/>
      <c r="OYQ133" s="2"/>
      <c r="OYR133" s="2"/>
      <c r="OYS133" s="2"/>
      <c r="OYT133" s="2"/>
      <c r="OYU133" s="2"/>
      <c r="OYV133" s="2"/>
      <c r="OYW133" s="2"/>
      <c r="OYX133" s="2"/>
      <c r="OYY133" s="2"/>
      <c r="OYZ133" s="2"/>
      <c r="OZA133" s="2"/>
      <c r="OZB133" s="2"/>
      <c r="OZC133" s="2"/>
      <c r="OZD133" s="2"/>
      <c r="OZE133" s="2"/>
      <c r="OZF133" s="2"/>
      <c r="OZG133" s="2"/>
      <c r="OZH133" s="2"/>
      <c r="OZI133" s="2"/>
      <c r="OZJ133" s="2"/>
      <c r="OZK133" s="2"/>
      <c r="OZL133" s="2"/>
      <c r="OZM133" s="2"/>
      <c r="OZN133" s="2"/>
      <c r="OZO133" s="2"/>
      <c r="OZP133" s="2"/>
      <c r="OZQ133" s="2"/>
      <c r="OZR133" s="2"/>
      <c r="OZS133" s="2"/>
      <c r="OZT133" s="2"/>
      <c r="OZU133" s="2"/>
      <c r="OZV133" s="2"/>
      <c r="OZW133" s="2"/>
      <c r="OZX133" s="2"/>
      <c r="OZY133" s="2"/>
      <c r="OZZ133" s="2"/>
      <c r="PAA133" s="2"/>
      <c r="PAB133" s="2"/>
      <c r="PAC133" s="2"/>
      <c r="PAD133" s="2"/>
      <c r="PAE133" s="2"/>
      <c r="PAF133" s="2"/>
      <c r="PAG133" s="2"/>
      <c r="PAH133" s="2"/>
      <c r="PAI133" s="2"/>
      <c r="PAJ133" s="2"/>
      <c r="PAK133" s="2"/>
      <c r="PAL133" s="2"/>
      <c r="PAM133" s="2"/>
      <c r="PAN133" s="2"/>
      <c r="PAO133" s="2"/>
      <c r="PAP133" s="2"/>
      <c r="PAQ133" s="2"/>
      <c r="PAR133" s="2"/>
      <c r="PAS133" s="2"/>
      <c r="PAT133" s="2"/>
      <c r="PAU133" s="2"/>
      <c r="PAV133" s="2"/>
      <c r="PAW133" s="2"/>
      <c r="PAX133" s="2"/>
      <c r="PAY133" s="2"/>
      <c r="PAZ133" s="2"/>
      <c r="PBA133" s="2"/>
      <c r="PBB133" s="2"/>
      <c r="PBC133" s="2"/>
      <c r="PBD133" s="2"/>
      <c r="PBE133" s="2"/>
      <c r="PBF133" s="2"/>
      <c r="PBG133" s="2"/>
      <c r="PBH133" s="2"/>
      <c r="PBI133" s="2"/>
      <c r="PBJ133" s="2"/>
      <c r="PBK133" s="2"/>
      <c r="PBL133" s="2"/>
      <c r="PBM133" s="2"/>
      <c r="PBN133" s="2"/>
      <c r="PBO133" s="2"/>
      <c r="PBP133" s="2"/>
      <c r="PBQ133" s="2"/>
      <c r="PBR133" s="2"/>
      <c r="PBS133" s="2"/>
      <c r="PBT133" s="2"/>
      <c r="PBU133" s="2"/>
      <c r="PBV133" s="2"/>
      <c r="PBW133" s="2"/>
      <c r="PBX133" s="2"/>
      <c r="PBY133" s="2"/>
      <c r="PBZ133" s="2"/>
      <c r="PCA133" s="2"/>
      <c r="PCB133" s="2"/>
      <c r="PCC133" s="2"/>
      <c r="PCD133" s="2"/>
      <c r="PCE133" s="2"/>
      <c r="PCF133" s="2"/>
      <c r="PCG133" s="2"/>
      <c r="PCH133" s="2"/>
      <c r="PCI133" s="2"/>
      <c r="PCJ133" s="2"/>
      <c r="PCK133" s="2"/>
      <c r="PCL133" s="2"/>
      <c r="PCM133" s="2"/>
      <c r="PCN133" s="2"/>
      <c r="PCO133" s="2"/>
      <c r="PCP133" s="2"/>
      <c r="PCQ133" s="2"/>
      <c r="PCR133" s="2"/>
      <c r="PCS133" s="2"/>
      <c r="PCT133" s="2"/>
      <c r="PCU133" s="2"/>
      <c r="PCV133" s="2"/>
      <c r="PCW133" s="2"/>
      <c r="PCX133" s="2"/>
      <c r="PCY133" s="2"/>
      <c r="PCZ133" s="2"/>
      <c r="PDA133" s="2"/>
      <c r="PDB133" s="2"/>
      <c r="PDC133" s="2"/>
      <c r="PDD133" s="2"/>
      <c r="PDE133" s="2"/>
      <c r="PDF133" s="2"/>
      <c r="PDG133" s="2"/>
      <c r="PDH133" s="2"/>
      <c r="PDI133" s="2"/>
      <c r="PDJ133" s="2"/>
      <c r="PDK133" s="2"/>
      <c r="PDL133" s="2"/>
      <c r="PDM133" s="2"/>
      <c r="PDN133" s="2"/>
      <c r="PDO133" s="2"/>
      <c r="PDP133" s="2"/>
      <c r="PDQ133" s="2"/>
      <c r="PDR133" s="2"/>
      <c r="PDS133" s="2"/>
      <c r="PDT133" s="2"/>
      <c r="PDU133" s="2"/>
      <c r="PDV133" s="2"/>
      <c r="PDW133" s="2"/>
      <c r="PDX133" s="2"/>
      <c r="PDY133" s="2"/>
      <c r="PDZ133" s="2"/>
      <c r="PEA133" s="2"/>
      <c r="PEB133" s="2"/>
      <c r="PEC133" s="2"/>
      <c r="PED133" s="2"/>
      <c r="PEE133" s="2"/>
      <c r="PEF133" s="2"/>
      <c r="PEG133" s="2"/>
      <c r="PEH133" s="2"/>
      <c r="PEI133" s="2"/>
      <c r="PEJ133" s="2"/>
      <c r="PEK133" s="2"/>
      <c r="PEL133" s="2"/>
      <c r="PEM133" s="2"/>
      <c r="PEN133" s="2"/>
      <c r="PEO133" s="2"/>
      <c r="PEP133" s="2"/>
      <c r="PEQ133" s="2"/>
      <c r="PER133" s="2"/>
      <c r="PES133" s="2"/>
      <c r="PET133" s="2"/>
      <c r="PEU133" s="2"/>
      <c r="PEV133" s="2"/>
      <c r="PEW133" s="2"/>
      <c r="PEX133" s="2"/>
      <c r="PEY133" s="2"/>
      <c r="PEZ133" s="2"/>
      <c r="PFA133" s="2"/>
      <c r="PFB133" s="2"/>
      <c r="PFC133" s="2"/>
      <c r="PFD133" s="2"/>
      <c r="PFE133" s="2"/>
      <c r="PFF133" s="2"/>
      <c r="PFG133" s="2"/>
      <c r="PFH133" s="2"/>
      <c r="PFI133" s="2"/>
      <c r="PFJ133" s="2"/>
      <c r="PFK133" s="2"/>
      <c r="PFL133" s="2"/>
      <c r="PFM133" s="2"/>
      <c r="PFN133" s="2"/>
      <c r="PFO133" s="2"/>
      <c r="PFP133" s="2"/>
      <c r="PFQ133" s="2"/>
      <c r="PFR133" s="2"/>
      <c r="PFS133" s="2"/>
      <c r="PFT133" s="2"/>
      <c r="PFU133" s="2"/>
      <c r="PFV133" s="2"/>
      <c r="PFW133" s="2"/>
      <c r="PFX133" s="2"/>
      <c r="PFY133" s="2"/>
      <c r="PFZ133" s="2"/>
      <c r="PGA133" s="2"/>
      <c r="PGB133" s="2"/>
      <c r="PGC133" s="2"/>
      <c r="PGD133" s="2"/>
      <c r="PGE133" s="2"/>
      <c r="PGF133" s="2"/>
      <c r="PGG133" s="2"/>
      <c r="PGH133" s="2"/>
      <c r="PGI133" s="2"/>
      <c r="PGJ133" s="2"/>
      <c r="PGK133" s="2"/>
      <c r="PGL133" s="2"/>
      <c r="PGM133" s="2"/>
      <c r="PGN133" s="2"/>
      <c r="PGO133" s="2"/>
      <c r="PGP133" s="2"/>
      <c r="PGQ133" s="2"/>
      <c r="PGR133" s="2"/>
      <c r="PGS133" s="2"/>
      <c r="PGT133" s="2"/>
      <c r="PGU133" s="2"/>
      <c r="PGV133" s="2"/>
      <c r="PGW133" s="2"/>
      <c r="PGX133" s="2"/>
      <c r="PGY133" s="2"/>
      <c r="PGZ133" s="2"/>
      <c r="PHA133" s="2"/>
      <c r="PHB133" s="2"/>
      <c r="PHC133" s="2"/>
      <c r="PHD133" s="2"/>
      <c r="PHE133" s="2"/>
      <c r="PHF133" s="2"/>
      <c r="PHG133" s="2"/>
      <c r="PHH133" s="2"/>
      <c r="PHI133" s="2"/>
      <c r="PHJ133" s="2"/>
      <c r="PHK133" s="2"/>
      <c r="PHL133" s="2"/>
      <c r="PHM133" s="2"/>
      <c r="PHN133" s="2"/>
      <c r="PHO133" s="2"/>
      <c r="PHP133" s="2"/>
      <c r="PHQ133" s="2"/>
      <c r="PHR133" s="2"/>
      <c r="PHS133" s="2"/>
      <c r="PHT133" s="2"/>
      <c r="PHU133" s="2"/>
      <c r="PHV133" s="2"/>
      <c r="PHW133" s="2"/>
      <c r="PHX133" s="2"/>
      <c r="PHY133" s="2"/>
      <c r="PHZ133" s="2"/>
      <c r="PIA133" s="2"/>
      <c r="PIB133" s="2"/>
      <c r="PIC133" s="2"/>
      <c r="PID133" s="2"/>
      <c r="PIE133" s="2"/>
      <c r="PIF133" s="2"/>
      <c r="PIG133" s="2"/>
      <c r="PIH133" s="2"/>
      <c r="PII133" s="2"/>
      <c r="PIJ133" s="2"/>
      <c r="PIK133" s="2"/>
      <c r="PIL133" s="2"/>
      <c r="PIM133" s="2"/>
      <c r="PIN133" s="2"/>
      <c r="PIO133" s="2"/>
      <c r="PIP133" s="2"/>
      <c r="PIQ133" s="2"/>
      <c r="PIR133" s="2"/>
      <c r="PIS133" s="2"/>
      <c r="PIT133" s="2"/>
      <c r="PIU133" s="2"/>
      <c r="PIV133" s="2"/>
      <c r="PIW133" s="2"/>
      <c r="PIX133" s="2"/>
      <c r="PIY133" s="2"/>
      <c r="PIZ133" s="2"/>
      <c r="PJA133" s="2"/>
      <c r="PJB133" s="2"/>
      <c r="PJC133" s="2"/>
      <c r="PJD133" s="2"/>
      <c r="PJE133" s="2"/>
      <c r="PJF133" s="2"/>
      <c r="PJG133" s="2"/>
      <c r="PJH133" s="2"/>
      <c r="PJI133" s="2"/>
      <c r="PJJ133" s="2"/>
      <c r="PJK133" s="2"/>
      <c r="PJL133" s="2"/>
      <c r="PJM133" s="2"/>
      <c r="PJN133" s="2"/>
      <c r="PJO133" s="2"/>
      <c r="PJP133" s="2"/>
      <c r="PJQ133" s="2"/>
      <c r="PJR133" s="2"/>
      <c r="PJS133" s="2"/>
      <c r="PJT133" s="2"/>
      <c r="PJU133" s="2"/>
      <c r="PJV133" s="2"/>
      <c r="PJW133" s="2"/>
      <c r="PJX133" s="2"/>
      <c r="PJY133" s="2"/>
      <c r="PJZ133" s="2"/>
      <c r="PKA133" s="2"/>
      <c r="PKB133" s="2"/>
      <c r="PKC133" s="2"/>
      <c r="PKD133" s="2"/>
      <c r="PKE133" s="2"/>
      <c r="PKF133" s="2"/>
      <c r="PKG133" s="2"/>
      <c r="PKH133" s="2"/>
      <c r="PKI133" s="2"/>
      <c r="PKJ133" s="2"/>
      <c r="PKK133" s="2"/>
      <c r="PKL133" s="2"/>
      <c r="PKM133" s="2"/>
      <c r="PKN133" s="2"/>
      <c r="PKO133" s="2"/>
      <c r="PKP133" s="2"/>
      <c r="PKQ133" s="2"/>
      <c r="PKR133" s="2"/>
      <c r="PKS133" s="2"/>
      <c r="PKT133" s="2"/>
      <c r="PKU133" s="2"/>
      <c r="PKV133" s="2"/>
      <c r="PKW133" s="2"/>
      <c r="PKX133" s="2"/>
      <c r="PKY133" s="2"/>
      <c r="PKZ133" s="2"/>
      <c r="PLA133" s="2"/>
      <c r="PLB133" s="2"/>
      <c r="PLC133" s="2"/>
      <c r="PLD133" s="2"/>
      <c r="PLE133" s="2"/>
      <c r="PLF133" s="2"/>
      <c r="PLG133" s="2"/>
      <c r="PLH133" s="2"/>
      <c r="PLI133" s="2"/>
      <c r="PLJ133" s="2"/>
      <c r="PLK133" s="2"/>
      <c r="PLL133" s="2"/>
      <c r="PLM133" s="2"/>
      <c r="PLN133" s="2"/>
      <c r="PLO133" s="2"/>
      <c r="PLP133" s="2"/>
      <c r="PLQ133" s="2"/>
      <c r="PLR133" s="2"/>
      <c r="PLS133" s="2"/>
      <c r="PLT133" s="2"/>
      <c r="PLU133" s="2"/>
      <c r="PLV133" s="2"/>
      <c r="PLW133" s="2"/>
      <c r="PLX133" s="2"/>
      <c r="PLY133" s="2"/>
      <c r="PLZ133" s="2"/>
      <c r="PMA133" s="2"/>
      <c r="PMB133" s="2"/>
      <c r="PMC133" s="2"/>
      <c r="PMD133" s="2"/>
      <c r="PME133" s="2"/>
      <c r="PMF133" s="2"/>
      <c r="PMG133" s="2"/>
      <c r="PMH133" s="2"/>
      <c r="PMI133" s="2"/>
      <c r="PMJ133" s="2"/>
      <c r="PMK133" s="2"/>
      <c r="PML133" s="2"/>
      <c r="PMM133" s="2"/>
      <c r="PMN133" s="2"/>
      <c r="PMO133" s="2"/>
      <c r="PMP133" s="2"/>
      <c r="PMQ133" s="2"/>
      <c r="PMR133" s="2"/>
      <c r="PMS133" s="2"/>
      <c r="PMT133" s="2"/>
      <c r="PMU133" s="2"/>
      <c r="PMV133" s="2"/>
      <c r="PMW133" s="2"/>
      <c r="PMX133" s="2"/>
      <c r="PMY133" s="2"/>
      <c r="PMZ133" s="2"/>
      <c r="PNA133" s="2"/>
      <c r="PNB133" s="2"/>
      <c r="PNC133" s="2"/>
      <c r="PND133" s="2"/>
      <c r="PNE133" s="2"/>
      <c r="PNF133" s="2"/>
      <c r="PNG133" s="2"/>
      <c r="PNH133" s="2"/>
      <c r="PNI133" s="2"/>
      <c r="PNJ133" s="2"/>
      <c r="PNK133" s="2"/>
      <c r="PNL133" s="2"/>
      <c r="PNM133" s="2"/>
      <c r="PNN133" s="2"/>
      <c r="PNO133" s="2"/>
      <c r="PNP133" s="2"/>
      <c r="PNQ133" s="2"/>
      <c r="PNR133" s="2"/>
      <c r="PNS133" s="2"/>
      <c r="PNT133" s="2"/>
      <c r="PNU133" s="2"/>
      <c r="PNV133" s="2"/>
      <c r="PNW133" s="2"/>
      <c r="PNX133" s="2"/>
      <c r="PNY133" s="2"/>
      <c r="PNZ133" s="2"/>
      <c r="POA133" s="2"/>
      <c r="POB133" s="2"/>
      <c r="POC133" s="2"/>
      <c r="POD133" s="2"/>
      <c r="POE133" s="2"/>
      <c r="POF133" s="2"/>
      <c r="POG133" s="2"/>
      <c r="POH133" s="2"/>
      <c r="POI133" s="2"/>
      <c r="POJ133" s="2"/>
      <c r="POK133" s="2"/>
      <c r="POL133" s="2"/>
      <c r="POM133" s="2"/>
      <c r="PON133" s="2"/>
      <c r="POO133" s="2"/>
      <c r="POP133" s="2"/>
      <c r="POQ133" s="2"/>
      <c r="POR133" s="2"/>
      <c r="POS133" s="2"/>
      <c r="POT133" s="2"/>
      <c r="POU133" s="2"/>
      <c r="POV133" s="2"/>
      <c r="POW133" s="2"/>
      <c r="POX133" s="2"/>
      <c r="POY133" s="2"/>
      <c r="POZ133" s="2"/>
      <c r="PPA133" s="2"/>
      <c r="PPB133" s="2"/>
      <c r="PPC133" s="2"/>
      <c r="PPD133" s="2"/>
      <c r="PPE133" s="2"/>
      <c r="PPF133" s="2"/>
      <c r="PPG133" s="2"/>
      <c r="PPH133" s="2"/>
      <c r="PPI133" s="2"/>
      <c r="PPJ133" s="2"/>
      <c r="PPK133" s="2"/>
      <c r="PPL133" s="2"/>
      <c r="PPM133" s="2"/>
      <c r="PPN133" s="2"/>
      <c r="PPO133" s="2"/>
      <c r="PPP133" s="2"/>
      <c r="PPQ133" s="2"/>
      <c r="PPR133" s="2"/>
      <c r="PPS133" s="2"/>
      <c r="PPT133" s="2"/>
      <c r="PPU133" s="2"/>
      <c r="PPV133" s="2"/>
      <c r="PPW133" s="2"/>
      <c r="PPX133" s="2"/>
      <c r="PPY133" s="2"/>
      <c r="PPZ133" s="2"/>
      <c r="PQA133" s="2"/>
      <c r="PQB133" s="2"/>
      <c r="PQC133" s="2"/>
      <c r="PQD133" s="2"/>
      <c r="PQE133" s="2"/>
      <c r="PQF133" s="2"/>
      <c r="PQG133" s="2"/>
      <c r="PQH133" s="2"/>
      <c r="PQI133" s="2"/>
      <c r="PQJ133" s="2"/>
      <c r="PQK133" s="2"/>
      <c r="PQL133" s="2"/>
      <c r="PQM133" s="2"/>
      <c r="PQN133" s="2"/>
      <c r="PQO133" s="2"/>
      <c r="PQP133" s="2"/>
      <c r="PQQ133" s="2"/>
      <c r="PQR133" s="2"/>
      <c r="PQS133" s="2"/>
      <c r="PQT133" s="2"/>
      <c r="PQU133" s="2"/>
      <c r="PQV133" s="2"/>
      <c r="PQW133" s="2"/>
      <c r="PQX133" s="2"/>
      <c r="PQY133" s="2"/>
      <c r="PQZ133" s="2"/>
      <c r="PRA133" s="2"/>
      <c r="PRB133" s="2"/>
      <c r="PRC133" s="2"/>
      <c r="PRD133" s="2"/>
      <c r="PRE133" s="2"/>
      <c r="PRF133" s="2"/>
      <c r="PRG133" s="2"/>
      <c r="PRH133" s="2"/>
      <c r="PRI133" s="2"/>
      <c r="PRJ133" s="2"/>
      <c r="PRK133" s="2"/>
      <c r="PRL133" s="2"/>
      <c r="PRM133" s="2"/>
      <c r="PRN133" s="2"/>
      <c r="PRO133" s="2"/>
      <c r="PRP133" s="2"/>
      <c r="PRQ133" s="2"/>
      <c r="PRR133" s="2"/>
      <c r="PRS133" s="2"/>
      <c r="PRT133" s="2"/>
      <c r="PRU133" s="2"/>
      <c r="PRV133" s="2"/>
      <c r="PRW133" s="2"/>
      <c r="PRX133" s="2"/>
      <c r="PRY133" s="2"/>
      <c r="PRZ133" s="2"/>
      <c r="PSA133" s="2"/>
      <c r="PSB133" s="2"/>
      <c r="PSC133" s="2"/>
      <c r="PSD133" s="2"/>
      <c r="PSE133" s="2"/>
      <c r="PSF133" s="2"/>
      <c r="PSG133" s="2"/>
      <c r="PSH133" s="2"/>
      <c r="PSI133" s="2"/>
      <c r="PSJ133" s="2"/>
      <c r="PSK133" s="2"/>
      <c r="PSL133" s="2"/>
      <c r="PSM133" s="2"/>
      <c r="PSN133" s="2"/>
      <c r="PSO133" s="2"/>
      <c r="PSP133" s="2"/>
      <c r="PSQ133" s="2"/>
      <c r="PSR133" s="2"/>
      <c r="PSS133" s="2"/>
      <c r="PST133" s="2"/>
      <c r="PSU133" s="2"/>
      <c r="PSV133" s="2"/>
      <c r="PSW133" s="2"/>
      <c r="PSX133" s="2"/>
      <c r="PSY133" s="2"/>
      <c r="PSZ133" s="2"/>
      <c r="PTA133" s="2"/>
      <c r="PTB133" s="2"/>
      <c r="PTC133" s="2"/>
      <c r="PTD133" s="2"/>
      <c r="PTE133" s="2"/>
      <c r="PTF133" s="2"/>
      <c r="PTG133" s="2"/>
      <c r="PTH133" s="2"/>
      <c r="PTI133" s="2"/>
      <c r="PTJ133" s="2"/>
      <c r="PTK133" s="2"/>
      <c r="PTL133" s="2"/>
      <c r="PTM133" s="2"/>
      <c r="PTN133" s="2"/>
      <c r="PTO133" s="2"/>
      <c r="PTP133" s="2"/>
      <c r="PTQ133" s="2"/>
      <c r="PTR133" s="2"/>
      <c r="PTS133" s="2"/>
      <c r="PTT133" s="2"/>
      <c r="PTU133" s="2"/>
      <c r="PTV133" s="2"/>
      <c r="PTW133" s="2"/>
      <c r="PTX133" s="2"/>
      <c r="PTY133" s="2"/>
      <c r="PTZ133" s="2"/>
      <c r="PUA133" s="2"/>
      <c r="PUB133" s="2"/>
      <c r="PUC133" s="2"/>
      <c r="PUD133" s="2"/>
      <c r="PUE133" s="2"/>
      <c r="PUF133" s="2"/>
      <c r="PUG133" s="2"/>
      <c r="PUH133" s="2"/>
      <c r="PUI133" s="2"/>
      <c r="PUJ133" s="2"/>
      <c r="PUK133" s="2"/>
      <c r="PUL133" s="2"/>
      <c r="PUM133" s="2"/>
      <c r="PUN133" s="2"/>
      <c r="PUO133" s="2"/>
      <c r="PUP133" s="2"/>
      <c r="PUQ133" s="2"/>
      <c r="PUR133" s="2"/>
      <c r="PUS133" s="2"/>
      <c r="PUT133" s="2"/>
      <c r="PUU133" s="2"/>
      <c r="PUV133" s="2"/>
      <c r="PUW133" s="2"/>
      <c r="PUX133" s="2"/>
      <c r="PUY133" s="2"/>
      <c r="PUZ133" s="2"/>
      <c r="PVA133" s="2"/>
      <c r="PVB133" s="2"/>
      <c r="PVC133" s="2"/>
      <c r="PVD133" s="2"/>
      <c r="PVE133" s="2"/>
      <c r="PVF133" s="2"/>
      <c r="PVG133" s="2"/>
      <c r="PVH133" s="2"/>
      <c r="PVI133" s="2"/>
      <c r="PVJ133" s="2"/>
      <c r="PVK133" s="2"/>
      <c r="PVL133" s="2"/>
      <c r="PVM133" s="2"/>
      <c r="PVN133" s="2"/>
      <c r="PVO133" s="2"/>
      <c r="PVP133" s="2"/>
      <c r="PVQ133" s="2"/>
      <c r="PVR133" s="2"/>
      <c r="PVS133" s="2"/>
      <c r="PVT133" s="2"/>
      <c r="PVU133" s="2"/>
      <c r="PVV133" s="2"/>
      <c r="PVW133" s="2"/>
      <c r="PVX133" s="2"/>
      <c r="PVY133" s="2"/>
      <c r="PVZ133" s="2"/>
      <c r="PWA133" s="2"/>
      <c r="PWB133" s="2"/>
      <c r="PWC133" s="2"/>
      <c r="PWD133" s="2"/>
      <c r="PWE133" s="2"/>
      <c r="PWF133" s="2"/>
      <c r="PWG133" s="2"/>
      <c r="PWH133" s="2"/>
      <c r="PWI133" s="2"/>
      <c r="PWJ133" s="2"/>
      <c r="PWK133" s="2"/>
      <c r="PWL133" s="2"/>
      <c r="PWM133" s="2"/>
      <c r="PWN133" s="2"/>
      <c r="PWO133" s="2"/>
      <c r="PWP133" s="2"/>
      <c r="PWQ133" s="2"/>
      <c r="PWR133" s="2"/>
      <c r="PWS133" s="2"/>
      <c r="PWT133" s="2"/>
      <c r="PWU133" s="2"/>
      <c r="PWV133" s="2"/>
      <c r="PWW133" s="2"/>
      <c r="PWX133" s="2"/>
      <c r="PWY133" s="2"/>
      <c r="PWZ133" s="2"/>
      <c r="PXA133" s="2"/>
      <c r="PXB133" s="2"/>
      <c r="PXC133" s="2"/>
      <c r="PXD133" s="2"/>
      <c r="PXE133" s="2"/>
      <c r="PXF133" s="2"/>
      <c r="PXG133" s="2"/>
      <c r="PXH133" s="2"/>
      <c r="PXI133" s="2"/>
      <c r="PXJ133" s="2"/>
      <c r="PXK133" s="2"/>
      <c r="PXL133" s="2"/>
      <c r="PXM133" s="2"/>
      <c r="PXN133" s="2"/>
      <c r="PXO133" s="2"/>
      <c r="PXP133" s="2"/>
      <c r="PXQ133" s="2"/>
      <c r="PXR133" s="2"/>
      <c r="PXS133" s="2"/>
      <c r="PXT133" s="2"/>
      <c r="PXU133" s="2"/>
      <c r="PXV133" s="2"/>
      <c r="PXW133" s="2"/>
      <c r="PXX133" s="2"/>
      <c r="PXY133" s="2"/>
      <c r="PXZ133" s="2"/>
      <c r="PYA133" s="2"/>
      <c r="PYB133" s="2"/>
      <c r="PYC133" s="2"/>
      <c r="PYD133" s="2"/>
      <c r="PYE133" s="2"/>
      <c r="PYF133" s="2"/>
      <c r="PYG133" s="2"/>
      <c r="PYH133" s="2"/>
      <c r="PYI133" s="2"/>
      <c r="PYJ133" s="2"/>
      <c r="PYK133" s="2"/>
      <c r="PYL133" s="2"/>
      <c r="PYM133" s="2"/>
      <c r="PYN133" s="2"/>
      <c r="PYO133" s="2"/>
      <c r="PYP133" s="2"/>
      <c r="PYQ133" s="2"/>
      <c r="PYR133" s="2"/>
      <c r="PYS133" s="2"/>
      <c r="PYT133" s="2"/>
      <c r="PYU133" s="2"/>
      <c r="PYV133" s="2"/>
      <c r="PYW133" s="2"/>
      <c r="PYX133" s="2"/>
      <c r="PYY133" s="2"/>
      <c r="PYZ133" s="2"/>
      <c r="PZA133" s="2"/>
      <c r="PZB133" s="2"/>
      <c r="PZC133" s="2"/>
      <c r="PZD133" s="2"/>
      <c r="PZE133" s="2"/>
      <c r="PZF133" s="2"/>
      <c r="PZG133" s="2"/>
      <c r="PZH133" s="2"/>
      <c r="PZI133" s="2"/>
      <c r="PZJ133" s="2"/>
      <c r="PZK133" s="2"/>
      <c r="PZL133" s="2"/>
      <c r="PZM133" s="2"/>
      <c r="PZN133" s="2"/>
      <c r="PZO133" s="2"/>
      <c r="PZP133" s="2"/>
      <c r="PZQ133" s="2"/>
      <c r="PZR133" s="2"/>
      <c r="PZS133" s="2"/>
      <c r="PZT133" s="2"/>
      <c r="PZU133" s="2"/>
      <c r="PZV133" s="2"/>
      <c r="PZW133" s="2"/>
      <c r="PZX133" s="2"/>
      <c r="PZY133" s="2"/>
      <c r="PZZ133" s="2"/>
      <c r="QAA133" s="2"/>
      <c r="QAB133" s="2"/>
      <c r="QAC133" s="2"/>
      <c r="QAD133" s="2"/>
      <c r="QAE133" s="2"/>
      <c r="QAF133" s="2"/>
      <c r="QAG133" s="2"/>
      <c r="QAH133" s="2"/>
      <c r="QAI133" s="2"/>
      <c r="QAJ133" s="2"/>
      <c r="QAK133" s="2"/>
      <c r="QAL133" s="2"/>
      <c r="QAM133" s="2"/>
      <c r="QAN133" s="2"/>
      <c r="QAO133" s="2"/>
      <c r="QAP133" s="2"/>
      <c r="QAQ133" s="2"/>
      <c r="QAR133" s="2"/>
      <c r="QAS133" s="2"/>
      <c r="QAT133" s="2"/>
      <c r="QAU133" s="2"/>
      <c r="QAV133" s="2"/>
      <c r="QAW133" s="2"/>
      <c r="QAX133" s="2"/>
      <c r="QAY133" s="2"/>
      <c r="QAZ133" s="2"/>
      <c r="QBA133" s="2"/>
      <c r="QBB133" s="2"/>
      <c r="QBC133" s="2"/>
      <c r="QBD133" s="2"/>
      <c r="QBE133" s="2"/>
      <c r="QBF133" s="2"/>
      <c r="QBG133" s="2"/>
      <c r="QBH133" s="2"/>
      <c r="QBI133" s="2"/>
      <c r="QBJ133" s="2"/>
      <c r="QBK133" s="2"/>
      <c r="QBL133" s="2"/>
      <c r="QBM133" s="2"/>
      <c r="QBN133" s="2"/>
      <c r="QBO133" s="2"/>
      <c r="QBP133" s="2"/>
      <c r="QBQ133" s="2"/>
      <c r="QBR133" s="2"/>
      <c r="QBS133" s="2"/>
      <c r="QBT133" s="2"/>
      <c r="QBU133" s="2"/>
      <c r="QBV133" s="2"/>
      <c r="QBW133" s="2"/>
      <c r="QBX133" s="2"/>
      <c r="QBY133" s="2"/>
      <c r="QBZ133" s="2"/>
      <c r="QCA133" s="2"/>
      <c r="QCB133" s="2"/>
      <c r="QCC133" s="2"/>
      <c r="QCD133" s="2"/>
      <c r="QCE133" s="2"/>
      <c r="QCF133" s="2"/>
      <c r="QCG133" s="2"/>
      <c r="QCH133" s="2"/>
      <c r="QCI133" s="2"/>
      <c r="QCJ133" s="2"/>
      <c r="QCK133" s="2"/>
      <c r="QCL133" s="2"/>
      <c r="QCM133" s="2"/>
      <c r="QCN133" s="2"/>
      <c r="QCO133" s="2"/>
      <c r="QCP133" s="2"/>
      <c r="QCQ133" s="2"/>
      <c r="QCR133" s="2"/>
      <c r="QCS133" s="2"/>
      <c r="QCT133" s="2"/>
      <c r="QCU133" s="2"/>
      <c r="QCV133" s="2"/>
      <c r="QCW133" s="2"/>
      <c r="QCX133" s="2"/>
      <c r="QCY133" s="2"/>
      <c r="QCZ133" s="2"/>
      <c r="QDA133" s="2"/>
      <c r="QDB133" s="2"/>
      <c r="QDC133" s="2"/>
      <c r="QDD133" s="2"/>
      <c r="QDE133" s="2"/>
      <c r="QDF133" s="2"/>
      <c r="QDG133" s="2"/>
      <c r="QDH133" s="2"/>
      <c r="QDI133" s="2"/>
      <c r="QDJ133" s="2"/>
      <c r="QDK133" s="2"/>
      <c r="QDL133" s="2"/>
      <c r="QDM133" s="2"/>
      <c r="QDN133" s="2"/>
      <c r="QDO133" s="2"/>
      <c r="QDP133" s="2"/>
      <c r="QDQ133" s="2"/>
      <c r="QDR133" s="2"/>
      <c r="QDS133" s="2"/>
      <c r="QDT133" s="2"/>
      <c r="QDU133" s="2"/>
      <c r="QDV133" s="2"/>
      <c r="QDW133" s="2"/>
      <c r="QDX133" s="2"/>
      <c r="QDY133" s="2"/>
      <c r="QDZ133" s="2"/>
      <c r="QEA133" s="2"/>
      <c r="QEB133" s="2"/>
      <c r="QEC133" s="2"/>
      <c r="QED133" s="2"/>
      <c r="QEE133" s="2"/>
      <c r="QEF133" s="2"/>
      <c r="QEG133" s="2"/>
      <c r="QEH133" s="2"/>
      <c r="QEI133" s="2"/>
      <c r="QEJ133" s="2"/>
      <c r="QEK133" s="2"/>
      <c r="QEL133" s="2"/>
      <c r="QEM133" s="2"/>
      <c r="QEN133" s="2"/>
      <c r="QEO133" s="2"/>
      <c r="QEP133" s="2"/>
      <c r="QEQ133" s="2"/>
      <c r="QER133" s="2"/>
      <c r="QES133" s="2"/>
      <c r="QET133" s="2"/>
      <c r="QEU133" s="2"/>
      <c r="QEV133" s="2"/>
      <c r="QEW133" s="2"/>
      <c r="QEX133" s="2"/>
      <c r="QEY133" s="2"/>
      <c r="QEZ133" s="2"/>
      <c r="QFA133" s="2"/>
      <c r="QFB133" s="2"/>
      <c r="QFC133" s="2"/>
      <c r="QFD133" s="2"/>
      <c r="QFE133" s="2"/>
      <c r="QFF133" s="2"/>
      <c r="QFG133" s="2"/>
      <c r="QFH133" s="2"/>
      <c r="QFI133" s="2"/>
      <c r="QFJ133" s="2"/>
      <c r="QFK133" s="2"/>
      <c r="QFL133" s="2"/>
      <c r="QFM133" s="2"/>
      <c r="QFN133" s="2"/>
      <c r="QFO133" s="2"/>
      <c r="QFP133" s="2"/>
      <c r="QFQ133" s="2"/>
      <c r="QFR133" s="2"/>
      <c r="QFS133" s="2"/>
      <c r="QFT133" s="2"/>
      <c r="QFU133" s="2"/>
      <c r="QFV133" s="2"/>
      <c r="QFW133" s="2"/>
      <c r="QFX133" s="2"/>
      <c r="QFY133" s="2"/>
      <c r="QFZ133" s="2"/>
      <c r="QGA133" s="2"/>
      <c r="QGB133" s="2"/>
      <c r="QGC133" s="2"/>
      <c r="QGD133" s="2"/>
      <c r="QGE133" s="2"/>
      <c r="QGF133" s="2"/>
      <c r="QGG133" s="2"/>
      <c r="QGH133" s="2"/>
      <c r="QGI133" s="2"/>
      <c r="QGJ133" s="2"/>
      <c r="QGK133" s="2"/>
      <c r="QGL133" s="2"/>
      <c r="QGM133" s="2"/>
      <c r="QGN133" s="2"/>
      <c r="QGO133" s="2"/>
      <c r="QGP133" s="2"/>
      <c r="QGQ133" s="2"/>
      <c r="QGR133" s="2"/>
      <c r="QGS133" s="2"/>
      <c r="QGT133" s="2"/>
      <c r="QGU133" s="2"/>
      <c r="QGV133" s="2"/>
      <c r="QGW133" s="2"/>
      <c r="QGX133" s="2"/>
      <c r="QGY133" s="2"/>
      <c r="QGZ133" s="2"/>
      <c r="QHA133" s="2"/>
      <c r="QHB133" s="2"/>
      <c r="QHC133" s="2"/>
      <c r="QHD133" s="2"/>
      <c r="QHE133" s="2"/>
      <c r="QHF133" s="2"/>
      <c r="QHG133" s="2"/>
      <c r="QHH133" s="2"/>
      <c r="QHI133" s="2"/>
      <c r="QHJ133" s="2"/>
      <c r="QHK133" s="2"/>
      <c r="QHL133" s="2"/>
      <c r="QHM133" s="2"/>
      <c r="QHN133" s="2"/>
      <c r="QHO133" s="2"/>
      <c r="QHP133" s="2"/>
      <c r="QHQ133" s="2"/>
      <c r="QHR133" s="2"/>
      <c r="QHS133" s="2"/>
      <c r="QHT133" s="2"/>
      <c r="QHU133" s="2"/>
      <c r="QHV133" s="2"/>
      <c r="QHW133" s="2"/>
      <c r="QHX133" s="2"/>
      <c r="QHY133" s="2"/>
      <c r="QHZ133" s="2"/>
      <c r="QIA133" s="2"/>
      <c r="QIB133" s="2"/>
      <c r="QIC133" s="2"/>
      <c r="QID133" s="2"/>
      <c r="QIE133" s="2"/>
      <c r="QIF133" s="2"/>
      <c r="QIG133" s="2"/>
      <c r="QIH133" s="2"/>
      <c r="QII133" s="2"/>
      <c r="QIJ133" s="2"/>
      <c r="QIK133" s="2"/>
      <c r="QIL133" s="2"/>
      <c r="QIM133" s="2"/>
      <c r="QIN133" s="2"/>
      <c r="QIO133" s="2"/>
      <c r="QIP133" s="2"/>
      <c r="QIQ133" s="2"/>
      <c r="QIR133" s="2"/>
      <c r="QIS133" s="2"/>
      <c r="QIT133" s="2"/>
      <c r="QIU133" s="2"/>
      <c r="QIV133" s="2"/>
      <c r="QIW133" s="2"/>
      <c r="QIX133" s="2"/>
      <c r="QIY133" s="2"/>
      <c r="QIZ133" s="2"/>
      <c r="QJA133" s="2"/>
      <c r="QJB133" s="2"/>
      <c r="QJC133" s="2"/>
      <c r="QJD133" s="2"/>
      <c r="QJE133" s="2"/>
      <c r="QJF133" s="2"/>
      <c r="QJG133" s="2"/>
      <c r="QJH133" s="2"/>
      <c r="QJI133" s="2"/>
      <c r="QJJ133" s="2"/>
      <c r="QJK133" s="2"/>
      <c r="QJL133" s="2"/>
      <c r="QJM133" s="2"/>
      <c r="QJN133" s="2"/>
      <c r="QJO133" s="2"/>
      <c r="QJP133" s="2"/>
      <c r="QJQ133" s="2"/>
      <c r="QJR133" s="2"/>
      <c r="QJS133" s="2"/>
      <c r="QJT133" s="2"/>
      <c r="QJU133" s="2"/>
      <c r="QJV133" s="2"/>
      <c r="QJW133" s="2"/>
      <c r="QJX133" s="2"/>
      <c r="QJY133" s="2"/>
      <c r="QJZ133" s="2"/>
      <c r="QKA133" s="2"/>
      <c r="QKB133" s="2"/>
      <c r="QKC133" s="2"/>
      <c r="QKD133" s="2"/>
      <c r="QKE133" s="2"/>
      <c r="QKF133" s="2"/>
      <c r="QKG133" s="2"/>
      <c r="QKH133" s="2"/>
      <c r="QKI133" s="2"/>
      <c r="QKJ133" s="2"/>
      <c r="QKK133" s="2"/>
      <c r="QKL133" s="2"/>
      <c r="QKM133" s="2"/>
      <c r="QKN133" s="2"/>
      <c r="QKO133" s="2"/>
      <c r="QKP133" s="2"/>
      <c r="QKQ133" s="2"/>
      <c r="QKR133" s="2"/>
      <c r="QKS133" s="2"/>
      <c r="QKT133" s="2"/>
      <c r="QKU133" s="2"/>
      <c r="QKV133" s="2"/>
      <c r="QKW133" s="2"/>
      <c r="QKX133" s="2"/>
      <c r="QKY133" s="2"/>
      <c r="QKZ133" s="2"/>
      <c r="QLA133" s="2"/>
      <c r="QLB133" s="2"/>
      <c r="QLC133" s="2"/>
      <c r="QLD133" s="2"/>
      <c r="QLE133" s="2"/>
      <c r="QLF133" s="2"/>
      <c r="QLG133" s="2"/>
      <c r="QLH133" s="2"/>
      <c r="QLI133" s="2"/>
      <c r="QLJ133" s="2"/>
      <c r="QLK133" s="2"/>
      <c r="QLL133" s="2"/>
      <c r="QLM133" s="2"/>
      <c r="QLN133" s="2"/>
      <c r="QLO133" s="2"/>
      <c r="QLP133" s="2"/>
      <c r="QLQ133" s="2"/>
      <c r="QLR133" s="2"/>
      <c r="QLS133" s="2"/>
      <c r="QLT133" s="2"/>
      <c r="QLU133" s="2"/>
      <c r="QLV133" s="2"/>
      <c r="QLW133" s="2"/>
      <c r="QLX133" s="2"/>
      <c r="QLY133" s="2"/>
      <c r="QLZ133" s="2"/>
      <c r="QMA133" s="2"/>
      <c r="QMB133" s="2"/>
      <c r="QMC133" s="2"/>
      <c r="QMD133" s="2"/>
      <c r="QME133" s="2"/>
      <c r="QMF133" s="2"/>
      <c r="QMG133" s="2"/>
      <c r="QMH133" s="2"/>
      <c r="QMI133" s="2"/>
      <c r="QMJ133" s="2"/>
      <c r="QMK133" s="2"/>
      <c r="QML133" s="2"/>
      <c r="QMM133" s="2"/>
      <c r="QMN133" s="2"/>
      <c r="QMO133" s="2"/>
      <c r="QMP133" s="2"/>
      <c r="QMQ133" s="2"/>
      <c r="QMR133" s="2"/>
      <c r="QMS133" s="2"/>
      <c r="QMT133" s="2"/>
      <c r="QMU133" s="2"/>
      <c r="QMV133" s="2"/>
      <c r="QMW133" s="2"/>
      <c r="QMX133" s="2"/>
      <c r="QMY133" s="2"/>
      <c r="QMZ133" s="2"/>
      <c r="QNA133" s="2"/>
      <c r="QNB133" s="2"/>
      <c r="QNC133" s="2"/>
      <c r="QND133" s="2"/>
      <c r="QNE133" s="2"/>
      <c r="QNF133" s="2"/>
      <c r="QNG133" s="2"/>
      <c r="QNH133" s="2"/>
      <c r="QNI133" s="2"/>
      <c r="QNJ133" s="2"/>
      <c r="QNK133" s="2"/>
      <c r="QNL133" s="2"/>
      <c r="QNM133" s="2"/>
      <c r="QNN133" s="2"/>
      <c r="QNO133" s="2"/>
      <c r="QNP133" s="2"/>
      <c r="QNQ133" s="2"/>
      <c r="QNR133" s="2"/>
      <c r="QNS133" s="2"/>
      <c r="QNT133" s="2"/>
      <c r="QNU133" s="2"/>
      <c r="QNV133" s="2"/>
      <c r="QNW133" s="2"/>
      <c r="QNX133" s="2"/>
      <c r="QNY133" s="2"/>
      <c r="QNZ133" s="2"/>
      <c r="QOA133" s="2"/>
      <c r="QOB133" s="2"/>
      <c r="QOC133" s="2"/>
      <c r="QOD133" s="2"/>
      <c r="QOE133" s="2"/>
      <c r="QOF133" s="2"/>
      <c r="QOG133" s="2"/>
      <c r="QOH133" s="2"/>
      <c r="QOI133" s="2"/>
      <c r="QOJ133" s="2"/>
      <c r="QOK133" s="2"/>
      <c r="QOL133" s="2"/>
      <c r="QOM133" s="2"/>
      <c r="QON133" s="2"/>
      <c r="QOO133" s="2"/>
      <c r="QOP133" s="2"/>
      <c r="QOQ133" s="2"/>
      <c r="QOR133" s="2"/>
      <c r="QOS133" s="2"/>
      <c r="QOT133" s="2"/>
      <c r="QOU133" s="2"/>
      <c r="QOV133" s="2"/>
      <c r="QOW133" s="2"/>
      <c r="QOX133" s="2"/>
      <c r="QOY133" s="2"/>
      <c r="QOZ133" s="2"/>
      <c r="QPA133" s="2"/>
      <c r="QPB133" s="2"/>
      <c r="QPC133" s="2"/>
      <c r="QPD133" s="2"/>
      <c r="QPE133" s="2"/>
      <c r="QPF133" s="2"/>
      <c r="QPG133" s="2"/>
      <c r="QPH133" s="2"/>
      <c r="QPI133" s="2"/>
      <c r="QPJ133" s="2"/>
      <c r="QPK133" s="2"/>
      <c r="QPL133" s="2"/>
      <c r="QPM133" s="2"/>
      <c r="QPN133" s="2"/>
      <c r="QPO133" s="2"/>
      <c r="QPP133" s="2"/>
      <c r="QPQ133" s="2"/>
      <c r="QPR133" s="2"/>
      <c r="QPS133" s="2"/>
      <c r="QPT133" s="2"/>
      <c r="QPU133" s="2"/>
      <c r="QPV133" s="2"/>
      <c r="QPW133" s="2"/>
      <c r="QPX133" s="2"/>
      <c r="QPY133" s="2"/>
      <c r="QPZ133" s="2"/>
      <c r="QQA133" s="2"/>
      <c r="QQB133" s="2"/>
      <c r="QQC133" s="2"/>
      <c r="QQD133" s="2"/>
      <c r="QQE133" s="2"/>
      <c r="QQF133" s="2"/>
      <c r="QQG133" s="2"/>
      <c r="QQH133" s="2"/>
      <c r="QQI133" s="2"/>
      <c r="QQJ133" s="2"/>
      <c r="QQK133" s="2"/>
      <c r="QQL133" s="2"/>
      <c r="QQM133" s="2"/>
      <c r="QQN133" s="2"/>
      <c r="QQO133" s="2"/>
      <c r="QQP133" s="2"/>
      <c r="QQQ133" s="2"/>
      <c r="QQR133" s="2"/>
      <c r="QQS133" s="2"/>
      <c r="QQT133" s="2"/>
      <c r="QQU133" s="2"/>
      <c r="QQV133" s="2"/>
      <c r="QQW133" s="2"/>
      <c r="QQX133" s="2"/>
      <c r="QQY133" s="2"/>
      <c r="QQZ133" s="2"/>
      <c r="QRA133" s="2"/>
      <c r="QRB133" s="2"/>
      <c r="QRC133" s="2"/>
      <c r="QRD133" s="2"/>
      <c r="QRE133" s="2"/>
      <c r="QRF133" s="2"/>
      <c r="QRG133" s="2"/>
      <c r="QRH133" s="2"/>
      <c r="QRI133" s="2"/>
      <c r="QRJ133" s="2"/>
      <c r="QRK133" s="2"/>
      <c r="QRL133" s="2"/>
      <c r="QRM133" s="2"/>
      <c r="QRN133" s="2"/>
      <c r="QRO133" s="2"/>
      <c r="QRP133" s="2"/>
      <c r="QRQ133" s="2"/>
      <c r="QRR133" s="2"/>
      <c r="QRS133" s="2"/>
      <c r="QRT133" s="2"/>
      <c r="QRU133" s="2"/>
      <c r="QRV133" s="2"/>
      <c r="QRW133" s="2"/>
      <c r="QRX133" s="2"/>
      <c r="QRY133" s="2"/>
      <c r="QRZ133" s="2"/>
      <c r="QSA133" s="2"/>
      <c r="QSB133" s="2"/>
      <c r="QSC133" s="2"/>
      <c r="QSD133" s="2"/>
      <c r="QSE133" s="2"/>
      <c r="QSF133" s="2"/>
      <c r="QSG133" s="2"/>
      <c r="QSH133" s="2"/>
      <c r="QSI133" s="2"/>
      <c r="QSJ133" s="2"/>
      <c r="QSK133" s="2"/>
      <c r="QSL133" s="2"/>
      <c r="QSM133" s="2"/>
      <c r="QSN133" s="2"/>
      <c r="QSO133" s="2"/>
      <c r="QSP133" s="2"/>
      <c r="QSQ133" s="2"/>
      <c r="QSR133" s="2"/>
      <c r="QSS133" s="2"/>
      <c r="QST133" s="2"/>
      <c r="QSU133" s="2"/>
      <c r="QSV133" s="2"/>
      <c r="QSW133" s="2"/>
      <c r="QSX133" s="2"/>
      <c r="QSY133" s="2"/>
      <c r="QSZ133" s="2"/>
      <c r="QTA133" s="2"/>
      <c r="QTB133" s="2"/>
      <c r="QTC133" s="2"/>
      <c r="QTD133" s="2"/>
      <c r="QTE133" s="2"/>
      <c r="QTF133" s="2"/>
      <c r="QTG133" s="2"/>
      <c r="QTH133" s="2"/>
      <c r="QTI133" s="2"/>
      <c r="QTJ133" s="2"/>
      <c r="QTK133" s="2"/>
      <c r="QTL133" s="2"/>
      <c r="QTM133" s="2"/>
      <c r="QTN133" s="2"/>
      <c r="QTO133" s="2"/>
      <c r="QTP133" s="2"/>
      <c r="QTQ133" s="2"/>
      <c r="QTR133" s="2"/>
      <c r="QTS133" s="2"/>
      <c r="QTT133" s="2"/>
      <c r="QTU133" s="2"/>
      <c r="QTV133" s="2"/>
      <c r="QTW133" s="2"/>
      <c r="QTX133" s="2"/>
      <c r="QTY133" s="2"/>
      <c r="QTZ133" s="2"/>
      <c r="QUA133" s="2"/>
      <c r="QUB133" s="2"/>
      <c r="QUC133" s="2"/>
      <c r="QUD133" s="2"/>
      <c r="QUE133" s="2"/>
      <c r="QUF133" s="2"/>
      <c r="QUG133" s="2"/>
      <c r="QUH133" s="2"/>
      <c r="QUI133" s="2"/>
      <c r="QUJ133" s="2"/>
      <c r="QUK133" s="2"/>
      <c r="QUL133" s="2"/>
      <c r="QUM133" s="2"/>
      <c r="QUN133" s="2"/>
      <c r="QUO133" s="2"/>
      <c r="QUP133" s="2"/>
      <c r="QUQ133" s="2"/>
      <c r="QUR133" s="2"/>
      <c r="QUS133" s="2"/>
      <c r="QUT133" s="2"/>
      <c r="QUU133" s="2"/>
      <c r="QUV133" s="2"/>
      <c r="QUW133" s="2"/>
      <c r="QUX133" s="2"/>
      <c r="QUY133" s="2"/>
      <c r="QUZ133" s="2"/>
      <c r="QVA133" s="2"/>
      <c r="QVB133" s="2"/>
      <c r="QVC133" s="2"/>
      <c r="QVD133" s="2"/>
      <c r="QVE133" s="2"/>
      <c r="QVF133" s="2"/>
      <c r="QVG133" s="2"/>
      <c r="QVH133" s="2"/>
      <c r="QVI133" s="2"/>
      <c r="QVJ133" s="2"/>
      <c r="QVK133" s="2"/>
      <c r="QVL133" s="2"/>
      <c r="QVM133" s="2"/>
      <c r="QVN133" s="2"/>
      <c r="QVO133" s="2"/>
      <c r="QVP133" s="2"/>
      <c r="QVQ133" s="2"/>
      <c r="QVR133" s="2"/>
      <c r="QVS133" s="2"/>
      <c r="QVT133" s="2"/>
      <c r="QVU133" s="2"/>
      <c r="QVV133" s="2"/>
      <c r="QVW133" s="2"/>
      <c r="QVX133" s="2"/>
      <c r="QVY133" s="2"/>
      <c r="QVZ133" s="2"/>
      <c r="QWA133" s="2"/>
      <c r="QWB133" s="2"/>
      <c r="QWC133" s="2"/>
      <c r="QWD133" s="2"/>
      <c r="QWE133" s="2"/>
      <c r="QWF133" s="2"/>
      <c r="QWG133" s="2"/>
      <c r="QWH133" s="2"/>
      <c r="QWI133" s="2"/>
      <c r="QWJ133" s="2"/>
      <c r="QWK133" s="2"/>
      <c r="QWL133" s="2"/>
      <c r="QWM133" s="2"/>
      <c r="QWN133" s="2"/>
      <c r="QWO133" s="2"/>
      <c r="QWP133" s="2"/>
      <c r="QWQ133" s="2"/>
      <c r="QWR133" s="2"/>
      <c r="QWS133" s="2"/>
      <c r="QWT133" s="2"/>
      <c r="QWU133" s="2"/>
      <c r="QWV133" s="2"/>
      <c r="QWW133" s="2"/>
      <c r="QWX133" s="2"/>
      <c r="QWY133" s="2"/>
      <c r="QWZ133" s="2"/>
      <c r="QXA133" s="2"/>
      <c r="QXB133" s="2"/>
      <c r="QXC133" s="2"/>
      <c r="QXD133" s="2"/>
      <c r="QXE133" s="2"/>
      <c r="QXF133" s="2"/>
      <c r="QXG133" s="2"/>
      <c r="QXH133" s="2"/>
      <c r="QXI133" s="2"/>
      <c r="QXJ133" s="2"/>
      <c r="QXK133" s="2"/>
      <c r="QXL133" s="2"/>
      <c r="QXM133" s="2"/>
      <c r="QXN133" s="2"/>
      <c r="QXO133" s="2"/>
      <c r="QXP133" s="2"/>
      <c r="QXQ133" s="2"/>
      <c r="QXR133" s="2"/>
      <c r="QXS133" s="2"/>
      <c r="QXT133" s="2"/>
      <c r="QXU133" s="2"/>
      <c r="QXV133" s="2"/>
      <c r="QXW133" s="2"/>
      <c r="QXX133" s="2"/>
      <c r="QXY133" s="2"/>
      <c r="QXZ133" s="2"/>
      <c r="QYA133" s="2"/>
      <c r="QYB133" s="2"/>
      <c r="QYC133" s="2"/>
      <c r="QYD133" s="2"/>
      <c r="QYE133" s="2"/>
      <c r="QYF133" s="2"/>
      <c r="QYG133" s="2"/>
      <c r="QYH133" s="2"/>
      <c r="QYI133" s="2"/>
      <c r="QYJ133" s="2"/>
      <c r="QYK133" s="2"/>
      <c r="QYL133" s="2"/>
      <c r="QYM133" s="2"/>
      <c r="QYN133" s="2"/>
      <c r="QYO133" s="2"/>
      <c r="QYP133" s="2"/>
      <c r="QYQ133" s="2"/>
      <c r="QYR133" s="2"/>
      <c r="QYS133" s="2"/>
      <c r="QYT133" s="2"/>
      <c r="QYU133" s="2"/>
      <c r="QYV133" s="2"/>
      <c r="QYW133" s="2"/>
      <c r="QYX133" s="2"/>
      <c r="QYY133" s="2"/>
      <c r="QYZ133" s="2"/>
      <c r="QZA133" s="2"/>
      <c r="QZB133" s="2"/>
      <c r="QZC133" s="2"/>
      <c r="QZD133" s="2"/>
      <c r="QZE133" s="2"/>
      <c r="QZF133" s="2"/>
      <c r="QZG133" s="2"/>
      <c r="QZH133" s="2"/>
      <c r="QZI133" s="2"/>
      <c r="QZJ133" s="2"/>
      <c r="QZK133" s="2"/>
      <c r="QZL133" s="2"/>
      <c r="QZM133" s="2"/>
      <c r="QZN133" s="2"/>
      <c r="QZO133" s="2"/>
      <c r="QZP133" s="2"/>
      <c r="QZQ133" s="2"/>
      <c r="QZR133" s="2"/>
      <c r="QZS133" s="2"/>
      <c r="QZT133" s="2"/>
      <c r="QZU133" s="2"/>
      <c r="QZV133" s="2"/>
      <c r="QZW133" s="2"/>
      <c r="QZX133" s="2"/>
      <c r="QZY133" s="2"/>
      <c r="QZZ133" s="2"/>
      <c r="RAA133" s="2"/>
      <c r="RAB133" s="2"/>
      <c r="RAC133" s="2"/>
      <c r="RAD133" s="2"/>
      <c r="RAE133" s="2"/>
      <c r="RAF133" s="2"/>
      <c r="RAG133" s="2"/>
      <c r="RAH133" s="2"/>
      <c r="RAI133" s="2"/>
      <c r="RAJ133" s="2"/>
      <c r="RAK133" s="2"/>
      <c r="RAL133" s="2"/>
      <c r="RAM133" s="2"/>
      <c r="RAN133" s="2"/>
      <c r="RAO133" s="2"/>
      <c r="RAP133" s="2"/>
      <c r="RAQ133" s="2"/>
      <c r="RAR133" s="2"/>
      <c r="RAS133" s="2"/>
      <c r="RAT133" s="2"/>
      <c r="RAU133" s="2"/>
      <c r="RAV133" s="2"/>
      <c r="RAW133" s="2"/>
      <c r="RAX133" s="2"/>
      <c r="RAY133" s="2"/>
      <c r="RAZ133" s="2"/>
      <c r="RBA133" s="2"/>
      <c r="RBB133" s="2"/>
      <c r="RBC133" s="2"/>
      <c r="RBD133" s="2"/>
      <c r="RBE133" s="2"/>
      <c r="RBF133" s="2"/>
      <c r="RBG133" s="2"/>
      <c r="RBH133" s="2"/>
      <c r="RBI133" s="2"/>
      <c r="RBJ133" s="2"/>
      <c r="RBK133" s="2"/>
      <c r="RBL133" s="2"/>
      <c r="RBM133" s="2"/>
      <c r="RBN133" s="2"/>
      <c r="RBO133" s="2"/>
      <c r="RBP133" s="2"/>
      <c r="RBQ133" s="2"/>
      <c r="RBR133" s="2"/>
      <c r="RBS133" s="2"/>
      <c r="RBT133" s="2"/>
      <c r="RBU133" s="2"/>
      <c r="RBV133" s="2"/>
      <c r="RBW133" s="2"/>
      <c r="RBX133" s="2"/>
      <c r="RBY133" s="2"/>
      <c r="RBZ133" s="2"/>
      <c r="RCA133" s="2"/>
      <c r="RCB133" s="2"/>
      <c r="RCC133" s="2"/>
      <c r="RCD133" s="2"/>
      <c r="RCE133" s="2"/>
      <c r="RCF133" s="2"/>
      <c r="RCG133" s="2"/>
      <c r="RCH133" s="2"/>
      <c r="RCI133" s="2"/>
      <c r="RCJ133" s="2"/>
      <c r="RCK133" s="2"/>
      <c r="RCL133" s="2"/>
      <c r="RCM133" s="2"/>
      <c r="RCN133" s="2"/>
      <c r="RCO133" s="2"/>
      <c r="RCP133" s="2"/>
      <c r="RCQ133" s="2"/>
      <c r="RCR133" s="2"/>
      <c r="RCS133" s="2"/>
      <c r="RCT133" s="2"/>
      <c r="RCU133" s="2"/>
      <c r="RCV133" s="2"/>
      <c r="RCW133" s="2"/>
      <c r="RCX133" s="2"/>
      <c r="RCY133" s="2"/>
      <c r="RCZ133" s="2"/>
      <c r="RDA133" s="2"/>
      <c r="RDB133" s="2"/>
      <c r="RDC133" s="2"/>
      <c r="RDD133" s="2"/>
      <c r="RDE133" s="2"/>
      <c r="RDF133" s="2"/>
      <c r="RDG133" s="2"/>
      <c r="RDH133" s="2"/>
      <c r="RDI133" s="2"/>
      <c r="RDJ133" s="2"/>
      <c r="RDK133" s="2"/>
      <c r="RDL133" s="2"/>
      <c r="RDM133" s="2"/>
      <c r="RDN133" s="2"/>
      <c r="RDO133" s="2"/>
      <c r="RDP133" s="2"/>
      <c r="RDQ133" s="2"/>
      <c r="RDR133" s="2"/>
      <c r="RDS133" s="2"/>
      <c r="RDT133" s="2"/>
      <c r="RDU133" s="2"/>
      <c r="RDV133" s="2"/>
      <c r="RDW133" s="2"/>
      <c r="RDX133" s="2"/>
      <c r="RDY133" s="2"/>
      <c r="RDZ133" s="2"/>
      <c r="REA133" s="2"/>
      <c r="REB133" s="2"/>
      <c r="REC133" s="2"/>
      <c r="RED133" s="2"/>
      <c r="REE133" s="2"/>
      <c r="REF133" s="2"/>
      <c r="REG133" s="2"/>
      <c r="REH133" s="2"/>
      <c r="REI133" s="2"/>
      <c r="REJ133" s="2"/>
      <c r="REK133" s="2"/>
      <c r="REL133" s="2"/>
      <c r="REM133" s="2"/>
      <c r="REN133" s="2"/>
      <c r="REO133" s="2"/>
      <c r="REP133" s="2"/>
      <c r="REQ133" s="2"/>
      <c r="RER133" s="2"/>
      <c r="RES133" s="2"/>
      <c r="RET133" s="2"/>
      <c r="REU133" s="2"/>
      <c r="REV133" s="2"/>
      <c r="REW133" s="2"/>
      <c r="REX133" s="2"/>
      <c r="REY133" s="2"/>
      <c r="REZ133" s="2"/>
      <c r="RFA133" s="2"/>
      <c r="RFB133" s="2"/>
      <c r="RFC133" s="2"/>
      <c r="RFD133" s="2"/>
      <c r="RFE133" s="2"/>
      <c r="RFF133" s="2"/>
      <c r="RFG133" s="2"/>
      <c r="RFH133" s="2"/>
      <c r="RFI133" s="2"/>
      <c r="RFJ133" s="2"/>
      <c r="RFK133" s="2"/>
      <c r="RFL133" s="2"/>
      <c r="RFM133" s="2"/>
      <c r="RFN133" s="2"/>
      <c r="RFO133" s="2"/>
      <c r="RFP133" s="2"/>
      <c r="RFQ133" s="2"/>
      <c r="RFR133" s="2"/>
      <c r="RFS133" s="2"/>
      <c r="RFT133" s="2"/>
      <c r="RFU133" s="2"/>
      <c r="RFV133" s="2"/>
      <c r="RFW133" s="2"/>
      <c r="RFX133" s="2"/>
      <c r="RFY133" s="2"/>
      <c r="RFZ133" s="2"/>
      <c r="RGA133" s="2"/>
      <c r="RGB133" s="2"/>
      <c r="RGC133" s="2"/>
      <c r="RGD133" s="2"/>
      <c r="RGE133" s="2"/>
      <c r="RGF133" s="2"/>
      <c r="RGG133" s="2"/>
      <c r="RGH133" s="2"/>
      <c r="RGI133" s="2"/>
      <c r="RGJ133" s="2"/>
      <c r="RGK133" s="2"/>
      <c r="RGL133" s="2"/>
      <c r="RGM133" s="2"/>
      <c r="RGN133" s="2"/>
      <c r="RGO133" s="2"/>
      <c r="RGP133" s="2"/>
      <c r="RGQ133" s="2"/>
      <c r="RGR133" s="2"/>
      <c r="RGS133" s="2"/>
      <c r="RGT133" s="2"/>
      <c r="RGU133" s="2"/>
      <c r="RGV133" s="2"/>
      <c r="RGW133" s="2"/>
      <c r="RGX133" s="2"/>
      <c r="RGY133" s="2"/>
      <c r="RGZ133" s="2"/>
      <c r="RHA133" s="2"/>
      <c r="RHB133" s="2"/>
      <c r="RHC133" s="2"/>
      <c r="RHD133" s="2"/>
      <c r="RHE133" s="2"/>
      <c r="RHF133" s="2"/>
      <c r="RHG133" s="2"/>
      <c r="RHH133" s="2"/>
      <c r="RHI133" s="2"/>
      <c r="RHJ133" s="2"/>
      <c r="RHK133" s="2"/>
      <c r="RHL133" s="2"/>
      <c r="RHM133" s="2"/>
      <c r="RHN133" s="2"/>
      <c r="RHO133" s="2"/>
      <c r="RHP133" s="2"/>
      <c r="RHQ133" s="2"/>
      <c r="RHR133" s="2"/>
      <c r="RHS133" s="2"/>
      <c r="RHT133" s="2"/>
      <c r="RHU133" s="2"/>
      <c r="RHV133" s="2"/>
      <c r="RHW133" s="2"/>
      <c r="RHX133" s="2"/>
      <c r="RHY133" s="2"/>
      <c r="RHZ133" s="2"/>
      <c r="RIA133" s="2"/>
      <c r="RIB133" s="2"/>
      <c r="RIC133" s="2"/>
      <c r="RID133" s="2"/>
      <c r="RIE133" s="2"/>
      <c r="RIF133" s="2"/>
      <c r="RIG133" s="2"/>
      <c r="RIH133" s="2"/>
      <c r="RII133" s="2"/>
      <c r="RIJ133" s="2"/>
      <c r="RIK133" s="2"/>
      <c r="RIL133" s="2"/>
      <c r="RIM133" s="2"/>
      <c r="RIN133" s="2"/>
      <c r="RIO133" s="2"/>
      <c r="RIP133" s="2"/>
      <c r="RIQ133" s="2"/>
      <c r="RIR133" s="2"/>
      <c r="RIS133" s="2"/>
      <c r="RIT133" s="2"/>
      <c r="RIU133" s="2"/>
      <c r="RIV133" s="2"/>
      <c r="RIW133" s="2"/>
      <c r="RIX133" s="2"/>
      <c r="RIY133" s="2"/>
      <c r="RIZ133" s="2"/>
      <c r="RJA133" s="2"/>
      <c r="RJB133" s="2"/>
      <c r="RJC133" s="2"/>
      <c r="RJD133" s="2"/>
      <c r="RJE133" s="2"/>
      <c r="RJF133" s="2"/>
      <c r="RJG133" s="2"/>
      <c r="RJH133" s="2"/>
      <c r="RJI133" s="2"/>
      <c r="RJJ133" s="2"/>
      <c r="RJK133" s="2"/>
      <c r="RJL133" s="2"/>
      <c r="RJM133" s="2"/>
      <c r="RJN133" s="2"/>
      <c r="RJO133" s="2"/>
      <c r="RJP133" s="2"/>
      <c r="RJQ133" s="2"/>
      <c r="RJR133" s="2"/>
      <c r="RJS133" s="2"/>
      <c r="RJT133" s="2"/>
      <c r="RJU133" s="2"/>
      <c r="RJV133" s="2"/>
      <c r="RJW133" s="2"/>
      <c r="RJX133" s="2"/>
      <c r="RJY133" s="2"/>
      <c r="RJZ133" s="2"/>
      <c r="RKA133" s="2"/>
      <c r="RKB133" s="2"/>
      <c r="RKC133" s="2"/>
      <c r="RKD133" s="2"/>
      <c r="RKE133" s="2"/>
      <c r="RKF133" s="2"/>
      <c r="RKG133" s="2"/>
      <c r="RKH133" s="2"/>
      <c r="RKI133" s="2"/>
      <c r="RKJ133" s="2"/>
      <c r="RKK133" s="2"/>
      <c r="RKL133" s="2"/>
      <c r="RKM133" s="2"/>
      <c r="RKN133" s="2"/>
      <c r="RKO133" s="2"/>
      <c r="RKP133" s="2"/>
      <c r="RKQ133" s="2"/>
      <c r="RKR133" s="2"/>
      <c r="RKS133" s="2"/>
      <c r="RKT133" s="2"/>
      <c r="RKU133" s="2"/>
      <c r="RKV133" s="2"/>
      <c r="RKW133" s="2"/>
      <c r="RKX133" s="2"/>
      <c r="RKY133" s="2"/>
      <c r="RKZ133" s="2"/>
      <c r="RLA133" s="2"/>
      <c r="RLB133" s="2"/>
      <c r="RLC133" s="2"/>
      <c r="RLD133" s="2"/>
      <c r="RLE133" s="2"/>
      <c r="RLF133" s="2"/>
      <c r="RLG133" s="2"/>
      <c r="RLH133" s="2"/>
      <c r="RLI133" s="2"/>
      <c r="RLJ133" s="2"/>
      <c r="RLK133" s="2"/>
      <c r="RLL133" s="2"/>
      <c r="RLM133" s="2"/>
      <c r="RLN133" s="2"/>
      <c r="RLO133" s="2"/>
      <c r="RLP133" s="2"/>
      <c r="RLQ133" s="2"/>
      <c r="RLR133" s="2"/>
      <c r="RLS133" s="2"/>
      <c r="RLT133" s="2"/>
      <c r="RLU133" s="2"/>
      <c r="RLV133" s="2"/>
      <c r="RLW133" s="2"/>
      <c r="RLX133" s="2"/>
      <c r="RLY133" s="2"/>
      <c r="RLZ133" s="2"/>
      <c r="RMA133" s="2"/>
      <c r="RMB133" s="2"/>
      <c r="RMC133" s="2"/>
      <c r="RMD133" s="2"/>
      <c r="RME133" s="2"/>
      <c r="RMF133" s="2"/>
      <c r="RMG133" s="2"/>
      <c r="RMH133" s="2"/>
      <c r="RMI133" s="2"/>
      <c r="RMJ133" s="2"/>
      <c r="RMK133" s="2"/>
      <c r="RML133" s="2"/>
      <c r="RMM133" s="2"/>
      <c r="RMN133" s="2"/>
      <c r="RMO133" s="2"/>
      <c r="RMP133" s="2"/>
      <c r="RMQ133" s="2"/>
      <c r="RMR133" s="2"/>
      <c r="RMS133" s="2"/>
      <c r="RMT133" s="2"/>
      <c r="RMU133" s="2"/>
      <c r="RMV133" s="2"/>
      <c r="RMW133" s="2"/>
      <c r="RMX133" s="2"/>
      <c r="RMY133" s="2"/>
      <c r="RMZ133" s="2"/>
      <c r="RNA133" s="2"/>
      <c r="RNB133" s="2"/>
      <c r="RNC133" s="2"/>
      <c r="RND133" s="2"/>
      <c r="RNE133" s="2"/>
      <c r="RNF133" s="2"/>
      <c r="RNG133" s="2"/>
      <c r="RNH133" s="2"/>
      <c r="RNI133" s="2"/>
      <c r="RNJ133" s="2"/>
      <c r="RNK133" s="2"/>
      <c r="RNL133" s="2"/>
      <c r="RNM133" s="2"/>
      <c r="RNN133" s="2"/>
      <c r="RNO133" s="2"/>
      <c r="RNP133" s="2"/>
      <c r="RNQ133" s="2"/>
      <c r="RNR133" s="2"/>
      <c r="RNS133" s="2"/>
      <c r="RNT133" s="2"/>
      <c r="RNU133" s="2"/>
      <c r="RNV133" s="2"/>
      <c r="RNW133" s="2"/>
      <c r="RNX133" s="2"/>
      <c r="RNY133" s="2"/>
      <c r="RNZ133" s="2"/>
      <c r="ROA133" s="2"/>
      <c r="ROB133" s="2"/>
      <c r="ROC133" s="2"/>
      <c r="ROD133" s="2"/>
      <c r="ROE133" s="2"/>
      <c r="ROF133" s="2"/>
      <c r="ROG133" s="2"/>
      <c r="ROH133" s="2"/>
      <c r="ROI133" s="2"/>
      <c r="ROJ133" s="2"/>
      <c r="ROK133" s="2"/>
      <c r="ROL133" s="2"/>
      <c r="ROM133" s="2"/>
      <c r="RON133" s="2"/>
      <c r="ROO133" s="2"/>
      <c r="ROP133" s="2"/>
      <c r="ROQ133" s="2"/>
      <c r="ROR133" s="2"/>
      <c r="ROS133" s="2"/>
      <c r="ROT133" s="2"/>
      <c r="ROU133" s="2"/>
      <c r="ROV133" s="2"/>
      <c r="ROW133" s="2"/>
      <c r="ROX133" s="2"/>
      <c r="ROY133" s="2"/>
      <c r="ROZ133" s="2"/>
      <c r="RPA133" s="2"/>
      <c r="RPB133" s="2"/>
      <c r="RPC133" s="2"/>
      <c r="RPD133" s="2"/>
      <c r="RPE133" s="2"/>
      <c r="RPF133" s="2"/>
      <c r="RPG133" s="2"/>
      <c r="RPH133" s="2"/>
      <c r="RPI133" s="2"/>
      <c r="RPJ133" s="2"/>
      <c r="RPK133" s="2"/>
      <c r="RPL133" s="2"/>
      <c r="RPM133" s="2"/>
      <c r="RPN133" s="2"/>
      <c r="RPO133" s="2"/>
      <c r="RPP133" s="2"/>
      <c r="RPQ133" s="2"/>
      <c r="RPR133" s="2"/>
      <c r="RPS133" s="2"/>
      <c r="RPT133" s="2"/>
      <c r="RPU133" s="2"/>
      <c r="RPV133" s="2"/>
      <c r="RPW133" s="2"/>
      <c r="RPX133" s="2"/>
      <c r="RPY133" s="2"/>
      <c r="RPZ133" s="2"/>
      <c r="RQA133" s="2"/>
      <c r="RQB133" s="2"/>
      <c r="RQC133" s="2"/>
      <c r="RQD133" s="2"/>
      <c r="RQE133" s="2"/>
      <c r="RQF133" s="2"/>
      <c r="RQG133" s="2"/>
      <c r="RQH133" s="2"/>
      <c r="RQI133" s="2"/>
      <c r="RQJ133" s="2"/>
      <c r="RQK133" s="2"/>
      <c r="RQL133" s="2"/>
      <c r="RQM133" s="2"/>
      <c r="RQN133" s="2"/>
      <c r="RQO133" s="2"/>
      <c r="RQP133" s="2"/>
      <c r="RQQ133" s="2"/>
      <c r="RQR133" s="2"/>
      <c r="RQS133" s="2"/>
      <c r="RQT133" s="2"/>
      <c r="RQU133" s="2"/>
      <c r="RQV133" s="2"/>
      <c r="RQW133" s="2"/>
      <c r="RQX133" s="2"/>
      <c r="RQY133" s="2"/>
      <c r="RQZ133" s="2"/>
      <c r="RRA133" s="2"/>
      <c r="RRB133" s="2"/>
      <c r="RRC133" s="2"/>
      <c r="RRD133" s="2"/>
      <c r="RRE133" s="2"/>
      <c r="RRF133" s="2"/>
      <c r="RRG133" s="2"/>
      <c r="RRH133" s="2"/>
      <c r="RRI133" s="2"/>
      <c r="RRJ133" s="2"/>
      <c r="RRK133" s="2"/>
      <c r="RRL133" s="2"/>
      <c r="RRM133" s="2"/>
      <c r="RRN133" s="2"/>
      <c r="RRO133" s="2"/>
      <c r="RRP133" s="2"/>
      <c r="RRQ133" s="2"/>
      <c r="RRR133" s="2"/>
      <c r="RRS133" s="2"/>
      <c r="RRT133" s="2"/>
      <c r="RRU133" s="2"/>
      <c r="RRV133" s="2"/>
      <c r="RRW133" s="2"/>
      <c r="RRX133" s="2"/>
      <c r="RRY133" s="2"/>
      <c r="RRZ133" s="2"/>
      <c r="RSA133" s="2"/>
      <c r="RSB133" s="2"/>
      <c r="RSC133" s="2"/>
      <c r="RSD133" s="2"/>
      <c r="RSE133" s="2"/>
      <c r="RSF133" s="2"/>
      <c r="RSG133" s="2"/>
      <c r="RSH133" s="2"/>
      <c r="RSI133" s="2"/>
      <c r="RSJ133" s="2"/>
      <c r="RSK133" s="2"/>
      <c r="RSL133" s="2"/>
      <c r="RSM133" s="2"/>
      <c r="RSN133" s="2"/>
      <c r="RSO133" s="2"/>
      <c r="RSP133" s="2"/>
      <c r="RSQ133" s="2"/>
      <c r="RSR133" s="2"/>
      <c r="RSS133" s="2"/>
      <c r="RST133" s="2"/>
      <c r="RSU133" s="2"/>
      <c r="RSV133" s="2"/>
      <c r="RSW133" s="2"/>
      <c r="RSX133" s="2"/>
      <c r="RSY133" s="2"/>
      <c r="RSZ133" s="2"/>
      <c r="RTA133" s="2"/>
      <c r="RTB133" s="2"/>
      <c r="RTC133" s="2"/>
      <c r="RTD133" s="2"/>
      <c r="RTE133" s="2"/>
      <c r="RTF133" s="2"/>
      <c r="RTG133" s="2"/>
      <c r="RTH133" s="2"/>
      <c r="RTI133" s="2"/>
      <c r="RTJ133" s="2"/>
      <c r="RTK133" s="2"/>
      <c r="RTL133" s="2"/>
      <c r="RTM133" s="2"/>
      <c r="RTN133" s="2"/>
      <c r="RTO133" s="2"/>
      <c r="RTP133" s="2"/>
      <c r="RTQ133" s="2"/>
      <c r="RTR133" s="2"/>
      <c r="RTS133" s="2"/>
      <c r="RTT133" s="2"/>
      <c r="RTU133" s="2"/>
      <c r="RTV133" s="2"/>
      <c r="RTW133" s="2"/>
      <c r="RTX133" s="2"/>
      <c r="RTY133" s="2"/>
      <c r="RTZ133" s="2"/>
      <c r="RUA133" s="2"/>
      <c r="RUB133" s="2"/>
      <c r="RUC133" s="2"/>
      <c r="RUD133" s="2"/>
      <c r="RUE133" s="2"/>
      <c r="RUF133" s="2"/>
      <c r="RUG133" s="2"/>
      <c r="RUH133" s="2"/>
      <c r="RUI133" s="2"/>
      <c r="RUJ133" s="2"/>
      <c r="RUK133" s="2"/>
      <c r="RUL133" s="2"/>
      <c r="RUM133" s="2"/>
      <c r="RUN133" s="2"/>
      <c r="RUO133" s="2"/>
      <c r="RUP133" s="2"/>
      <c r="RUQ133" s="2"/>
      <c r="RUR133" s="2"/>
      <c r="RUS133" s="2"/>
      <c r="RUT133" s="2"/>
      <c r="RUU133" s="2"/>
      <c r="RUV133" s="2"/>
      <c r="RUW133" s="2"/>
      <c r="RUX133" s="2"/>
      <c r="RUY133" s="2"/>
      <c r="RUZ133" s="2"/>
      <c r="RVA133" s="2"/>
      <c r="RVB133" s="2"/>
      <c r="RVC133" s="2"/>
      <c r="RVD133" s="2"/>
      <c r="RVE133" s="2"/>
      <c r="RVF133" s="2"/>
      <c r="RVG133" s="2"/>
      <c r="RVH133" s="2"/>
      <c r="RVI133" s="2"/>
      <c r="RVJ133" s="2"/>
      <c r="RVK133" s="2"/>
      <c r="RVL133" s="2"/>
      <c r="RVM133" s="2"/>
      <c r="RVN133" s="2"/>
      <c r="RVO133" s="2"/>
      <c r="RVP133" s="2"/>
      <c r="RVQ133" s="2"/>
      <c r="RVR133" s="2"/>
      <c r="RVS133" s="2"/>
      <c r="RVT133" s="2"/>
      <c r="RVU133" s="2"/>
      <c r="RVV133" s="2"/>
      <c r="RVW133" s="2"/>
      <c r="RVX133" s="2"/>
      <c r="RVY133" s="2"/>
      <c r="RVZ133" s="2"/>
      <c r="RWA133" s="2"/>
      <c r="RWB133" s="2"/>
      <c r="RWC133" s="2"/>
      <c r="RWD133" s="2"/>
      <c r="RWE133" s="2"/>
      <c r="RWF133" s="2"/>
      <c r="RWG133" s="2"/>
      <c r="RWH133" s="2"/>
      <c r="RWI133" s="2"/>
      <c r="RWJ133" s="2"/>
      <c r="RWK133" s="2"/>
      <c r="RWL133" s="2"/>
      <c r="RWM133" s="2"/>
      <c r="RWN133" s="2"/>
      <c r="RWO133" s="2"/>
      <c r="RWP133" s="2"/>
      <c r="RWQ133" s="2"/>
      <c r="RWR133" s="2"/>
      <c r="RWS133" s="2"/>
      <c r="RWT133" s="2"/>
      <c r="RWU133" s="2"/>
      <c r="RWV133" s="2"/>
      <c r="RWW133" s="2"/>
      <c r="RWX133" s="2"/>
      <c r="RWY133" s="2"/>
      <c r="RWZ133" s="2"/>
      <c r="RXA133" s="2"/>
      <c r="RXB133" s="2"/>
      <c r="RXC133" s="2"/>
      <c r="RXD133" s="2"/>
      <c r="RXE133" s="2"/>
      <c r="RXF133" s="2"/>
      <c r="RXG133" s="2"/>
      <c r="RXH133" s="2"/>
      <c r="RXI133" s="2"/>
      <c r="RXJ133" s="2"/>
      <c r="RXK133" s="2"/>
      <c r="RXL133" s="2"/>
      <c r="RXM133" s="2"/>
      <c r="RXN133" s="2"/>
      <c r="RXO133" s="2"/>
      <c r="RXP133" s="2"/>
      <c r="RXQ133" s="2"/>
      <c r="RXR133" s="2"/>
      <c r="RXS133" s="2"/>
      <c r="RXT133" s="2"/>
      <c r="RXU133" s="2"/>
      <c r="RXV133" s="2"/>
      <c r="RXW133" s="2"/>
      <c r="RXX133" s="2"/>
      <c r="RXY133" s="2"/>
      <c r="RXZ133" s="2"/>
      <c r="RYA133" s="2"/>
      <c r="RYB133" s="2"/>
      <c r="RYC133" s="2"/>
      <c r="RYD133" s="2"/>
      <c r="RYE133" s="2"/>
      <c r="RYF133" s="2"/>
      <c r="RYG133" s="2"/>
      <c r="RYH133" s="2"/>
      <c r="RYI133" s="2"/>
      <c r="RYJ133" s="2"/>
      <c r="RYK133" s="2"/>
      <c r="RYL133" s="2"/>
      <c r="RYM133" s="2"/>
      <c r="RYN133" s="2"/>
      <c r="RYO133" s="2"/>
      <c r="RYP133" s="2"/>
      <c r="RYQ133" s="2"/>
      <c r="RYR133" s="2"/>
      <c r="RYS133" s="2"/>
      <c r="RYT133" s="2"/>
      <c r="RYU133" s="2"/>
      <c r="RYV133" s="2"/>
      <c r="RYW133" s="2"/>
      <c r="RYX133" s="2"/>
      <c r="RYY133" s="2"/>
      <c r="RYZ133" s="2"/>
      <c r="RZA133" s="2"/>
      <c r="RZB133" s="2"/>
      <c r="RZC133" s="2"/>
      <c r="RZD133" s="2"/>
      <c r="RZE133" s="2"/>
      <c r="RZF133" s="2"/>
      <c r="RZG133" s="2"/>
      <c r="RZH133" s="2"/>
      <c r="RZI133" s="2"/>
      <c r="RZJ133" s="2"/>
      <c r="RZK133" s="2"/>
      <c r="RZL133" s="2"/>
      <c r="RZM133" s="2"/>
      <c r="RZN133" s="2"/>
      <c r="RZO133" s="2"/>
      <c r="RZP133" s="2"/>
      <c r="RZQ133" s="2"/>
      <c r="RZR133" s="2"/>
      <c r="RZS133" s="2"/>
      <c r="RZT133" s="2"/>
      <c r="RZU133" s="2"/>
      <c r="RZV133" s="2"/>
      <c r="RZW133" s="2"/>
      <c r="RZX133" s="2"/>
      <c r="RZY133" s="2"/>
      <c r="RZZ133" s="2"/>
      <c r="SAA133" s="2"/>
      <c r="SAB133" s="2"/>
      <c r="SAC133" s="2"/>
      <c r="SAD133" s="2"/>
      <c r="SAE133" s="2"/>
      <c r="SAF133" s="2"/>
      <c r="SAG133" s="2"/>
      <c r="SAH133" s="2"/>
      <c r="SAI133" s="2"/>
      <c r="SAJ133" s="2"/>
      <c r="SAK133" s="2"/>
      <c r="SAL133" s="2"/>
      <c r="SAM133" s="2"/>
      <c r="SAN133" s="2"/>
      <c r="SAO133" s="2"/>
      <c r="SAP133" s="2"/>
      <c r="SAQ133" s="2"/>
      <c r="SAR133" s="2"/>
      <c r="SAS133" s="2"/>
      <c r="SAT133" s="2"/>
      <c r="SAU133" s="2"/>
      <c r="SAV133" s="2"/>
      <c r="SAW133" s="2"/>
      <c r="SAX133" s="2"/>
      <c r="SAY133" s="2"/>
      <c r="SAZ133" s="2"/>
      <c r="SBA133" s="2"/>
      <c r="SBB133" s="2"/>
      <c r="SBC133" s="2"/>
      <c r="SBD133" s="2"/>
      <c r="SBE133" s="2"/>
      <c r="SBF133" s="2"/>
      <c r="SBG133" s="2"/>
      <c r="SBH133" s="2"/>
      <c r="SBI133" s="2"/>
      <c r="SBJ133" s="2"/>
      <c r="SBK133" s="2"/>
      <c r="SBL133" s="2"/>
      <c r="SBM133" s="2"/>
      <c r="SBN133" s="2"/>
      <c r="SBO133" s="2"/>
      <c r="SBP133" s="2"/>
      <c r="SBQ133" s="2"/>
      <c r="SBR133" s="2"/>
      <c r="SBS133" s="2"/>
      <c r="SBT133" s="2"/>
      <c r="SBU133" s="2"/>
      <c r="SBV133" s="2"/>
      <c r="SBW133" s="2"/>
      <c r="SBX133" s="2"/>
      <c r="SBY133" s="2"/>
      <c r="SBZ133" s="2"/>
      <c r="SCA133" s="2"/>
      <c r="SCB133" s="2"/>
      <c r="SCC133" s="2"/>
      <c r="SCD133" s="2"/>
      <c r="SCE133" s="2"/>
      <c r="SCF133" s="2"/>
      <c r="SCG133" s="2"/>
      <c r="SCH133" s="2"/>
      <c r="SCI133" s="2"/>
      <c r="SCJ133" s="2"/>
      <c r="SCK133" s="2"/>
      <c r="SCL133" s="2"/>
      <c r="SCM133" s="2"/>
      <c r="SCN133" s="2"/>
      <c r="SCO133" s="2"/>
      <c r="SCP133" s="2"/>
      <c r="SCQ133" s="2"/>
      <c r="SCR133" s="2"/>
      <c r="SCS133" s="2"/>
      <c r="SCT133" s="2"/>
      <c r="SCU133" s="2"/>
      <c r="SCV133" s="2"/>
      <c r="SCW133" s="2"/>
      <c r="SCX133" s="2"/>
      <c r="SCY133" s="2"/>
      <c r="SCZ133" s="2"/>
      <c r="SDA133" s="2"/>
      <c r="SDB133" s="2"/>
      <c r="SDC133" s="2"/>
      <c r="SDD133" s="2"/>
      <c r="SDE133" s="2"/>
      <c r="SDF133" s="2"/>
      <c r="SDG133" s="2"/>
      <c r="SDH133" s="2"/>
      <c r="SDI133" s="2"/>
      <c r="SDJ133" s="2"/>
      <c r="SDK133" s="2"/>
      <c r="SDL133" s="2"/>
      <c r="SDM133" s="2"/>
      <c r="SDN133" s="2"/>
      <c r="SDO133" s="2"/>
      <c r="SDP133" s="2"/>
      <c r="SDQ133" s="2"/>
      <c r="SDR133" s="2"/>
      <c r="SDS133" s="2"/>
      <c r="SDT133" s="2"/>
      <c r="SDU133" s="2"/>
      <c r="SDV133" s="2"/>
      <c r="SDW133" s="2"/>
      <c r="SDX133" s="2"/>
      <c r="SDY133" s="2"/>
      <c r="SDZ133" s="2"/>
      <c r="SEA133" s="2"/>
      <c r="SEB133" s="2"/>
      <c r="SEC133" s="2"/>
      <c r="SED133" s="2"/>
      <c r="SEE133" s="2"/>
      <c r="SEF133" s="2"/>
      <c r="SEG133" s="2"/>
      <c r="SEH133" s="2"/>
      <c r="SEI133" s="2"/>
      <c r="SEJ133" s="2"/>
      <c r="SEK133" s="2"/>
      <c r="SEL133" s="2"/>
      <c r="SEM133" s="2"/>
      <c r="SEN133" s="2"/>
      <c r="SEO133" s="2"/>
      <c r="SEP133" s="2"/>
      <c r="SEQ133" s="2"/>
      <c r="SER133" s="2"/>
      <c r="SES133" s="2"/>
      <c r="SET133" s="2"/>
      <c r="SEU133" s="2"/>
      <c r="SEV133" s="2"/>
      <c r="SEW133" s="2"/>
      <c r="SEX133" s="2"/>
      <c r="SEY133" s="2"/>
      <c r="SEZ133" s="2"/>
      <c r="SFA133" s="2"/>
      <c r="SFB133" s="2"/>
      <c r="SFC133" s="2"/>
      <c r="SFD133" s="2"/>
      <c r="SFE133" s="2"/>
      <c r="SFF133" s="2"/>
      <c r="SFG133" s="2"/>
      <c r="SFH133" s="2"/>
      <c r="SFI133" s="2"/>
      <c r="SFJ133" s="2"/>
      <c r="SFK133" s="2"/>
      <c r="SFL133" s="2"/>
      <c r="SFM133" s="2"/>
      <c r="SFN133" s="2"/>
      <c r="SFO133" s="2"/>
      <c r="SFP133" s="2"/>
      <c r="SFQ133" s="2"/>
      <c r="SFR133" s="2"/>
      <c r="SFS133" s="2"/>
      <c r="SFT133" s="2"/>
      <c r="SFU133" s="2"/>
      <c r="SFV133" s="2"/>
      <c r="SFW133" s="2"/>
      <c r="SFX133" s="2"/>
      <c r="SFY133" s="2"/>
      <c r="SFZ133" s="2"/>
      <c r="SGA133" s="2"/>
      <c r="SGB133" s="2"/>
      <c r="SGC133" s="2"/>
      <c r="SGD133" s="2"/>
      <c r="SGE133" s="2"/>
      <c r="SGF133" s="2"/>
      <c r="SGG133" s="2"/>
      <c r="SGH133" s="2"/>
      <c r="SGI133" s="2"/>
      <c r="SGJ133" s="2"/>
      <c r="SGK133" s="2"/>
      <c r="SGL133" s="2"/>
      <c r="SGM133" s="2"/>
      <c r="SGN133" s="2"/>
      <c r="SGO133" s="2"/>
      <c r="SGP133" s="2"/>
      <c r="SGQ133" s="2"/>
      <c r="SGR133" s="2"/>
      <c r="SGS133" s="2"/>
      <c r="SGT133" s="2"/>
      <c r="SGU133" s="2"/>
      <c r="SGV133" s="2"/>
      <c r="SGW133" s="2"/>
      <c r="SGX133" s="2"/>
      <c r="SGY133" s="2"/>
      <c r="SGZ133" s="2"/>
      <c r="SHA133" s="2"/>
      <c r="SHB133" s="2"/>
      <c r="SHC133" s="2"/>
      <c r="SHD133" s="2"/>
      <c r="SHE133" s="2"/>
      <c r="SHF133" s="2"/>
      <c r="SHG133" s="2"/>
      <c r="SHH133" s="2"/>
      <c r="SHI133" s="2"/>
      <c r="SHJ133" s="2"/>
      <c r="SHK133" s="2"/>
      <c r="SHL133" s="2"/>
      <c r="SHM133" s="2"/>
      <c r="SHN133" s="2"/>
      <c r="SHO133" s="2"/>
      <c r="SHP133" s="2"/>
      <c r="SHQ133" s="2"/>
      <c r="SHR133" s="2"/>
      <c r="SHS133" s="2"/>
      <c r="SHT133" s="2"/>
      <c r="SHU133" s="2"/>
      <c r="SHV133" s="2"/>
      <c r="SHW133" s="2"/>
      <c r="SHX133" s="2"/>
      <c r="SHY133" s="2"/>
      <c r="SHZ133" s="2"/>
      <c r="SIA133" s="2"/>
      <c r="SIB133" s="2"/>
      <c r="SIC133" s="2"/>
      <c r="SID133" s="2"/>
      <c r="SIE133" s="2"/>
      <c r="SIF133" s="2"/>
      <c r="SIG133" s="2"/>
      <c r="SIH133" s="2"/>
      <c r="SII133" s="2"/>
      <c r="SIJ133" s="2"/>
      <c r="SIK133" s="2"/>
      <c r="SIL133" s="2"/>
      <c r="SIM133" s="2"/>
      <c r="SIN133" s="2"/>
      <c r="SIO133" s="2"/>
      <c r="SIP133" s="2"/>
      <c r="SIQ133" s="2"/>
      <c r="SIR133" s="2"/>
      <c r="SIS133" s="2"/>
      <c r="SIT133" s="2"/>
      <c r="SIU133" s="2"/>
      <c r="SIV133" s="2"/>
      <c r="SIW133" s="2"/>
      <c r="SIX133" s="2"/>
      <c r="SIY133" s="2"/>
      <c r="SIZ133" s="2"/>
      <c r="SJA133" s="2"/>
      <c r="SJB133" s="2"/>
      <c r="SJC133" s="2"/>
      <c r="SJD133" s="2"/>
      <c r="SJE133" s="2"/>
      <c r="SJF133" s="2"/>
      <c r="SJG133" s="2"/>
      <c r="SJH133" s="2"/>
      <c r="SJI133" s="2"/>
      <c r="SJJ133" s="2"/>
      <c r="SJK133" s="2"/>
      <c r="SJL133" s="2"/>
      <c r="SJM133" s="2"/>
      <c r="SJN133" s="2"/>
      <c r="SJO133" s="2"/>
      <c r="SJP133" s="2"/>
      <c r="SJQ133" s="2"/>
      <c r="SJR133" s="2"/>
      <c r="SJS133" s="2"/>
      <c r="SJT133" s="2"/>
      <c r="SJU133" s="2"/>
      <c r="SJV133" s="2"/>
      <c r="SJW133" s="2"/>
      <c r="SJX133" s="2"/>
      <c r="SJY133" s="2"/>
      <c r="SJZ133" s="2"/>
      <c r="SKA133" s="2"/>
      <c r="SKB133" s="2"/>
      <c r="SKC133" s="2"/>
      <c r="SKD133" s="2"/>
      <c r="SKE133" s="2"/>
      <c r="SKF133" s="2"/>
      <c r="SKG133" s="2"/>
      <c r="SKH133" s="2"/>
      <c r="SKI133" s="2"/>
      <c r="SKJ133" s="2"/>
      <c r="SKK133" s="2"/>
      <c r="SKL133" s="2"/>
      <c r="SKM133" s="2"/>
      <c r="SKN133" s="2"/>
      <c r="SKO133" s="2"/>
      <c r="SKP133" s="2"/>
      <c r="SKQ133" s="2"/>
      <c r="SKR133" s="2"/>
      <c r="SKS133" s="2"/>
      <c r="SKT133" s="2"/>
      <c r="SKU133" s="2"/>
      <c r="SKV133" s="2"/>
      <c r="SKW133" s="2"/>
      <c r="SKX133" s="2"/>
      <c r="SKY133" s="2"/>
      <c r="SKZ133" s="2"/>
      <c r="SLA133" s="2"/>
      <c r="SLB133" s="2"/>
      <c r="SLC133" s="2"/>
      <c r="SLD133" s="2"/>
      <c r="SLE133" s="2"/>
      <c r="SLF133" s="2"/>
      <c r="SLG133" s="2"/>
      <c r="SLH133" s="2"/>
      <c r="SLI133" s="2"/>
      <c r="SLJ133" s="2"/>
      <c r="SLK133" s="2"/>
      <c r="SLL133" s="2"/>
      <c r="SLM133" s="2"/>
      <c r="SLN133" s="2"/>
      <c r="SLO133" s="2"/>
      <c r="SLP133" s="2"/>
      <c r="SLQ133" s="2"/>
      <c r="SLR133" s="2"/>
      <c r="SLS133" s="2"/>
      <c r="SLT133" s="2"/>
      <c r="SLU133" s="2"/>
      <c r="SLV133" s="2"/>
      <c r="SLW133" s="2"/>
      <c r="SLX133" s="2"/>
      <c r="SLY133" s="2"/>
      <c r="SLZ133" s="2"/>
      <c r="SMA133" s="2"/>
      <c r="SMB133" s="2"/>
      <c r="SMC133" s="2"/>
      <c r="SMD133" s="2"/>
      <c r="SME133" s="2"/>
      <c r="SMF133" s="2"/>
      <c r="SMG133" s="2"/>
      <c r="SMH133" s="2"/>
      <c r="SMI133" s="2"/>
      <c r="SMJ133" s="2"/>
      <c r="SMK133" s="2"/>
      <c r="SML133" s="2"/>
      <c r="SMM133" s="2"/>
      <c r="SMN133" s="2"/>
      <c r="SMO133" s="2"/>
      <c r="SMP133" s="2"/>
      <c r="SMQ133" s="2"/>
      <c r="SMR133" s="2"/>
      <c r="SMS133" s="2"/>
      <c r="SMT133" s="2"/>
      <c r="SMU133" s="2"/>
      <c r="SMV133" s="2"/>
      <c r="SMW133" s="2"/>
      <c r="SMX133" s="2"/>
      <c r="SMY133" s="2"/>
      <c r="SMZ133" s="2"/>
      <c r="SNA133" s="2"/>
      <c r="SNB133" s="2"/>
      <c r="SNC133" s="2"/>
      <c r="SND133" s="2"/>
      <c r="SNE133" s="2"/>
      <c r="SNF133" s="2"/>
      <c r="SNG133" s="2"/>
      <c r="SNH133" s="2"/>
      <c r="SNI133" s="2"/>
      <c r="SNJ133" s="2"/>
      <c r="SNK133" s="2"/>
      <c r="SNL133" s="2"/>
      <c r="SNM133" s="2"/>
      <c r="SNN133" s="2"/>
      <c r="SNO133" s="2"/>
      <c r="SNP133" s="2"/>
      <c r="SNQ133" s="2"/>
      <c r="SNR133" s="2"/>
      <c r="SNS133" s="2"/>
      <c r="SNT133" s="2"/>
      <c r="SNU133" s="2"/>
      <c r="SNV133" s="2"/>
      <c r="SNW133" s="2"/>
      <c r="SNX133" s="2"/>
      <c r="SNY133" s="2"/>
      <c r="SNZ133" s="2"/>
      <c r="SOA133" s="2"/>
      <c r="SOB133" s="2"/>
      <c r="SOC133" s="2"/>
      <c r="SOD133" s="2"/>
      <c r="SOE133" s="2"/>
      <c r="SOF133" s="2"/>
      <c r="SOG133" s="2"/>
      <c r="SOH133" s="2"/>
      <c r="SOI133" s="2"/>
      <c r="SOJ133" s="2"/>
      <c r="SOK133" s="2"/>
      <c r="SOL133" s="2"/>
      <c r="SOM133" s="2"/>
      <c r="SON133" s="2"/>
      <c r="SOO133" s="2"/>
      <c r="SOP133" s="2"/>
      <c r="SOQ133" s="2"/>
      <c r="SOR133" s="2"/>
      <c r="SOS133" s="2"/>
      <c r="SOT133" s="2"/>
      <c r="SOU133" s="2"/>
      <c r="SOV133" s="2"/>
      <c r="SOW133" s="2"/>
      <c r="SOX133" s="2"/>
      <c r="SOY133" s="2"/>
      <c r="SOZ133" s="2"/>
      <c r="SPA133" s="2"/>
      <c r="SPB133" s="2"/>
      <c r="SPC133" s="2"/>
      <c r="SPD133" s="2"/>
      <c r="SPE133" s="2"/>
      <c r="SPF133" s="2"/>
      <c r="SPG133" s="2"/>
      <c r="SPH133" s="2"/>
      <c r="SPI133" s="2"/>
      <c r="SPJ133" s="2"/>
      <c r="SPK133" s="2"/>
      <c r="SPL133" s="2"/>
      <c r="SPM133" s="2"/>
      <c r="SPN133" s="2"/>
      <c r="SPO133" s="2"/>
      <c r="SPP133" s="2"/>
      <c r="SPQ133" s="2"/>
      <c r="SPR133" s="2"/>
      <c r="SPS133" s="2"/>
      <c r="SPT133" s="2"/>
      <c r="SPU133" s="2"/>
      <c r="SPV133" s="2"/>
      <c r="SPW133" s="2"/>
      <c r="SPX133" s="2"/>
      <c r="SPY133" s="2"/>
      <c r="SPZ133" s="2"/>
      <c r="SQA133" s="2"/>
      <c r="SQB133" s="2"/>
      <c r="SQC133" s="2"/>
      <c r="SQD133" s="2"/>
      <c r="SQE133" s="2"/>
      <c r="SQF133" s="2"/>
      <c r="SQG133" s="2"/>
      <c r="SQH133" s="2"/>
      <c r="SQI133" s="2"/>
      <c r="SQJ133" s="2"/>
      <c r="SQK133" s="2"/>
      <c r="SQL133" s="2"/>
      <c r="SQM133" s="2"/>
      <c r="SQN133" s="2"/>
      <c r="SQO133" s="2"/>
      <c r="SQP133" s="2"/>
      <c r="SQQ133" s="2"/>
      <c r="SQR133" s="2"/>
      <c r="SQS133" s="2"/>
      <c r="SQT133" s="2"/>
      <c r="SQU133" s="2"/>
      <c r="SQV133" s="2"/>
      <c r="SQW133" s="2"/>
      <c r="SQX133" s="2"/>
      <c r="SQY133" s="2"/>
      <c r="SQZ133" s="2"/>
      <c r="SRA133" s="2"/>
      <c r="SRB133" s="2"/>
      <c r="SRC133" s="2"/>
      <c r="SRD133" s="2"/>
      <c r="SRE133" s="2"/>
      <c r="SRF133" s="2"/>
      <c r="SRG133" s="2"/>
      <c r="SRH133" s="2"/>
      <c r="SRI133" s="2"/>
      <c r="SRJ133" s="2"/>
      <c r="SRK133" s="2"/>
      <c r="SRL133" s="2"/>
      <c r="SRM133" s="2"/>
      <c r="SRN133" s="2"/>
      <c r="SRO133" s="2"/>
      <c r="SRP133" s="2"/>
      <c r="SRQ133" s="2"/>
      <c r="SRR133" s="2"/>
      <c r="SRS133" s="2"/>
      <c r="SRT133" s="2"/>
      <c r="SRU133" s="2"/>
      <c r="SRV133" s="2"/>
      <c r="SRW133" s="2"/>
      <c r="SRX133" s="2"/>
      <c r="SRY133" s="2"/>
      <c r="SRZ133" s="2"/>
      <c r="SSA133" s="2"/>
      <c r="SSB133" s="2"/>
      <c r="SSC133" s="2"/>
      <c r="SSD133" s="2"/>
      <c r="SSE133" s="2"/>
      <c r="SSF133" s="2"/>
      <c r="SSG133" s="2"/>
      <c r="SSH133" s="2"/>
      <c r="SSI133" s="2"/>
      <c r="SSJ133" s="2"/>
      <c r="SSK133" s="2"/>
      <c r="SSL133" s="2"/>
      <c r="SSM133" s="2"/>
      <c r="SSN133" s="2"/>
      <c r="SSO133" s="2"/>
      <c r="SSP133" s="2"/>
      <c r="SSQ133" s="2"/>
      <c r="SSR133" s="2"/>
      <c r="SSS133" s="2"/>
      <c r="SST133" s="2"/>
      <c r="SSU133" s="2"/>
      <c r="SSV133" s="2"/>
      <c r="SSW133" s="2"/>
      <c r="SSX133" s="2"/>
      <c r="SSY133" s="2"/>
      <c r="SSZ133" s="2"/>
      <c r="STA133" s="2"/>
      <c r="STB133" s="2"/>
      <c r="STC133" s="2"/>
      <c r="STD133" s="2"/>
      <c r="STE133" s="2"/>
      <c r="STF133" s="2"/>
      <c r="STG133" s="2"/>
      <c r="STH133" s="2"/>
      <c r="STI133" s="2"/>
      <c r="STJ133" s="2"/>
      <c r="STK133" s="2"/>
      <c r="STL133" s="2"/>
      <c r="STM133" s="2"/>
      <c r="STN133" s="2"/>
      <c r="STO133" s="2"/>
      <c r="STP133" s="2"/>
      <c r="STQ133" s="2"/>
      <c r="STR133" s="2"/>
      <c r="STS133" s="2"/>
      <c r="STT133" s="2"/>
      <c r="STU133" s="2"/>
      <c r="STV133" s="2"/>
      <c r="STW133" s="2"/>
      <c r="STX133" s="2"/>
      <c r="STY133" s="2"/>
      <c r="STZ133" s="2"/>
      <c r="SUA133" s="2"/>
      <c r="SUB133" s="2"/>
      <c r="SUC133" s="2"/>
      <c r="SUD133" s="2"/>
      <c r="SUE133" s="2"/>
      <c r="SUF133" s="2"/>
      <c r="SUG133" s="2"/>
      <c r="SUH133" s="2"/>
      <c r="SUI133" s="2"/>
      <c r="SUJ133" s="2"/>
      <c r="SUK133" s="2"/>
      <c r="SUL133" s="2"/>
      <c r="SUM133" s="2"/>
      <c r="SUN133" s="2"/>
      <c r="SUO133" s="2"/>
      <c r="SUP133" s="2"/>
      <c r="SUQ133" s="2"/>
      <c r="SUR133" s="2"/>
      <c r="SUS133" s="2"/>
      <c r="SUT133" s="2"/>
      <c r="SUU133" s="2"/>
      <c r="SUV133" s="2"/>
      <c r="SUW133" s="2"/>
      <c r="SUX133" s="2"/>
      <c r="SUY133" s="2"/>
      <c r="SUZ133" s="2"/>
      <c r="SVA133" s="2"/>
      <c r="SVB133" s="2"/>
      <c r="SVC133" s="2"/>
      <c r="SVD133" s="2"/>
      <c r="SVE133" s="2"/>
      <c r="SVF133" s="2"/>
      <c r="SVG133" s="2"/>
      <c r="SVH133" s="2"/>
      <c r="SVI133" s="2"/>
      <c r="SVJ133" s="2"/>
      <c r="SVK133" s="2"/>
      <c r="SVL133" s="2"/>
      <c r="SVM133" s="2"/>
      <c r="SVN133" s="2"/>
      <c r="SVO133" s="2"/>
      <c r="SVP133" s="2"/>
      <c r="SVQ133" s="2"/>
      <c r="SVR133" s="2"/>
      <c r="SVS133" s="2"/>
      <c r="SVT133" s="2"/>
      <c r="SVU133" s="2"/>
      <c r="SVV133" s="2"/>
      <c r="SVW133" s="2"/>
      <c r="SVX133" s="2"/>
      <c r="SVY133" s="2"/>
      <c r="SVZ133" s="2"/>
      <c r="SWA133" s="2"/>
      <c r="SWB133" s="2"/>
      <c r="SWC133" s="2"/>
      <c r="SWD133" s="2"/>
      <c r="SWE133" s="2"/>
      <c r="SWF133" s="2"/>
      <c r="SWG133" s="2"/>
      <c r="SWH133" s="2"/>
      <c r="SWI133" s="2"/>
      <c r="SWJ133" s="2"/>
      <c r="SWK133" s="2"/>
      <c r="SWL133" s="2"/>
      <c r="SWM133" s="2"/>
      <c r="SWN133" s="2"/>
      <c r="SWO133" s="2"/>
      <c r="SWP133" s="2"/>
      <c r="SWQ133" s="2"/>
      <c r="SWR133" s="2"/>
      <c r="SWS133" s="2"/>
      <c r="SWT133" s="2"/>
      <c r="SWU133" s="2"/>
      <c r="SWV133" s="2"/>
      <c r="SWW133" s="2"/>
      <c r="SWX133" s="2"/>
      <c r="SWY133" s="2"/>
      <c r="SWZ133" s="2"/>
      <c r="SXA133" s="2"/>
      <c r="SXB133" s="2"/>
      <c r="SXC133" s="2"/>
      <c r="SXD133" s="2"/>
      <c r="SXE133" s="2"/>
      <c r="SXF133" s="2"/>
      <c r="SXG133" s="2"/>
      <c r="SXH133" s="2"/>
      <c r="SXI133" s="2"/>
      <c r="SXJ133" s="2"/>
      <c r="SXK133" s="2"/>
      <c r="SXL133" s="2"/>
      <c r="SXM133" s="2"/>
      <c r="SXN133" s="2"/>
      <c r="SXO133" s="2"/>
      <c r="SXP133" s="2"/>
      <c r="SXQ133" s="2"/>
      <c r="SXR133" s="2"/>
      <c r="SXS133" s="2"/>
      <c r="SXT133" s="2"/>
      <c r="SXU133" s="2"/>
      <c r="SXV133" s="2"/>
      <c r="SXW133" s="2"/>
      <c r="SXX133" s="2"/>
      <c r="SXY133" s="2"/>
      <c r="SXZ133" s="2"/>
      <c r="SYA133" s="2"/>
      <c r="SYB133" s="2"/>
      <c r="SYC133" s="2"/>
      <c r="SYD133" s="2"/>
      <c r="SYE133" s="2"/>
      <c r="SYF133" s="2"/>
      <c r="SYG133" s="2"/>
      <c r="SYH133" s="2"/>
      <c r="SYI133" s="2"/>
      <c r="SYJ133" s="2"/>
      <c r="SYK133" s="2"/>
      <c r="SYL133" s="2"/>
      <c r="SYM133" s="2"/>
      <c r="SYN133" s="2"/>
      <c r="SYO133" s="2"/>
      <c r="SYP133" s="2"/>
      <c r="SYQ133" s="2"/>
      <c r="SYR133" s="2"/>
      <c r="SYS133" s="2"/>
      <c r="SYT133" s="2"/>
      <c r="SYU133" s="2"/>
      <c r="SYV133" s="2"/>
      <c r="SYW133" s="2"/>
      <c r="SYX133" s="2"/>
      <c r="SYY133" s="2"/>
      <c r="SYZ133" s="2"/>
      <c r="SZA133" s="2"/>
      <c r="SZB133" s="2"/>
      <c r="SZC133" s="2"/>
      <c r="SZD133" s="2"/>
      <c r="SZE133" s="2"/>
      <c r="SZF133" s="2"/>
      <c r="SZG133" s="2"/>
      <c r="SZH133" s="2"/>
      <c r="SZI133" s="2"/>
      <c r="SZJ133" s="2"/>
      <c r="SZK133" s="2"/>
      <c r="SZL133" s="2"/>
      <c r="SZM133" s="2"/>
      <c r="SZN133" s="2"/>
      <c r="SZO133" s="2"/>
      <c r="SZP133" s="2"/>
      <c r="SZQ133" s="2"/>
      <c r="SZR133" s="2"/>
      <c r="SZS133" s="2"/>
      <c r="SZT133" s="2"/>
      <c r="SZU133" s="2"/>
      <c r="SZV133" s="2"/>
      <c r="SZW133" s="2"/>
      <c r="SZX133" s="2"/>
      <c r="SZY133" s="2"/>
      <c r="SZZ133" s="2"/>
      <c r="TAA133" s="2"/>
      <c r="TAB133" s="2"/>
      <c r="TAC133" s="2"/>
      <c r="TAD133" s="2"/>
      <c r="TAE133" s="2"/>
      <c r="TAF133" s="2"/>
      <c r="TAG133" s="2"/>
      <c r="TAH133" s="2"/>
      <c r="TAI133" s="2"/>
      <c r="TAJ133" s="2"/>
      <c r="TAK133" s="2"/>
      <c r="TAL133" s="2"/>
      <c r="TAM133" s="2"/>
      <c r="TAN133" s="2"/>
      <c r="TAO133" s="2"/>
      <c r="TAP133" s="2"/>
      <c r="TAQ133" s="2"/>
      <c r="TAR133" s="2"/>
      <c r="TAS133" s="2"/>
      <c r="TAT133" s="2"/>
      <c r="TAU133" s="2"/>
      <c r="TAV133" s="2"/>
      <c r="TAW133" s="2"/>
      <c r="TAX133" s="2"/>
      <c r="TAY133" s="2"/>
      <c r="TAZ133" s="2"/>
      <c r="TBA133" s="2"/>
      <c r="TBB133" s="2"/>
      <c r="TBC133" s="2"/>
      <c r="TBD133" s="2"/>
      <c r="TBE133" s="2"/>
      <c r="TBF133" s="2"/>
      <c r="TBG133" s="2"/>
      <c r="TBH133" s="2"/>
      <c r="TBI133" s="2"/>
      <c r="TBJ133" s="2"/>
      <c r="TBK133" s="2"/>
      <c r="TBL133" s="2"/>
      <c r="TBM133" s="2"/>
      <c r="TBN133" s="2"/>
      <c r="TBO133" s="2"/>
      <c r="TBP133" s="2"/>
      <c r="TBQ133" s="2"/>
      <c r="TBR133" s="2"/>
      <c r="TBS133" s="2"/>
      <c r="TBT133" s="2"/>
      <c r="TBU133" s="2"/>
      <c r="TBV133" s="2"/>
      <c r="TBW133" s="2"/>
      <c r="TBX133" s="2"/>
      <c r="TBY133" s="2"/>
      <c r="TBZ133" s="2"/>
      <c r="TCA133" s="2"/>
      <c r="TCB133" s="2"/>
      <c r="TCC133" s="2"/>
      <c r="TCD133" s="2"/>
      <c r="TCE133" s="2"/>
      <c r="TCF133" s="2"/>
      <c r="TCG133" s="2"/>
      <c r="TCH133" s="2"/>
      <c r="TCI133" s="2"/>
      <c r="TCJ133" s="2"/>
      <c r="TCK133" s="2"/>
      <c r="TCL133" s="2"/>
      <c r="TCM133" s="2"/>
      <c r="TCN133" s="2"/>
      <c r="TCO133" s="2"/>
      <c r="TCP133" s="2"/>
      <c r="TCQ133" s="2"/>
      <c r="TCR133" s="2"/>
      <c r="TCS133" s="2"/>
      <c r="TCT133" s="2"/>
      <c r="TCU133" s="2"/>
      <c r="TCV133" s="2"/>
      <c r="TCW133" s="2"/>
      <c r="TCX133" s="2"/>
      <c r="TCY133" s="2"/>
      <c r="TCZ133" s="2"/>
      <c r="TDA133" s="2"/>
      <c r="TDB133" s="2"/>
      <c r="TDC133" s="2"/>
      <c r="TDD133" s="2"/>
      <c r="TDE133" s="2"/>
      <c r="TDF133" s="2"/>
      <c r="TDG133" s="2"/>
      <c r="TDH133" s="2"/>
      <c r="TDI133" s="2"/>
      <c r="TDJ133" s="2"/>
      <c r="TDK133" s="2"/>
      <c r="TDL133" s="2"/>
      <c r="TDM133" s="2"/>
      <c r="TDN133" s="2"/>
      <c r="TDO133" s="2"/>
      <c r="TDP133" s="2"/>
      <c r="TDQ133" s="2"/>
      <c r="TDR133" s="2"/>
      <c r="TDS133" s="2"/>
      <c r="TDT133" s="2"/>
      <c r="TDU133" s="2"/>
      <c r="TDV133" s="2"/>
      <c r="TDW133" s="2"/>
      <c r="TDX133" s="2"/>
      <c r="TDY133" s="2"/>
      <c r="TDZ133" s="2"/>
      <c r="TEA133" s="2"/>
      <c r="TEB133" s="2"/>
      <c r="TEC133" s="2"/>
      <c r="TED133" s="2"/>
      <c r="TEE133" s="2"/>
      <c r="TEF133" s="2"/>
      <c r="TEG133" s="2"/>
      <c r="TEH133" s="2"/>
      <c r="TEI133" s="2"/>
      <c r="TEJ133" s="2"/>
      <c r="TEK133" s="2"/>
      <c r="TEL133" s="2"/>
      <c r="TEM133" s="2"/>
      <c r="TEN133" s="2"/>
      <c r="TEO133" s="2"/>
      <c r="TEP133" s="2"/>
      <c r="TEQ133" s="2"/>
      <c r="TER133" s="2"/>
      <c r="TES133" s="2"/>
      <c r="TET133" s="2"/>
      <c r="TEU133" s="2"/>
      <c r="TEV133" s="2"/>
      <c r="TEW133" s="2"/>
      <c r="TEX133" s="2"/>
      <c r="TEY133" s="2"/>
      <c r="TEZ133" s="2"/>
      <c r="TFA133" s="2"/>
      <c r="TFB133" s="2"/>
      <c r="TFC133" s="2"/>
      <c r="TFD133" s="2"/>
      <c r="TFE133" s="2"/>
      <c r="TFF133" s="2"/>
      <c r="TFG133" s="2"/>
      <c r="TFH133" s="2"/>
      <c r="TFI133" s="2"/>
      <c r="TFJ133" s="2"/>
      <c r="TFK133" s="2"/>
      <c r="TFL133" s="2"/>
      <c r="TFM133" s="2"/>
      <c r="TFN133" s="2"/>
      <c r="TFO133" s="2"/>
      <c r="TFP133" s="2"/>
      <c r="TFQ133" s="2"/>
      <c r="TFR133" s="2"/>
      <c r="TFS133" s="2"/>
      <c r="TFT133" s="2"/>
      <c r="TFU133" s="2"/>
      <c r="TFV133" s="2"/>
      <c r="TFW133" s="2"/>
      <c r="TFX133" s="2"/>
      <c r="TFY133" s="2"/>
      <c r="TFZ133" s="2"/>
      <c r="TGA133" s="2"/>
      <c r="TGB133" s="2"/>
      <c r="TGC133" s="2"/>
      <c r="TGD133" s="2"/>
      <c r="TGE133" s="2"/>
      <c r="TGF133" s="2"/>
      <c r="TGG133" s="2"/>
      <c r="TGH133" s="2"/>
      <c r="TGI133" s="2"/>
      <c r="TGJ133" s="2"/>
      <c r="TGK133" s="2"/>
      <c r="TGL133" s="2"/>
      <c r="TGM133" s="2"/>
      <c r="TGN133" s="2"/>
      <c r="TGO133" s="2"/>
      <c r="TGP133" s="2"/>
      <c r="TGQ133" s="2"/>
      <c r="TGR133" s="2"/>
      <c r="TGS133" s="2"/>
      <c r="TGT133" s="2"/>
      <c r="TGU133" s="2"/>
      <c r="TGV133" s="2"/>
      <c r="TGW133" s="2"/>
      <c r="TGX133" s="2"/>
      <c r="TGY133" s="2"/>
      <c r="TGZ133" s="2"/>
      <c r="THA133" s="2"/>
      <c r="THB133" s="2"/>
      <c r="THC133" s="2"/>
      <c r="THD133" s="2"/>
      <c r="THE133" s="2"/>
      <c r="THF133" s="2"/>
      <c r="THG133" s="2"/>
      <c r="THH133" s="2"/>
      <c r="THI133" s="2"/>
      <c r="THJ133" s="2"/>
      <c r="THK133" s="2"/>
      <c r="THL133" s="2"/>
      <c r="THM133" s="2"/>
      <c r="THN133" s="2"/>
      <c r="THO133" s="2"/>
      <c r="THP133" s="2"/>
      <c r="THQ133" s="2"/>
      <c r="THR133" s="2"/>
      <c r="THS133" s="2"/>
      <c r="THT133" s="2"/>
      <c r="THU133" s="2"/>
      <c r="THV133" s="2"/>
      <c r="THW133" s="2"/>
      <c r="THX133" s="2"/>
      <c r="THY133" s="2"/>
      <c r="THZ133" s="2"/>
      <c r="TIA133" s="2"/>
      <c r="TIB133" s="2"/>
      <c r="TIC133" s="2"/>
      <c r="TID133" s="2"/>
      <c r="TIE133" s="2"/>
      <c r="TIF133" s="2"/>
      <c r="TIG133" s="2"/>
      <c r="TIH133" s="2"/>
      <c r="TII133" s="2"/>
      <c r="TIJ133" s="2"/>
      <c r="TIK133" s="2"/>
      <c r="TIL133" s="2"/>
      <c r="TIM133" s="2"/>
      <c r="TIN133" s="2"/>
      <c r="TIO133" s="2"/>
      <c r="TIP133" s="2"/>
      <c r="TIQ133" s="2"/>
      <c r="TIR133" s="2"/>
      <c r="TIS133" s="2"/>
      <c r="TIT133" s="2"/>
      <c r="TIU133" s="2"/>
      <c r="TIV133" s="2"/>
      <c r="TIW133" s="2"/>
      <c r="TIX133" s="2"/>
      <c r="TIY133" s="2"/>
      <c r="TIZ133" s="2"/>
      <c r="TJA133" s="2"/>
      <c r="TJB133" s="2"/>
      <c r="TJC133" s="2"/>
      <c r="TJD133" s="2"/>
      <c r="TJE133" s="2"/>
      <c r="TJF133" s="2"/>
      <c r="TJG133" s="2"/>
      <c r="TJH133" s="2"/>
      <c r="TJI133" s="2"/>
      <c r="TJJ133" s="2"/>
      <c r="TJK133" s="2"/>
      <c r="TJL133" s="2"/>
      <c r="TJM133" s="2"/>
      <c r="TJN133" s="2"/>
      <c r="TJO133" s="2"/>
      <c r="TJP133" s="2"/>
      <c r="TJQ133" s="2"/>
      <c r="TJR133" s="2"/>
      <c r="TJS133" s="2"/>
      <c r="TJT133" s="2"/>
      <c r="TJU133" s="2"/>
      <c r="TJV133" s="2"/>
      <c r="TJW133" s="2"/>
      <c r="TJX133" s="2"/>
      <c r="TJY133" s="2"/>
      <c r="TJZ133" s="2"/>
      <c r="TKA133" s="2"/>
      <c r="TKB133" s="2"/>
      <c r="TKC133" s="2"/>
      <c r="TKD133" s="2"/>
      <c r="TKE133" s="2"/>
      <c r="TKF133" s="2"/>
      <c r="TKG133" s="2"/>
      <c r="TKH133" s="2"/>
      <c r="TKI133" s="2"/>
      <c r="TKJ133" s="2"/>
      <c r="TKK133" s="2"/>
      <c r="TKL133" s="2"/>
      <c r="TKM133" s="2"/>
      <c r="TKN133" s="2"/>
      <c r="TKO133" s="2"/>
      <c r="TKP133" s="2"/>
      <c r="TKQ133" s="2"/>
      <c r="TKR133" s="2"/>
      <c r="TKS133" s="2"/>
      <c r="TKT133" s="2"/>
      <c r="TKU133" s="2"/>
      <c r="TKV133" s="2"/>
      <c r="TKW133" s="2"/>
      <c r="TKX133" s="2"/>
      <c r="TKY133" s="2"/>
      <c r="TKZ133" s="2"/>
      <c r="TLA133" s="2"/>
      <c r="TLB133" s="2"/>
      <c r="TLC133" s="2"/>
      <c r="TLD133" s="2"/>
      <c r="TLE133" s="2"/>
      <c r="TLF133" s="2"/>
      <c r="TLG133" s="2"/>
      <c r="TLH133" s="2"/>
      <c r="TLI133" s="2"/>
      <c r="TLJ133" s="2"/>
      <c r="TLK133" s="2"/>
      <c r="TLL133" s="2"/>
      <c r="TLM133" s="2"/>
      <c r="TLN133" s="2"/>
      <c r="TLO133" s="2"/>
      <c r="TLP133" s="2"/>
      <c r="TLQ133" s="2"/>
      <c r="TLR133" s="2"/>
      <c r="TLS133" s="2"/>
      <c r="TLT133" s="2"/>
      <c r="TLU133" s="2"/>
      <c r="TLV133" s="2"/>
      <c r="TLW133" s="2"/>
      <c r="TLX133" s="2"/>
      <c r="TLY133" s="2"/>
      <c r="TLZ133" s="2"/>
      <c r="TMA133" s="2"/>
      <c r="TMB133" s="2"/>
      <c r="TMC133" s="2"/>
      <c r="TMD133" s="2"/>
      <c r="TME133" s="2"/>
      <c r="TMF133" s="2"/>
      <c r="TMG133" s="2"/>
      <c r="TMH133" s="2"/>
      <c r="TMI133" s="2"/>
      <c r="TMJ133" s="2"/>
      <c r="TMK133" s="2"/>
      <c r="TML133" s="2"/>
      <c r="TMM133" s="2"/>
      <c r="TMN133" s="2"/>
      <c r="TMO133" s="2"/>
      <c r="TMP133" s="2"/>
      <c r="TMQ133" s="2"/>
      <c r="TMR133" s="2"/>
      <c r="TMS133" s="2"/>
      <c r="TMT133" s="2"/>
      <c r="TMU133" s="2"/>
      <c r="TMV133" s="2"/>
      <c r="TMW133" s="2"/>
      <c r="TMX133" s="2"/>
      <c r="TMY133" s="2"/>
      <c r="TMZ133" s="2"/>
      <c r="TNA133" s="2"/>
      <c r="TNB133" s="2"/>
      <c r="TNC133" s="2"/>
      <c r="TND133" s="2"/>
      <c r="TNE133" s="2"/>
      <c r="TNF133" s="2"/>
      <c r="TNG133" s="2"/>
      <c r="TNH133" s="2"/>
      <c r="TNI133" s="2"/>
      <c r="TNJ133" s="2"/>
      <c r="TNK133" s="2"/>
      <c r="TNL133" s="2"/>
      <c r="TNM133" s="2"/>
      <c r="TNN133" s="2"/>
      <c r="TNO133" s="2"/>
      <c r="TNP133" s="2"/>
      <c r="TNQ133" s="2"/>
      <c r="TNR133" s="2"/>
      <c r="TNS133" s="2"/>
      <c r="TNT133" s="2"/>
      <c r="TNU133" s="2"/>
      <c r="TNV133" s="2"/>
      <c r="TNW133" s="2"/>
      <c r="TNX133" s="2"/>
      <c r="TNY133" s="2"/>
      <c r="TNZ133" s="2"/>
      <c r="TOA133" s="2"/>
      <c r="TOB133" s="2"/>
      <c r="TOC133" s="2"/>
      <c r="TOD133" s="2"/>
      <c r="TOE133" s="2"/>
      <c r="TOF133" s="2"/>
      <c r="TOG133" s="2"/>
      <c r="TOH133" s="2"/>
      <c r="TOI133" s="2"/>
      <c r="TOJ133" s="2"/>
      <c r="TOK133" s="2"/>
      <c r="TOL133" s="2"/>
      <c r="TOM133" s="2"/>
      <c r="TON133" s="2"/>
      <c r="TOO133" s="2"/>
      <c r="TOP133" s="2"/>
      <c r="TOQ133" s="2"/>
      <c r="TOR133" s="2"/>
      <c r="TOS133" s="2"/>
      <c r="TOT133" s="2"/>
      <c r="TOU133" s="2"/>
      <c r="TOV133" s="2"/>
      <c r="TOW133" s="2"/>
      <c r="TOX133" s="2"/>
      <c r="TOY133" s="2"/>
      <c r="TOZ133" s="2"/>
      <c r="TPA133" s="2"/>
      <c r="TPB133" s="2"/>
      <c r="TPC133" s="2"/>
      <c r="TPD133" s="2"/>
      <c r="TPE133" s="2"/>
      <c r="TPF133" s="2"/>
      <c r="TPG133" s="2"/>
      <c r="TPH133" s="2"/>
      <c r="TPI133" s="2"/>
      <c r="TPJ133" s="2"/>
      <c r="TPK133" s="2"/>
      <c r="TPL133" s="2"/>
      <c r="TPM133" s="2"/>
      <c r="TPN133" s="2"/>
      <c r="TPO133" s="2"/>
      <c r="TPP133" s="2"/>
      <c r="TPQ133" s="2"/>
      <c r="TPR133" s="2"/>
      <c r="TPS133" s="2"/>
      <c r="TPT133" s="2"/>
      <c r="TPU133" s="2"/>
      <c r="TPV133" s="2"/>
      <c r="TPW133" s="2"/>
      <c r="TPX133" s="2"/>
      <c r="TPY133" s="2"/>
      <c r="TPZ133" s="2"/>
      <c r="TQA133" s="2"/>
      <c r="TQB133" s="2"/>
      <c r="TQC133" s="2"/>
      <c r="TQD133" s="2"/>
      <c r="TQE133" s="2"/>
      <c r="TQF133" s="2"/>
      <c r="TQG133" s="2"/>
      <c r="TQH133" s="2"/>
      <c r="TQI133" s="2"/>
      <c r="TQJ133" s="2"/>
      <c r="TQK133" s="2"/>
      <c r="TQL133" s="2"/>
      <c r="TQM133" s="2"/>
      <c r="TQN133" s="2"/>
      <c r="TQO133" s="2"/>
      <c r="TQP133" s="2"/>
      <c r="TQQ133" s="2"/>
      <c r="TQR133" s="2"/>
      <c r="TQS133" s="2"/>
      <c r="TQT133" s="2"/>
      <c r="TQU133" s="2"/>
      <c r="TQV133" s="2"/>
      <c r="TQW133" s="2"/>
      <c r="TQX133" s="2"/>
      <c r="TQY133" s="2"/>
      <c r="TQZ133" s="2"/>
      <c r="TRA133" s="2"/>
      <c r="TRB133" s="2"/>
      <c r="TRC133" s="2"/>
      <c r="TRD133" s="2"/>
      <c r="TRE133" s="2"/>
      <c r="TRF133" s="2"/>
      <c r="TRG133" s="2"/>
      <c r="TRH133" s="2"/>
      <c r="TRI133" s="2"/>
      <c r="TRJ133" s="2"/>
      <c r="TRK133" s="2"/>
      <c r="TRL133" s="2"/>
      <c r="TRM133" s="2"/>
      <c r="TRN133" s="2"/>
      <c r="TRO133" s="2"/>
      <c r="TRP133" s="2"/>
      <c r="TRQ133" s="2"/>
      <c r="TRR133" s="2"/>
      <c r="TRS133" s="2"/>
      <c r="TRT133" s="2"/>
      <c r="TRU133" s="2"/>
      <c r="TRV133" s="2"/>
      <c r="TRW133" s="2"/>
      <c r="TRX133" s="2"/>
      <c r="TRY133" s="2"/>
      <c r="TRZ133" s="2"/>
      <c r="TSA133" s="2"/>
      <c r="TSB133" s="2"/>
      <c r="TSC133" s="2"/>
      <c r="TSD133" s="2"/>
      <c r="TSE133" s="2"/>
      <c r="TSF133" s="2"/>
      <c r="TSG133" s="2"/>
      <c r="TSH133" s="2"/>
      <c r="TSI133" s="2"/>
      <c r="TSJ133" s="2"/>
      <c r="TSK133" s="2"/>
      <c r="TSL133" s="2"/>
      <c r="TSM133" s="2"/>
      <c r="TSN133" s="2"/>
      <c r="TSO133" s="2"/>
      <c r="TSP133" s="2"/>
      <c r="TSQ133" s="2"/>
      <c r="TSR133" s="2"/>
      <c r="TSS133" s="2"/>
      <c r="TST133" s="2"/>
      <c r="TSU133" s="2"/>
      <c r="TSV133" s="2"/>
      <c r="TSW133" s="2"/>
      <c r="TSX133" s="2"/>
      <c r="TSY133" s="2"/>
      <c r="TSZ133" s="2"/>
      <c r="TTA133" s="2"/>
      <c r="TTB133" s="2"/>
      <c r="TTC133" s="2"/>
      <c r="TTD133" s="2"/>
      <c r="TTE133" s="2"/>
      <c r="TTF133" s="2"/>
      <c r="TTG133" s="2"/>
      <c r="TTH133" s="2"/>
      <c r="TTI133" s="2"/>
      <c r="TTJ133" s="2"/>
      <c r="TTK133" s="2"/>
      <c r="TTL133" s="2"/>
      <c r="TTM133" s="2"/>
      <c r="TTN133" s="2"/>
      <c r="TTO133" s="2"/>
      <c r="TTP133" s="2"/>
      <c r="TTQ133" s="2"/>
      <c r="TTR133" s="2"/>
      <c r="TTS133" s="2"/>
      <c r="TTT133" s="2"/>
      <c r="TTU133" s="2"/>
      <c r="TTV133" s="2"/>
      <c r="TTW133" s="2"/>
      <c r="TTX133" s="2"/>
      <c r="TTY133" s="2"/>
      <c r="TTZ133" s="2"/>
      <c r="TUA133" s="2"/>
      <c r="TUB133" s="2"/>
      <c r="TUC133" s="2"/>
      <c r="TUD133" s="2"/>
      <c r="TUE133" s="2"/>
      <c r="TUF133" s="2"/>
      <c r="TUG133" s="2"/>
      <c r="TUH133" s="2"/>
      <c r="TUI133" s="2"/>
      <c r="TUJ133" s="2"/>
      <c r="TUK133" s="2"/>
      <c r="TUL133" s="2"/>
      <c r="TUM133" s="2"/>
      <c r="TUN133" s="2"/>
      <c r="TUO133" s="2"/>
      <c r="TUP133" s="2"/>
      <c r="TUQ133" s="2"/>
      <c r="TUR133" s="2"/>
      <c r="TUS133" s="2"/>
      <c r="TUT133" s="2"/>
      <c r="TUU133" s="2"/>
      <c r="TUV133" s="2"/>
      <c r="TUW133" s="2"/>
      <c r="TUX133" s="2"/>
      <c r="TUY133" s="2"/>
      <c r="TUZ133" s="2"/>
      <c r="TVA133" s="2"/>
      <c r="TVB133" s="2"/>
      <c r="TVC133" s="2"/>
      <c r="TVD133" s="2"/>
      <c r="TVE133" s="2"/>
      <c r="TVF133" s="2"/>
      <c r="TVG133" s="2"/>
      <c r="TVH133" s="2"/>
      <c r="TVI133" s="2"/>
      <c r="TVJ133" s="2"/>
      <c r="TVK133" s="2"/>
      <c r="TVL133" s="2"/>
      <c r="TVM133" s="2"/>
      <c r="TVN133" s="2"/>
      <c r="TVO133" s="2"/>
      <c r="TVP133" s="2"/>
      <c r="TVQ133" s="2"/>
      <c r="TVR133" s="2"/>
      <c r="TVS133" s="2"/>
      <c r="TVT133" s="2"/>
      <c r="TVU133" s="2"/>
      <c r="TVV133" s="2"/>
      <c r="TVW133" s="2"/>
      <c r="TVX133" s="2"/>
      <c r="TVY133" s="2"/>
      <c r="TVZ133" s="2"/>
      <c r="TWA133" s="2"/>
      <c r="TWB133" s="2"/>
      <c r="TWC133" s="2"/>
      <c r="TWD133" s="2"/>
      <c r="TWE133" s="2"/>
      <c r="TWF133" s="2"/>
      <c r="TWG133" s="2"/>
      <c r="TWH133" s="2"/>
      <c r="TWI133" s="2"/>
      <c r="TWJ133" s="2"/>
      <c r="TWK133" s="2"/>
      <c r="TWL133" s="2"/>
      <c r="TWM133" s="2"/>
      <c r="TWN133" s="2"/>
      <c r="TWO133" s="2"/>
      <c r="TWP133" s="2"/>
      <c r="TWQ133" s="2"/>
      <c r="TWR133" s="2"/>
      <c r="TWS133" s="2"/>
      <c r="TWT133" s="2"/>
      <c r="TWU133" s="2"/>
      <c r="TWV133" s="2"/>
      <c r="TWW133" s="2"/>
      <c r="TWX133" s="2"/>
      <c r="TWY133" s="2"/>
      <c r="TWZ133" s="2"/>
      <c r="TXA133" s="2"/>
      <c r="TXB133" s="2"/>
      <c r="TXC133" s="2"/>
      <c r="TXD133" s="2"/>
      <c r="TXE133" s="2"/>
      <c r="TXF133" s="2"/>
      <c r="TXG133" s="2"/>
      <c r="TXH133" s="2"/>
      <c r="TXI133" s="2"/>
      <c r="TXJ133" s="2"/>
      <c r="TXK133" s="2"/>
      <c r="TXL133" s="2"/>
      <c r="TXM133" s="2"/>
      <c r="TXN133" s="2"/>
      <c r="TXO133" s="2"/>
      <c r="TXP133" s="2"/>
      <c r="TXQ133" s="2"/>
      <c r="TXR133" s="2"/>
      <c r="TXS133" s="2"/>
      <c r="TXT133" s="2"/>
      <c r="TXU133" s="2"/>
      <c r="TXV133" s="2"/>
      <c r="TXW133" s="2"/>
      <c r="TXX133" s="2"/>
      <c r="TXY133" s="2"/>
      <c r="TXZ133" s="2"/>
      <c r="TYA133" s="2"/>
      <c r="TYB133" s="2"/>
      <c r="TYC133" s="2"/>
      <c r="TYD133" s="2"/>
      <c r="TYE133" s="2"/>
      <c r="TYF133" s="2"/>
      <c r="TYG133" s="2"/>
      <c r="TYH133" s="2"/>
      <c r="TYI133" s="2"/>
      <c r="TYJ133" s="2"/>
      <c r="TYK133" s="2"/>
      <c r="TYL133" s="2"/>
      <c r="TYM133" s="2"/>
      <c r="TYN133" s="2"/>
      <c r="TYO133" s="2"/>
      <c r="TYP133" s="2"/>
      <c r="TYQ133" s="2"/>
      <c r="TYR133" s="2"/>
      <c r="TYS133" s="2"/>
      <c r="TYT133" s="2"/>
      <c r="TYU133" s="2"/>
      <c r="TYV133" s="2"/>
      <c r="TYW133" s="2"/>
      <c r="TYX133" s="2"/>
      <c r="TYY133" s="2"/>
      <c r="TYZ133" s="2"/>
      <c r="TZA133" s="2"/>
      <c r="TZB133" s="2"/>
      <c r="TZC133" s="2"/>
      <c r="TZD133" s="2"/>
      <c r="TZE133" s="2"/>
      <c r="TZF133" s="2"/>
      <c r="TZG133" s="2"/>
      <c r="TZH133" s="2"/>
      <c r="TZI133" s="2"/>
      <c r="TZJ133" s="2"/>
      <c r="TZK133" s="2"/>
      <c r="TZL133" s="2"/>
      <c r="TZM133" s="2"/>
      <c r="TZN133" s="2"/>
      <c r="TZO133" s="2"/>
      <c r="TZP133" s="2"/>
      <c r="TZQ133" s="2"/>
      <c r="TZR133" s="2"/>
      <c r="TZS133" s="2"/>
      <c r="TZT133" s="2"/>
      <c r="TZU133" s="2"/>
      <c r="TZV133" s="2"/>
      <c r="TZW133" s="2"/>
      <c r="TZX133" s="2"/>
      <c r="TZY133" s="2"/>
      <c r="TZZ133" s="2"/>
      <c r="UAA133" s="2"/>
      <c r="UAB133" s="2"/>
      <c r="UAC133" s="2"/>
      <c r="UAD133" s="2"/>
      <c r="UAE133" s="2"/>
      <c r="UAF133" s="2"/>
      <c r="UAG133" s="2"/>
      <c r="UAH133" s="2"/>
      <c r="UAI133" s="2"/>
      <c r="UAJ133" s="2"/>
      <c r="UAK133" s="2"/>
      <c r="UAL133" s="2"/>
      <c r="UAM133" s="2"/>
      <c r="UAN133" s="2"/>
      <c r="UAO133" s="2"/>
      <c r="UAP133" s="2"/>
      <c r="UAQ133" s="2"/>
      <c r="UAR133" s="2"/>
      <c r="UAS133" s="2"/>
      <c r="UAT133" s="2"/>
      <c r="UAU133" s="2"/>
      <c r="UAV133" s="2"/>
      <c r="UAW133" s="2"/>
      <c r="UAX133" s="2"/>
      <c r="UAY133" s="2"/>
      <c r="UAZ133" s="2"/>
      <c r="UBA133" s="2"/>
      <c r="UBB133" s="2"/>
      <c r="UBC133" s="2"/>
      <c r="UBD133" s="2"/>
      <c r="UBE133" s="2"/>
      <c r="UBF133" s="2"/>
      <c r="UBG133" s="2"/>
      <c r="UBH133" s="2"/>
      <c r="UBI133" s="2"/>
      <c r="UBJ133" s="2"/>
      <c r="UBK133" s="2"/>
      <c r="UBL133" s="2"/>
      <c r="UBM133" s="2"/>
      <c r="UBN133" s="2"/>
      <c r="UBO133" s="2"/>
      <c r="UBP133" s="2"/>
      <c r="UBQ133" s="2"/>
      <c r="UBR133" s="2"/>
      <c r="UBS133" s="2"/>
      <c r="UBT133" s="2"/>
      <c r="UBU133" s="2"/>
      <c r="UBV133" s="2"/>
      <c r="UBW133" s="2"/>
      <c r="UBX133" s="2"/>
      <c r="UBY133" s="2"/>
      <c r="UBZ133" s="2"/>
      <c r="UCA133" s="2"/>
      <c r="UCB133" s="2"/>
      <c r="UCC133" s="2"/>
      <c r="UCD133" s="2"/>
      <c r="UCE133" s="2"/>
      <c r="UCF133" s="2"/>
      <c r="UCG133" s="2"/>
      <c r="UCH133" s="2"/>
      <c r="UCI133" s="2"/>
      <c r="UCJ133" s="2"/>
      <c r="UCK133" s="2"/>
      <c r="UCL133" s="2"/>
      <c r="UCM133" s="2"/>
      <c r="UCN133" s="2"/>
      <c r="UCO133" s="2"/>
      <c r="UCP133" s="2"/>
      <c r="UCQ133" s="2"/>
      <c r="UCR133" s="2"/>
      <c r="UCS133" s="2"/>
      <c r="UCT133" s="2"/>
      <c r="UCU133" s="2"/>
      <c r="UCV133" s="2"/>
      <c r="UCW133" s="2"/>
      <c r="UCX133" s="2"/>
      <c r="UCY133" s="2"/>
      <c r="UCZ133" s="2"/>
      <c r="UDA133" s="2"/>
      <c r="UDB133" s="2"/>
      <c r="UDC133" s="2"/>
      <c r="UDD133" s="2"/>
      <c r="UDE133" s="2"/>
      <c r="UDF133" s="2"/>
      <c r="UDG133" s="2"/>
      <c r="UDH133" s="2"/>
      <c r="UDI133" s="2"/>
      <c r="UDJ133" s="2"/>
      <c r="UDK133" s="2"/>
      <c r="UDL133" s="2"/>
      <c r="UDM133" s="2"/>
      <c r="UDN133" s="2"/>
      <c r="UDO133" s="2"/>
      <c r="UDP133" s="2"/>
      <c r="UDQ133" s="2"/>
      <c r="UDR133" s="2"/>
      <c r="UDS133" s="2"/>
      <c r="UDT133" s="2"/>
      <c r="UDU133" s="2"/>
      <c r="UDV133" s="2"/>
      <c r="UDW133" s="2"/>
      <c r="UDX133" s="2"/>
      <c r="UDY133" s="2"/>
      <c r="UDZ133" s="2"/>
      <c r="UEA133" s="2"/>
      <c r="UEB133" s="2"/>
      <c r="UEC133" s="2"/>
      <c r="UED133" s="2"/>
      <c r="UEE133" s="2"/>
      <c r="UEF133" s="2"/>
      <c r="UEG133" s="2"/>
      <c r="UEH133" s="2"/>
      <c r="UEI133" s="2"/>
      <c r="UEJ133" s="2"/>
      <c r="UEK133" s="2"/>
      <c r="UEL133" s="2"/>
      <c r="UEM133" s="2"/>
      <c r="UEN133" s="2"/>
      <c r="UEO133" s="2"/>
      <c r="UEP133" s="2"/>
      <c r="UEQ133" s="2"/>
      <c r="UER133" s="2"/>
      <c r="UES133" s="2"/>
      <c r="UET133" s="2"/>
      <c r="UEU133" s="2"/>
      <c r="UEV133" s="2"/>
      <c r="UEW133" s="2"/>
      <c r="UEX133" s="2"/>
      <c r="UEY133" s="2"/>
      <c r="UEZ133" s="2"/>
      <c r="UFA133" s="2"/>
      <c r="UFB133" s="2"/>
      <c r="UFC133" s="2"/>
      <c r="UFD133" s="2"/>
      <c r="UFE133" s="2"/>
      <c r="UFF133" s="2"/>
      <c r="UFG133" s="2"/>
      <c r="UFH133" s="2"/>
      <c r="UFI133" s="2"/>
      <c r="UFJ133" s="2"/>
      <c r="UFK133" s="2"/>
      <c r="UFL133" s="2"/>
      <c r="UFM133" s="2"/>
      <c r="UFN133" s="2"/>
      <c r="UFO133" s="2"/>
      <c r="UFP133" s="2"/>
      <c r="UFQ133" s="2"/>
      <c r="UFR133" s="2"/>
      <c r="UFS133" s="2"/>
      <c r="UFT133" s="2"/>
      <c r="UFU133" s="2"/>
      <c r="UFV133" s="2"/>
      <c r="UFW133" s="2"/>
      <c r="UFX133" s="2"/>
      <c r="UFY133" s="2"/>
      <c r="UFZ133" s="2"/>
      <c r="UGA133" s="2"/>
      <c r="UGB133" s="2"/>
      <c r="UGC133" s="2"/>
      <c r="UGD133" s="2"/>
      <c r="UGE133" s="2"/>
      <c r="UGF133" s="2"/>
      <c r="UGG133" s="2"/>
      <c r="UGH133" s="2"/>
      <c r="UGI133" s="2"/>
      <c r="UGJ133" s="2"/>
      <c r="UGK133" s="2"/>
      <c r="UGL133" s="2"/>
      <c r="UGM133" s="2"/>
      <c r="UGN133" s="2"/>
      <c r="UGO133" s="2"/>
      <c r="UGP133" s="2"/>
      <c r="UGQ133" s="2"/>
      <c r="UGR133" s="2"/>
      <c r="UGS133" s="2"/>
      <c r="UGT133" s="2"/>
      <c r="UGU133" s="2"/>
      <c r="UGV133" s="2"/>
      <c r="UGW133" s="2"/>
      <c r="UGX133" s="2"/>
      <c r="UGY133" s="2"/>
      <c r="UGZ133" s="2"/>
      <c r="UHA133" s="2"/>
      <c r="UHB133" s="2"/>
      <c r="UHC133" s="2"/>
      <c r="UHD133" s="2"/>
      <c r="UHE133" s="2"/>
      <c r="UHF133" s="2"/>
      <c r="UHG133" s="2"/>
      <c r="UHH133" s="2"/>
      <c r="UHI133" s="2"/>
      <c r="UHJ133" s="2"/>
      <c r="UHK133" s="2"/>
      <c r="UHL133" s="2"/>
      <c r="UHM133" s="2"/>
      <c r="UHN133" s="2"/>
      <c r="UHO133" s="2"/>
      <c r="UHP133" s="2"/>
      <c r="UHQ133" s="2"/>
      <c r="UHR133" s="2"/>
      <c r="UHS133" s="2"/>
      <c r="UHT133" s="2"/>
      <c r="UHU133" s="2"/>
      <c r="UHV133" s="2"/>
      <c r="UHW133" s="2"/>
      <c r="UHX133" s="2"/>
      <c r="UHY133" s="2"/>
      <c r="UHZ133" s="2"/>
      <c r="UIA133" s="2"/>
      <c r="UIB133" s="2"/>
      <c r="UIC133" s="2"/>
      <c r="UID133" s="2"/>
      <c r="UIE133" s="2"/>
      <c r="UIF133" s="2"/>
      <c r="UIG133" s="2"/>
      <c r="UIH133" s="2"/>
      <c r="UII133" s="2"/>
      <c r="UIJ133" s="2"/>
      <c r="UIK133" s="2"/>
      <c r="UIL133" s="2"/>
      <c r="UIM133" s="2"/>
      <c r="UIN133" s="2"/>
      <c r="UIO133" s="2"/>
      <c r="UIP133" s="2"/>
      <c r="UIQ133" s="2"/>
      <c r="UIR133" s="2"/>
      <c r="UIS133" s="2"/>
      <c r="UIT133" s="2"/>
      <c r="UIU133" s="2"/>
      <c r="UIV133" s="2"/>
      <c r="UIW133" s="2"/>
      <c r="UIX133" s="2"/>
      <c r="UIY133" s="2"/>
      <c r="UIZ133" s="2"/>
      <c r="UJA133" s="2"/>
      <c r="UJB133" s="2"/>
      <c r="UJC133" s="2"/>
      <c r="UJD133" s="2"/>
      <c r="UJE133" s="2"/>
      <c r="UJF133" s="2"/>
      <c r="UJG133" s="2"/>
      <c r="UJH133" s="2"/>
      <c r="UJI133" s="2"/>
      <c r="UJJ133" s="2"/>
      <c r="UJK133" s="2"/>
      <c r="UJL133" s="2"/>
      <c r="UJM133" s="2"/>
      <c r="UJN133" s="2"/>
      <c r="UJO133" s="2"/>
      <c r="UJP133" s="2"/>
      <c r="UJQ133" s="2"/>
      <c r="UJR133" s="2"/>
      <c r="UJS133" s="2"/>
      <c r="UJT133" s="2"/>
      <c r="UJU133" s="2"/>
      <c r="UJV133" s="2"/>
      <c r="UJW133" s="2"/>
      <c r="UJX133" s="2"/>
      <c r="UJY133" s="2"/>
      <c r="UJZ133" s="2"/>
      <c r="UKA133" s="2"/>
      <c r="UKB133" s="2"/>
      <c r="UKC133" s="2"/>
      <c r="UKD133" s="2"/>
      <c r="UKE133" s="2"/>
      <c r="UKF133" s="2"/>
      <c r="UKG133" s="2"/>
      <c r="UKH133" s="2"/>
      <c r="UKI133" s="2"/>
      <c r="UKJ133" s="2"/>
      <c r="UKK133" s="2"/>
      <c r="UKL133" s="2"/>
      <c r="UKM133" s="2"/>
      <c r="UKN133" s="2"/>
      <c r="UKO133" s="2"/>
      <c r="UKP133" s="2"/>
      <c r="UKQ133" s="2"/>
      <c r="UKR133" s="2"/>
      <c r="UKS133" s="2"/>
      <c r="UKT133" s="2"/>
      <c r="UKU133" s="2"/>
      <c r="UKV133" s="2"/>
      <c r="UKW133" s="2"/>
      <c r="UKX133" s="2"/>
      <c r="UKY133" s="2"/>
      <c r="UKZ133" s="2"/>
      <c r="ULA133" s="2"/>
      <c r="ULB133" s="2"/>
      <c r="ULC133" s="2"/>
      <c r="ULD133" s="2"/>
      <c r="ULE133" s="2"/>
      <c r="ULF133" s="2"/>
      <c r="ULG133" s="2"/>
      <c r="ULH133" s="2"/>
      <c r="ULI133" s="2"/>
      <c r="ULJ133" s="2"/>
      <c r="ULK133" s="2"/>
      <c r="ULL133" s="2"/>
      <c r="ULM133" s="2"/>
      <c r="ULN133" s="2"/>
      <c r="ULO133" s="2"/>
      <c r="ULP133" s="2"/>
      <c r="ULQ133" s="2"/>
      <c r="ULR133" s="2"/>
      <c r="ULS133" s="2"/>
      <c r="ULT133" s="2"/>
      <c r="ULU133" s="2"/>
      <c r="ULV133" s="2"/>
      <c r="ULW133" s="2"/>
      <c r="ULX133" s="2"/>
      <c r="ULY133" s="2"/>
      <c r="ULZ133" s="2"/>
      <c r="UMA133" s="2"/>
      <c r="UMB133" s="2"/>
      <c r="UMC133" s="2"/>
      <c r="UMD133" s="2"/>
      <c r="UME133" s="2"/>
      <c r="UMF133" s="2"/>
      <c r="UMG133" s="2"/>
      <c r="UMH133" s="2"/>
      <c r="UMI133" s="2"/>
      <c r="UMJ133" s="2"/>
      <c r="UMK133" s="2"/>
      <c r="UML133" s="2"/>
      <c r="UMM133" s="2"/>
      <c r="UMN133" s="2"/>
      <c r="UMO133" s="2"/>
      <c r="UMP133" s="2"/>
      <c r="UMQ133" s="2"/>
      <c r="UMR133" s="2"/>
      <c r="UMS133" s="2"/>
      <c r="UMT133" s="2"/>
      <c r="UMU133" s="2"/>
      <c r="UMV133" s="2"/>
      <c r="UMW133" s="2"/>
      <c r="UMX133" s="2"/>
      <c r="UMY133" s="2"/>
      <c r="UMZ133" s="2"/>
      <c r="UNA133" s="2"/>
      <c r="UNB133" s="2"/>
      <c r="UNC133" s="2"/>
      <c r="UND133" s="2"/>
      <c r="UNE133" s="2"/>
      <c r="UNF133" s="2"/>
      <c r="UNG133" s="2"/>
      <c r="UNH133" s="2"/>
      <c r="UNI133" s="2"/>
      <c r="UNJ133" s="2"/>
      <c r="UNK133" s="2"/>
      <c r="UNL133" s="2"/>
      <c r="UNM133" s="2"/>
      <c r="UNN133" s="2"/>
      <c r="UNO133" s="2"/>
      <c r="UNP133" s="2"/>
      <c r="UNQ133" s="2"/>
      <c r="UNR133" s="2"/>
      <c r="UNS133" s="2"/>
      <c r="UNT133" s="2"/>
      <c r="UNU133" s="2"/>
      <c r="UNV133" s="2"/>
      <c r="UNW133" s="2"/>
      <c r="UNX133" s="2"/>
      <c r="UNY133" s="2"/>
      <c r="UNZ133" s="2"/>
      <c r="UOA133" s="2"/>
      <c r="UOB133" s="2"/>
      <c r="UOC133" s="2"/>
      <c r="UOD133" s="2"/>
      <c r="UOE133" s="2"/>
      <c r="UOF133" s="2"/>
      <c r="UOG133" s="2"/>
      <c r="UOH133" s="2"/>
      <c r="UOI133" s="2"/>
      <c r="UOJ133" s="2"/>
      <c r="UOK133" s="2"/>
      <c r="UOL133" s="2"/>
      <c r="UOM133" s="2"/>
      <c r="UON133" s="2"/>
      <c r="UOO133" s="2"/>
      <c r="UOP133" s="2"/>
      <c r="UOQ133" s="2"/>
      <c r="UOR133" s="2"/>
      <c r="UOS133" s="2"/>
      <c r="UOT133" s="2"/>
      <c r="UOU133" s="2"/>
      <c r="UOV133" s="2"/>
      <c r="UOW133" s="2"/>
      <c r="UOX133" s="2"/>
      <c r="UOY133" s="2"/>
      <c r="UOZ133" s="2"/>
      <c r="UPA133" s="2"/>
      <c r="UPB133" s="2"/>
      <c r="UPC133" s="2"/>
      <c r="UPD133" s="2"/>
      <c r="UPE133" s="2"/>
      <c r="UPF133" s="2"/>
      <c r="UPG133" s="2"/>
      <c r="UPH133" s="2"/>
      <c r="UPI133" s="2"/>
      <c r="UPJ133" s="2"/>
      <c r="UPK133" s="2"/>
      <c r="UPL133" s="2"/>
      <c r="UPM133" s="2"/>
      <c r="UPN133" s="2"/>
      <c r="UPO133" s="2"/>
      <c r="UPP133" s="2"/>
      <c r="UPQ133" s="2"/>
      <c r="UPR133" s="2"/>
      <c r="UPS133" s="2"/>
      <c r="UPT133" s="2"/>
      <c r="UPU133" s="2"/>
      <c r="UPV133" s="2"/>
      <c r="UPW133" s="2"/>
      <c r="UPX133" s="2"/>
      <c r="UPY133" s="2"/>
      <c r="UPZ133" s="2"/>
      <c r="UQA133" s="2"/>
      <c r="UQB133" s="2"/>
      <c r="UQC133" s="2"/>
      <c r="UQD133" s="2"/>
      <c r="UQE133" s="2"/>
      <c r="UQF133" s="2"/>
      <c r="UQG133" s="2"/>
      <c r="UQH133" s="2"/>
      <c r="UQI133" s="2"/>
      <c r="UQJ133" s="2"/>
      <c r="UQK133" s="2"/>
      <c r="UQL133" s="2"/>
      <c r="UQM133" s="2"/>
      <c r="UQN133" s="2"/>
      <c r="UQO133" s="2"/>
      <c r="UQP133" s="2"/>
      <c r="UQQ133" s="2"/>
      <c r="UQR133" s="2"/>
      <c r="UQS133" s="2"/>
      <c r="UQT133" s="2"/>
      <c r="UQU133" s="2"/>
      <c r="UQV133" s="2"/>
      <c r="UQW133" s="2"/>
      <c r="UQX133" s="2"/>
      <c r="UQY133" s="2"/>
      <c r="UQZ133" s="2"/>
      <c r="URA133" s="2"/>
      <c r="URB133" s="2"/>
      <c r="URC133" s="2"/>
      <c r="URD133" s="2"/>
      <c r="URE133" s="2"/>
      <c r="URF133" s="2"/>
      <c r="URG133" s="2"/>
      <c r="URH133" s="2"/>
      <c r="URI133" s="2"/>
      <c r="URJ133" s="2"/>
      <c r="URK133" s="2"/>
      <c r="URL133" s="2"/>
      <c r="URM133" s="2"/>
      <c r="URN133" s="2"/>
      <c r="URO133" s="2"/>
      <c r="URP133" s="2"/>
      <c r="URQ133" s="2"/>
      <c r="URR133" s="2"/>
      <c r="URS133" s="2"/>
      <c r="URT133" s="2"/>
      <c r="URU133" s="2"/>
      <c r="URV133" s="2"/>
      <c r="URW133" s="2"/>
      <c r="URX133" s="2"/>
      <c r="URY133" s="2"/>
      <c r="URZ133" s="2"/>
      <c r="USA133" s="2"/>
      <c r="USB133" s="2"/>
      <c r="USC133" s="2"/>
      <c r="USD133" s="2"/>
      <c r="USE133" s="2"/>
      <c r="USF133" s="2"/>
      <c r="USG133" s="2"/>
      <c r="USH133" s="2"/>
      <c r="USI133" s="2"/>
      <c r="USJ133" s="2"/>
      <c r="USK133" s="2"/>
      <c r="USL133" s="2"/>
      <c r="USM133" s="2"/>
      <c r="USN133" s="2"/>
      <c r="USO133" s="2"/>
      <c r="USP133" s="2"/>
      <c r="USQ133" s="2"/>
      <c r="USR133" s="2"/>
      <c r="USS133" s="2"/>
      <c r="UST133" s="2"/>
      <c r="USU133" s="2"/>
      <c r="USV133" s="2"/>
      <c r="USW133" s="2"/>
      <c r="USX133" s="2"/>
      <c r="USY133" s="2"/>
      <c r="USZ133" s="2"/>
      <c r="UTA133" s="2"/>
      <c r="UTB133" s="2"/>
      <c r="UTC133" s="2"/>
      <c r="UTD133" s="2"/>
      <c r="UTE133" s="2"/>
      <c r="UTF133" s="2"/>
      <c r="UTG133" s="2"/>
      <c r="UTH133" s="2"/>
      <c r="UTI133" s="2"/>
      <c r="UTJ133" s="2"/>
      <c r="UTK133" s="2"/>
      <c r="UTL133" s="2"/>
      <c r="UTM133" s="2"/>
      <c r="UTN133" s="2"/>
      <c r="UTO133" s="2"/>
      <c r="UTP133" s="2"/>
      <c r="UTQ133" s="2"/>
      <c r="UTR133" s="2"/>
      <c r="UTS133" s="2"/>
      <c r="UTT133" s="2"/>
      <c r="UTU133" s="2"/>
      <c r="UTV133" s="2"/>
      <c r="UTW133" s="2"/>
      <c r="UTX133" s="2"/>
      <c r="UTY133" s="2"/>
      <c r="UTZ133" s="2"/>
      <c r="UUA133" s="2"/>
      <c r="UUB133" s="2"/>
      <c r="UUC133" s="2"/>
      <c r="UUD133" s="2"/>
      <c r="UUE133" s="2"/>
      <c r="UUF133" s="2"/>
      <c r="UUG133" s="2"/>
      <c r="UUH133" s="2"/>
      <c r="UUI133" s="2"/>
      <c r="UUJ133" s="2"/>
      <c r="UUK133" s="2"/>
      <c r="UUL133" s="2"/>
      <c r="UUM133" s="2"/>
      <c r="UUN133" s="2"/>
      <c r="UUO133" s="2"/>
      <c r="UUP133" s="2"/>
      <c r="UUQ133" s="2"/>
      <c r="UUR133" s="2"/>
      <c r="UUS133" s="2"/>
      <c r="UUT133" s="2"/>
      <c r="UUU133" s="2"/>
      <c r="UUV133" s="2"/>
      <c r="UUW133" s="2"/>
      <c r="UUX133" s="2"/>
      <c r="UUY133" s="2"/>
      <c r="UUZ133" s="2"/>
      <c r="UVA133" s="2"/>
      <c r="UVB133" s="2"/>
      <c r="UVC133" s="2"/>
      <c r="UVD133" s="2"/>
      <c r="UVE133" s="2"/>
      <c r="UVF133" s="2"/>
      <c r="UVG133" s="2"/>
      <c r="UVH133" s="2"/>
      <c r="UVI133" s="2"/>
      <c r="UVJ133" s="2"/>
      <c r="UVK133" s="2"/>
      <c r="UVL133" s="2"/>
      <c r="UVM133" s="2"/>
      <c r="UVN133" s="2"/>
      <c r="UVO133" s="2"/>
      <c r="UVP133" s="2"/>
      <c r="UVQ133" s="2"/>
      <c r="UVR133" s="2"/>
      <c r="UVS133" s="2"/>
      <c r="UVT133" s="2"/>
      <c r="UVU133" s="2"/>
      <c r="UVV133" s="2"/>
      <c r="UVW133" s="2"/>
      <c r="UVX133" s="2"/>
      <c r="UVY133" s="2"/>
      <c r="UVZ133" s="2"/>
      <c r="UWA133" s="2"/>
      <c r="UWB133" s="2"/>
      <c r="UWC133" s="2"/>
      <c r="UWD133" s="2"/>
      <c r="UWE133" s="2"/>
      <c r="UWF133" s="2"/>
      <c r="UWG133" s="2"/>
      <c r="UWH133" s="2"/>
      <c r="UWI133" s="2"/>
      <c r="UWJ133" s="2"/>
      <c r="UWK133" s="2"/>
      <c r="UWL133" s="2"/>
      <c r="UWM133" s="2"/>
      <c r="UWN133" s="2"/>
      <c r="UWO133" s="2"/>
      <c r="UWP133" s="2"/>
      <c r="UWQ133" s="2"/>
      <c r="UWR133" s="2"/>
      <c r="UWS133" s="2"/>
      <c r="UWT133" s="2"/>
      <c r="UWU133" s="2"/>
      <c r="UWV133" s="2"/>
      <c r="UWW133" s="2"/>
      <c r="UWX133" s="2"/>
      <c r="UWY133" s="2"/>
      <c r="UWZ133" s="2"/>
      <c r="UXA133" s="2"/>
      <c r="UXB133" s="2"/>
      <c r="UXC133" s="2"/>
      <c r="UXD133" s="2"/>
      <c r="UXE133" s="2"/>
      <c r="UXF133" s="2"/>
      <c r="UXG133" s="2"/>
      <c r="UXH133" s="2"/>
      <c r="UXI133" s="2"/>
      <c r="UXJ133" s="2"/>
      <c r="UXK133" s="2"/>
      <c r="UXL133" s="2"/>
      <c r="UXM133" s="2"/>
      <c r="UXN133" s="2"/>
      <c r="UXO133" s="2"/>
      <c r="UXP133" s="2"/>
      <c r="UXQ133" s="2"/>
      <c r="UXR133" s="2"/>
      <c r="UXS133" s="2"/>
      <c r="UXT133" s="2"/>
      <c r="UXU133" s="2"/>
      <c r="UXV133" s="2"/>
      <c r="UXW133" s="2"/>
      <c r="UXX133" s="2"/>
      <c r="UXY133" s="2"/>
      <c r="UXZ133" s="2"/>
      <c r="UYA133" s="2"/>
      <c r="UYB133" s="2"/>
      <c r="UYC133" s="2"/>
      <c r="UYD133" s="2"/>
      <c r="UYE133" s="2"/>
      <c r="UYF133" s="2"/>
      <c r="UYG133" s="2"/>
      <c r="UYH133" s="2"/>
      <c r="UYI133" s="2"/>
      <c r="UYJ133" s="2"/>
      <c r="UYK133" s="2"/>
      <c r="UYL133" s="2"/>
      <c r="UYM133" s="2"/>
      <c r="UYN133" s="2"/>
      <c r="UYO133" s="2"/>
      <c r="UYP133" s="2"/>
      <c r="UYQ133" s="2"/>
      <c r="UYR133" s="2"/>
      <c r="UYS133" s="2"/>
      <c r="UYT133" s="2"/>
      <c r="UYU133" s="2"/>
      <c r="UYV133" s="2"/>
      <c r="UYW133" s="2"/>
      <c r="UYX133" s="2"/>
      <c r="UYY133" s="2"/>
      <c r="UYZ133" s="2"/>
      <c r="UZA133" s="2"/>
      <c r="UZB133" s="2"/>
      <c r="UZC133" s="2"/>
      <c r="UZD133" s="2"/>
      <c r="UZE133" s="2"/>
      <c r="UZF133" s="2"/>
      <c r="UZG133" s="2"/>
      <c r="UZH133" s="2"/>
      <c r="UZI133" s="2"/>
      <c r="UZJ133" s="2"/>
      <c r="UZK133" s="2"/>
      <c r="UZL133" s="2"/>
      <c r="UZM133" s="2"/>
      <c r="UZN133" s="2"/>
      <c r="UZO133" s="2"/>
      <c r="UZP133" s="2"/>
      <c r="UZQ133" s="2"/>
      <c r="UZR133" s="2"/>
      <c r="UZS133" s="2"/>
      <c r="UZT133" s="2"/>
      <c r="UZU133" s="2"/>
      <c r="UZV133" s="2"/>
      <c r="UZW133" s="2"/>
      <c r="UZX133" s="2"/>
      <c r="UZY133" s="2"/>
      <c r="UZZ133" s="2"/>
      <c r="VAA133" s="2"/>
      <c r="VAB133" s="2"/>
      <c r="VAC133" s="2"/>
      <c r="VAD133" s="2"/>
      <c r="VAE133" s="2"/>
      <c r="VAF133" s="2"/>
      <c r="VAG133" s="2"/>
      <c r="VAH133" s="2"/>
      <c r="VAI133" s="2"/>
      <c r="VAJ133" s="2"/>
      <c r="VAK133" s="2"/>
      <c r="VAL133" s="2"/>
      <c r="VAM133" s="2"/>
      <c r="VAN133" s="2"/>
      <c r="VAO133" s="2"/>
      <c r="VAP133" s="2"/>
      <c r="VAQ133" s="2"/>
      <c r="VAR133" s="2"/>
      <c r="VAS133" s="2"/>
      <c r="VAT133" s="2"/>
      <c r="VAU133" s="2"/>
      <c r="VAV133" s="2"/>
      <c r="VAW133" s="2"/>
      <c r="VAX133" s="2"/>
      <c r="VAY133" s="2"/>
      <c r="VAZ133" s="2"/>
      <c r="VBA133" s="2"/>
      <c r="VBB133" s="2"/>
      <c r="VBC133" s="2"/>
      <c r="VBD133" s="2"/>
      <c r="VBE133" s="2"/>
      <c r="VBF133" s="2"/>
      <c r="VBG133" s="2"/>
      <c r="VBH133" s="2"/>
      <c r="VBI133" s="2"/>
      <c r="VBJ133" s="2"/>
      <c r="VBK133" s="2"/>
      <c r="VBL133" s="2"/>
      <c r="VBM133" s="2"/>
      <c r="VBN133" s="2"/>
      <c r="VBO133" s="2"/>
      <c r="VBP133" s="2"/>
      <c r="VBQ133" s="2"/>
      <c r="VBR133" s="2"/>
      <c r="VBS133" s="2"/>
      <c r="VBT133" s="2"/>
      <c r="VBU133" s="2"/>
      <c r="VBV133" s="2"/>
      <c r="VBW133" s="2"/>
      <c r="VBX133" s="2"/>
      <c r="VBY133" s="2"/>
      <c r="VBZ133" s="2"/>
      <c r="VCA133" s="2"/>
      <c r="VCB133" s="2"/>
      <c r="VCC133" s="2"/>
      <c r="VCD133" s="2"/>
      <c r="VCE133" s="2"/>
      <c r="VCF133" s="2"/>
      <c r="VCG133" s="2"/>
      <c r="VCH133" s="2"/>
      <c r="VCI133" s="2"/>
      <c r="VCJ133" s="2"/>
      <c r="VCK133" s="2"/>
      <c r="VCL133" s="2"/>
      <c r="VCM133" s="2"/>
      <c r="VCN133" s="2"/>
      <c r="VCO133" s="2"/>
      <c r="VCP133" s="2"/>
      <c r="VCQ133" s="2"/>
      <c r="VCR133" s="2"/>
      <c r="VCS133" s="2"/>
      <c r="VCT133" s="2"/>
      <c r="VCU133" s="2"/>
      <c r="VCV133" s="2"/>
      <c r="VCW133" s="2"/>
      <c r="VCX133" s="2"/>
      <c r="VCY133" s="2"/>
      <c r="VCZ133" s="2"/>
      <c r="VDA133" s="2"/>
      <c r="VDB133" s="2"/>
      <c r="VDC133" s="2"/>
      <c r="VDD133" s="2"/>
      <c r="VDE133" s="2"/>
      <c r="VDF133" s="2"/>
      <c r="VDG133" s="2"/>
      <c r="VDH133" s="2"/>
      <c r="VDI133" s="2"/>
      <c r="VDJ133" s="2"/>
      <c r="VDK133" s="2"/>
      <c r="VDL133" s="2"/>
      <c r="VDM133" s="2"/>
      <c r="VDN133" s="2"/>
      <c r="VDO133" s="2"/>
      <c r="VDP133" s="2"/>
      <c r="VDQ133" s="2"/>
      <c r="VDR133" s="2"/>
      <c r="VDS133" s="2"/>
      <c r="VDT133" s="2"/>
      <c r="VDU133" s="2"/>
      <c r="VDV133" s="2"/>
      <c r="VDW133" s="2"/>
      <c r="VDX133" s="2"/>
      <c r="VDY133" s="2"/>
      <c r="VDZ133" s="2"/>
      <c r="VEA133" s="2"/>
      <c r="VEB133" s="2"/>
      <c r="VEC133" s="2"/>
      <c r="VED133" s="2"/>
      <c r="VEE133" s="2"/>
      <c r="VEF133" s="2"/>
      <c r="VEG133" s="2"/>
      <c r="VEH133" s="2"/>
      <c r="VEI133" s="2"/>
      <c r="VEJ133" s="2"/>
      <c r="VEK133" s="2"/>
      <c r="VEL133" s="2"/>
      <c r="VEM133" s="2"/>
      <c r="VEN133" s="2"/>
      <c r="VEO133" s="2"/>
      <c r="VEP133" s="2"/>
      <c r="VEQ133" s="2"/>
      <c r="VER133" s="2"/>
      <c r="VES133" s="2"/>
      <c r="VET133" s="2"/>
      <c r="VEU133" s="2"/>
      <c r="VEV133" s="2"/>
      <c r="VEW133" s="2"/>
      <c r="VEX133" s="2"/>
      <c r="VEY133" s="2"/>
      <c r="VEZ133" s="2"/>
      <c r="VFA133" s="2"/>
      <c r="VFB133" s="2"/>
      <c r="VFC133" s="2"/>
      <c r="VFD133" s="2"/>
      <c r="VFE133" s="2"/>
      <c r="VFF133" s="2"/>
      <c r="VFG133" s="2"/>
      <c r="VFH133" s="2"/>
      <c r="VFI133" s="2"/>
      <c r="VFJ133" s="2"/>
      <c r="VFK133" s="2"/>
      <c r="VFL133" s="2"/>
      <c r="VFM133" s="2"/>
      <c r="VFN133" s="2"/>
      <c r="VFO133" s="2"/>
      <c r="VFP133" s="2"/>
      <c r="VFQ133" s="2"/>
      <c r="VFR133" s="2"/>
      <c r="VFS133" s="2"/>
      <c r="VFT133" s="2"/>
      <c r="VFU133" s="2"/>
      <c r="VFV133" s="2"/>
      <c r="VFW133" s="2"/>
      <c r="VFX133" s="2"/>
      <c r="VFY133" s="2"/>
      <c r="VFZ133" s="2"/>
      <c r="VGA133" s="2"/>
      <c r="VGB133" s="2"/>
      <c r="VGC133" s="2"/>
      <c r="VGD133" s="2"/>
      <c r="VGE133" s="2"/>
      <c r="VGF133" s="2"/>
      <c r="VGG133" s="2"/>
      <c r="VGH133" s="2"/>
      <c r="VGI133" s="2"/>
      <c r="VGJ133" s="2"/>
      <c r="VGK133" s="2"/>
      <c r="VGL133" s="2"/>
      <c r="VGM133" s="2"/>
      <c r="VGN133" s="2"/>
      <c r="VGO133" s="2"/>
      <c r="VGP133" s="2"/>
      <c r="VGQ133" s="2"/>
      <c r="VGR133" s="2"/>
      <c r="VGS133" s="2"/>
      <c r="VGT133" s="2"/>
      <c r="VGU133" s="2"/>
      <c r="VGV133" s="2"/>
      <c r="VGW133" s="2"/>
      <c r="VGX133" s="2"/>
      <c r="VGY133" s="2"/>
      <c r="VGZ133" s="2"/>
      <c r="VHA133" s="2"/>
      <c r="VHB133" s="2"/>
      <c r="VHC133" s="2"/>
      <c r="VHD133" s="2"/>
      <c r="VHE133" s="2"/>
      <c r="VHF133" s="2"/>
      <c r="VHG133" s="2"/>
      <c r="VHH133" s="2"/>
      <c r="VHI133" s="2"/>
      <c r="VHJ133" s="2"/>
      <c r="VHK133" s="2"/>
      <c r="VHL133" s="2"/>
      <c r="VHM133" s="2"/>
      <c r="VHN133" s="2"/>
      <c r="VHO133" s="2"/>
      <c r="VHP133" s="2"/>
      <c r="VHQ133" s="2"/>
      <c r="VHR133" s="2"/>
      <c r="VHS133" s="2"/>
      <c r="VHT133" s="2"/>
      <c r="VHU133" s="2"/>
      <c r="VHV133" s="2"/>
      <c r="VHW133" s="2"/>
      <c r="VHX133" s="2"/>
      <c r="VHY133" s="2"/>
      <c r="VHZ133" s="2"/>
      <c r="VIA133" s="2"/>
      <c r="VIB133" s="2"/>
      <c r="VIC133" s="2"/>
      <c r="VID133" s="2"/>
      <c r="VIE133" s="2"/>
      <c r="VIF133" s="2"/>
      <c r="VIG133" s="2"/>
      <c r="VIH133" s="2"/>
      <c r="VII133" s="2"/>
      <c r="VIJ133" s="2"/>
      <c r="VIK133" s="2"/>
      <c r="VIL133" s="2"/>
      <c r="VIM133" s="2"/>
      <c r="VIN133" s="2"/>
      <c r="VIO133" s="2"/>
      <c r="VIP133" s="2"/>
      <c r="VIQ133" s="2"/>
      <c r="VIR133" s="2"/>
      <c r="VIS133" s="2"/>
      <c r="VIT133" s="2"/>
      <c r="VIU133" s="2"/>
      <c r="VIV133" s="2"/>
      <c r="VIW133" s="2"/>
      <c r="VIX133" s="2"/>
      <c r="VIY133" s="2"/>
      <c r="VIZ133" s="2"/>
      <c r="VJA133" s="2"/>
      <c r="VJB133" s="2"/>
      <c r="VJC133" s="2"/>
      <c r="VJD133" s="2"/>
      <c r="VJE133" s="2"/>
      <c r="VJF133" s="2"/>
      <c r="VJG133" s="2"/>
      <c r="VJH133" s="2"/>
      <c r="VJI133" s="2"/>
      <c r="VJJ133" s="2"/>
      <c r="VJK133" s="2"/>
      <c r="VJL133" s="2"/>
      <c r="VJM133" s="2"/>
      <c r="VJN133" s="2"/>
      <c r="VJO133" s="2"/>
      <c r="VJP133" s="2"/>
      <c r="VJQ133" s="2"/>
      <c r="VJR133" s="2"/>
      <c r="VJS133" s="2"/>
      <c r="VJT133" s="2"/>
      <c r="VJU133" s="2"/>
      <c r="VJV133" s="2"/>
      <c r="VJW133" s="2"/>
      <c r="VJX133" s="2"/>
      <c r="VJY133" s="2"/>
      <c r="VJZ133" s="2"/>
      <c r="VKA133" s="2"/>
      <c r="VKB133" s="2"/>
      <c r="VKC133" s="2"/>
      <c r="VKD133" s="2"/>
      <c r="VKE133" s="2"/>
      <c r="VKF133" s="2"/>
      <c r="VKG133" s="2"/>
      <c r="VKH133" s="2"/>
      <c r="VKI133" s="2"/>
      <c r="VKJ133" s="2"/>
      <c r="VKK133" s="2"/>
      <c r="VKL133" s="2"/>
      <c r="VKM133" s="2"/>
      <c r="VKN133" s="2"/>
      <c r="VKO133" s="2"/>
      <c r="VKP133" s="2"/>
      <c r="VKQ133" s="2"/>
      <c r="VKR133" s="2"/>
      <c r="VKS133" s="2"/>
      <c r="VKT133" s="2"/>
      <c r="VKU133" s="2"/>
      <c r="VKV133" s="2"/>
      <c r="VKW133" s="2"/>
      <c r="VKX133" s="2"/>
      <c r="VKY133" s="2"/>
      <c r="VKZ133" s="2"/>
      <c r="VLA133" s="2"/>
      <c r="VLB133" s="2"/>
      <c r="VLC133" s="2"/>
      <c r="VLD133" s="2"/>
      <c r="VLE133" s="2"/>
      <c r="VLF133" s="2"/>
      <c r="VLG133" s="2"/>
      <c r="VLH133" s="2"/>
      <c r="VLI133" s="2"/>
      <c r="VLJ133" s="2"/>
      <c r="VLK133" s="2"/>
      <c r="VLL133" s="2"/>
      <c r="VLM133" s="2"/>
      <c r="VLN133" s="2"/>
      <c r="VLO133" s="2"/>
      <c r="VLP133" s="2"/>
      <c r="VLQ133" s="2"/>
      <c r="VLR133" s="2"/>
      <c r="VLS133" s="2"/>
      <c r="VLT133" s="2"/>
      <c r="VLU133" s="2"/>
      <c r="VLV133" s="2"/>
      <c r="VLW133" s="2"/>
      <c r="VLX133" s="2"/>
      <c r="VLY133" s="2"/>
      <c r="VLZ133" s="2"/>
      <c r="VMA133" s="2"/>
      <c r="VMB133" s="2"/>
      <c r="VMC133" s="2"/>
      <c r="VMD133" s="2"/>
      <c r="VME133" s="2"/>
      <c r="VMF133" s="2"/>
      <c r="VMG133" s="2"/>
      <c r="VMH133" s="2"/>
      <c r="VMI133" s="2"/>
      <c r="VMJ133" s="2"/>
      <c r="VMK133" s="2"/>
      <c r="VML133" s="2"/>
      <c r="VMM133" s="2"/>
      <c r="VMN133" s="2"/>
      <c r="VMO133" s="2"/>
      <c r="VMP133" s="2"/>
      <c r="VMQ133" s="2"/>
      <c r="VMR133" s="2"/>
      <c r="VMS133" s="2"/>
      <c r="VMT133" s="2"/>
      <c r="VMU133" s="2"/>
      <c r="VMV133" s="2"/>
      <c r="VMW133" s="2"/>
      <c r="VMX133" s="2"/>
      <c r="VMY133" s="2"/>
      <c r="VMZ133" s="2"/>
      <c r="VNA133" s="2"/>
      <c r="VNB133" s="2"/>
      <c r="VNC133" s="2"/>
      <c r="VND133" s="2"/>
      <c r="VNE133" s="2"/>
      <c r="VNF133" s="2"/>
      <c r="VNG133" s="2"/>
      <c r="VNH133" s="2"/>
      <c r="VNI133" s="2"/>
      <c r="VNJ133" s="2"/>
      <c r="VNK133" s="2"/>
      <c r="VNL133" s="2"/>
      <c r="VNM133" s="2"/>
      <c r="VNN133" s="2"/>
      <c r="VNO133" s="2"/>
      <c r="VNP133" s="2"/>
      <c r="VNQ133" s="2"/>
      <c r="VNR133" s="2"/>
      <c r="VNS133" s="2"/>
      <c r="VNT133" s="2"/>
      <c r="VNU133" s="2"/>
      <c r="VNV133" s="2"/>
      <c r="VNW133" s="2"/>
      <c r="VNX133" s="2"/>
      <c r="VNY133" s="2"/>
      <c r="VNZ133" s="2"/>
      <c r="VOA133" s="2"/>
      <c r="VOB133" s="2"/>
      <c r="VOC133" s="2"/>
      <c r="VOD133" s="2"/>
      <c r="VOE133" s="2"/>
      <c r="VOF133" s="2"/>
      <c r="VOG133" s="2"/>
      <c r="VOH133" s="2"/>
      <c r="VOI133" s="2"/>
      <c r="VOJ133" s="2"/>
      <c r="VOK133" s="2"/>
      <c r="VOL133" s="2"/>
      <c r="VOM133" s="2"/>
      <c r="VON133" s="2"/>
      <c r="VOO133" s="2"/>
      <c r="VOP133" s="2"/>
      <c r="VOQ133" s="2"/>
      <c r="VOR133" s="2"/>
      <c r="VOS133" s="2"/>
      <c r="VOT133" s="2"/>
      <c r="VOU133" s="2"/>
      <c r="VOV133" s="2"/>
      <c r="VOW133" s="2"/>
      <c r="VOX133" s="2"/>
      <c r="VOY133" s="2"/>
      <c r="VOZ133" s="2"/>
      <c r="VPA133" s="2"/>
      <c r="VPB133" s="2"/>
      <c r="VPC133" s="2"/>
      <c r="VPD133" s="2"/>
      <c r="VPE133" s="2"/>
      <c r="VPF133" s="2"/>
      <c r="VPG133" s="2"/>
      <c r="VPH133" s="2"/>
      <c r="VPI133" s="2"/>
      <c r="VPJ133" s="2"/>
      <c r="VPK133" s="2"/>
      <c r="VPL133" s="2"/>
      <c r="VPM133" s="2"/>
      <c r="VPN133" s="2"/>
      <c r="VPO133" s="2"/>
      <c r="VPP133" s="2"/>
      <c r="VPQ133" s="2"/>
      <c r="VPR133" s="2"/>
      <c r="VPS133" s="2"/>
      <c r="VPT133" s="2"/>
      <c r="VPU133" s="2"/>
      <c r="VPV133" s="2"/>
      <c r="VPW133" s="2"/>
      <c r="VPX133" s="2"/>
      <c r="VPY133" s="2"/>
      <c r="VPZ133" s="2"/>
      <c r="VQA133" s="2"/>
      <c r="VQB133" s="2"/>
      <c r="VQC133" s="2"/>
      <c r="VQD133" s="2"/>
      <c r="VQE133" s="2"/>
      <c r="VQF133" s="2"/>
      <c r="VQG133" s="2"/>
      <c r="VQH133" s="2"/>
      <c r="VQI133" s="2"/>
      <c r="VQJ133" s="2"/>
      <c r="VQK133" s="2"/>
      <c r="VQL133" s="2"/>
      <c r="VQM133" s="2"/>
      <c r="VQN133" s="2"/>
      <c r="VQO133" s="2"/>
      <c r="VQP133" s="2"/>
      <c r="VQQ133" s="2"/>
      <c r="VQR133" s="2"/>
      <c r="VQS133" s="2"/>
      <c r="VQT133" s="2"/>
      <c r="VQU133" s="2"/>
      <c r="VQV133" s="2"/>
      <c r="VQW133" s="2"/>
      <c r="VQX133" s="2"/>
      <c r="VQY133" s="2"/>
      <c r="VQZ133" s="2"/>
      <c r="VRA133" s="2"/>
      <c r="VRB133" s="2"/>
      <c r="VRC133" s="2"/>
      <c r="VRD133" s="2"/>
      <c r="VRE133" s="2"/>
      <c r="VRF133" s="2"/>
      <c r="VRG133" s="2"/>
      <c r="VRH133" s="2"/>
      <c r="VRI133" s="2"/>
      <c r="VRJ133" s="2"/>
      <c r="VRK133" s="2"/>
      <c r="VRL133" s="2"/>
      <c r="VRM133" s="2"/>
      <c r="VRN133" s="2"/>
      <c r="VRO133" s="2"/>
      <c r="VRP133" s="2"/>
      <c r="VRQ133" s="2"/>
      <c r="VRR133" s="2"/>
      <c r="VRS133" s="2"/>
      <c r="VRT133" s="2"/>
      <c r="VRU133" s="2"/>
      <c r="VRV133" s="2"/>
      <c r="VRW133" s="2"/>
      <c r="VRX133" s="2"/>
      <c r="VRY133" s="2"/>
      <c r="VRZ133" s="2"/>
      <c r="VSA133" s="2"/>
      <c r="VSB133" s="2"/>
      <c r="VSC133" s="2"/>
      <c r="VSD133" s="2"/>
      <c r="VSE133" s="2"/>
      <c r="VSF133" s="2"/>
      <c r="VSG133" s="2"/>
      <c r="VSH133" s="2"/>
      <c r="VSI133" s="2"/>
      <c r="VSJ133" s="2"/>
      <c r="VSK133" s="2"/>
      <c r="VSL133" s="2"/>
      <c r="VSM133" s="2"/>
      <c r="VSN133" s="2"/>
      <c r="VSO133" s="2"/>
      <c r="VSP133" s="2"/>
      <c r="VSQ133" s="2"/>
      <c r="VSR133" s="2"/>
      <c r="VSS133" s="2"/>
      <c r="VST133" s="2"/>
      <c r="VSU133" s="2"/>
      <c r="VSV133" s="2"/>
      <c r="VSW133" s="2"/>
      <c r="VSX133" s="2"/>
      <c r="VSY133" s="2"/>
      <c r="VSZ133" s="2"/>
      <c r="VTA133" s="2"/>
      <c r="VTB133" s="2"/>
      <c r="VTC133" s="2"/>
      <c r="VTD133" s="2"/>
      <c r="VTE133" s="2"/>
      <c r="VTF133" s="2"/>
      <c r="VTG133" s="2"/>
      <c r="VTH133" s="2"/>
      <c r="VTI133" s="2"/>
      <c r="VTJ133" s="2"/>
      <c r="VTK133" s="2"/>
      <c r="VTL133" s="2"/>
      <c r="VTM133" s="2"/>
      <c r="VTN133" s="2"/>
      <c r="VTO133" s="2"/>
      <c r="VTP133" s="2"/>
      <c r="VTQ133" s="2"/>
      <c r="VTR133" s="2"/>
      <c r="VTS133" s="2"/>
      <c r="VTT133" s="2"/>
      <c r="VTU133" s="2"/>
      <c r="VTV133" s="2"/>
      <c r="VTW133" s="2"/>
      <c r="VTX133" s="2"/>
      <c r="VTY133" s="2"/>
      <c r="VTZ133" s="2"/>
      <c r="VUA133" s="2"/>
      <c r="VUB133" s="2"/>
      <c r="VUC133" s="2"/>
      <c r="VUD133" s="2"/>
      <c r="VUE133" s="2"/>
      <c r="VUF133" s="2"/>
      <c r="VUG133" s="2"/>
      <c r="VUH133" s="2"/>
      <c r="VUI133" s="2"/>
      <c r="VUJ133" s="2"/>
      <c r="VUK133" s="2"/>
      <c r="VUL133" s="2"/>
      <c r="VUM133" s="2"/>
      <c r="VUN133" s="2"/>
      <c r="VUO133" s="2"/>
      <c r="VUP133" s="2"/>
      <c r="VUQ133" s="2"/>
      <c r="VUR133" s="2"/>
      <c r="VUS133" s="2"/>
      <c r="VUT133" s="2"/>
      <c r="VUU133" s="2"/>
      <c r="VUV133" s="2"/>
      <c r="VUW133" s="2"/>
      <c r="VUX133" s="2"/>
      <c r="VUY133" s="2"/>
      <c r="VUZ133" s="2"/>
      <c r="VVA133" s="2"/>
      <c r="VVB133" s="2"/>
      <c r="VVC133" s="2"/>
      <c r="VVD133" s="2"/>
      <c r="VVE133" s="2"/>
      <c r="VVF133" s="2"/>
      <c r="VVG133" s="2"/>
      <c r="VVH133" s="2"/>
      <c r="VVI133" s="2"/>
      <c r="VVJ133" s="2"/>
      <c r="VVK133" s="2"/>
      <c r="VVL133" s="2"/>
      <c r="VVM133" s="2"/>
      <c r="VVN133" s="2"/>
      <c r="VVO133" s="2"/>
      <c r="VVP133" s="2"/>
      <c r="VVQ133" s="2"/>
      <c r="VVR133" s="2"/>
      <c r="VVS133" s="2"/>
      <c r="VVT133" s="2"/>
      <c r="VVU133" s="2"/>
      <c r="VVV133" s="2"/>
      <c r="VVW133" s="2"/>
      <c r="VVX133" s="2"/>
      <c r="VVY133" s="2"/>
      <c r="VVZ133" s="2"/>
      <c r="VWA133" s="2"/>
      <c r="VWB133" s="2"/>
      <c r="VWC133" s="2"/>
      <c r="VWD133" s="2"/>
      <c r="VWE133" s="2"/>
      <c r="VWF133" s="2"/>
      <c r="VWG133" s="2"/>
      <c r="VWH133" s="2"/>
      <c r="VWI133" s="2"/>
      <c r="VWJ133" s="2"/>
      <c r="VWK133" s="2"/>
      <c r="VWL133" s="2"/>
      <c r="VWM133" s="2"/>
      <c r="VWN133" s="2"/>
      <c r="VWO133" s="2"/>
      <c r="VWP133" s="2"/>
      <c r="VWQ133" s="2"/>
      <c r="VWR133" s="2"/>
      <c r="VWS133" s="2"/>
      <c r="VWT133" s="2"/>
      <c r="VWU133" s="2"/>
      <c r="VWV133" s="2"/>
      <c r="VWW133" s="2"/>
      <c r="VWX133" s="2"/>
      <c r="VWY133" s="2"/>
      <c r="VWZ133" s="2"/>
      <c r="VXA133" s="2"/>
      <c r="VXB133" s="2"/>
      <c r="VXC133" s="2"/>
      <c r="VXD133" s="2"/>
      <c r="VXE133" s="2"/>
      <c r="VXF133" s="2"/>
      <c r="VXG133" s="2"/>
      <c r="VXH133" s="2"/>
      <c r="VXI133" s="2"/>
      <c r="VXJ133" s="2"/>
      <c r="VXK133" s="2"/>
      <c r="VXL133" s="2"/>
      <c r="VXM133" s="2"/>
      <c r="VXN133" s="2"/>
      <c r="VXO133" s="2"/>
      <c r="VXP133" s="2"/>
      <c r="VXQ133" s="2"/>
      <c r="VXR133" s="2"/>
      <c r="VXS133" s="2"/>
      <c r="VXT133" s="2"/>
      <c r="VXU133" s="2"/>
      <c r="VXV133" s="2"/>
      <c r="VXW133" s="2"/>
      <c r="VXX133" s="2"/>
      <c r="VXY133" s="2"/>
      <c r="VXZ133" s="2"/>
      <c r="VYA133" s="2"/>
      <c r="VYB133" s="2"/>
      <c r="VYC133" s="2"/>
      <c r="VYD133" s="2"/>
      <c r="VYE133" s="2"/>
      <c r="VYF133" s="2"/>
      <c r="VYG133" s="2"/>
      <c r="VYH133" s="2"/>
      <c r="VYI133" s="2"/>
      <c r="VYJ133" s="2"/>
      <c r="VYK133" s="2"/>
      <c r="VYL133" s="2"/>
      <c r="VYM133" s="2"/>
      <c r="VYN133" s="2"/>
      <c r="VYO133" s="2"/>
      <c r="VYP133" s="2"/>
      <c r="VYQ133" s="2"/>
      <c r="VYR133" s="2"/>
      <c r="VYS133" s="2"/>
      <c r="VYT133" s="2"/>
      <c r="VYU133" s="2"/>
      <c r="VYV133" s="2"/>
      <c r="VYW133" s="2"/>
      <c r="VYX133" s="2"/>
      <c r="VYY133" s="2"/>
      <c r="VYZ133" s="2"/>
      <c r="VZA133" s="2"/>
      <c r="VZB133" s="2"/>
      <c r="VZC133" s="2"/>
      <c r="VZD133" s="2"/>
      <c r="VZE133" s="2"/>
      <c r="VZF133" s="2"/>
      <c r="VZG133" s="2"/>
      <c r="VZH133" s="2"/>
      <c r="VZI133" s="2"/>
      <c r="VZJ133" s="2"/>
      <c r="VZK133" s="2"/>
      <c r="VZL133" s="2"/>
      <c r="VZM133" s="2"/>
      <c r="VZN133" s="2"/>
      <c r="VZO133" s="2"/>
      <c r="VZP133" s="2"/>
      <c r="VZQ133" s="2"/>
      <c r="VZR133" s="2"/>
      <c r="VZS133" s="2"/>
      <c r="VZT133" s="2"/>
      <c r="VZU133" s="2"/>
      <c r="VZV133" s="2"/>
      <c r="VZW133" s="2"/>
      <c r="VZX133" s="2"/>
      <c r="VZY133" s="2"/>
      <c r="VZZ133" s="2"/>
      <c r="WAA133" s="2"/>
      <c r="WAB133" s="2"/>
      <c r="WAC133" s="2"/>
      <c r="WAD133" s="2"/>
      <c r="WAE133" s="2"/>
      <c r="WAF133" s="2"/>
      <c r="WAG133" s="2"/>
      <c r="WAH133" s="2"/>
      <c r="WAI133" s="2"/>
      <c r="WAJ133" s="2"/>
      <c r="WAK133" s="2"/>
      <c r="WAL133" s="2"/>
      <c r="WAM133" s="2"/>
      <c r="WAN133" s="2"/>
      <c r="WAO133" s="2"/>
      <c r="WAP133" s="2"/>
      <c r="WAQ133" s="2"/>
      <c r="WAR133" s="2"/>
      <c r="WAS133" s="2"/>
      <c r="WAT133" s="2"/>
      <c r="WAU133" s="2"/>
      <c r="WAV133" s="2"/>
      <c r="WAW133" s="2"/>
      <c r="WAX133" s="2"/>
      <c r="WAY133" s="2"/>
      <c r="WAZ133" s="2"/>
      <c r="WBA133" s="2"/>
      <c r="WBB133" s="2"/>
      <c r="WBC133" s="2"/>
      <c r="WBD133" s="2"/>
      <c r="WBE133" s="2"/>
      <c r="WBF133" s="2"/>
      <c r="WBG133" s="2"/>
      <c r="WBH133" s="2"/>
      <c r="WBI133" s="2"/>
      <c r="WBJ133" s="2"/>
      <c r="WBK133" s="2"/>
      <c r="WBL133" s="2"/>
      <c r="WBM133" s="2"/>
      <c r="WBN133" s="2"/>
      <c r="WBO133" s="2"/>
      <c r="WBP133" s="2"/>
      <c r="WBQ133" s="2"/>
      <c r="WBR133" s="2"/>
      <c r="WBS133" s="2"/>
      <c r="WBT133" s="2"/>
      <c r="WBU133" s="2"/>
      <c r="WBV133" s="2"/>
      <c r="WBW133" s="2"/>
      <c r="WBX133" s="2"/>
      <c r="WBY133" s="2"/>
      <c r="WBZ133" s="2"/>
      <c r="WCA133" s="2"/>
      <c r="WCB133" s="2"/>
      <c r="WCC133" s="2"/>
      <c r="WCD133" s="2"/>
      <c r="WCE133" s="2"/>
      <c r="WCF133" s="2"/>
      <c r="WCG133" s="2"/>
      <c r="WCH133" s="2"/>
      <c r="WCI133" s="2"/>
      <c r="WCJ133" s="2"/>
      <c r="WCK133" s="2"/>
      <c r="WCL133" s="2"/>
      <c r="WCM133" s="2"/>
      <c r="WCN133" s="2"/>
      <c r="WCO133" s="2"/>
      <c r="WCP133" s="2"/>
      <c r="WCQ133" s="2"/>
      <c r="WCR133" s="2"/>
      <c r="WCS133" s="2"/>
      <c r="WCT133" s="2"/>
      <c r="WCU133" s="2"/>
      <c r="WCV133" s="2"/>
      <c r="WCW133" s="2"/>
      <c r="WCX133" s="2"/>
      <c r="WCY133" s="2"/>
      <c r="WCZ133" s="2"/>
      <c r="WDA133" s="2"/>
      <c r="WDB133" s="2"/>
      <c r="WDC133" s="2"/>
      <c r="WDD133" s="2"/>
      <c r="WDE133" s="2"/>
      <c r="WDF133" s="2"/>
      <c r="WDG133" s="2"/>
      <c r="WDH133" s="2"/>
      <c r="WDI133" s="2"/>
      <c r="WDJ133" s="2"/>
      <c r="WDK133" s="2"/>
      <c r="WDL133" s="2"/>
      <c r="WDM133" s="2"/>
      <c r="WDN133" s="2"/>
      <c r="WDO133" s="2"/>
      <c r="WDP133" s="2"/>
      <c r="WDQ133" s="2"/>
      <c r="WDR133" s="2"/>
      <c r="WDS133" s="2"/>
      <c r="WDT133" s="2"/>
      <c r="WDU133" s="2"/>
      <c r="WDV133" s="2"/>
      <c r="WDW133" s="2"/>
      <c r="WDX133" s="2"/>
      <c r="WDY133" s="2"/>
      <c r="WDZ133" s="2"/>
      <c r="WEA133" s="2"/>
      <c r="WEB133" s="2"/>
      <c r="WEC133" s="2"/>
      <c r="WED133" s="2"/>
      <c r="WEE133" s="2"/>
      <c r="WEF133" s="2"/>
      <c r="WEG133" s="2"/>
      <c r="WEH133" s="2"/>
      <c r="WEI133" s="2"/>
      <c r="WEJ133" s="2"/>
      <c r="WEK133" s="2"/>
      <c r="WEL133" s="2"/>
      <c r="WEM133" s="2"/>
      <c r="WEN133" s="2"/>
      <c r="WEO133" s="2"/>
      <c r="WEP133" s="2"/>
      <c r="WEQ133" s="2"/>
      <c r="WER133" s="2"/>
      <c r="WES133" s="2"/>
      <c r="WET133" s="2"/>
      <c r="WEU133" s="2"/>
      <c r="WEV133" s="2"/>
      <c r="WEW133" s="2"/>
      <c r="WEX133" s="2"/>
      <c r="WEY133" s="2"/>
      <c r="WEZ133" s="2"/>
      <c r="WFA133" s="2"/>
      <c r="WFB133" s="2"/>
      <c r="WFC133" s="2"/>
      <c r="WFD133" s="2"/>
      <c r="WFE133" s="2"/>
      <c r="WFF133" s="2"/>
      <c r="WFG133" s="2"/>
      <c r="WFH133" s="2"/>
      <c r="WFI133" s="2"/>
      <c r="WFJ133" s="2"/>
      <c r="WFK133" s="2"/>
      <c r="WFL133" s="2"/>
      <c r="WFM133" s="2"/>
      <c r="WFN133" s="2"/>
      <c r="WFO133" s="2"/>
      <c r="WFP133" s="2"/>
      <c r="WFQ133" s="2"/>
      <c r="WFR133" s="2"/>
      <c r="WFS133" s="2"/>
      <c r="WFT133" s="2"/>
      <c r="WFU133" s="2"/>
      <c r="WFV133" s="2"/>
      <c r="WFW133" s="2"/>
      <c r="WFX133" s="2"/>
      <c r="WFY133" s="2"/>
      <c r="WFZ133" s="2"/>
      <c r="WGA133" s="2"/>
      <c r="WGB133" s="2"/>
      <c r="WGC133" s="2"/>
      <c r="WGD133" s="2"/>
      <c r="WGE133" s="2"/>
      <c r="WGF133" s="2"/>
      <c r="WGG133" s="2"/>
      <c r="WGH133" s="2"/>
      <c r="WGI133" s="2"/>
      <c r="WGJ133" s="2"/>
      <c r="WGK133" s="2"/>
      <c r="WGL133" s="2"/>
      <c r="WGM133" s="2"/>
      <c r="WGN133" s="2"/>
      <c r="WGO133" s="2"/>
      <c r="WGP133" s="2"/>
      <c r="WGQ133" s="2"/>
      <c r="WGR133" s="2"/>
      <c r="WGS133" s="2"/>
      <c r="WGT133" s="2"/>
      <c r="WGU133" s="2"/>
      <c r="WGV133" s="2"/>
      <c r="WGW133" s="2"/>
      <c r="WGX133" s="2"/>
      <c r="WGY133" s="2"/>
      <c r="WGZ133" s="2"/>
      <c r="WHA133" s="2"/>
      <c r="WHB133" s="2"/>
      <c r="WHC133" s="2"/>
      <c r="WHD133" s="2"/>
      <c r="WHE133" s="2"/>
      <c r="WHF133" s="2"/>
      <c r="WHG133" s="2"/>
      <c r="WHH133" s="2"/>
      <c r="WHI133" s="2"/>
      <c r="WHJ133" s="2"/>
      <c r="WHK133" s="2"/>
      <c r="WHL133" s="2"/>
      <c r="WHM133" s="2"/>
      <c r="WHN133" s="2"/>
      <c r="WHO133" s="2"/>
      <c r="WHP133" s="2"/>
      <c r="WHQ133" s="2"/>
      <c r="WHR133" s="2"/>
      <c r="WHS133" s="2"/>
      <c r="WHT133" s="2"/>
      <c r="WHU133" s="2"/>
      <c r="WHV133" s="2"/>
      <c r="WHW133" s="2"/>
      <c r="WHX133" s="2"/>
      <c r="WHY133" s="2"/>
      <c r="WHZ133" s="2"/>
      <c r="WIA133" s="2"/>
      <c r="WIB133" s="2"/>
      <c r="WIC133" s="2"/>
      <c r="WID133" s="2"/>
      <c r="WIE133" s="2"/>
      <c r="WIF133" s="2"/>
      <c r="WIG133" s="2"/>
      <c r="WIH133" s="2"/>
      <c r="WII133" s="2"/>
      <c r="WIJ133" s="2"/>
      <c r="WIK133" s="2"/>
      <c r="WIL133" s="2"/>
      <c r="WIM133" s="2"/>
      <c r="WIN133" s="2"/>
      <c r="WIO133" s="2"/>
      <c r="WIP133" s="2"/>
      <c r="WIQ133" s="2"/>
      <c r="WIR133" s="2"/>
      <c r="WIS133" s="2"/>
      <c r="WIT133" s="2"/>
      <c r="WIU133" s="2"/>
      <c r="WIV133" s="2"/>
      <c r="WIW133" s="2"/>
      <c r="WIX133" s="2"/>
      <c r="WIY133" s="2"/>
      <c r="WIZ133" s="2"/>
      <c r="WJA133" s="2"/>
      <c r="WJB133" s="2"/>
      <c r="WJC133" s="2"/>
      <c r="WJD133" s="2"/>
      <c r="WJE133" s="2"/>
      <c r="WJF133" s="2"/>
      <c r="WJG133" s="2"/>
      <c r="WJH133" s="2"/>
      <c r="WJI133" s="2"/>
      <c r="WJJ133" s="2"/>
      <c r="WJK133" s="2"/>
      <c r="WJL133" s="2"/>
      <c r="WJM133" s="2"/>
      <c r="WJN133" s="2"/>
      <c r="WJO133" s="2"/>
      <c r="WJP133" s="2"/>
      <c r="WJQ133" s="2"/>
      <c r="WJR133" s="2"/>
      <c r="WJS133" s="2"/>
      <c r="WJT133" s="2"/>
      <c r="WJU133" s="2"/>
      <c r="WJV133" s="2"/>
      <c r="WJW133" s="2"/>
      <c r="WJX133" s="2"/>
      <c r="WJY133" s="2"/>
      <c r="WJZ133" s="2"/>
      <c r="WKA133" s="2"/>
      <c r="WKB133" s="2"/>
      <c r="WKC133" s="2"/>
      <c r="WKD133" s="2"/>
      <c r="WKE133" s="2"/>
      <c r="WKF133" s="2"/>
      <c r="WKG133" s="2"/>
      <c r="WKH133" s="2"/>
      <c r="WKI133" s="2"/>
      <c r="WKJ133" s="2"/>
      <c r="WKK133" s="2"/>
      <c r="WKL133" s="2"/>
      <c r="WKM133" s="2"/>
      <c r="WKN133" s="2"/>
      <c r="WKO133" s="2"/>
      <c r="WKP133" s="2"/>
      <c r="WKQ133" s="2"/>
      <c r="WKR133" s="2"/>
      <c r="WKS133" s="2"/>
      <c r="WKT133" s="2"/>
      <c r="WKU133" s="2"/>
      <c r="WKV133" s="2"/>
      <c r="WKW133" s="2"/>
      <c r="WKX133" s="2"/>
      <c r="WKY133" s="2"/>
      <c r="WKZ133" s="2"/>
      <c r="WLA133" s="2"/>
      <c r="WLB133" s="2"/>
      <c r="WLC133" s="2"/>
      <c r="WLD133" s="2"/>
      <c r="WLE133" s="2"/>
      <c r="WLF133" s="2"/>
      <c r="WLG133" s="2"/>
      <c r="WLH133" s="2"/>
      <c r="WLI133" s="2"/>
      <c r="WLJ133" s="2"/>
      <c r="WLK133" s="2"/>
      <c r="WLL133" s="2"/>
      <c r="WLM133" s="2"/>
      <c r="WLN133" s="2"/>
      <c r="WLO133" s="2"/>
      <c r="WLP133" s="2"/>
      <c r="WLQ133" s="2"/>
      <c r="WLR133" s="2"/>
      <c r="WLS133" s="2"/>
      <c r="WLT133" s="2"/>
      <c r="WLU133" s="2"/>
      <c r="WLV133" s="2"/>
      <c r="WLW133" s="2"/>
      <c r="WLX133" s="2"/>
      <c r="WLY133" s="2"/>
      <c r="WLZ133" s="2"/>
      <c r="WMA133" s="2"/>
      <c r="WMB133" s="2"/>
      <c r="WMC133" s="2"/>
      <c r="WMD133" s="2"/>
      <c r="WME133" s="2"/>
      <c r="WMF133" s="2"/>
      <c r="WMG133" s="2"/>
      <c r="WMH133" s="2"/>
      <c r="WMI133" s="2"/>
      <c r="WMJ133" s="2"/>
      <c r="WMK133" s="2"/>
      <c r="WML133" s="2"/>
      <c r="WMM133" s="2"/>
      <c r="WMN133" s="2"/>
      <c r="WMO133" s="2"/>
      <c r="WMP133" s="2"/>
      <c r="WMQ133" s="2"/>
      <c r="WMR133" s="2"/>
      <c r="WMS133" s="2"/>
      <c r="WMT133" s="2"/>
      <c r="WMU133" s="2"/>
      <c r="WMV133" s="2"/>
      <c r="WMW133" s="2"/>
      <c r="WMX133" s="2"/>
      <c r="WMY133" s="2"/>
      <c r="WMZ133" s="2"/>
      <c r="WNA133" s="2"/>
      <c r="WNB133" s="2"/>
      <c r="WNC133" s="2"/>
      <c r="WND133" s="2"/>
      <c r="WNE133" s="2"/>
      <c r="WNF133" s="2"/>
      <c r="WNG133" s="2"/>
      <c r="WNH133" s="2"/>
      <c r="WNI133" s="2"/>
      <c r="WNJ133" s="2"/>
      <c r="WNK133" s="2"/>
      <c r="WNL133" s="2"/>
      <c r="WNM133" s="2"/>
      <c r="WNN133" s="2"/>
      <c r="WNO133" s="2"/>
      <c r="WNP133" s="2"/>
      <c r="WNQ133" s="2"/>
      <c r="WNR133" s="2"/>
      <c r="WNS133" s="2"/>
      <c r="WNT133" s="2"/>
      <c r="WNU133" s="2"/>
      <c r="WNV133" s="2"/>
      <c r="WNW133" s="2"/>
      <c r="WNX133" s="2"/>
      <c r="WNY133" s="2"/>
      <c r="WNZ133" s="2"/>
      <c r="WOA133" s="2"/>
      <c r="WOB133" s="2"/>
      <c r="WOC133" s="2"/>
      <c r="WOD133" s="2"/>
      <c r="WOE133" s="2"/>
      <c r="WOF133" s="2"/>
      <c r="WOG133" s="2"/>
      <c r="WOH133" s="2"/>
      <c r="WOI133" s="2"/>
      <c r="WOJ133" s="2"/>
      <c r="WOK133" s="2"/>
      <c r="WOL133" s="2"/>
      <c r="WOM133" s="2"/>
      <c r="WON133" s="2"/>
      <c r="WOO133" s="2"/>
      <c r="WOP133" s="2"/>
      <c r="WOQ133" s="2"/>
      <c r="WOR133" s="2"/>
      <c r="WOS133" s="2"/>
      <c r="WOT133" s="2"/>
      <c r="WOU133" s="2"/>
      <c r="WOV133" s="2"/>
      <c r="WOW133" s="2"/>
      <c r="WOX133" s="2"/>
      <c r="WOY133" s="2"/>
      <c r="WOZ133" s="2"/>
      <c r="WPA133" s="2"/>
      <c r="WPB133" s="2"/>
      <c r="WPC133" s="2"/>
      <c r="WPD133" s="2"/>
      <c r="WPE133" s="2"/>
      <c r="WPF133" s="2"/>
      <c r="WPG133" s="2"/>
      <c r="WPH133" s="2"/>
      <c r="WPI133" s="2"/>
      <c r="WPJ133" s="2"/>
      <c r="WPK133" s="2"/>
      <c r="WPL133" s="2"/>
      <c r="WPM133" s="2"/>
      <c r="WPN133" s="2"/>
      <c r="WPO133" s="2"/>
      <c r="WPP133" s="2"/>
      <c r="WPQ133" s="2"/>
      <c r="WPR133" s="2"/>
      <c r="WPS133" s="2"/>
      <c r="WPT133" s="2"/>
      <c r="WPU133" s="2"/>
      <c r="WPV133" s="2"/>
      <c r="WPW133" s="2"/>
      <c r="WPX133" s="2"/>
      <c r="WPY133" s="2"/>
      <c r="WPZ133" s="2"/>
      <c r="WQA133" s="2"/>
      <c r="WQB133" s="2"/>
      <c r="WQC133" s="2"/>
      <c r="WQD133" s="2"/>
      <c r="WQE133" s="2"/>
      <c r="WQF133" s="2"/>
      <c r="WQG133" s="2"/>
      <c r="WQH133" s="2"/>
      <c r="WQI133" s="2"/>
      <c r="WQJ133" s="2"/>
      <c r="WQK133" s="2"/>
      <c r="WQL133" s="2"/>
      <c r="WQM133" s="2"/>
      <c r="WQN133" s="2"/>
      <c r="WQO133" s="2"/>
      <c r="WQP133" s="2"/>
      <c r="WQQ133" s="2"/>
      <c r="WQR133" s="2"/>
      <c r="WQS133" s="2"/>
      <c r="WQT133" s="2"/>
      <c r="WQU133" s="2"/>
      <c r="WQV133" s="2"/>
      <c r="WQW133" s="2"/>
      <c r="WQX133" s="2"/>
      <c r="WQY133" s="2"/>
      <c r="WQZ133" s="2"/>
      <c r="WRA133" s="2"/>
      <c r="WRB133" s="2"/>
      <c r="WRC133" s="2"/>
      <c r="WRD133" s="2"/>
      <c r="WRE133" s="2"/>
      <c r="WRF133" s="2"/>
      <c r="WRG133" s="2"/>
      <c r="WRH133" s="2"/>
      <c r="WRI133" s="2"/>
      <c r="WRJ133" s="2"/>
      <c r="WRK133" s="2"/>
      <c r="WRL133" s="2"/>
      <c r="WRM133" s="2"/>
      <c r="WRN133" s="2"/>
      <c r="WRO133" s="2"/>
      <c r="WRP133" s="2"/>
      <c r="WRQ133" s="2"/>
      <c r="WRR133" s="2"/>
      <c r="WRS133" s="2"/>
      <c r="WRT133" s="2"/>
      <c r="WRU133" s="2"/>
      <c r="WRV133" s="2"/>
      <c r="WRW133" s="2"/>
      <c r="WRX133" s="2"/>
      <c r="WRY133" s="2"/>
      <c r="WRZ133" s="2"/>
      <c r="WSA133" s="2"/>
      <c r="WSB133" s="2"/>
      <c r="WSC133" s="2"/>
      <c r="WSD133" s="2"/>
      <c r="WSE133" s="2"/>
      <c r="WSF133" s="2"/>
      <c r="WSG133" s="2"/>
      <c r="WSH133" s="2"/>
      <c r="WSI133" s="2"/>
      <c r="WSJ133" s="2"/>
      <c r="WSK133" s="2"/>
      <c r="WSL133" s="2"/>
      <c r="WSM133" s="2"/>
      <c r="WSN133" s="2"/>
      <c r="WSO133" s="2"/>
      <c r="WSP133" s="2"/>
      <c r="WSQ133" s="2"/>
      <c r="WSR133" s="2"/>
      <c r="WSS133" s="2"/>
      <c r="WST133" s="2"/>
      <c r="WSU133" s="2"/>
      <c r="WSV133" s="2"/>
      <c r="WSW133" s="2"/>
      <c r="WSX133" s="2"/>
      <c r="WSY133" s="2"/>
      <c r="WSZ133" s="2"/>
      <c r="WTA133" s="2"/>
      <c r="WTB133" s="2"/>
      <c r="WTC133" s="2"/>
      <c r="WTD133" s="2"/>
      <c r="WTE133" s="2"/>
      <c r="WTF133" s="2"/>
      <c r="WTG133" s="2"/>
      <c r="WTH133" s="2"/>
      <c r="WTI133" s="2"/>
      <c r="WTJ133" s="2"/>
      <c r="WTK133" s="2"/>
      <c r="WTL133" s="2"/>
      <c r="WTM133" s="2"/>
      <c r="WTN133" s="2"/>
      <c r="WTO133" s="2"/>
      <c r="WTP133" s="2"/>
      <c r="WTQ133" s="2"/>
      <c r="WTR133" s="2"/>
      <c r="WTS133" s="2"/>
      <c r="WTT133" s="2"/>
      <c r="WTU133" s="2"/>
      <c r="WTV133" s="2"/>
      <c r="WTW133" s="2"/>
      <c r="WTX133" s="2"/>
      <c r="WTY133" s="2"/>
      <c r="WTZ133" s="2"/>
      <c r="WUA133" s="2"/>
      <c r="WUB133" s="2"/>
      <c r="WUC133" s="2"/>
      <c r="WUD133" s="2"/>
      <c r="WUE133" s="2"/>
      <c r="WUF133" s="2"/>
      <c r="WUG133" s="2"/>
      <c r="WUH133" s="2"/>
      <c r="WUI133" s="2"/>
      <c r="WUJ133" s="2"/>
      <c r="WUK133" s="2"/>
      <c r="WUL133" s="2"/>
      <c r="WUM133" s="2"/>
      <c r="WUN133" s="2"/>
      <c r="WUO133" s="2"/>
      <c r="WUP133" s="2"/>
      <c r="WUQ133" s="2"/>
      <c r="WUR133" s="2"/>
      <c r="WUS133" s="2"/>
      <c r="WUT133" s="2"/>
      <c r="WUU133" s="2"/>
      <c r="WUV133" s="2"/>
      <c r="WUW133" s="2"/>
      <c r="WUX133" s="2"/>
      <c r="WUY133" s="2"/>
      <c r="WUZ133" s="2"/>
      <c r="WVA133" s="2"/>
      <c r="WVB133" s="2"/>
      <c r="WVC133" s="2"/>
      <c r="WVD133" s="2"/>
      <c r="WVE133" s="2"/>
      <c r="WVF133" s="2"/>
      <c r="WVG133" s="2"/>
      <c r="WVH133" s="2"/>
      <c r="WVI133" s="2"/>
      <c r="WVJ133" s="2"/>
      <c r="WVK133" s="2"/>
      <c r="WVL133" s="2"/>
      <c r="WVM133" s="2"/>
      <c r="WVN133" s="2"/>
      <c r="WVO133" s="2"/>
      <c r="WVP133" s="2"/>
      <c r="WVQ133" s="2"/>
      <c r="WVR133" s="2"/>
      <c r="WVS133" s="2"/>
      <c r="WVT133" s="2"/>
      <c r="WVU133" s="2"/>
      <c r="WVV133" s="2"/>
      <c r="WVW133" s="2"/>
      <c r="WVX133" s="2"/>
      <c r="WVY133" s="2"/>
      <c r="WVZ133" s="2"/>
      <c r="WWA133" s="2"/>
      <c r="WWB133" s="2"/>
      <c r="WWC133" s="2"/>
      <c r="WWD133" s="2"/>
      <c r="WWE133" s="2"/>
      <c r="WWF133" s="2"/>
      <c r="WWG133" s="2"/>
      <c r="WWH133" s="2"/>
      <c r="WWI133" s="2"/>
      <c r="WWJ133" s="2"/>
      <c r="WWK133" s="2"/>
      <c r="WWL133" s="2"/>
      <c r="WWM133" s="2"/>
      <c r="WWN133" s="2"/>
      <c r="WWO133" s="2"/>
      <c r="WWP133" s="2"/>
      <c r="WWQ133" s="2"/>
      <c r="WWR133" s="2"/>
      <c r="WWS133" s="2"/>
      <c r="WWT133" s="2"/>
      <c r="WWU133" s="2"/>
      <c r="WWV133" s="2"/>
      <c r="WWW133" s="2"/>
      <c r="WWX133" s="2"/>
      <c r="WWY133" s="2"/>
      <c r="WWZ133" s="2"/>
      <c r="WXA133" s="2"/>
      <c r="WXB133" s="2"/>
      <c r="WXC133" s="2"/>
      <c r="WXD133" s="2"/>
      <c r="WXE133" s="2"/>
      <c r="WXF133" s="2"/>
      <c r="WXG133" s="2"/>
      <c r="WXH133" s="2"/>
      <c r="WXI133" s="2"/>
      <c r="WXJ133" s="2"/>
      <c r="WXK133" s="2"/>
      <c r="WXL133" s="2"/>
      <c r="WXM133" s="2"/>
      <c r="WXN133" s="2"/>
      <c r="WXO133" s="2"/>
      <c r="WXP133" s="2"/>
      <c r="WXQ133" s="2"/>
      <c r="WXR133" s="2"/>
      <c r="WXS133" s="2"/>
      <c r="WXT133" s="2"/>
      <c r="WXU133" s="2"/>
      <c r="WXV133" s="2"/>
      <c r="WXW133" s="2"/>
      <c r="WXX133" s="2"/>
      <c r="WXY133" s="2"/>
      <c r="WXZ133" s="2"/>
      <c r="WYA133" s="2"/>
      <c r="WYB133" s="2"/>
      <c r="WYC133" s="2"/>
      <c r="WYD133" s="2"/>
      <c r="WYE133" s="2"/>
      <c r="WYF133" s="2"/>
      <c r="WYG133" s="2"/>
      <c r="WYH133" s="2"/>
      <c r="WYI133" s="2"/>
      <c r="WYJ133" s="2"/>
      <c r="WYK133" s="2"/>
      <c r="WYL133" s="2"/>
      <c r="WYM133" s="2"/>
      <c r="WYN133" s="2"/>
      <c r="WYO133" s="2"/>
      <c r="WYP133" s="2"/>
      <c r="WYQ133" s="2"/>
      <c r="WYR133" s="2"/>
      <c r="WYS133" s="2"/>
      <c r="WYT133" s="2"/>
      <c r="WYU133" s="2"/>
      <c r="WYV133" s="2"/>
      <c r="WYW133" s="2"/>
      <c r="WYX133" s="2"/>
      <c r="WYY133" s="2"/>
      <c r="WYZ133" s="2"/>
      <c r="WZA133" s="2"/>
      <c r="WZB133" s="2"/>
      <c r="WZC133" s="2"/>
      <c r="WZD133" s="2"/>
      <c r="WZE133" s="2"/>
      <c r="WZF133" s="2"/>
      <c r="WZG133" s="2"/>
      <c r="WZH133" s="2"/>
      <c r="WZI133" s="2"/>
      <c r="WZJ133" s="2"/>
      <c r="WZK133" s="2"/>
      <c r="WZL133" s="2"/>
      <c r="WZM133" s="2"/>
      <c r="WZN133" s="2"/>
      <c r="WZO133" s="2"/>
      <c r="WZP133" s="2"/>
      <c r="WZQ133" s="2"/>
      <c r="WZR133" s="2"/>
      <c r="WZS133" s="2"/>
      <c r="WZT133" s="2"/>
      <c r="WZU133" s="2"/>
      <c r="WZV133" s="2"/>
      <c r="WZW133" s="2"/>
      <c r="WZX133" s="2"/>
      <c r="WZY133" s="2"/>
      <c r="WZZ133" s="2"/>
      <c r="XAA133" s="2"/>
      <c r="XAB133" s="2"/>
      <c r="XAC133" s="2"/>
      <c r="XAD133" s="2"/>
      <c r="XAE133" s="2"/>
      <c r="XAF133" s="2"/>
      <c r="XAG133" s="2"/>
      <c r="XAH133" s="2"/>
      <c r="XAI133" s="2"/>
      <c r="XAJ133" s="2"/>
      <c r="XAK133" s="2"/>
      <c r="XAL133" s="2"/>
      <c r="XAM133" s="2"/>
      <c r="XAN133" s="2"/>
      <c r="XAO133" s="2"/>
      <c r="XAP133" s="2"/>
      <c r="XAQ133" s="2"/>
      <c r="XAR133" s="2"/>
      <c r="XAS133" s="2"/>
      <c r="XAT133" s="2"/>
      <c r="XAU133" s="2"/>
      <c r="XAV133" s="2"/>
      <c r="XAW133" s="2"/>
      <c r="XAX133" s="2"/>
      <c r="XAY133" s="2"/>
      <c r="XAZ133" s="2"/>
      <c r="XBA133" s="2"/>
      <c r="XBB133" s="2"/>
      <c r="XBC133" s="2"/>
      <c r="XBD133" s="2"/>
      <c r="XBE133" s="2"/>
      <c r="XBF133" s="2"/>
      <c r="XBG133" s="2"/>
      <c r="XBH133" s="2"/>
      <c r="XBI133" s="2"/>
      <c r="XBJ133" s="2"/>
      <c r="XBK133" s="2"/>
      <c r="XBL133" s="2"/>
      <c r="XBM133" s="2"/>
      <c r="XBN133" s="2"/>
      <c r="XBO133" s="2"/>
      <c r="XBP133" s="2"/>
      <c r="XBQ133" s="2"/>
      <c r="XBR133" s="2"/>
      <c r="XBS133" s="2"/>
      <c r="XBT133" s="2"/>
      <c r="XBU133" s="2"/>
      <c r="XBV133" s="2"/>
      <c r="XBW133" s="2"/>
      <c r="XBX133" s="2"/>
      <c r="XBY133" s="2"/>
      <c r="XBZ133" s="2"/>
      <c r="XCA133" s="2"/>
      <c r="XCB133" s="2"/>
      <c r="XCC133" s="2"/>
      <c r="XCD133" s="2"/>
      <c r="XCE133" s="2"/>
      <c r="XCF133" s="2"/>
      <c r="XCG133" s="2"/>
      <c r="XCH133" s="2"/>
      <c r="XCI133" s="2"/>
      <c r="XCJ133" s="2"/>
      <c r="XCK133" s="2"/>
      <c r="XCL133" s="2"/>
      <c r="XCM133" s="2"/>
      <c r="XCN133" s="2"/>
      <c r="XCO133" s="2"/>
      <c r="XCP133" s="2"/>
      <c r="XCQ133" s="2"/>
      <c r="XCR133" s="2"/>
      <c r="XCS133" s="2"/>
      <c r="XCT133" s="2"/>
      <c r="XCU133" s="2"/>
      <c r="XCV133" s="2"/>
      <c r="XCW133" s="2"/>
      <c r="XCX133" s="2"/>
      <c r="XCY133" s="2"/>
      <c r="XCZ133" s="2"/>
      <c r="XDA133" s="2"/>
      <c r="XDB133" s="2"/>
      <c r="XDC133" s="2"/>
      <c r="XDD133" s="2"/>
      <c r="XDE133" s="2"/>
      <c r="XDF133" s="2"/>
      <c r="XDG133" s="2"/>
      <c r="XDH133" s="2"/>
      <c r="XDI133" s="2"/>
      <c r="XDJ133" s="2"/>
      <c r="XDK133" s="2"/>
      <c r="XDL133" s="2"/>
      <c r="XDM133" s="2"/>
      <c r="XDN133" s="2"/>
      <c r="XDO133" s="2"/>
      <c r="XDP133" s="2"/>
      <c r="XDQ133" s="2"/>
      <c r="XDR133" s="2"/>
      <c r="XDS133" s="2"/>
      <c r="XDT133" s="2"/>
      <c r="XDU133" s="2"/>
      <c r="XDV133" s="2"/>
      <c r="XDW133" s="2"/>
      <c r="XDX133" s="2"/>
      <c r="XDY133" s="2"/>
      <c r="XDZ133" s="2"/>
      <c r="XEA133" s="2"/>
      <c r="XEB133" s="2"/>
      <c r="XEC133" s="2"/>
      <c r="XED133" s="2"/>
      <c r="XEE133" s="2"/>
      <c r="XEF133" s="2"/>
      <c r="XEG133" s="2"/>
      <c r="XEH133" s="2"/>
      <c r="XEI133" s="2"/>
      <c r="XEJ133" s="2"/>
      <c r="XEK133" s="2"/>
      <c r="XEL133" s="2"/>
      <c r="XEM133" s="2"/>
      <c r="XEN133" s="2"/>
      <c r="XEO133" s="2"/>
      <c r="XEP133" s="2"/>
      <c r="XEQ133" s="2"/>
      <c r="XER133" s="2"/>
      <c r="XES133" s="2"/>
      <c r="XET133" s="2"/>
      <c r="XEU133" s="2"/>
      <c r="XEV133" s="2"/>
      <c r="XEW133" s="2"/>
      <c r="XEX133" s="2"/>
      <c r="XEY133" s="2"/>
      <c r="XEZ133" s="2"/>
      <c r="XFA133" s="2"/>
      <c r="XFB133" s="2"/>
      <c r="XFC133" s="2"/>
      <c r="XFD133" s="2"/>
    </row>
    <row r="134" spans="1:16384" x14ac:dyDescent="0.25">
      <c r="A134" s="160" t="e">
        <f>SUM(#REF!)</f>
        <v>#REF!</v>
      </c>
      <c r="B134" s="18" t="s">
        <v>415</v>
      </c>
      <c r="C134" s="9"/>
      <c r="D134" s="5"/>
      <c r="E134" s="24"/>
      <c r="F134" s="33"/>
      <c r="G134" s="5">
        <v>500</v>
      </c>
      <c r="H134" s="5"/>
      <c r="I134" s="5"/>
      <c r="J134" s="5">
        <v>2000</v>
      </c>
      <c r="K134" s="46" t="s">
        <v>417</v>
      </c>
    </row>
    <row r="135" spans="1:16384" x14ac:dyDescent="0.25">
      <c r="A135" s="160"/>
      <c r="B135" s="7" t="s">
        <v>34</v>
      </c>
      <c r="C135" s="8"/>
      <c r="D135" s="6"/>
      <c r="E135" s="29"/>
      <c r="F135" s="37"/>
      <c r="G135" s="6">
        <f>332.23+591.12</f>
        <v>923.35</v>
      </c>
      <c r="H135" s="6"/>
      <c r="I135" s="6">
        <f>332.23+591.12</f>
        <v>923.35</v>
      </c>
      <c r="J135" s="6">
        <v>2000</v>
      </c>
      <c r="K135" s="51"/>
    </row>
    <row r="136" spans="1:16384" x14ac:dyDescent="0.25">
      <c r="A136" s="160" t="s">
        <v>59</v>
      </c>
      <c r="B136" s="7"/>
      <c r="C136" s="8"/>
      <c r="D136" s="6"/>
      <c r="E136" s="29"/>
      <c r="F136" s="37"/>
      <c r="G136" s="6"/>
      <c r="H136" s="6"/>
      <c r="I136" s="6"/>
      <c r="J136" s="6"/>
      <c r="K136" s="51"/>
    </row>
    <row r="137" spans="1:16384" x14ac:dyDescent="0.25">
      <c r="A137" s="160"/>
      <c r="B137" s="7" t="s">
        <v>35</v>
      </c>
      <c r="C137" s="8">
        <v>500</v>
      </c>
      <c r="D137" s="6">
        <v>7</v>
      </c>
      <c r="E137" s="29"/>
      <c r="F137" s="37"/>
      <c r="G137" s="6">
        <f>539</f>
        <v>539</v>
      </c>
      <c r="H137" s="6"/>
      <c r="I137" s="6">
        <f>539</f>
        <v>539</v>
      </c>
      <c r="J137" s="6">
        <f>G137*F137</f>
        <v>0</v>
      </c>
      <c r="K137" s="51"/>
    </row>
    <row r="138" spans="1:16384" x14ac:dyDescent="0.25">
      <c r="A138" s="160"/>
      <c r="B138" s="7" t="s">
        <v>36</v>
      </c>
      <c r="C138" s="8">
        <v>350</v>
      </c>
      <c r="D138" s="6">
        <v>5</v>
      </c>
      <c r="E138" s="29"/>
      <c r="F138" s="37"/>
      <c r="G138" s="6">
        <f>466.36</f>
        <v>466.36</v>
      </c>
      <c r="H138" s="6"/>
      <c r="I138" s="6">
        <f>466.36</f>
        <v>466.36</v>
      </c>
      <c r="J138" s="6">
        <f>G138*F138</f>
        <v>0</v>
      </c>
      <c r="K138" s="51"/>
    </row>
    <row r="139" spans="1:16384" x14ac:dyDescent="0.25">
      <c r="A139" s="160"/>
      <c r="B139" s="7" t="s">
        <v>91</v>
      </c>
      <c r="C139" s="8" t="s">
        <v>93</v>
      </c>
      <c r="D139" s="6"/>
      <c r="E139" s="29"/>
      <c r="F139" s="37"/>
      <c r="G139" s="6">
        <f>3095</f>
        <v>3095</v>
      </c>
      <c r="H139" s="6"/>
      <c r="I139" s="6">
        <f>3095</f>
        <v>3095</v>
      </c>
      <c r="J139" s="6">
        <v>3100</v>
      </c>
      <c r="K139" s="51" t="s">
        <v>92</v>
      </c>
    </row>
    <row r="140" spans="1:16384" x14ac:dyDescent="0.25">
      <c r="A140" s="160"/>
      <c r="B140" s="7"/>
      <c r="C140" s="8"/>
      <c r="D140" s="6"/>
      <c r="E140" s="29"/>
      <c r="F140" s="37"/>
      <c r="G140" s="6"/>
      <c r="H140" s="6"/>
      <c r="I140" s="6"/>
      <c r="J140" s="6"/>
      <c r="K140" s="51"/>
    </row>
    <row r="141" spans="1:16384" x14ac:dyDescent="0.25">
      <c r="A141" s="160"/>
      <c r="B141" s="7" t="s">
        <v>37</v>
      </c>
      <c r="C141" s="8">
        <v>3</v>
      </c>
      <c r="D141" s="6">
        <v>400</v>
      </c>
      <c r="E141" s="29"/>
      <c r="F141" s="37"/>
      <c r="G141" s="6">
        <f>1197.66</f>
        <v>1197.6600000000001</v>
      </c>
      <c r="H141" s="6"/>
      <c r="I141" s="6">
        <f>1197.66</f>
        <v>1197.6600000000001</v>
      </c>
      <c r="J141" s="6">
        <f>G141*F141</f>
        <v>0</v>
      </c>
      <c r="K141" s="51"/>
    </row>
    <row r="142" spans="1:16384" x14ac:dyDescent="0.25">
      <c r="A142" s="160"/>
      <c r="B142" s="7" t="s">
        <v>38</v>
      </c>
      <c r="C142" s="8">
        <v>2</v>
      </c>
      <c r="D142" s="6">
        <v>500</v>
      </c>
      <c r="E142" s="29"/>
      <c r="F142" s="37"/>
      <c r="G142" s="6"/>
      <c r="H142" s="6"/>
      <c r="I142" s="6"/>
      <c r="J142" s="6">
        <f>G142*F142</f>
        <v>0</v>
      </c>
      <c r="K142" s="51"/>
    </row>
    <row r="143" spans="1:16384" x14ac:dyDescent="0.25">
      <c r="A143" s="160" t="e">
        <f>SUM(#REF!)</f>
        <v>#REF!</v>
      </c>
      <c r="B143" s="7" t="s">
        <v>64</v>
      </c>
      <c r="C143" s="8">
        <v>1</v>
      </c>
      <c r="D143" s="6">
        <v>500</v>
      </c>
      <c r="E143" s="29"/>
      <c r="F143" s="37"/>
      <c r="G143" s="6"/>
      <c r="H143" s="6"/>
      <c r="I143" s="6"/>
      <c r="J143" s="6">
        <f>G143*F143</f>
        <v>0</v>
      </c>
      <c r="K143" s="51"/>
    </row>
    <row r="144" spans="1:16384" x14ac:dyDescent="0.25">
      <c r="A144" s="160" t="s">
        <v>60</v>
      </c>
      <c r="B144" s="7" t="s">
        <v>39</v>
      </c>
      <c r="C144" s="8">
        <v>3</v>
      </c>
      <c r="D144" s="6">
        <v>1000</v>
      </c>
      <c r="E144" s="29"/>
      <c r="F144" s="37"/>
      <c r="G144" s="6">
        <f>1750.9</f>
        <v>1750.9</v>
      </c>
      <c r="H144" s="6"/>
      <c r="I144" s="6">
        <f>1750.9</f>
        <v>1750.9</v>
      </c>
      <c r="J144" s="6">
        <f>G144*F144</f>
        <v>0</v>
      </c>
      <c r="K144" s="51"/>
    </row>
    <row r="145" spans="1:16384" x14ac:dyDescent="0.25">
      <c r="A145" s="160"/>
      <c r="B145" s="7" t="s">
        <v>52</v>
      </c>
      <c r="C145" s="8">
        <v>1</v>
      </c>
      <c r="D145" s="6">
        <v>1900</v>
      </c>
      <c r="E145" s="29"/>
      <c r="F145" s="37"/>
      <c r="G145" s="6">
        <f>1892.33</f>
        <v>1892.33</v>
      </c>
      <c r="H145" s="6"/>
      <c r="I145" s="6">
        <f>1892.33</f>
        <v>1892.33</v>
      </c>
      <c r="J145" s="6">
        <v>1900</v>
      </c>
      <c r="K145" s="51"/>
    </row>
    <row r="146" spans="1:16384" x14ac:dyDescent="0.25">
      <c r="A146" s="160"/>
      <c r="B146" s="7" t="s">
        <v>40</v>
      </c>
      <c r="C146" s="8">
        <v>1</v>
      </c>
      <c r="D146" s="6">
        <v>1000</v>
      </c>
      <c r="E146" s="29"/>
      <c r="F146" s="37"/>
      <c r="G146" s="6"/>
      <c r="H146" s="6"/>
      <c r="I146" s="6"/>
      <c r="J146" s="6">
        <f>G146*F146</f>
        <v>0</v>
      </c>
      <c r="K146" s="51"/>
    </row>
    <row r="147" spans="1:16384" x14ac:dyDescent="0.25">
      <c r="A147" s="160"/>
      <c r="B147" s="7" t="s">
        <v>43</v>
      </c>
      <c r="C147" s="8"/>
      <c r="D147" s="6"/>
      <c r="E147" s="29"/>
      <c r="F147" s="37"/>
      <c r="G147" s="6">
        <v>3000</v>
      </c>
      <c r="H147" s="6"/>
      <c r="I147" s="6">
        <v>3000</v>
      </c>
      <c r="J147" s="6">
        <v>4000</v>
      </c>
      <c r="K147" s="51" t="s">
        <v>95</v>
      </c>
    </row>
    <row r="148" spans="1:16384" x14ac:dyDescent="0.25">
      <c r="A148" s="159"/>
      <c r="B148" s="19"/>
      <c r="C148" s="14"/>
      <c r="D148" s="15"/>
      <c r="E148" s="28"/>
      <c r="F148" s="36"/>
      <c r="G148" s="15"/>
      <c r="H148" s="15"/>
      <c r="I148" s="15"/>
      <c r="J148" s="15"/>
      <c r="K148" s="50"/>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c r="FD148" s="14"/>
      <c r="FE148" s="14"/>
      <c r="FF148" s="14"/>
      <c r="FG148" s="14"/>
      <c r="FH148" s="14"/>
      <c r="FI148" s="14"/>
      <c r="FJ148" s="14"/>
      <c r="FK148" s="14"/>
      <c r="FL148" s="14"/>
      <c r="FM148" s="14"/>
      <c r="FN148" s="14"/>
      <c r="FO148" s="14"/>
      <c r="FP148" s="14"/>
      <c r="FQ148" s="14"/>
      <c r="FR148" s="14"/>
      <c r="FS148" s="14"/>
      <c r="FT148" s="14"/>
      <c r="FU148" s="14"/>
      <c r="FV148" s="14"/>
      <c r="FW148" s="14"/>
      <c r="FX148" s="14"/>
      <c r="FY148" s="14"/>
      <c r="FZ148" s="14"/>
      <c r="GA148" s="14"/>
      <c r="GB148" s="14"/>
      <c r="GC148" s="14"/>
      <c r="GD148" s="14"/>
      <c r="GE148" s="14"/>
      <c r="GF148" s="14"/>
      <c r="GG148" s="14"/>
      <c r="GH148" s="14"/>
      <c r="GI148" s="14"/>
      <c r="GJ148" s="14"/>
      <c r="GK148" s="14"/>
      <c r="GL148" s="14"/>
      <c r="GM148" s="14"/>
      <c r="GN148" s="14"/>
      <c r="GO148" s="14"/>
      <c r="GP148" s="14"/>
      <c r="GQ148" s="14"/>
      <c r="GR148" s="14"/>
      <c r="GS148" s="14"/>
      <c r="GT148" s="14"/>
      <c r="GU148" s="14"/>
      <c r="GV148" s="14"/>
      <c r="GW148" s="14"/>
      <c r="GX148" s="14"/>
      <c r="GY148" s="14"/>
      <c r="GZ148" s="14"/>
      <c r="HA148" s="14"/>
      <c r="HB148" s="14"/>
      <c r="HC148" s="14"/>
      <c r="HD148" s="14"/>
      <c r="HE148" s="14"/>
      <c r="HF148" s="14"/>
      <c r="HG148" s="14"/>
      <c r="HH148" s="14"/>
      <c r="HI148" s="14"/>
      <c r="HJ148" s="14"/>
      <c r="HK148" s="14"/>
      <c r="HL148" s="14"/>
      <c r="HM148" s="14"/>
      <c r="HN148" s="14"/>
      <c r="HO148" s="14"/>
      <c r="HP148" s="14"/>
      <c r="HQ148" s="14"/>
      <c r="HR148" s="14"/>
      <c r="HS148" s="14"/>
      <c r="HT148" s="14"/>
      <c r="HU148" s="14"/>
      <c r="HV148" s="14"/>
      <c r="HW148" s="14"/>
      <c r="HX148" s="14"/>
      <c r="HY148" s="14"/>
      <c r="HZ148" s="14"/>
      <c r="IA148" s="14"/>
      <c r="IB148" s="14"/>
      <c r="IC148" s="14"/>
      <c r="ID148" s="14"/>
      <c r="IE148" s="14"/>
      <c r="IF148" s="14"/>
      <c r="IG148" s="14"/>
      <c r="IH148" s="14"/>
      <c r="II148" s="14"/>
      <c r="IJ148" s="14"/>
      <c r="IK148" s="14"/>
      <c r="IL148" s="14"/>
      <c r="IM148" s="14"/>
      <c r="IN148" s="14"/>
      <c r="IO148" s="14"/>
      <c r="IP148" s="14"/>
      <c r="IQ148" s="14"/>
      <c r="IR148" s="14"/>
      <c r="IS148" s="14"/>
      <c r="IT148" s="14"/>
      <c r="IU148" s="14"/>
      <c r="IV148" s="14"/>
      <c r="IW148" s="14"/>
      <c r="IX148" s="14"/>
      <c r="IY148" s="14"/>
      <c r="IZ148" s="14"/>
      <c r="JA148" s="14"/>
      <c r="JB148" s="14"/>
      <c r="JC148" s="14"/>
      <c r="JD148" s="14"/>
      <c r="JE148" s="14"/>
      <c r="JF148" s="14"/>
      <c r="JG148" s="14"/>
      <c r="JH148" s="14"/>
      <c r="JI148" s="14"/>
      <c r="JJ148" s="14"/>
      <c r="JK148" s="14"/>
      <c r="JL148" s="14"/>
      <c r="JM148" s="14"/>
      <c r="JN148" s="14"/>
      <c r="JO148" s="14"/>
      <c r="JP148" s="14"/>
      <c r="JQ148" s="14"/>
      <c r="JR148" s="14"/>
      <c r="JS148" s="14"/>
      <c r="JT148" s="14"/>
      <c r="JU148" s="14"/>
      <c r="JV148" s="14"/>
      <c r="JW148" s="14"/>
      <c r="JX148" s="14"/>
      <c r="JY148" s="14"/>
      <c r="JZ148" s="14"/>
      <c r="KA148" s="14"/>
      <c r="KB148" s="14"/>
      <c r="KC148" s="14"/>
      <c r="KD148" s="14"/>
      <c r="KE148" s="14"/>
      <c r="KF148" s="14"/>
      <c r="KG148" s="14"/>
      <c r="KH148" s="14"/>
      <c r="KI148" s="14"/>
      <c r="KJ148" s="14"/>
      <c r="KK148" s="14"/>
      <c r="KL148" s="14"/>
      <c r="KM148" s="14"/>
      <c r="KN148" s="14"/>
      <c r="KO148" s="14"/>
      <c r="KP148" s="14"/>
      <c r="KQ148" s="14"/>
      <c r="KR148" s="14"/>
      <c r="KS148" s="14"/>
      <c r="KT148" s="14"/>
      <c r="KU148" s="14"/>
      <c r="KV148" s="14"/>
      <c r="KW148" s="14"/>
      <c r="KX148" s="14"/>
      <c r="KY148" s="14"/>
      <c r="KZ148" s="14"/>
      <c r="LA148" s="14"/>
      <c r="LB148" s="14"/>
      <c r="LC148" s="14"/>
      <c r="LD148" s="14"/>
      <c r="LE148" s="14"/>
      <c r="LF148" s="14"/>
      <c r="LG148" s="14"/>
      <c r="LH148" s="14"/>
      <c r="LI148" s="14"/>
      <c r="LJ148" s="14"/>
      <c r="LK148" s="14"/>
      <c r="LL148" s="14"/>
      <c r="LM148" s="14"/>
      <c r="LN148" s="14"/>
      <c r="LO148" s="14"/>
      <c r="LP148" s="14"/>
      <c r="LQ148" s="14"/>
      <c r="LR148" s="14"/>
      <c r="LS148" s="14"/>
      <c r="LT148" s="14"/>
      <c r="LU148" s="14"/>
      <c r="LV148" s="14"/>
      <c r="LW148" s="14"/>
      <c r="LX148" s="14"/>
      <c r="LY148" s="14"/>
      <c r="LZ148" s="14"/>
      <c r="MA148" s="14"/>
      <c r="MB148" s="14"/>
      <c r="MC148" s="14"/>
      <c r="MD148" s="14"/>
      <c r="ME148" s="14"/>
      <c r="MF148" s="14"/>
      <c r="MG148" s="14"/>
      <c r="MH148" s="14"/>
      <c r="MI148" s="14"/>
      <c r="MJ148" s="14"/>
      <c r="MK148" s="14"/>
      <c r="ML148" s="14"/>
      <c r="MM148" s="14"/>
      <c r="MN148" s="14"/>
      <c r="MO148" s="14"/>
      <c r="MP148" s="14"/>
      <c r="MQ148" s="14"/>
      <c r="MR148" s="14"/>
      <c r="MS148" s="14"/>
      <c r="MT148" s="14"/>
      <c r="MU148" s="14"/>
      <c r="MV148" s="14"/>
      <c r="MW148" s="14"/>
      <c r="MX148" s="14"/>
      <c r="MY148" s="14"/>
      <c r="MZ148" s="14"/>
      <c r="NA148" s="14"/>
      <c r="NB148" s="14"/>
      <c r="NC148" s="14"/>
      <c r="ND148" s="14"/>
      <c r="NE148" s="14"/>
      <c r="NF148" s="14"/>
      <c r="NG148" s="14"/>
      <c r="NH148" s="14"/>
      <c r="NI148" s="14"/>
      <c r="NJ148" s="14"/>
      <c r="NK148" s="14"/>
      <c r="NL148" s="14"/>
      <c r="NM148" s="14"/>
      <c r="NN148" s="14"/>
      <c r="NO148" s="14"/>
      <c r="NP148" s="14"/>
      <c r="NQ148" s="14"/>
      <c r="NR148" s="14"/>
      <c r="NS148" s="14"/>
      <c r="NT148" s="14"/>
      <c r="NU148" s="14"/>
      <c r="NV148" s="14"/>
      <c r="NW148" s="14"/>
      <c r="NX148" s="14"/>
      <c r="NY148" s="14"/>
      <c r="NZ148" s="14"/>
      <c r="OA148" s="14"/>
      <c r="OB148" s="14"/>
      <c r="OC148" s="14"/>
      <c r="OD148" s="14"/>
      <c r="OE148" s="14"/>
      <c r="OF148" s="14"/>
      <c r="OG148" s="14"/>
      <c r="OH148" s="14"/>
      <c r="OI148" s="14"/>
      <c r="OJ148" s="14"/>
      <c r="OK148" s="14"/>
      <c r="OL148" s="14"/>
      <c r="OM148" s="14"/>
      <c r="ON148" s="14"/>
      <c r="OO148" s="14"/>
      <c r="OP148" s="14"/>
      <c r="OQ148" s="14"/>
      <c r="OR148" s="14"/>
      <c r="OS148" s="14"/>
      <c r="OT148" s="14"/>
      <c r="OU148" s="14"/>
      <c r="OV148" s="14"/>
      <c r="OW148" s="14"/>
      <c r="OX148" s="14"/>
      <c r="OY148" s="14"/>
      <c r="OZ148" s="14"/>
      <c r="PA148" s="14"/>
      <c r="PB148" s="14"/>
      <c r="PC148" s="14"/>
      <c r="PD148" s="14"/>
      <c r="PE148" s="14"/>
      <c r="PF148" s="14"/>
      <c r="PG148" s="14"/>
      <c r="PH148" s="14"/>
      <c r="PI148" s="14"/>
      <c r="PJ148" s="14"/>
      <c r="PK148" s="14"/>
      <c r="PL148" s="14"/>
      <c r="PM148" s="14"/>
      <c r="PN148" s="14"/>
      <c r="PO148" s="14"/>
      <c r="PP148" s="14"/>
      <c r="PQ148" s="14"/>
      <c r="PR148" s="14"/>
      <c r="PS148" s="14"/>
      <c r="PT148" s="14"/>
      <c r="PU148" s="14"/>
      <c r="PV148" s="14"/>
      <c r="PW148" s="14"/>
      <c r="PX148" s="14"/>
      <c r="PY148" s="14"/>
      <c r="PZ148" s="14"/>
      <c r="QA148" s="14"/>
      <c r="QB148" s="14"/>
      <c r="QC148" s="14"/>
      <c r="QD148" s="14"/>
      <c r="QE148" s="14"/>
      <c r="QF148" s="14"/>
      <c r="QG148" s="14"/>
      <c r="QH148" s="14"/>
      <c r="QI148" s="14"/>
      <c r="QJ148" s="14"/>
      <c r="QK148" s="14"/>
      <c r="QL148" s="14"/>
      <c r="QM148" s="14"/>
      <c r="QN148" s="14"/>
      <c r="QO148" s="14"/>
      <c r="QP148" s="14"/>
      <c r="QQ148" s="14"/>
      <c r="QR148" s="14"/>
      <c r="QS148" s="14"/>
      <c r="QT148" s="14"/>
      <c r="QU148" s="14"/>
      <c r="QV148" s="14"/>
      <c r="QW148" s="14"/>
      <c r="QX148" s="14"/>
      <c r="QY148" s="14"/>
      <c r="QZ148" s="14"/>
      <c r="RA148" s="14"/>
      <c r="RB148" s="14"/>
      <c r="RC148" s="14"/>
      <c r="RD148" s="14"/>
      <c r="RE148" s="14"/>
      <c r="RF148" s="14"/>
      <c r="RG148" s="14"/>
      <c r="RH148" s="14"/>
      <c r="RI148" s="14"/>
      <c r="RJ148" s="14"/>
      <c r="RK148" s="14"/>
      <c r="RL148" s="14"/>
      <c r="RM148" s="14"/>
      <c r="RN148" s="14"/>
      <c r="RO148" s="14"/>
      <c r="RP148" s="14"/>
      <c r="RQ148" s="14"/>
      <c r="RR148" s="14"/>
      <c r="RS148" s="14"/>
      <c r="RT148" s="14"/>
      <c r="RU148" s="14"/>
      <c r="RV148" s="14"/>
      <c r="RW148" s="14"/>
      <c r="RX148" s="14"/>
      <c r="RY148" s="14"/>
      <c r="RZ148" s="14"/>
      <c r="SA148" s="14"/>
      <c r="SB148" s="14"/>
      <c r="SC148" s="14"/>
      <c r="SD148" s="14"/>
      <c r="SE148" s="14"/>
      <c r="SF148" s="14"/>
      <c r="SG148" s="14"/>
      <c r="SH148" s="14"/>
      <c r="SI148" s="14"/>
      <c r="SJ148" s="14"/>
      <c r="SK148" s="14"/>
      <c r="SL148" s="14"/>
      <c r="SM148" s="14"/>
      <c r="SN148" s="14"/>
      <c r="SO148" s="14"/>
      <c r="SP148" s="14"/>
      <c r="SQ148" s="14"/>
      <c r="SR148" s="14"/>
      <c r="SS148" s="14"/>
      <c r="ST148" s="14"/>
      <c r="SU148" s="14"/>
      <c r="SV148" s="14"/>
      <c r="SW148" s="14"/>
      <c r="SX148" s="14"/>
      <c r="SY148" s="14"/>
      <c r="SZ148" s="14"/>
      <c r="TA148" s="14"/>
      <c r="TB148" s="14"/>
      <c r="TC148" s="14"/>
      <c r="TD148" s="14"/>
      <c r="TE148" s="14"/>
      <c r="TF148" s="14"/>
      <c r="TG148" s="14"/>
      <c r="TH148" s="14"/>
      <c r="TI148" s="14"/>
      <c r="TJ148" s="14"/>
      <c r="TK148" s="14"/>
      <c r="TL148" s="14"/>
      <c r="TM148" s="14"/>
      <c r="TN148" s="14"/>
      <c r="TO148" s="14"/>
      <c r="TP148" s="14"/>
      <c r="TQ148" s="14"/>
      <c r="TR148" s="14"/>
      <c r="TS148" s="14"/>
      <c r="TT148" s="14"/>
      <c r="TU148" s="14"/>
      <c r="TV148" s="14"/>
      <c r="TW148" s="14"/>
      <c r="TX148" s="14"/>
      <c r="TY148" s="14"/>
      <c r="TZ148" s="14"/>
      <c r="UA148" s="14"/>
      <c r="UB148" s="14"/>
      <c r="UC148" s="14"/>
      <c r="UD148" s="14"/>
      <c r="UE148" s="14"/>
      <c r="UF148" s="14"/>
      <c r="UG148" s="14"/>
      <c r="UH148" s="14"/>
      <c r="UI148" s="14"/>
      <c r="UJ148" s="14"/>
      <c r="UK148" s="14"/>
      <c r="UL148" s="14"/>
      <c r="UM148" s="14"/>
      <c r="UN148" s="14"/>
      <c r="UO148" s="14"/>
      <c r="UP148" s="14"/>
      <c r="UQ148" s="14"/>
      <c r="UR148" s="14"/>
      <c r="US148" s="14"/>
      <c r="UT148" s="14"/>
      <c r="UU148" s="14"/>
      <c r="UV148" s="14"/>
      <c r="UW148" s="14"/>
      <c r="UX148" s="14"/>
      <c r="UY148" s="14"/>
      <c r="UZ148" s="14"/>
      <c r="VA148" s="14"/>
      <c r="VB148" s="14"/>
      <c r="VC148" s="14"/>
      <c r="VD148" s="14"/>
      <c r="VE148" s="14"/>
      <c r="VF148" s="14"/>
      <c r="VG148" s="14"/>
      <c r="VH148" s="14"/>
      <c r="VI148" s="14"/>
      <c r="VJ148" s="14"/>
      <c r="VK148" s="14"/>
      <c r="VL148" s="14"/>
      <c r="VM148" s="14"/>
      <c r="VN148" s="14"/>
      <c r="VO148" s="14"/>
      <c r="VP148" s="14"/>
      <c r="VQ148" s="14"/>
      <c r="VR148" s="14"/>
      <c r="VS148" s="14"/>
      <c r="VT148" s="14"/>
      <c r="VU148" s="14"/>
      <c r="VV148" s="14"/>
      <c r="VW148" s="14"/>
      <c r="VX148" s="14"/>
      <c r="VY148" s="14"/>
      <c r="VZ148" s="14"/>
      <c r="WA148" s="14"/>
      <c r="WB148" s="14"/>
      <c r="WC148" s="14"/>
      <c r="WD148" s="14"/>
      <c r="WE148" s="14"/>
      <c r="WF148" s="14"/>
      <c r="WG148" s="14"/>
      <c r="WH148" s="14"/>
      <c r="WI148" s="14"/>
      <c r="WJ148" s="14"/>
      <c r="WK148" s="14"/>
      <c r="WL148" s="14"/>
      <c r="WM148" s="14"/>
      <c r="WN148" s="14"/>
      <c r="WO148" s="14"/>
      <c r="WP148" s="14"/>
      <c r="WQ148" s="14"/>
      <c r="WR148" s="14"/>
      <c r="WS148" s="14"/>
      <c r="WT148" s="14"/>
      <c r="WU148" s="14"/>
      <c r="WV148" s="14"/>
      <c r="WW148" s="14"/>
      <c r="WX148" s="14"/>
      <c r="WY148" s="14"/>
      <c r="WZ148" s="14"/>
      <c r="XA148" s="14"/>
      <c r="XB148" s="14"/>
      <c r="XC148" s="14"/>
      <c r="XD148" s="14"/>
      <c r="XE148" s="14"/>
      <c r="XF148" s="14"/>
      <c r="XG148" s="14"/>
      <c r="XH148" s="14"/>
      <c r="XI148" s="14"/>
      <c r="XJ148" s="14"/>
      <c r="XK148" s="14"/>
      <c r="XL148" s="14"/>
      <c r="XM148" s="14"/>
      <c r="XN148" s="14"/>
      <c r="XO148" s="14"/>
      <c r="XP148" s="14"/>
      <c r="XQ148" s="14"/>
      <c r="XR148" s="14"/>
      <c r="XS148" s="14"/>
      <c r="XT148" s="14"/>
      <c r="XU148" s="14"/>
      <c r="XV148" s="14"/>
      <c r="XW148" s="14"/>
      <c r="XX148" s="14"/>
      <c r="XY148" s="14"/>
      <c r="XZ148" s="14"/>
      <c r="YA148" s="14"/>
      <c r="YB148" s="14"/>
      <c r="YC148" s="14"/>
      <c r="YD148" s="14"/>
      <c r="YE148" s="14"/>
      <c r="YF148" s="14"/>
      <c r="YG148" s="14"/>
      <c r="YH148" s="14"/>
      <c r="YI148" s="14"/>
      <c r="YJ148" s="14"/>
      <c r="YK148" s="14"/>
      <c r="YL148" s="14"/>
      <c r="YM148" s="14"/>
      <c r="YN148" s="14"/>
      <c r="YO148" s="14"/>
      <c r="YP148" s="14"/>
      <c r="YQ148" s="14"/>
      <c r="YR148" s="14"/>
      <c r="YS148" s="14"/>
      <c r="YT148" s="14"/>
      <c r="YU148" s="14"/>
      <c r="YV148" s="14"/>
      <c r="YW148" s="14"/>
      <c r="YX148" s="14"/>
      <c r="YY148" s="14"/>
      <c r="YZ148" s="14"/>
      <c r="ZA148" s="14"/>
      <c r="ZB148" s="14"/>
      <c r="ZC148" s="14"/>
      <c r="ZD148" s="14"/>
      <c r="ZE148" s="14"/>
      <c r="ZF148" s="14"/>
      <c r="ZG148" s="14"/>
      <c r="ZH148" s="14"/>
      <c r="ZI148" s="14"/>
      <c r="ZJ148" s="14"/>
      <c r="ZK148" s="14"/>
      <c r="ZL148" s="14"/>
      <c r="ZM148" s="14"/>
      <c r="ZN148" s="14"/>
      <c r="ZO148" s="14"/>
      <c r="ZP148" s="14"/>
      <c r="ZQ148" s="14"/>
      <c r="ZR148" s="14"/>
      <c r="ZS148" s="14"/>
      <c r="ZT148" s="14"/>
      <c r="ZU148" s="14"/>
      <c r="ZV148" s="14"/>
      <c r="ZW148" s="14"/>
      <c r="ZX148" s="14"/>
      <c r="ZY148" s="14"/>
      <c r="ZZ148" s="14"/>
      <c r="AAA148" s="14"/>
      <c r="AAB148" s="14"/>
      <c r="AAC148" s="14"/>
      <c r="AAD148" s="14"/>
      <c r="AAE148" s="14"/>
      <c r="AAF148" s="14"/>
      <c r="AAG148" s="14"/>
      <c r="AAH148" s="14"/>
      <c r="AAI148" s="14"/>
      <c r="AAJ148" s="14"/>
      <c r="AAK148" s="14"/>
      <c r="AAL148" s="14"/>
      <c r="AAM148" s="14"/>
      <c r="AAN148" s="14"/>
      <c r="AAO148" s="14"/>
      <c r="AAP148" s="14"/>
      <c r="AAQ148" s="14"/>
      <c r="AAR148" s="14"/>
      <c r="AAS148" s="14"/>
      <c r="AAT148" s="14"/>
      <c r="AAU148" s="14"/>
      <c r="AAV148" s="14"/>
      <c r="AAW148" s="14"/>
      <c r="AAX148" s="14"/>
      <c r="AAY148" s="14"/>
      <c r="AAZ148" s="14"/>
      <c r="ABA148" s="14"/>
      <c r="ABB148" s="14"/>
      <c r="ABC148" s="14"/>
      <c r="ABD148" s="14"/>
      <c r="ABE148" s="14"/>
      <c r="ABF148" s="14"/>
      <c r="ABG148" s="14"/>
      <c r="ABH148" s="14"/>
      <c r="ABI148" s="14"/>
      <c r="ABJ148" s="14"/>
      <c r="ABK148" s="14"/>
      <c r="ABL148" s="14"/>
      <c r="ABM148" s="14"/>
      <c r="ABN148" s="14"/>
      <c r="ABO148" s="14"/>
      <c r="ABP148" s="14"/>
      <c r="ABQ148" s="14"/>
      <c r="ABR148" s="14"/>
      <c r="ABS148" s="14"/>
      <c r="ABT148" s="14"/>
      <c r="ABU148" s="14"/>
      <c r="ABV148" s="14"/>
      <c r="ABW148" s="14"/>
      <c r="ABX148" s="14"/>
      <c r="ABY148" s="14"/>
      <c r="ABZ148" s="14"/>
      <c r="ACA148" s="14"/>
      <c r="ACB148" s="14"/>
      <c r="ACC148" s="14"/>
      <c r="ACD148" s="14"/>
      <c r="ACE148" s="14"/>
      <c r="ACF148" s="14"/>
      <c r="ACG148" s="14"/>
      <c r="ACH148" s="14"/>
      <c r="ACI148" s="14"/>
      <c r="ACJ148" s="14"/>
      <c r="ACK148" s="14"/>
      <c r="ACL148" s="14"/>
      <c r="ACM148" s="14"/>
      <c r="ACN148" s="14"/>
      <c r="ACO148" s="14"/>
      <c r="ACP148" s="14"/>
      <c r="ACQ148" s="14"/>
      <c r="ACR148" s="14"/>
      <c r="ACS148" s="14"/>
      <c r="ACT148" s="14"/>
      <c r="ACU148" s="14"/>
      <c r="ACV148" s="14"/>
      <c r="ACW148" s="14"/>
      <c r="ACX148" s="14"/>
      <c r="ACY148" s="14"/>
      <c r="ACZ148" s="14"/>
      <c r="ADA148" s="14"/>
      <c r="ADB148" s="14"/>
      <c r="ADC148" s="14"/>
      <c r="ADD148" s="14"/>
      <c r="ADE148" s="14"/>
      <c r="ADF148" s="14"/>
      <c r="ADG148" s="14"/>
      <c r="ADH148" s="14"/>
      <c r="ADI148" s="14"/>
      <c r="ADJ148" s="14"/>
      <c r="ADK148" s="14"/>
      <c r="ADL148" s="14"/>
      <c r="ADM148" s="14"/>
      <c r="ADN148" s="14"/>
      <c r="ADO148" s="14"/>
      <c r="ADP148" s="14"/>
      <c r="ADQ148" s="14"/>
      <c r="ADR148" s="14"/>
      <c r="ADS148" s="14"/>
      <c r="ADT148" s="14"/>
      <c r="ADU148" s="14"/>
      <c r="ADV148" s="14"/>
      <c r="ADW148" s="14"/>
      <c r="ADX148" s="14"/>
      <c r="ADY148" s="14"/>
      <c r="ADZ148" s="14"/>
      <c r="AEA148" s="14"/>
      <c r="AEB148" s="14"/>
      <c r="AEC148" s="14"/>
      <c r="AED148" s="14"/>
      <c r="AEE148" s="14"/>
      <c r="AEF148" s="14"/>
      <c r="AEG148" s="14"/>
      <c r="AEH148" s="14"/>
      <c r="AEI148" s="14"/>
      <c r="AEJ148" s="14"/>
      <c r="AEK148" s="14"/>
      <c r="AEL148" s="14"/>
      <c r="AEM148" s="14"/>
      <c r="AEN148" s="14"/>
      <c r="AEO148" s="14"/>
      <c r="AEP148" s="14"/>
      <c r="AEQ148" s="14"/>
      <c r="AER148" s="14"/>
      <c r="AES148" s="14"/>
      <c r="AET148" s="14"/>
      <c r="AEU148" s="14"/>
      <c r="AEV148" s="14"/>
      <c r="AEW148" s="14"/>
      <c r="AEX148" s="14"/>
      <c r="AEY148" s="14"/>
      <c r="AEZ148" s="14"/>
      <c r="AFA148" s="14"/>
      <c r="AFB148" s="14"/>
      <c r="AFC148" s="14"/>
      <c r="AFD148" s="14"/>
      <c r="AFE148" s="14"/>
      <c r="AFF148" s="14"/>
      <c r="AFG148" s="14"/>
      <c r="AFH148" s="14"/>
      <c r="AFI148" s="14"/>
      <c r="AFJ148" s="14"/>
      <c r="AFK148" s="14"/>
      <c r="AFL148" s="14"/>
      <c r="AFM148" s="14"/>
      <c r="AFN148" s="14"/>
      <c r="AFO148" s="14"/>
      <c r="AFP148" s="14"/>
      <c r="AFQ148" s="14"/>
      <c r="AFR148" s="14"/>
      <c r="AFS148" s="14"/>
      <c r="AFT148" s="14"/>
      <c r="AFU148" s="14"/>
      <c r="AFV148" s="14"/>
      <c r="AFW148" s="14"/>
      <c r="AFX148" s="14"/>
      <c r="AFY148" s="14"/>
      <c r="AFZ148" s="14"/>
      <c r="AGA148" s="14"/>
      <c r="AGB148" s="14"/>
      <c r="AGC148" s="14"/>
      <c r="AGD148" s="14"/>
      <c r="AGE148" s="14"/>
      <c r="AGF148" s="14"/>
      <c r="AGG148" s="14"/>
      <c r="AGH148" s="14"/>
      <c r="AGI148" s="14"/>
      <c r="AGJ148" s="14"/>
      <c r="AGK148" s="14"/>
      <c r="AGL148" s="14"/>
      <c r="AGM148" s="14"/>
      <c r="AGN148" s="14"/>
      <c r="AGO148" s="14"/>
      <c r="AGP148" s="14"/>
      <c r="AGQ148" s="14"/>
      <c r="AGR148" s="14"/>
      <c r="AGS148" s="14"/>
      <c r="AGT148" s="14"/>
      <c r="AGU148" s="14"/>
      <c r="AGV148" s="14"/>
      <c r="AGW148" s="14"/>
      <c r="AGX148" s="14"/>
      <c r="AGY148" s="14"/>
      <c r="AGZ148" s="14"/>
      <c r="AHA148" s="14"/>
      <c r="AHB148" s="14"/>
      <c r="AHC148" s="14"/>
      <c r="AHD148" s="14"/>
      <c r="AHE148" s="14"/>
      <c r="AHF148" s="14"/>
      <c r="AHG148" s="14"/>
      <c r="AHH148" s="14"/>
      <c r="AHI148" s="14"/>
      <c r="AHJ148" s="14"/>
      <c r="AHK148" s="14"/>
      <c r="AHL148" s="14"/>
      <c r="AHM148" s="14"/>
      <c r="AHN148" s="14"/>
      <c r="AHO148" s="14"/>
      <c r="AHP148" s="14"/>
      <c r="AHQ148" s="14"/>
      <c r="AHR148" s="14"/>
      <c r="AHS148" s="14"/>
      <c r="AHT148" s="14"/>
      <c r="AHU148" s="14"/>
      <c r="AHV148" s="14"/>
      <c r="AHW148" s="14"/>
      <c r="AHX148" s="14"/>
      <c r="AHY148" s="14"/>
      <c r="AHZ148" s="14"/>
      <c r="AIA148" s="14"/>
      <c r="AIB148" s="14"/>
      <c r="AIC148" s="14"/>
      <c r="AID148" s="14"/>
      <c r="AIE148" s="14"/>
      <c r="AIF148" s="14"/>
      <c r="AIG148" s="14"/>
      <c r="AIH148" s="14"/>
      <c r="AII148" s="14"/>
      <c r="AIJ148" s="14"/>
      <c r="AIK148" s="14"/>
      <c r="AIL148" s="14"/>
      <c r="AIM148" s="14"/>
      <c r="AIN148" s="14"/>
      <c r="AIO148" s="14"/>
      <c r="AIP148" s="14"/>
      <c r="AIQ148" s="14"/>
      <c r="AIR148" s="14"/>
      <c r="AIS148" s="14"/>
      <c r="AIT148" s="14"/>
      <c r="AIU148" s="14"/>
      <c r="AIV148" s="14"/>
      <c r="AIW148" s="14"/>
      <c r="AIX148" s="14"/>
      <c r="AIY148" s="14"/>
      <c r="AIZ148" s="14"/>
      <c r="AJA148" s="14"/>
      <c r="AJB148" s="14"/>
      <c r="AJC148" s="14"/>
      <c r="AJD148" s="14"/>
      <c r="AJE148" s="14"/>
      <c r="AJF148" s="14"/>
      <c r="AJG148" s="14"/>
      <c r="AJH148" s="14"/>
      <c r="AJI148" s="14"/>
      <c r="AJJ148" s="14"/>
      <c r="AJK148" s="14"/>
      <c r="AJL148" s="14"/>
      <c r="AJM148" s="14"/>
      <c r="AJN148" s="14"/>
      <c r="AJO148" s="14"/>
      <c r="AJP148" s="14"/>
      <c r="AJQ148" s="14"/>
      <c r="AJR148" s="14"/>
      <c r="AJS148" s="14"/>
      <c r="AJT148" s="14"/>
      <c r="AJU148" s="14"/>
      <c r="AJV148" s="14"/>
      <c r="AJW148" s="14"/>
      <c r="AJX148" s="14"/>
      <c r="AJY148" s="14"/>
      <c r="AJZ148" s="14"/>
      <c r="AKA148" s="14"/>
      <c r="AKB148" s="14"/>
      <c r="AKC148" s="14"/>
      <c r="AKD148" s="14"/>
      <c r="AKE148" s="14"/>
      <c r="AKF148" s="14"/>
      <c r="AKG148" s="14"/>
      <c r="AKH148" s="14"/>
      <c r="AKI148" s="14"/>
      <c r="AKJ148" s="14"/>
      <c r="AKK148" s="14"/>
      <c r="AKL148" s="14"/>
      <c r="AKM148" s="14"/>
      <c r="AKN148" s="14"/>
      <c r="AKO148" s="14"/>
      <c r="AKP148" s="14"/>
      <c r="AKQ148" s="14"/>
      <c r="AKR148" s="14"/>
      <c r="AKS148" s="14"/>
      <c r="AKT148" s="14"/>
      <c r="AKU148" s="14"/>
      <c r="AKV148" s="14"/>
      <c r="AKW148" s="14"/>
      <c r="AKX148" s="14"/>
      <c r="AKY148" s="14"/>
      <c r="AKZ148" s="14"/>
      <c r="ALA148" s="14"/>
      <c r="ALB148" s="14"/>
      <c r="ALC148" s="14"/>
      <c r="ALD148" s="14"/>
      <c r="ALE148" s="14"/>
      <c r="ALF148" s="14"/>
      <c r="ALG148" s="14"/>
      <c r="ALH148" s="14"/>
      <c r="ALI148" s="14"/>
      <c r="ALJ148" s="14"/>
      <c r="ALK148" s="14"/>
      <c r="ALL148" s="14"/>
      <c r="ALM148" s="14"/>
      <c r="ALN148" s="14"/>
      <c r="ALO148" s="14"/>
      <c r="ALP148" s="14"/>
      <c r="ALQ148" s="14"/>
      <c r="ALR148" s="14"/>
      <c r="ALS148" s="14"/>
      <c r="ALT148" s="14"/>
      <c r="ALU148" s="14"/>
      <c r="ALV148" s="14"/>
      <c r="ALW148" s="14"/>
      <c r="ALX148" s="14"/>
      <c r="ALY148" s="14"/>
      <c r="ALZ148" s="14"/>
      <c r="AMA148" s="14"/>
      <c r="AMB148" s="14"/>
      <c r="AMC148" s="14"/>
      <c r="AMD148" s="14"/>
      <c r="AME148" s="14"/>
      <c r="AMF148" s="14"/>
      <c r="AMG148" s="14"/>
      <c r="AMH148" s="14"/>
      <c r="AMI148" s="14"/>
      <c r="AMJ148" s="14"/>
      <c r="AMK148" s="14"/>
      <c r="AML148" s="14"/>
      <c r="AMM148" s="14"/>
      <c r="AMN148" s="14"/>
      <c r="AMO148" s="14"/>
      <c r="AMP148" s="14"/>
      <c r="AMQ148" s="14"/>
      <c r="AMR148" s="14"/>
      <c r="AMS148" s="14"/>
      <c r="AMT148" s="14"/>
      <c r="AMU148" s="14"/>
      <c r="AMV148" s="14"/>
      <c r="AMW148" s="14"/>
      <c r="AMX148" s="14"/>
      <c r="AMY148" s="14"/>
      <c r="AMZ148" s="14"/>
      <c r="ANA148" s="14"/>
      <c r="ANB148" s="14"/>
      <c r="ANC148" s="14"/>
      <c r="AND148" s="14"/>
      <c r="ANE148" s="14"/>
      <c r="ANF148" s="14"/>
      <c r="ANG148" s="14"/>
      <c r="ANH148" s="14"/>
      <c r="ANI148" s="14"/>
      <c r="ANJ148" s="14"/>
      <c r="ANK148" s="14"/>
      <c r="ANL148" s="14"/>
      <c r="ANM148" s="14"/>
      <c r="ANN148" s="14"/>
      <c r="ANO148" s="14"/>
      <c r="ANP148" s="14"/>
      <c r="ANQ148" s="14"/>
      <c r="ANR148" s="14"/>
      <c r="ANS148" s="14"/>
      <c r="ANT148" s="14"/>
      <c r="ANU148" s="14"/>
      <c r="ANV148" s="14"/>
      <c r="ANW148" s="14"/>
      <c r="ANX148" s="14"/>
      <c r="ANY148" s="14"/>
      <c r="ANZ148" s="14"/>
      <c r="AOA148" s="14"/>
      <c r="AOB148" s="14"/>
      <c r="AOC148" s="14"/>
      <c r="AOD148" s="14"/>
      <c r="AOE148" s="14"/>
      <c r="AOF148" s="14"/>
      <c r="AOG148" s="14"/>
      <c r="AOH148" s="14"/>
      <c r="AOI148" s="14"/>
      <c r="AOJ148" s="14"/>
      <c r="AOK148" s="14"/>
      <c r="AOL148" s="14"/>
      <c r="AOM148" s="14"/>
      <c r="AON148" s="14"/>
      <c r="AOO148" s="14"/>
      <c r="AOP148" s="14"/>
      <c r="AOQ148" s="14"/>
      <c r="AOR148" s="14"/>
      <c r="AOS148" s="14"/>
      <c r="AOT148" s="14"/>
      <c r="AOU148" s="14"/>
      <c r="AOV148" s="14"/>
      <c r="AOW148" s="14"/>
      <c r="AOX148" s="14"/>
      <c r="AOY148" s="14"/>
      <c r="AOZ148" s="14"/>
      <c r="APA148" s="14"/>
      <c r="APB148" s="14"/>
      <c r="APC148" s="14"/>
      <c r="APD148" s="14"/>
      <c r="APE148" s="14"/>
      <c r="APF148" s="14"/>
      <c r="APG148" s="14"/>
      <c r="APH148" s="14"/>
      <c r="API148" s="14"/>
      <c r="APJ148" s="14"/>
      <c r="APK148" s="14"/>
      <c r="APL148" s="14"/>
      <c r="APM148" s="14"/>
      <c r="APN148" s="14"/>
      <c r="APO148" s="14"/>
      <c r="APP148" s="14"/>
      <c r="APQ148" s="14"/>
      <c r="APR148" s="14"/>
      <c r="APS148" s="14"/>
      <c r="APT148" s="14"/>
      <c r="APU148" s="14"/>
      <c r="APV148" s="14"/>
      <c r="APW148" s="14"/>
      <c r="APX148" s="14"/>
      <c r="APY148" s="14"/>
      <c r="APZ148" s="14"/>
      <c r="AQA148" s="14"/>
      <c r="AQB148" s="14"/>
      <c r="AQC148" s="14"/>
      <c r="AQD148" s="14"/>
      <c r="AQE148" s="14"/>
      <c r="AQF148" s="14"/>
      <c r="AQG148" s="14"/>
      <c r="AQH148" s="14"/>
      <c r="AQI148" s="14"/>
      <c r="AQJ148" s="14"/>
      <c r="AQK148" s="14"/>
      <c r="AQL148" s="14"/>
      <c r="AQM148" s="14"/>
      <c r="AQN148" s="14"/>
      <c r="AQO148" s="14"/>
      <c r="AQP148" s="14"/>
      <c r="AQQ148" s="14"/>
      <c r="AQR148" s="14"/>
      <c r="AQS148" s="14"/>
      <c r="AQT148" s="14"/>
      <c r="AQU148" s="14"/>
      <c r="AQV148" s="14"/>
      <c r="AQW148" s="14"/>
      <c r="AQX148" s="14"/>
      <c r="AQY148" s="14"/>
      <c r="AQZ148" s="14"/>
      <c r="ARA148" s="14"/>
      <c r="ARB148" s="14"/>
      <c r="ARC148" s="14"/>
      <c r="ARD148" s="14"/>
      <c r="ARE148" s="14"/>
      <c r="ARF148" s="14"/>
      <c r="ARG148" s="14"/>
      <c r="ARH148" s="14"/>
      <c r="ARI148" s="14"/>
      <c r="ARJ148" s="14"/>
      <c r="ARK148" s="14"/>
      <c r="ARL148" s="14"/>
      <c r="ARM148" s="14"/>
      <c r="ARN148" s="14"/>
      <c r="ARO148" s="14"/>
      <c r="ARP148" s="14"/>
      <c r="ARQ148" s="14"/>
      <c r="ARR148" s="14"/>
      <c r="ARS148" s="14"/>
      <c r="ART148" s="14"/>
      <c r="ARU148" s="14"/>
      <c r="ARV148" s="14"/>
      <c r="ARW148" s="14"/>
      <c r="ARX148" s="14"/>
      <c r="ARY148" s="14"/>
      <c r="ARZ148" s="14"/>
      <c r="ASA148" s="14"/>
      <c r="ASB148" s="14"/>
      <c r="ASC148" s="14"/>
      <c r="ASD148" s="14"/>
      <c r="ASE148" s="14"/>
      <c r="ASF148" s="14"/>
      <c r="ASG148" s="14"/>
      <c r="ASH148" s="14"/>
      <c r="ASI148" s="14"/>
      <c r="ASJ148" s="14"/>
      <c r="ASK148" s="14"/>
      <c r="ASL148" s="14"/>
      <c r="ASM148" s="14"/>
      <c r="ASN148" s="14"/>
      <c r="ASO148" s="14"/>
      <c r="ASP148" s="14"/>
      <c r="ASQ148" s="14"/>
      <c r="ASR148" s="14"/>
      <c r="ASS148" s="14"/>
      <c r="AST148" s="14"/>
      <c r="ASU148" s="14"/>
      <c r="ASV148" s="14"/>
      <c r="ASW148" s="14"/>
      <c r="ASX148" s="14"/>
      <c r="ASY148" s="14"/>
      <c r="ASZ148" s="14"/>
      <c r="ATA148" s="14"/>
      <c r="ATB148" s="14"/>
      <c r="ATC148" s="14"/>
      <c r="ATD148" s="14"/>
      <c r="ATE148" s="14"/>
      <c r="ATF148" s="14"/>
      <c r="ATG148" s="14"/>
      <c r="ATH148" s="14"/>
      <c r="ATI148" s="14"/>
      <c r="ATJ148" s="14"/>
      <c r="ATK148" s="14"/>
      <c r="ATL148" s="14"/>
      <c r="ATM148" s="14"/>
      <c r="ATN148" s="14"/>
      <c r="ATO148" s="14"/>
      <c r="ATP148" s="14"/>
      <c r="ATQ148" s="14"/>
      <c r="ATR148" s="14"/>
      <c r="ATS148" s="14"/>
      <c r="ATT148" s="14"/>
      <c r="ATU148" s="14"/>
      <c r="ATV148" s="14"/>
      <c r="ATW148" s="14"/>
      <c r="ATX148" s="14"/>
      <c r="ATY148" s="14"/>
      <c r="ATZ148" s="14"/>
      <c r="AUA148" s="14"/>
      <c r="AUB148" s="14"/>
      <c r="AUC148" s="14"/>
      <c r="AUD148" s="14"/>
      <c r="AUE148" s="14"/>
      <c r="AUF148" s="14"/>
      <c r="AUG148" s="14"/>
      <c r="AUH148" s="14"/>
      <c r="AUI148" s="14"/>
      <c r="AUJ148" s="14"/>
      <c r="AUK148" s="14"/>
      <c r="AUL148" s="14"/>
      <c r="AUM148" s="14"/>
      <c r="AUN148" s="14"/>
      <c r="AUO148" s="14"/>
      <c r="AUP148" s="14"/>
      <c r="AUQ148" s="14"/>
      <c r="AUR148" s="14"/>
      <c r="AUS148" s="14"/>
      <c r="AUT148" s="14"/>
      <c r="AUU148" s="14"/>
      <c r="AUV148" s="14"/>
      <c r="AUW148" s="14"/>
      <c r="AUX148" s="14"/>
      <c r="AUY148" s="14"/>
      <c r="AUZ148" s="14"/>
      <c r="AVA148" s="14"/>
      <c r="AVB148" s="14"/>
      <c r="AVC148" s="14"/>
      <c r="AVD148" s="14"/>
      <c r="AVE148" s="14"/>
      <c r="AVF148" s="14"/>
      <c r="AVG148" s="14"/>
      <c r="AVH148" s="14"/>
      <c r="AVI148" s="14"/>
      <c r="AVJ148" s="14"/>
      <c r="AVK148" s="14"/>
      <c r="AVL148" s="14"/>
      <c r="AVM148" s="14"/>
      <c r="AVN148" s="14"/>
      <c r="AVO148" s="14"/>
      <c r="AVP148" s="14"/>
      <c r="AVQ148" s="14"/>
      <c r="AVR148" s="14"/>
      <c r="AVS148" s="14"/>
      <c r="AVT148" s="14"/>
      <c r="AVU148" s="14"/>
      <c r="AVV148" s="14"/>
      <c r="AVW148" s="14"/>
      <c r="AVX148" s="14"/>
      <c r="AVY148" s="14"/>
      <c r="AVZ148" s="14"/>
      <c r="AWA148" s="14"/>
      <c r="AWB148" s="14"/>
      <c r="AWC148" s="14"/>
      <c r="AWD148" s="14"/>
      <c r="AWE148" s="14"/>
      <c r="AWF148" s="14"/>
      <c r="AWG148" s="14"/>
      <c r="AWH148" s="14"/>
      <c r="AWI148" s="14"/>
      <c r="AWJ148" s="14"/>
      <c r="AWK148" s="14"/>
      <c r="AWL148" s="14"/>
      <c r="AWM148" s="14"/>
      <c r="AWN148" s="14"/>
      <c r="AWO148" s="14"/>
      <c r="AWP148" s="14"/>
      <c r="AWQ148" s="14"/>
      <c r="AWR148" s="14"/>
      <c r="AWS148" s="14"/>
      <c r="AWT148" s="14"/>
      <c r="AWU148" s="14"/>
      <c r="AWV148" s="14"/>
      <c r="AWW148" s="14"/>
      <c r="AWX148" s="14"/>
      <c r="AWY148" s="14"/>
      <c r="AWZ148" s="14"/>
      <c r="AXA148" s="14"/>
      <c r="AXB148" s="14"/>
      <c r="AXC148" s="14"/>
      <c r="AXD148" s="14"/>
      <c r="AXE148" s="14"/>
      <c r="AXF148" s="14"/>
      <c r="AXG148" s="14"/>
      <c r="AXH148" s="14"/>
      <c r="AXI148" s="14"/>
      <c r="AXJ148" s="14"/>
      <c r="AXK148" s="14"/>
      <c r="AXL148" s="14"/>
      <c r="AXM148" s="14"/>
      <c r="AXN148" s="14"/>
      <c r="AXO148" s="14"/>
      <c r="AXP148" s="14"/>
      <c r="AXQ148" s="14"/>
      <c r="AXR148" s="14"/>
      <c r="AXS148" s="14"/>
      <c r="AXT148" s="14"/>
      <c r="AXU148" s="14"/>
      <c r="AXV148" s="14"/>
      <c r="AXW148" s="14"/>
      <c r="AXX148" s="14"/>
      <c r="AXY148" s="14"/>
      <c r="AXZ148" s="14"/>
      <c r="AYA148" s="14"/>
      <c r="AYB148" s="14"/>
      <c r="AYC148" s="14"/>
      <c r="AYD148" s="14"/>
      <c r="AYE148" s="14"/>
      <c r="AYF148" s="14"/>
      <c r="AYG148" s="14"/>
      <c r="AYH148" s="14"/>
      <c r="AYI148" s="14"/>
      <c r="AYJ148" s="14"/>
      <c r="AYK148" s="14"/>
      <c r="AYL148" s="14"/>
      <c r="AYM148" s="14"/>
      <c r="AYN148" s="14"/>
      <c r="AYO148" s="14"/>
      <c r="AYP148" s="14"/>
      <c r="AYQ148" s="14"/>
      <c r="AYR148" s="14"/>
      <c r="AYS148" s="14"/>
      <c r="AYT148" s="14"/>
      <c r="AYU148" s="14"/>
      <c r="AYV148" s="14"/>
      <c r="AYW148" s="14"/>
      <c r="AYX148" s="14"/>
      <c r="AYY148" s="14"/>
      <c r="AYZ148" s="14"/>
      <c r="AZA148" s="14"/>
      <c r="AZB148" s="14"/>
      <c r="AZC148" s="14"/>
      <c r="AZD148" s="14"/>
      <c r="AZE148" s="14"/>
      <c r="AZF148" s="14"/>
      <c r="AZG148" s="14"/>
      <c r="AZH148" s="14"/>
      <c r="AZI148" s="14"/>
      <c r="AZJ148" s="14"/>
      <c r="AZK148" s="14"/>
      <c r="AZL148" s="14"/>
      <c r="AZM148" s="14"/>
      <c r="AZN148" s="14"/>
      <c r="AZO148" s="14"/>
      <c r="AZP148" s="14"/>
      <c r="AZQ148" s="14"/>
      <c r="AZR148" s="14"/>
      <c r="AZS148" s="14"/>
      <c r="AZT148" s="14"/>
      <c r="AZU148" s="14"/>
      <c r="AZV148" s="14"/>
      <c r="AZW148" s="14"/>
      <c r="AZX148" s="14"/>
      <c r="AZY148" s="14"/>
      <c r="AZZ148" s="14"/>
      <c r="BAA148" s="14"/>
      <c r="BAB148" s="14"/>
      <c r="BAC148" s="14"/>
      <c r="BAD148" s="14"/>
      <c r="BAE148" s="14"/>
      <c r="BAF148" s="14"/>
      <c r="BAG148" s="14"/>
      <c r="BAH148" s="14"/>
      <c r="BAI148" s="14"/>
      <c r="BAJ148" s="14"/>
      <c r="BAK148" s="14"/>
      <c r="BAL148" s="14"/>
      <c r="BAM148" s="14"/>
      <c r="BAN148" s="14"/>
      <c r="BAO148" s="14"/>
      <c r="BAP148" s="14"/>
      <c r="BAQ148" s="14"/>
      <c r="BAR148" s="14"/>
      <c r="BAS148" s="14"/>
      <c r="BAT148" s="14"/>
      <c r="BAU148" s="14"/>
      <c r="BAV148" s="14"/>
      <c r="BAW148" s="14"/>
      <c r="BAX148" s="14"/>
      <c r="BAY148" s="14"/>
      <c r="BAZ148" s="14"/>
      <c r="BBA148" s="14"/>
      <c r="BBB148" s="14"/>
      <c r="BBC148" s="14"/>
      <c r="BBD148" s="14"/>
      <c r="BBE148" s="14"/>
      <c r="BBF148" s="14"/>
      <c r="BBG148" s="14"/>
      <c r="BBH148" s="14"/>
      <c r="BBI148" s="14"/>
      <c r="BBJ148" s="14"/>
      <c r="BBK148" s="14"/>
      <c r="BBL148" s="14"/>
      <c r="BBM148" s="14"/>
      <c r="BBN148" s="14"/>
      <c r="BBO148" s="14"/>
      <c r="BBP148" s="14"/>
      <c r="BBQ148" s="14"/>
      <c r="BBR148" s="14"/>
      <c r="BBS148" s="14"/>
      <c r="BBT148" s="14"/>
      <c r="BBU148" s="14"/>
      <c r="BBV148" s="14"/>
      <c r="BBW148" s="14"/>
      <c r="BBX148" s="14"/>
      <c r="BBY148" s="14"/>
      <c r="BBZ148" s="14"/>
      <c r="BCA148" s="14"/>
      <c r="BCB148" s="14"/>
      <c r="BCC148" s="14"/>
      <c r="BCD148" s="14"/>
      <c r="BCE148" s="14"/>
      <c r="BCF148" s="14"/>
      <c r="BCG148" s="14"/>
      <c r="BCH148" s="14"/>
      <c r="BCI148" s="14"/>
      <c r="BCJ148" s="14"/>
      <c r="BCK148" s="14"/>
      <c r="BCL148" s="14"/>
      <c r="BCM148" s="14"/>
      <c r="BCN148" s="14"/>
      <c r="BCO148" s="14"/>
      <c r="BCP148" s="14"/>
      <c r="BCQ148" s="14"/>
      <c r="BCR148" s="14"/>
      <c r="BCS148" s="14"/>
      <c r="BCT148" s="14"/>
      <c r="BCU148" s="14"/>
      <c r="BCV148" s="14"/>
      <c r="BCW148" s="14"/>
      <c r="BCX148" s="14"/>
      <c r="BCY148" s="14"/>
      <c r="BCZ148" s="14"/>
      <c r="BDA148" s="14"/>
      <c r="BDB148" s="14"/>
      <c r="BDC148" s="14"/>
      <c r="BDD148" s="14"/>
      <c r="BDE148" s="14"/>
      <c r="BDF148" s="14"/>
      <c r="BDG148" s="14"/>
      <c r="BDH148" s="14"/>
      <c r="BDI148" s="14"/>
      <c r="BDJ148" s="14"/>
      <c r="BDK148" s="14"/>
      <c r="BDL148" s="14"/>
      <c r="BDM148" s="14"/>
      <c r="BDN148" s="14"/>
      <c r="BDO148" s="14"/>
      <c r="BDP148" s="14"/>
      <c r="BDQ148" s="14"/>
      <c r="BDR148" s="14"/>
      <c r="BDS148" s="14"/>
      <c r="BDT148" s="14"/>
      <c r="BDU148" s="14"/>
      <c r="BDV148" s="14"/>
      <c r="BDW148" s="14"/>
      <c r="BDX148" s="14"/>
      <c r="BDY148" s="14"/>
      <c r="BDZ148" s="14"/>
      <c r="BEA148" s="14"/>
      <c r="BEB148" s="14"/>
      <c r="BEC148" s="14"/>
      <c r="BED148" s="14"/>
      <c r="BEE148" s="14"/>
      <c r="BEF148" s="14"/>
      <c r="BEG148" s="14"/>
      <c r="BEH148" s="14"/>
      <c r="BEI148" s="14"/>
      <c r="BEJ148" s="14"/>
      <c r="BEK148" s="14"/>
      <c r="BEL148" s="14"/>
      <c r="BEM148" s="14"/>
      <c r="BEN148" s="14"/>
      <c r="BEO148" s="14"/>
      <c r="BEP148" s="14"/>
      <c r="BEQ148" s="14"/>
      <c r="BER148" s="14"/>
      <c r="BES148" s="14"/>
      <c r="BET148" s="14"/>
      <c r="BEU148" s="14"/>
      <c r="BEV148" s="14"/>
      <c r="BEW148" s="14"/>
      <c r="BEX148" s="14"/>
      <c r="BEY148" s="14"/>
      <c r="BEZ148" s="14"/>
      <c r="BFA148" s="14"/>
      <c r="BFB148" s="14"/>
      <c r="BFC148" s="14"/>
      <c r="BFD148" s="14"/>
      <c r="BFE148" s="14"/>
      <c r="BFF148" s="14"/>
      <c r="BFG148" s="14"/>
      <c r="BFH148" s="14"/>
      <c r="BFI148" s="14"/>
      <c r="BFJ148" s="14"/>
      <c r="BFK148" s="14"/>
      <c r="BFL148" s="14"/>
      <c r="BFM148" s="14"/>
      <c r="BFN148" s="14"/>
      <c r="BFO148" s="14"/>
      <c r="BFP148" s="14"/>
      <c r="BFQ148" s="14"/>
      <c r="BFR148" s="14"/>
      <c r="BFS148" s="14"/>
      <c r="BFT148" s="14"/>
      <c r="BFU148" s="14"/>
      <c r="BFV148" s="14"/>
      <c r="BFW148" s="14"/>
      <c r="BFX148" s="14"/>
      <c r="BFY148" s="14"/>
      <c r="BFZ148" s="14"/>
      <c r="BGA148" s="14"/>
      <c r="BGB148" s="14"/>
      <c r="BGC148" s="14"/>
      <c r="BGD148" s="14"/>
      <c r="BGE148" s="14"/>
      <c r="BGF148" s="14"/>
      <c r="BGG148" s="14"/>
      <c r="BGH148" s="14"/>
      <c r="BGI148" s="14"/>
      <c r="BGJ148" s="14"/>
      <c r="BGK148" s="14"/>
      <c r="BGL148" s="14"/>
      <c r="BGM148" s="14"/>
      <c r="BGN148" s="14"/>
      <c r="BGO148" s="14"/>
      <c r="BGP148" s="14"/>
      <c r="BGQ148" s="14"/>
      <c r="BGR148" s="14"/>
      <c r="BGS148" s="14"/>
      <c r="BGT148" s="14"/>
      <c r="BGU148" s="14"/>
      <c r="BGV148" s="14"/>
      <c r="BGW148" s="14"/>
      <c r="BGX148" s="14"/>
      <c r="BGY148" s="14"/>
      <c r="BGZ148" s="14"/>
      <c r="BHA148" s="14"/>
      <c r="BHB148" s="14"/>
      <c r="BHC148" s="14"/>
      <c r="BHD148" s="14"/>
      <c r="BHE148" s="14"/>
      <c r="BHF148" s="14"/>
      <c r="BHG148" s="14"/>
      <c r="BHH148" s="14"/>
      <c r="BHI148" s="14"/>
      <c r="BHJ148" s="14"/>
      <c r="BHK148" s="14"/>
      <c r="BHL148" s="14"/>
      <c r="BHM148" s="14"/>
      <c r="BHN148" s="14"/>
      <c r="BHO148" s="14"/>
      <c r="BHP148" s="14"/>
      <c r="BHQ148" s="14"/>
      <c r="BHR148" s="14"/>
      <c r="BHS148" s="14"/>
      <c r="BHT148" s="14"/>
      <c r="BHU148" s="14"/>
      <c r="BHV148" s="14"/>
      <c r="BHW148" s="14"/>
      <c r="BHX148" s="14"/>
      <c r="BHY148" s="14"/>
      <c r="BHZ148" s="14"/>
      <c r="BIA148" s="14"/>
      <c r="BIB148" s="14"/>
      <c r="BIC148" s="14"/>
      <c r="BID148" s="14"/>
      <c r="BIE148" s="14"/>
      <c r="BIF148" s="14"/>
      <c r="BIG148" s="14"/>
      <c r="BIH148" s="14"/>
      <c r="BII148" s="14"/>
      <c r="BIJ148" s="14"/>
      <c r="BIK148" s="14"/>
      <c r="BIL148" s="14"/>
      <c r="BIM148" s="14"/>
      <c r="BIN148" s="14"/>
      <c r="BIO148" s="14"/>
      <c r="BIP148" s="14"/>
      <c r="BIQ148" s="14"/>
      <c r="BIR148" s="14"/>
      <c r="BIS148" s="14"/>
      <c r="BIT148" s="14"/>
      <c r="BIU148" s="14"/>
      <c r="BIV148" s="14"/>
      <c r="BIW148" s="14"/>
      <c r="BIX148" s="14"/>
      <c r="BIY148" s="14"/>
      <c r="BIZ148" s="14"/>
      <c r="BJA148" s="14"/>
      <c r="BJB148" s="14"/>
      <c r="BJC148" s="14"/>
      <c r="BJD148" s="14"/>
      <c r="BJE148" s="14"/>
      <c r="BJF148" s="14"/>
      <c r="BJG148" s="14"/>
      <c r="BJH148" s="14"/>
      <c r="BJI148" s="14"/>
      <c r="BJJ148" s="14"/>
      <c r="BJK148" s="14"/>
      <c r="BJL148" s="14"/>
      <c r="BJM148" s="14"/>
      <c r="BJN148" s="14"/>
      <c r="BJO148" s="14"/>
      <c r="BJP148" s="14"/>
      <c r="BJQ148" s="14"/>
      <c r="BJR148" s="14"/>
      <c r="BJS148" s="14"/>
      <c r="BJT148" s="14"/>
      <c r="BJU148" s="14"/>
      <c r="BJV148" s="14"/>
      <c r="BJW148" s="14"/>
      <c r="BJX148" s="14"/>
      <c r="BJY148" s="14"/>
      <c r="BJZ148" s="14"/>
      <c r="BKA148" s="14"/>
      <c r="BKB148" s="14"/>
      <c r="BKC148" s="14"/>
      <c r="BKD148" s="14"/>
      <c r="BKE148" s="14"/>
      <c r="BKF148" s="14"/>
      <c r="BKG148" s="14"/>
      <c r="BKH148" s="14"/>
      <c r="BKI148" s="14"/>
      <c r="BKJ148" s="14"/>
      <c r="BKK148" s="14"/>
      <c r="BKL148" s="14"/>
      <c r="BKM148" s="14"/>
      <c r="BKN148" s="14"/>
      <c r="BKO148" s="14"/>
      <c r="BKP148" s="14"/>
      <c r="BKQ148" s="14"/>
      <c r="BKR148" s="14"/>
      <c r="BKS148" s="14"/>
      <c r="BKT148" s="14"/>
      <c r="BKU148" s="14"/>
      <c r="BKV148" s="14"/>
      <c r="BKW148" s="14"/>
      <c r="BKX148" s="14"/>
      <c r="BKY148" s="14"/>
      <c r="BKZ148" s="14"/>
      <c r="BLA148" s="14"/>
      <c r="BLB148" s="14"/>
      <c r="BLC148" s="14"/>
      <c r="BLD148" s="14"/>
      <c r="BLE148" s="14"/>
      <c r="BLF148" s="14"/>
      <c r="BLG148" s="14"/>
      <c r="BLH148" s="14"/>
      <c r="BLI148" s="14"/>
      <c r="BLJ148" s="14"/>
      <c r="BLK148" s="14"/>
      <c r="BLL148" s="14"/>
      <c r="BLM148" s="14"/>
      <c r="BLN148" s="14"/>
      <c r="BLO148" s="14"/>
      <c r="BLP148" s="14"/>
      <c r="BLQ148" s="14"/>
      <c r="BLR148" s="14"/>
      <c r="BLS148" s="14"/>
      <c r="BLT148" s="14"/>
      <c r="BLU148" s="14"/>
      <c r="BLV148" s="14"/>
      <c r="BLW148" s="14"/>
      <c r="BLX148" s="14"/>
      <c r="BLY148" s="14"/>
      <c r="BLZ148" s="14"/>
      <c r="BMA148" s="14"/>
      <c r="BMB148" s="14"/>
      <c r="BMC148" s="14"/>
      <c r="BMD148" s="14"/>
      <c r="BME148" s="14"/>
      <c r="BMF148" s="14"/>
      <c r="BMG148" s="14"/>
      <c r="BMH148" s="14"/>
      <c r="BMI148" s="14"/>
      <c r="BMJ148" s="14"/>
      <c r="BMK148" s="14"/>
      <c r="BML148" s="14"/>
      <c r="BMM148" s="14"/>
      <c r="BMN148" s="14"/>
      <c r="BMO148" s="14"/>
      <c r="BMP148" s="14"/>
      <c r="BMQ148" s="14"/>
      <c r="BMR148" s="14"/>
      <c r="BMS148" s="14"/>
      <c r="BMT148" s="14"/>
      <c r="BMU148" s="14"/>
      <c r="BMV148" s="14"/>
      <c r="BMW148" s="14"/>
      <c r="BMX148" s="14"/>
      <c r="BMY148" s="14"/>
      <c r="BMZ148" s="14"/>
      <c r="BNA148" s="14"/>
      <c r="BNB148" s="14"/>
      <c r="BNC148" s="14"/>
      <c r="BND148" s="14"/>
      <c r="BNE148" s="14"/>
      <c r="BNF148" s="14"/>
      <c r="BNG148" s="14"/>
      <c r="BNH148" s="14"/>
      <c r="BNI148" s="14"/>
      <c r="BNJ148" s="14"/>
      <c r="BNK148" s="14"/>
      <c r="BNL148" s="14"/>
      <c r="BNM148" s="14"/>
      <c r="BNN148" s="14"/>
      <c r="BNO148" s="14"/>
      <c r="BNP148" s="14"/>
      <c r="BNQ148" s="14"/>
      <c r="BNR148" s="14"/>
      <c r="BNS148" s="14"/>
      <c r="BNT148" s="14"/>
      <c r="BNU148" s="14"/>
      <c r="BNV148" s="14"/>
      <c r="BNW148" s="14"/>
      <c r="BNX148" s="14"/>
      <c r="BNY148" s="14"/>
      <c r="BNZ148" s="14"/>
      <c r="BOA148" s="14"/>
      <c r="BOB148" s="14"/>
      <c r="BOC148" s="14"/>
      <c r="BOD148" s="14"/>
      <c r="BOE148" s="14"/>
      <c r="BOF148" s="14"/>
      <c r="BOG148" s="14"/>
      <c r="BOH148" s="14"/>
      <c r="BOI148" s="14"/>
      <c r="BOJ148" s="14"/>
      <c r="BOK148" s="14"/>
      <c r="BOL148" s="14"/>
      <c r="BOM148" s="14"/>
      <c r="BON148" s="14"/>
      <c r="BOO148" s="14"/>
      <c r="BOP148" s="14"/>
      <c r="BOQ148" s="14"/>
      <c r="BOR148" s="14"/>
      <c r="BOS148" s="14"/>
      <c r="BOT148" s="14"/>
      <c r="BOU148" s="14"/>
      <c r="BOV148" s="14"/>
      <c r="BOW148" s="14"/>
      <c r="BOX148" s="14"/>
      <c r="BOY148" s="14"/>
      <c r="BOZ148" s="14"/>
      <c r="BPA148" s="14"/>
      <c r="BPB148" s="14"/>
      <c r="BPC148" s="14"/>
      <c r="BPD148" s="14"/>
      <c r="BPE148" s="14"/>
      <c r="BPF148" s="14"/>
      <c r="BPG148" s="14"/>
      <c r="BPH148" s="14"/>
      <c r="BPI148" s="14"/>
      <c r="BPJ148" s="14"/>
      <c r="BPK148" s="14"/>
      <c r="BPL148" s="14"/>
      <c r="BPM148" s="14"/>
      <c r="BPN148" s="14"/>
      <c r="BPO148" s="14"/>
      <c r="BPP148" s="14"/>
      <c r="BPQ148" s="14"/>
      <c r="BPR148" s="14"/>
      <c r="BPS148" s="14"/>
      <c r="BPT148" s="14"/>
      <c r="BPU148" s="14"/>
      <c r="BPV148" s="14"/>
      <c r="BPW148" s="14"/>
      <c r="BPX148" s="14"/>
      <c r="BPY148" s="14"/>
      <c r="BPZ148" s="14"/>
      <c r="BQA148" s="14"/>
      <c r="BQB148" s="14"/>
      <c r="BQC148" s="14"/>
      <c r="BQD148" s="14"/>
      <c r="BQE148" s="14"/>
      <c r="BQF148" s="14"/>
      <c r="BQG148" s="14"/>
      <c r="BQH148" s="14"/>
      <c r="BQI148" s="14"/>
      <c r="BQJ148" s="14"/>
      <c r="BQK148" s="14"/>
      <c r="BQL148" s="14"/>
      <c r="BQM148" s="14"/>
      <c r="BQN148" s="14"/>
      <c r="BQO148" s="14"/>
      <c r="BQP148" s="14"/>
      <c r="BQQ148" s="14"/>
      <c r="BQR148" s="14"/>
      <c r="BQS148" s="14"/>
      <c r="BQT148" s="14"/>
      <c r="BQU148" s="14"/>
      <c r="BQV148" s="14"/>
      <c r="BQW148" s="14"/>
      <c r="BQX148" s="14"/>
      <c r="BQY148" s="14"/>
      <c r="BQZ148" s="14"/>
      <c r="BRA148" s="14"/>
      <c r="BRB148" s="14"/>
      <c r="BRC148" s="14"/>
      <c r="BRD148" s="14"/>
      <c r="BRE148" s="14"/>
      <c r="BRF148" s="14"/>
      <c r="BRG148" s="14"/>
      <c r="BRH148" s="14"/>
      <c r="BRI148" s="14"/>
      <c r="BRJ148" s="14"/>
      <c r="BRK148" s="14"/>
      <c r="BRL148" s="14"/>
      <c r="BRM148" s="14"/>
      <c r="BRN148" s="14"/>
      <c r="BRO148" s="14"/>
      <c r="BRP148" s="14"/>
      <c r="BRQ148" s="14"/>
      <c r="BRR148" s="14"/>
      <c r="BRS148" s="14"/>
      <c r="BRT148" s="14"/>
      <c r="BRU148" s="14"/>
      <c r="BRV148" s="14"/>
      <c r="BRW148" s="14"/>
      <c r="BRX148" s="14"/>
      <c r="BRY148" s="14"/>
      <c r="BRZ148" s="14"/>
      <c r="BSA148" s="14"/>
      <c r="BSB148" s="14"/>
      <c r="BSC148" s="14"/>
      <c r="BSD148" s="14"/>
      <c r="BSE148" s="14"/>
      <c r="BSF148" s="14"/>
      <c r="BSG148" s="14"/>
      <c r="BSH148" s="14"/>
      <c r="BSI148" s="14"/>
      <c r="BSJ148" s="14"/>
      <c r="BSK148" s="14"/>
      <c r="BSL148" s="14"/>
      <c r="BSM148" s="14"/>
      <c r="BSN148" s="14"/>
      <c r="BSO148" s="14"/>
      <c r="BSP148" s="14"/>
      <c r="BSQ148" s="14"/>
      <c r="BSR148" s="14"/>
      <c r="BSS148" s="14"/>
      <c r="BST148" s="14"/>
      <c r="BSU148" s="14"/>
      <c r="BSV148" s="14"/>
      <c r="BSW148" s="14"/>
      <c r="BSX148" s="14"/>
      <c r="BSY148" s="14"/>
      <c r="BSZ148" s="14"/>
      <c r="BTA148" s="14"/>
      <c r="BTB148" s="14"/>
      <c r="BTC148" s="14"/>
      <c r="BTD148" s="14"/>
      <c r="BTE148" s="14"/>
      <c r="BTF148" s="14"/>
      <c r="BTG148" s="14"/>
      <c r="BTH148" s="14"/>
      <c r="BTI148" s="14"/>
      <c r="BTJ148" s="14"/>
      <c r="BTK148" s="14"/>
      <c r="BTL148" s="14"/>
      <c r="BTM148" s="14"/>
      <c r="BTN148" s="14"/>
      <c r="BTO148" s="14"/>
      <c r="BTP148" s="14"/>
      <c r="BTQ148" s="14"/>
      <c r="BTR148" s="14"/>
      <c r="BTS148" s="14"/>
      <c r="BTT148" s="14"/>
      <c r="BTU148" s="14"/>
      <c r="BTV148" s="14"/>
      <c r="BTW148" s="14"/>
      <c r="BTX148" s="14"/>
      <c r="BTY148" s="14"/>
      <c r="BTZ148" s="14"/>
      <c r="BUA148" s="14"/>
      <c r="BUB148" s="14"/>
      <c r="BUC148" s="14"/>
      <c r="BUD148" s="14"/>
      <c r="BUE148" s="14"/>
      <c r="BUF148" s="14"/>
      <c r="BUG148" s="14"/>
      <c r="BUH148" s="14"/>
      <c r="BUI148" s="14"/>
      <c r="BUJ148" s="14"/>
      <c r="BUK148" s="14"/>
      <c r="BUL148" s="14"/>
      <c r="BUM148" s="14"/>
      <c r="BUN148" s="14"/>
      <c r="BUO148" s="14"/>
      <c r="BUP148" s="14"/>
      <c r="BUQ148" s="14"/>
      <c r="BUR148" s="14"/>
      <c r="BUS148" s="14"/>
      <c r="BUT148" s="14"/>
      <c r="BUU148" s="14"/>
      <c r="BUV148" s="14"/>
      <c r="BUW148" s="14"/>
      <c r="BUX148" s="14"/>
      <c r="BUY148" s="14"/>
      <c r="BUZ148" s="14"/>
      <c r="BVA148" s="14"/>
      <c r="BVB148" s="14"/>
      <c r="BVC148" s="14"/>
      <c r="BVD148" s="14"/>
      <c r="BVE148" s="14"/>
      <c r="BVF148" s="14"/>
      <c r="BVG148" s="14"/>
      <c r="BVH148" s="14"/>
      <c r="BVI148" s="14"/>
      <c r="BVJ148" s="14"/>
      <c r="BVK148" s="14"/>
      <c r="BVL148" s="14"/>
      <c r="BVM148" s="14"/>
      <c r="BVN148" s="14"/>
      <c r="BVO148" s="14"/>
      <c r="BVP148" s="14"/>
      <c r="BVQ148" s="14"/>
      <c r="BVR148" s="14"/>
      <c r="BVS148" s="14"/>
      <c r="BVT148" s="14"/>
      <c r="BVU148" s="14"/>
      <c r="BVV148" s="14"/>
      <c r="BVW148" s="14"/>
      <c r="BVX148" s="14"/>
      <c r="BVY148" s="14"/>
      <c r="BVZ148" s="14"/>
      <c r="BWA148" s="14"/>
      <c r="BWB148" s="14"/>
      <c r="BWC148" s="14"/>
      <c r="BWD148" s="14"/>
      <c r="BWE148" s="14"/>
      <c r="BWF148" s="14"/>
      <c r="BWG148" s="14"/>
      <c r="BWH148" s="14"/>
      <c r="BWI148" s="14"/>
      <c r="BWJ148" s="14"/>
      <c r="BWK148" s="14"/>
      <c r="BWL148" s="14"/>
      <c r="BWM148" s="14"/>
      <c r="BWN148" s="14"/>
      <c r="BWO148" s="14"/>
      <c r="BWP148" s="14"/>
      <c r="BWQ148" s="14"/>
      <c r="BWR148" s="14"/>
      <c r="BWS148" s="14"/>
      <c r="BWT148" s="14"/>
      <c r="BWU148" s="14"/>
      <c r="BWV148" s="14"/>
      <c r="BWW148" s="14"/>
      <c r="BWX148" s="14"/>
      <c r="BWY148" s="14"/>
      <c r="BWZ148" s="14"/>
      <c r="BXA148" s="14"/>
      <c r="BXB148" s="14"/>
      <c r="BXC148" s="14"/>
      <c r="BXD148" s="14"/>
      <c r="BXE148" s="14"/>
      <c r="BXF148" s="14"/>
      <c r="BXG148" s="14"/>
      <c r="BXH148" s="14"/>
      <c r="BXI148" s="14"/>
      <c r="BXJ148" s="14"/>
      <c r="BXK148" s="14"/>
      <c r="BXL148" s="14"/>
      <c r="BXM148" s="14"/>
      <c r="BXN148" s="14"/>
      <c r="BXO148" s="14"/>
      <c r="BXP148" s="14"/>
      <c r="BXQ148" s="14"/>
      <c r="BXR148" s="14"/>
      <c r="BXS148" s="14"/>
      <c r="BXT148" s="14"/>
      <c r="BXU148" s="14"/>
      <c r="BXV148" s="14"/>
      <c r="BXW148" s="14"/>
      <c r="BXX148" s="14"/>
      <c r="BXY148" s="14"/>
      <c r="BXZ148" s="14"/>
      <c r="BYA148" s="14"/>
      <c r="BYB148" s="14"/>
      <c r="BYC148" s="14"/>
      <c r="BYD148" s="14"/>
      <c r="BYE148" s="14"/>
      <c r="BYF148" s="14"/>
      <c r="BYG148" s="14"/>
      <c r="BYH148" s="14"/>
      <c r="BYI148" s="14"/>
      <c r="BYJ148" s="14"/>
      <c r="BYK148" s="14"/>
      <c r="BYL148" s="14"/>
      <c r="BYM148" s="14"/>
      <c r="BYN148" s="14"/>
      <c r="BYO148" s="14"/>
      <c r="BYP148" s="14"/>
      <c r="BYQ148" s="14"/>
      <c r="BYR148" s="14"/>
      <c r="BYS148" s="14"/>
      <c r="BYT148" s="14"/>
      <c r="BYU148" s="14"/>
      <c r="BYV148" s="14"/>
      <c r="BYW148" s="14"/>
      <c r="BYX148" s="14"/>
      <c r="BYY148" s="14"/>
      <c r="BYZ148" s="14"/>
      <c r="BZA148" s="14"/>
      <c r="BZB148" s="14"/>
      <c r="BZC148" s="14"/>
      <c r="BZD148" s="14"/>
      <c r="BZE148" s="14"/>
      <c r="BZF148" s="14"/>
      <c r="BZG148" s="14"/>
      <c r="BZH148" s="14"/>
      <c r="BZI148" s="14"/>
      <c r="BZJ148" s="14"/>
      <c r="BZK148" s="14"/>
      <c r="BZL148" s="14"/>
      <c r="BZM148" s="14"/>
      <c r="BZN148" s="14"/>
      <c r="BZO148" s="14"/>
      <c r="BZP148" s="14"/>
      <c r="BZQ148" s="14"/>
      <c r="BZR148" s="14"/>
      <c r="BZS148" s="14"/>
      <c r="BZT148" s="14"/>
      <c r="BZU148" s="14"/>
      <c r="BZV148" s="14"/>
      <c r="BZW148" s="14"/>
      <c r="BZX148" s="14"/>
      <c r="BZY148" s="14"/>
      <c r="BZZ148" s="14"/>
      <c r="CAA148" s="14"/>
      <c r="CAB148" s="14"/>
      <c r="CAC148" s="14"/>
      <c r="CAD148" s="14"/>
      <c r="CAE148" s="14"/>
      <c r="CAF148" s="14"/>
      <c r="CAG148" s="14"/>
      <c r="CAH148" s="14"/>
      <c r="CAI148" s="14"/>
      <c r="CAJ148" s="14"/>
      <c r="CAK148" s="14"/>
      <c r="CAL148" s="14"/>
      <c r="CAM148" s="14"/>
      <c r="CAN148" s="14"/>
      <c r="CAO148" s="14"/>
      <c r="CAP148" s="14"/>
      <c r="CAQ148" s="14"/>
      <c r="CAR148" s="14"/>
      <c r="CAS148" s="14"/>
      <c r="CAT148" s="14"/>
      <c r="CAU148" s="14"/>
      <c r="CAV148" s="14"/>
      <c r="CAW148" s="14"/>
      <c r="CAX148" s="14"/>
      <c r="CAY148" s="14"/>
      <c r="CAZ148" s="14"/>
      <c r="CBA148" s="14"/>
      <c r="CBB148" s="14"/>
      <c r="CBC148" s="14"/>
      <c r="CBD148" s="14"/>
      <c r="CBE148" s="14"/>
      <c r="CBF148" s="14"/>
      <c r="CBG148" s="14"/>
      <c r="CBH148" s="14"/>
      <c r="CBI148" s="14"/>
      <c r="CBJ148" s="14"/>
      <c r="CBK148" s="14"/>
      <c r="CBL148" s="14"/>
      <c r="CBM148" s="14"/>
      <c r="CBN148" s="14"/>
      <c r="CBO148" s="14"/>
      <c r="CBP148" s="14"/>
      <c r="CBQ148" s="14"/>
      <c r="CBR148" s="14"/>
      <c r="CBS148" s="14"/>
      <c r="CBT148" s="14"/>
      <c r="CBU148" s="14"/>
      <c r="CBV148" s="14"/>
      <c r="CBW148" s="14"/>
      <c r="CBX148" s="14"/>
      <c r="CBY148" s="14"/>
      <c r="CBZ148" s="14"/>
      <c r="CCA148" s="14"/>
      <c r="CCB148" s="14"/>
      <c r="CCC148" s="14"/>
      <c r="CCD148" s="14"/>
      <c r="CCE148" s="14"/>
      <c r="CCF148" s="14"/>
      <c r="CCG148" s="14"/>
      <c r="CCH148" s="14"/>
      <c r="CCI148" s="14"/>
      <c r="CCJ148" s="14"/>
      <c r="CCK148" s="14"/>
      <c r="CCL148" s="14"/>
      <c r="CCM148" s="14"/>
      <c r="CCN148" s="14"/>
      <c r="CCO148" s="14"/>
      <c r="CCP148" s="14"/>
      <c r="CCQ148" s="14"/>
      <c r="CCR148" s="14"/>
      <c r="CCS148" s="14"/>
      <c r="CCT148" s="14"/>
      <c r="CCU148" s="14"/>
      <c r="CCV148" s="14"/>
      <c r="CCW148" s="14"/>
      <c r="CCX148" s="14"/>
      <c r="CCY148" s="14"/>
      <c r="CCZ148" s="14"/>
      <c r="CDA148" s="14"/>
      <c r="CDB148" s="14"/>
      <c r="CDC148" s="14"/>
      <c r="CDD148" s="14"/>
      <c r="CDE148" s="14"/>
      <c r="CDF148" s="14"/>
      <c r="CDG148" s="14"/>
      <c r="CDH148" s="14"/>
      <c r="CDI148" s="14"/>
      <c r="CDJ148" s="14"/>
      <c r="CDK148" s="14"/>
      <c r="CDL148" s="14"/>
      <c r="CDM148" s="14"/>
      <c r="CDN148" s="14"/>
      <c r="CDO148" s="14"/>
      <c r="CDP148" s="14"/>
      <c r="CDQ148" s="14"/>
      <c r="CDR148" s="14"/>
      <c r="CDS148" s="14"/>
      <c r="CDT148" s="14"/>
      <c r="CDU148" s="14"/>
      <c r="CDV148" s="14"/>
      <c r="CDW148" s="14"/>
      <c r="CDX148" s="14"/>
      <c r="CDY148" s="14"/>
      <c r="CDZ148" s="14"/>
      <c r="CEA148" s="14"/>
      <c r="CEB148" s="14"/>
      <c r="CEC148" s="14"/>
      <c r="CED148" s="14"/>
      <c r="CEE148" s="14"/>
      <c r="CEF148" s="14"/>
      <c r="CEG148" s="14"/>
      <c r="CEH148" s="14"/>
      <c r="CEI148" s="14"/>
      <c r="CEJ148" s="14"/>
      <c r="CEK148" s="14"/>
      <c r="CEL148" s="14"/>
      <c r="CEM148" s="14"/>
      <c r="CEN148" s="14"/>
      <c r="CEO148" s="14"/>
      <c r="CEP148" s="14"/>
      <c r="CEQ148" s="14"/>
      <c r="CER148" s="14"/>
      <c r="CES148" s="14"/>
      <c r="CET148" s="14"/>
      <c r="CEU148" s="14"/>
      <c r="CEV148" s="14"/>
      <c r="CEW148" s="14"/>
      <c r="CEX148" s="14"/>
      <c r="CEY148" s="14"/>
      <c r="CEZ148" s="14"/>
      <c r="CFA148" s="14"/>
      <c r="CFB148" s="14"/>
      <c r="CFC148" s="14"/>
      <c r="CFD148" s="14"/>
      <c r="CFE148" s="14"/>
      <c r="CFF148" s="14"/>
      <c r="CFG148" s="14"/>
      <c r="CFH148" s="14"/>
      <c r="CFI148" s="14"/>
      <c r="CFJ148" s="14"/>
      <c r="CFK148" s="14"/>
      <c r="CFL148" s="14"/>
      <c r="CFM148" s="14"/>
      <c r="CFN148" s="14"/>
      <c r="CFO148" s="14"/>
      <c r="CFP148" s="14"/>
      <c r="CFQ148" s="14"/>
      <c r="CFR148" s="14"/>
      <c r="CFS148" s="14"/>
      <c r="CFT148" s="14"/>
      <c r="CFU148" s="14"/>
      <c r="CFV148" s="14"/>
      <c r="CFW148" s="14"/>
      <c r="CFX148" s="14"/>
      <c r="CFY148" s="14"/>
      <c r="CFZ148" s="14"/>
      <c r="CGA148" s="14"/>
      <c r="CGB148" s="14"/>
      <c r="CGC148" s="14"/>
      <c r="CGD148" s="14"/>
      <c r="CGE148" s="14"/>
      <c r="CGF148" s="14"/>
      <c r="CGG148" s="14"/>
      <c r="CGH148" s="14"/>
      <c r="CGI148" s="14"/>
      <c r="CGJ148" s="14"/>
      <c r="CGK148" s="14"/>
      <c r="CGL148" s="14"/>
      <c r="CGM148" s="14"/>
      <c r="CGN148" s="14"/>
      <c r="CGO148" s="14"/>
      <c r="CGP148" s="14"/>
      <c r="CGQ148" s="14"/>
      <c r="CGR148" s="14"/>
      <c r="CGS148" s="14"/>
      <c r="CGT148" s="14"/>
      <c r="CGU148" s="14"/>
      <c r="CGV148" s="14"/>
      <c r="CGW148" s="14"/>
      <c r="CGX148" s="14"/>
      <c r="CGY148" s="14"/>
      <c r="CGZ148" s="14"/>
      <c r="CHA148" s="14"/>
      <c r="CHB148" s="14"/>
      <c r="CHC148" s="14"/>
      <c r="CHD148" s="14"/>
      <c r="CHE148" s="14"/>
      <c r="CHF148" s="14"/>
      <c r="CHG148" s="14"/>
      <c r="CHH148" s="14"/>
      <c r="CHI148" s="14"/>
      <c r="CHJ148" s="14"/>
      <c r="CHK148" s="14"/>
      <c r="CHL148" s="14"/>
      <c r="CHM148" s="14"/>
      <c r="CHN148" s="14"/>
      <c r="CHO148" s="14"/>
      <c r="CHP148" s="14"/>
      <c r="CHQ148" s="14"/>
      <c r="CHR148" s="14"/>
      <c r="CHS148" s="14"/>
      <c r="CHT148" s="14"/>
      <c r="CHU148" s="14"/>
      <c r="CHV148" s="14"/>
      <c r="CHW148" s="14"/>
      <c r="CHX148" s="14"/>
      <c r="CHY148" s="14"/>
      <c r="CHZ148" s="14"/>
      <c r="CIA148" s="14"/>
      <c r="CIB148" s="14"/>
      <c r="CIC148" s="14"/>
      <c r="CID148" s="14"/>
      <c r="CIE148" s="14"/>
      <c r="CIF148" s="14"/>
      <c r="CIG148" s="14"/>
      <c r="CIH148" s="14"/>
      <c r="CII148" s="14"/>
      <c r="CIJ148" s="14"/>
      <c r="CIK148" s="14"/>
      <c r="CIL148" s="14"/>
      <c r="CIM148" s="14"/>
      <c r="CIN148" s="14"/>
      <c r="CIO148" s="14"/>
      <c r="CIP148" s="14"/>
      <c r="CIQ148" s="14"/>
      <c r="CIR148" s="14"/>
      <c r="CIS148" s="14"/>
      <c r="CIT148" s="14"/>
      <c r="CIU148" s="14"/>
      <c r="CIV148" s="14"/>
      <c r="CIW148" s="14"/>
      <c r="CIX148" s="14"/>
      <c r="CIY148" s="14"/>
      <c r="CIZ148" s="14"/>
      <c r="CJA148" s="14"/>
      <c r="CJB148" s="14"/>
      <c r="CJC148" s="14"/>
      <c r="CJD148" s="14"/>
      <c r="CJE148" s="14"/>
      <c r="CJF148" s="14"/>
      <c r="CJG148" s="14"/>
      <c r="CJH148" s="14"/>
      <c r="CJI148" s="14"/>
      <c r="CJJ148" s="14"/>
      <c r="CJK148" s="14"/>
      <c r="CJL148" s="14"/>
      <c r="CJM148" s="14"/>
      <c r="CJN148" s="14"/>
      <c r="CJO148" s="14"/>
      <c r="CJP148" s="14"/>
      <c r="CJQ148" s="14"/>
      <c r="CJR148" s="14"/>
      <c r="CJS148" s="14"/>
      <c r="CJT148" s="14"/>
      <c r="CJU148" s="14"/>
      <c r="CJV148" s="14"/>
      <c r="CJW148" s="14"/>
      <c r="CJX148" s="14"/>
      <c r="CJY148" s="14"/>
      <c r="CJZ148" s="14"/>
      <c r="CKA148" s="14"/>
      <c r="CKB148" s="14"/>
      <c r="CKC148" s="14"/>
      <c r="CKD148" s="14"/>
      <c r="CKE148" s="14"/>
      <c r="CKF148" s="14"/>
      <c r="CKG148" s="14"/>
      <c r="CKH148" s="14"/>
      <c r="CKI148" s="14"/>
      <c r="CKJ148" s="14"/>
      <c r="CKK148" s="14"/>
      <c r="CKL148" s="14"/>
      <c r="CKM148" s="14"/>
      <c r="CKN148" s="14"/>
      <c r="CKO148" s="14"/>
      <c r="CKP148" s="14"/>
      <c r="CKQ148" s="14"/>
      <c r="CKR148" s="14"/>
      <c r="CKS148" s="14"/>
      <c r="CKT148" s="14"/>
      <c r="CKU148" s="14"/>
      <c r="CKV148" s="14"/>
      <c r="CKW148" s="14"/>
      <c r="CKX148" s="14"/>
      <c r="CKY148" s="14"/>
      <c r="CKZ148" s="14"/>
      <c r="CLA148" s="14"/>
      <c r="CLB148" s="14"/>
      <c r="CLC148" s="14"/>
      <c r="CLD148" s="14"/>
      <c r="CLE148" s="14"/>
      <c r="CLF148" s="14"/>
      <c r="CLG148" s="14"/>
      <c r="CLH148" s="14"/>
      <c r="CLI148" s="14"/>
      <c r="CLJ148" s="14"/>
      <c r="CLK148" s="14"/>
      <c r="CLL148" s="14"/>
      <c r="CLM148" s="14"/>
      <c r="CLN148" s="14"/>
      <c r="CLO148" s="14"/>
      <c r="CLP148" s="14"/>
      <c r="CLQ148" s="14"/>
      <c r="CLR148" s="14"/>
      <c r="CLS148" s="14"/>
      <c r="CLT148" s="14"/>
      <c r="CLU148" s="14"/>
      <c r="CLV148" s="14"/>
      <c r="CLW148" s="14"/>
      <c r="CLX148" s="14"/>
      <c r="CLY148" s="14"/>
      <c r="CLZ148" s="14"/>
      <c r="CMA148" s="14"/>
      <c r="CMB148" s="14"/>
      <c r="CMC148" s="14"/>
      <c r="CMD148" s="14"/>
      <c r="CME148" s="14"/>
      <c r="CMF148" s="14"/>
      <c r="CMG148" s="14"/>
      <c r="CMH148" s="14"/>
      <c r="CMI148" s="14"/>
      <c r="CMJ148" s="14"/>
      <c r="CMK148" s="14"/>
      <c r="CML148" s="14"/>
      <c r="CMM148" s="14"/>
      <c r="CMN148" s="14"/>
      <c r="CMO148" s="14"/>
      <c r="CMP148" s="14"/>
      <c r="CMQ148" s="14"/>
      <c r="CMR148" s="14"/>
      <c r="CMS148" s="14"/>
      <c r="CMT148" s="14"/>
      <c r="CMU148" s="14"/>
      <c r="CMV148" s="14"/>
      <c r="CMW148" s="14"/>
      <c r="CMX148" s="14"/>
      <c r="CMY148" s="14"/>
      <c r="CMZ148" s="14"/>
      <c r="CNA148" s="14"/>
      <c r="CNB148" s="14"/>
      <c r="CNC148" s="14"/>
      <c r="CND148" s="14"/>
      <c r="CNE148" s="14"/>
      <c r="CNF148" s="14"/>
      <c r="CNG148" s="14"/>
      <c r="CNH148" s="14"/>
      <c r="CNI148" s="14"/>
      <c r="CNJ148" s="14"/>
      <c r="CNK148" s="14"/>
      <c r="CNL148" s="14"/>
      <c r="CNM148" s="14"/>
      <c r="CNN148" s="14"/>
      <c r="CNO148" s="14"/>
      <c r="CNP148" s="14"/>
      <c r="CNQ148" s="14"/>
      <c r="CNR148" s="14"/>
      <c r="CNS148" s="14"/>
      <c r="CNT148" s="14"/>
      <c r="CNU148" s="14"/>
      <c r="CNV148" s="14"/>
      <c r="CNW148" s="14"/>
      <c r="CNX148" s="14"/>
      <c r="CNY148" s="14"/>
      <c r="CNZ148" s="14"/>
      <c r="COA148" s="14"/>
      <c r="COB148" s="14"/>
      <c r="COC148" s="14"/>
      <c r="COD148" s="14"/>
      <c r="COE148" s="14"/>
      <c r="COF148" s="14"/>
      <c r="COG148" s="14"/>
      <c r="COH148" s="14"/>
      <c r="COI148" s="14"/>
      <c r="COJ148" s="14"/>
      <c r="COK148" s="14"/>
      <c r="COL148" s="14"/>
      <c r="COM148" s="14"/>
      <c r="CON148" s="14"/>
      <c r="COO148" s="14"/>
      <c r="COP148" s="14"/>
      <c r="COQ148" s="14"/>
      <c r="COR148" s="14"/>
      <c r="COS148" s="14"/>
      <c r="COT148" s="14"/>
      <c r="COU148" s="14"/>
      <c r="COV148" s="14"/>
      <c r="COW148" s="14"/>
      <c r="COX148" s="14"/>
      <c r="COY148" s="14"/>
      <c r="COZ148" s="14"/>
      <c r="CPA148" s="14"/>
      <c r="CPB148" s="14"/>
      <c r="CPC148" s="14"/>
      <c r="CPD148" s="14"/>
      <c r="CPE148" s="14"/>
      <c r="CPF148" s="14"/>
      <c r="CPG148" s="14"/>
      <c r="CPH148" s="14"/>
      <c r="CPI148" s="14"/>
      <c r="CPJ148" s="14"/>
      <c r="CPK148" s="14"/>
      <c r="CPL148" s="14"/>
      <c r="CPM148" s="14"/>
      <c r="CPN148" s="14"/>
      <c r="CPO148" s="14"/>
      <c r="CPP148" s="14"/>
      <c r="CPQ148" s="14"/>
      <c r="CPR148" s="14"/>
      <c r="CPS148" s="14"/>
      <c r="CPT148" s="14"/>
      <c r="CPU148" s="14"/>
      <c r="CPV148" s="14"/>
      <c r="CPW148" s="14"/>
      <c r="CPX148" s="14"/>
      <c r="CPY148" s="14"/>
      <c r="CPZ148" s="14"/>
      <c r="CQA148" s="14"/>
      <c r="CQB148" s="14"/>
      <c r="CQC148" s="14"/>
      <c r="CQD148" s="14"/>
      <c r="CQE148" s="14"/>
      <c r="CQF148" s="14"/>
      <c r="CQG148" s="14"/>
      <c r="CQH148" s="14"/>
      <c r="CQI148" s="14"/>
      <c r="CQJ148" s="14"/>
      <c r="CQK148" s="14"/>
      <c r="CQL148" s="14"/>
      <c r="CQM148" s="14"/>
      <c r="CQN148" s="14"/>
      <c r="CQO148" s="14"/>
      <c r="CQP148" s="14"/>
      <c r="CQQ148" s="14"/>
      <c r="CQR148" s="14"/>
      <c r="CQS148" s="14"/>
      <c r="CQT148" s="14"/>
      <c r="CQU148" s="14"/>
      <c r="CQV148" s="14"/>
      <c r="CQW148" s="14"/>
      <c r="CQX148" s="14"/>
      <c r="CQY148" s="14"/>
      <c r="CQZ148" s="14"/>
      <c r="CRA148" s="14"/>
      <c r="CRB148" s="14"/>
      <c r="CRC148" s="14"/>
      <c r="CRD148" s="14"/>
      <c r="CRE148" s="14"/>
      <c r="CRF148" s="14"/>
      <c r="CRG148" s="14"/>
      <c r="CRH148" s="14"/>
      <c r="CRI148" s="14"/>
      <c r="CRJ148" s="14"/>
      <c r="CRK148" s="14"/>
      <c r="CRL148" s="14"/>
      <c r="CRM148" s="14"/>
      <c r="CRN148" s="14"/>
      <c r="CRO148" s="14"/>
      <c r="CRP148" s="14"/>
      <c r="CRQ148" s="14"/>
      <c r="CRR148" s="14"/>
      <c r="CRS148" s="14"/>
      <c r="CRT148" s="14"/>
      <c r="CRU148" s="14"/>
      <c r="CRV148" s="14"/>
      <c r="CRW148" s="14"/>
      <c r="CRX148" s="14"/>
      <c r="CRY148" s="14"/>
      <c r="CRZ148" s="14"/>
      <c r="CSA148" s="14"/>
      <c r="CSB148" s="14"/>
      <c r="CSC148" s="14"/>
      <c r="CSD148" s="14"/>
      <c r="CSE148" s="14"/>
      <c r="CSF148" s="14"/>
      <c r="CSG148" s="14"/>
      <c r="CSH148" s="14"/>
      <c r="CSI148" s="14"/>
      <c r="CSJ148" s="14"/>
      <c r="CSK148" s="14"/>
      <c r="CSL148" s="14"/>
      <c r="CSM148" s="14"/>
      <c r="CSN148" s="14"/>
      <c r="CSO148" s="14"/>
      <c r="CSP148" s="14"/>
      <c r="CSQ148" s="14"/>
      <c r="CSR148" s="14"/>
      <c r="CSS148" s="14"/>
      <c r="CST148" s="14"/>
      <c r="CSU148" s="14"/>
      <c r="CSV148" s="14"/>
      <c r="CSW148" s="14"/>
      <c r="CSX148" s="14"/>
      <c r="CSY148" s="14"/>
      <c r="CSZ148" s="14"/>
      <c r="CTA148" s="14"/>
      <c r="CTB148" s="14"/>
      <c r="CTC148" s="14"/>
      <c r="CTD148" s="14"/>
      <c r="CTE148" s="14"/>
      <c r="CTF148" s="14"/>
      <c r="CTG148" s="14"/>
      <c r="CTH148" s="14"/>
      <c r="CTI148" s="14"/>
      <c r="CTJ148" s="14"/>
      <c r="CTK148" s="14"/>
      <c r="CTL148" s="14"/>
      <c r="CTM148" s="14"/>
      <c r="CTN148" s="14"/>
      <c r="CTO148" s="14"/>
      <c r="CTP148" s="14"/>
      <c r="CTQ148" s="14"/>
      <c r="CTR148" s="14"/>
      <c r="CTS148" s="14"/>
      <c r="CTT148" s="14"/>
      <c r="CTU148" s="14"/>
      <c r="CTV148" s="14"/>
      <c r="CTW148" s="14"/>
      <c r="CTX148" s="14"/>
      <c r="CTY148" s="14"/>
      <c r="CTZ148" s="14"/>
      <c r="CUA148" s="14"/>
      <c r="CUB148" s="14"/>
      <c r="CUC148" s="14"/>
      <c r="CUD148" s="14"/>
      <c r="CUE148" s="14"/>
      <c r="CUF148" s="14"/>
      <c r="CUG148" s="14"/>
      <c r="CUH148" s="14"/>
      <c r="CUI148" s="14"/>
      <c r="CUJ148" s="14"/>
      <c r="CUK148" s="14"/>
      <c r="CUL148" s="14"/>
      <c r="CUM148" s="14"/>
      <c r="CUN148" s="14"/>
      <c r="CUO148" s="14"/>
      <c r="CUP148" s="14"/>
      <c r="CUQ148" s="14"/>
      <c r="CUR148" s="14"/>
      <c r="CUS148" s="14"/>
      <c r="CUT148" s="14"/>
      <c r="CUU148" s="14"/>
      <c r="CUV148" s="14"/>
      <c r="CUW148" s="14"/>
      <c r="CUX148" s="14"/>
      <c r="CUY148" s="14"/>
      <c r="CUZ148" s="14"/>
      <c r="CVA148" s="14"/>
      <c r="CVB148" s="14"/>
      <c r="CVC148" s="14"/>
      <c r="CVD148" s="14"/>
      <c r="CVE148" s="14"/>
      <c r="CVF148" s="14"/>
      <c r="CVG148" s="14"/>
      <c r="CVH148" s="14"/>
      <c r="CVI148" s="14"/>
      <c r="CVJ148" s="14"/>
      <c r="CVK148" s="14"/>
      <c r="CVL148" s="14"/>
      <c r="CVM148" s="14"/>
      <c r="CVN148" s="14"/>
      <c r="CVO148" s="14"/>
      <c r="CVP148" s="14"/>
      <c r="CVQ148" s="14"/>
      <c r="CVR148" s="14"/>
      <c r="CVS148" s="14"/>
      <c r="CVT148" s="14"/>
      <c r="CVU148" s="14"/>
      <c r="CVV148" s="14"/>
      <c r="CVW148" s="14"/>
      <c r="CVX148" s="14"/>
      <c r="CVY148" s="14"/>
      <c r="CVZ148" s="14"/>
      <c r="CWA148" s="14"/>
      <c r="CWB148" s="14"/>
      <c r="CWC148" s="14"/>
      <c r="CWD148" s="14"/>
      <c r="CWE148" s="14"/>
      <c r="CWF148" s="14"/>
      <c r="CWG148" s="14"/>
      <c r="CWH148" s="14"/>
      <c r="CWI148" s="14"/>
      <c r="CWJ148" s="14"/>
      <c r="CWK148" s="14"/>
      <c r="CWL148" s="14"/>
      <c r="CWM148" s="14"/>
      <c r="CWN148" s="14"/>
      <c r="CWO148" s="14"/>
      <c r="CWP148" s="14"/>
      <c r="CWQ148" s="14"/>
      <c r="CWR148" s="14"/>
      <c r="CWS148" s="14"/>
      <c r="CWT148" s="14"/>
      <c r="CWU148" s="14"/>
      <c r="CWV148" s="14"/>
      <c r="CWW148" s="14"/>
      <c r="CWX148" s="14"/>
      <c r="CWY148" s="14"/>
      <c r="CWZ148" s="14"/>
      <c r="CXA148" s="14"/>
      <c r="CXB148" s="14"/>
      <c r="CXC148" s="14"/>
      <c r="CXD148" s="14"/>
      <c r="CXE148" s="14"/>
      <c r="CXF148" s="14"/>
      <c r="CXG148" s="14"/>
      <c r="CXH148" s="14"/>
      <c r="CXI148" s="14"/>
      <c r="CXJ148" s="14"/>
      <c r="CXK148" s="14"/>
      <c r="CXL148" s="14"/>
      <c r="CXM148" s="14"/>
      <c r="CXN148" s="14"/>
      <c r="CXO148" s="14"/>
      <c r="CXP148" s="14"/>
      <c r="CXQ148" s="14"/>
      <c r="CXR148" s="14"/>
      <c r="CXS148" s="14"/>
      <c r="CXT148" s="14"/>
      <c r="CXU148" s="14"/>
      <c r="CXV148" s="14"/>
      <c r="CXW148" s="14"/>
      <c r="CXX148" s="14"/>
      <c r="CXY148" s="14"/>
      <c r="CXZ148" s="14"/>
      <c r="CYA148" s="14"/>
      <c r="CYB148" s="14"/>
      <c r="CYC148" s="14"/>
      <c r="CYD148" s="14"/>
      <c r="CYE148" s="14"/>
      <c r="CYF148" s="14"/>
      <c r="CYG148" s="14"/>
      <c r="CYH148" s="14"/>
      <c r="CYI148" s="14"/>
      <c r="CYJ148" s="14"/>
      <c r="CYK148" s="14"/>
      <c r="CYL148" s="14"/>
      <c r="CYM148" s="14"/>
      <c r="CYN148" s="14"/>
      <c r="CYO148" s="14"/>
      <c r="CYP148" s="14"/>
      <c r="CYQ148" s="14"/>
      <c r="CYR148" s="14"/>
      <c r="CYS148" s="14"/>
      <c r="CYT148" s="14"/>
      <c r="CYU148" s="14"/>
      <c r="CYV148" s="14"/>
      <c r="CYW148" s="14"/>
      <c r="CYX148" s="14"/>
      <c r="CYY148" s="14"/>
      <c r="CYZ148" s="14"/>
      <c r="CZA148" s="14"/>
      <c r="CZB148" s="14"/>
      <c r="CZC148" s="14"/>
      <c r="CZD148" s="14"/>
      <c r="CZE148" s="14"/>
      <c r="CZF148" s="14"/>
      <c r="CZG148" s="14"/>
      <c r="CZH148" s="14"/>
      <c r="CZI148" s="14"/>
      <c r="CZJ148" s="14"/>
      <c r="CZK148" s="14"/>
      <c r="CZL148" s="14"/>
      <c r="CZM148" s="14"/>
      <c r="CZN148" s="14"/>
      <c r="CZO148" s="14"/>
      <c r="CZP148" s="14"/>
      <c r="CZQ148" s="14"/>
      <c r="CZR148" s="14"/>
      <c r="CZS148" s="14"/>
      <c r="CZT148" s="14"/>
      <c r="CZU148" s="14"/>
      <c r="CZV148" s="14"/>
      <c r="CZW148" s="14"/>
      <c r="CZX148" s="14"/>
      <c r="CZY148" s="14"/>
      <c r="CZZ148" s="14"/>
      <c r="DAA148" s="14"/>
      <c r="DAB148" s="14"/>
      <c r="DAC148" s="14"/>
      <c r="DAD148" s="14"/>
      <c r="DAE148" s="14"/>
      <c r="DAF148" s="14"/>
      <c r="DAG148" s="14"/>
      <c r="DAH148" s="14"/>
      <c r="DAI148" s="14"/>
      <c r="DAJ148" s="14"/>
      <c r="DAK148" s="14"/>
      <c r="DAL148" s="14"/>
      <c r="DAM148" s="14"/>
      <c r="DAN148" s="14"/>
      <c r="DAO148" s="14"/>
      <c r="DAP148" s="14"/>
      <c r="DAQ148" s="14"/>
      <c r="DAR148" s="14"/>
      <c r="DAS148" s="14"/>
      <c r="DAT148" s="14"/>
      <c r="DAU148" s="14"/>
      <c r="DAV148" s="14"/>
      <c r="DAW148" s="14"/>
      <c r="DAX148" s="14"/>
      <c r="DAY148" s="14"/>
      <c r="DAZ148" s="14"/>
      <c r="DBA148" s="14"/>
      <c r="DBB148" s="14"/>
      <c r="DBC148" s="14"/>
      <c r="DBD148" s="14"/>
      <c r="DBE148" s="14"/>
      <c r="DBF148" s="14"/>
      <c r="DBG148" s="14"/>
      <c r="DBH148" s="14"/>
      <c r="DBI148" s="14"/>
      <c r="DBJ148" s="14"/>
      <c r="DBK148" s="14"/>
      <c r="DBL148" s="14"/>
      <c r="DBM148" s="14"/>
      <c r="DBN148" s="14"/>
      <c r="DBO148" s="14"/>
      <c r="DBP148" s="14"/>
      <c r="DBQ148" s="14"/>
      <c r="DBR148" s="14"/>
      <c r="DBS148" s="14"/>
      <c r="DBT148" s="14"/>
      <c r="DBU148" s="14"/>
      <c r="DBV148" s="14"/>
      <c r="DBW148" s="14"/>
      <c r="DBX148" s="14"/>
      <c r="DBY148" s="14"/>
      <c r="DBZ148" s="14"/>
      <c r="DCA148" s="14"/>
      <c r="DCB148" s="14"/>
      <c r="DCC148" s="14"/>
      <c r="DCD148" s="14"/>
      <c r="DCE148" s="14"/>
      <c r="DCF148" s="14"/>
      <c r="DCG148" s="14"/>
      <c r="DCH148" s="14"/>
      <c r="DCI148" s="14"/>
      <c r="DCJ148" s="14"/>
      <c r="DCK148" s="14"/>
      <c r="DCL148" s="14"/>
      <c r="DCM148" s="14"/>
      <c r="DCN148" s="14"/>
      <c r="DCO148" s="14"/>
      <c r="DCP148" s="14"/>
      <c r="DCQ148" s="14"/>
      <c r="DCR148" s="14"/>
      <c r="DCS148" s="14"/>
      <c r="DCT148" s="14"/>
      <c r="DCU148" s="14"/>
      <c r="DCV148" s="14"/>
      <c r="DCW148" s="14"/>
      <c r="DCX148" s="14"/>
      <c r="DCY148" s="14"/>
      <c r="DCZ148" s="14"/>
      <c r="DDA148" s="14"/>
      <c r="DDB148" s="14"/>
      <c r="DDC148" s="14"/>
      <c r="DDD148" s="14"/>
      <c r="DDE148" s="14"/>
      <c r="DDF148" s="14"/>
      <c r="DDG148" s="14"/>
      <c r="DDH148" s="14"/>
      <c r="DDI148" s="14"/>
      <c r="DDJ148" s="14"/>
      <c r="DDK148" s="14"/>
      <c r="DDL148" s="14"/>
      <c r="DDM148" s="14"/>
      <c r="DDN148" s="14"/>
      <c r="DDO148" s="14"/>
      <c r="DDP148" s="14"/>
      <c r="DDQ148" s="14"/>
      <c r="DDR148" s="14"/>
      <c r="DDS148" s="14"/>
      <c r="DDT148" s="14"/>
      <c r="DDU148" s="14"/>
      <c r="DDV148" s="14"/>
      <c r="DDW148" s="14"/>
      <c r="DDX148" s="14"/>
      <c r="DDY148" s="14"/>
      <c r="DDZ148" s="14"/>
      <c r="DEA148" s="14"/>
      <c r="DEB148" s="14"/>
      <c r="DEC148" s="14"/>
      <c r="DED148" s="14"/>
      <c r="DEE148" s="14"/>
      <c r="DEF148" s="14"/>
      <c r="DEG148" s="14"/>
      <c r="DEH148" s="14"/>
      <c r="DEI148" s="14"/>
      <c r="DEJ148" s="14"/>
      <c r="DEK148" s="14"/>
      <c r="DEL148" s="14"/>
      <c r="DEM148" s="14"/>
      <c r="DEN148" s="14"/>
      <c r="DEO148" s="14"/>
      <c r="DEP148" s="14"/>
      <c r="DEQ148" s="14"/>
      <c r="DER148" s="14"/>
      <c r="DES148" s="14"/>
      <c r="DET148" s="14"/>
      <c r="DEU148" s="14"/>
      <c r="DEV148" s="14"/>
      <c r="DEW148" s="14"/>
      <c r="DEX148" s="14"/>
      <c r="DEY148" s="14"/>
      <c r="DEZ148" s="14"/>
      <c r="DFA148" s="14"/>
      <c r="DFB148" s="14"/>
      <c r="DFC148" s="14"/>
      <c r="DFD148" s="14"/>
      <c r="DFE148" s="14"/>
      <c r="DFF148" s="14"/>
      <c r="DFG148" s="14"/>
      <c r="DFH148" s="14"/>
      <c r="DFI148" s="14"/>
      <c r="DFJ148" s="14"/>
      <c r="DFK148" s="14"/>
      <c r="DFL148" s="14"/>
      <c r="DFM148" s="14"/>
      <c r="DFN148" s="14"/>
      <c r="DFO148" s="14"/>
      <c r="DFP148" s="14"/>
      <c r="DFQ148" s="14"/>
      <c r="DFR148" s="14"/>
      <c r="DFS148" s="14"/>
      <c r="DFT148" s="14"/>
      <c r="DFU148" s="14"/>
      <c r="DFV148" s="14"/>
      <c r="DFW148" s="14"/>
      <c r="DFX148" s="14"/>
      <c r="DFY148" s="14"/>
      <c r="DFZ148" s="14"/>
      <c r="DGA148" s="14"/>
      <c r="DGB148" s="14"/>
      <c r="DGC148" s="14"/>
      <c r="DGD148" s="14"/>
      <c r="DGE148" s="14"/>
      <c r="DGF148" s="14"/>
      <c r="DGG148" s="14"/>
      <c r="DGH148" s="14"/>
      <c r="DGI148" s="14"/>
      <c r="DGJ148" s="14"/>
      <c r="DGK148" s="14"/>
      <c r="DGL148" s="14"/>
      <c r="DGM148" s="14"/>
      <c r="DGN148" s="14"/>
      <c r="DGO148" s="14"/>
      <c r="DGP148" s="14"/>
      <c r="DGQ148" s="14"/>
      <c r="DGR148" s="14"/>
      <c r="DGS148" s="14"/>
      <c r="DGT148" s="14"/>
      <c r="DGU148" s="14"/>
      <c r="DGV148" s="14"/>
      <c r="DGW148" s="14"/>
      <c r="DGX148" s="14"/>
      <c r="DGY148" s="14"/>
      <c r="DGZ148" s="14"/>
      <c r="DHA148" s="14"/>
      <c r="DHB148" s="14"/>
      <c r="DHC148" s="14"/>
      <c r="DHD148" s="14"/>
      <c r="DHE148" s="14"/>
      <c r="DHF148" s="14"/>
      <c r="DHG148" s="14"/>
      <c r="DHH148" s="14"/>
      <c r="DHI148" s="14"/>
      <c r="DHJ148" s="14"/>
      <c r="DHK148" s="14"/>
      <c r="DHL148" s="14"/>
      <c r="DHM148" s="14"/>
      <c r="DHN148" s="14"/>
      <c r="DHO148" s="14"/>
      <c r="DHP148" s="14"/>
      <c r="DHQ148" s="14"/>
      <c r="DHR148" s="14"/>
      <c r="DHS148" s="14"/>
      <c r="DHT148" s="14"/>
      <c r="DHU148" s="14"/>
      <c r="DHV148" s="14"/>
      <c r="DHW148" s="14"/>
      <c r="DHX148" s="14"/>
      <c r="DHY148" s="14"/>
      <c r="DHZ148" s="14"/>
      <c r="DIA148" s="14"/>
      <c r="DIB148" s="14"/>
      <c r="DIC148" s="14"/>
      <c r="DID148" s="14"/>
      <c r="DIE148" s="14"/>
      <c r="DIF148" s="14"/>
      <c r="DIG148" s="14"/>
      <c r="DIH148" s="14"/>
      <c r="DII148" s="14"/>
      <c r="DIJ148" s="14"/>
      <c r="DIK148" s="14"/>
      <c r="DIL148" s="14"/>
      <c r="DIM148" s="14"/>
      <c r="DIN148" s="14"/>
      <c r="DIO148" s="14"/>
      <c r="DIP148" s="14"/>
      <c r="DIQ148" s="14"/>
      <c r="DIR148" s="14"/>
      <c r="DIS148" s="14"/>
      <c r="DIT148" s="14"/>
      <c r="DIU148" s="14"/>
      <c r="DIV148" s="14"/>
      <c r="DIW148" s="14"/>
      <c r="DIX148" s="14"/>
      <c r="DIY148" s="14"/>
      <c r="DIZ148" s="14"/>
      <c r="DJA148" s="14"/>
      <c r="DJB148" s="14"/>
      <c r="DJC148" s="14"/>
      <c r="DJD148" s="14"/>
      <c r="DJE148" s="14"/>
      <c r="DJF148" s="14"/>
      <c r="DJG148" s="14"/>
      <c r="DJH148" s="14"/>
      <c r="DJI148" s="14"/>
      <c r="DJJ148" s="14"/>
      <c r="DJK148" s="14"/>
      <c r="DJL148" s="14"/>
      <c r="DJM148" s="14"/>
      <c r="DJN148" s="14"/>
      <c r="DJO148" s="14"/>
      <c r="DJP148" s="14"/>
      <c r="DJQ148" s="14"/>
      <c r="DJR148" s="14"/>
      <c r="DJS148" s="14"/>
      <c r="DJT148" s="14"/>
      <c r="DJU148" s="14"/>
      <c r="DJV148" s="14"/>
      <c r="DJW148" s="14"/>
      <c r="DJX148" s="14"/>
      <c r="DJY148" s="14"/>
      <c r="DJZ148" s="14"/>
      <c r="DKA148" s="14"/>
      <c r="DKB148" s="14"/>
      <c r="DKC148" s="14"/>
      <c r="DKD148" s="14"/>
      <c r="DKE148" s="14"/>
      <c r="DKF148" s="14"/>
      <c r="DKG148" s="14"/>
      <c r="DKH148" s="14"/>
      <c r="DKI148" s="14"/>
      <c r="DKJ148" s="14"/>
      <c r="DKK148" s="14"/>
      <c r="DKL148" s="14"/>
      <c r="DKM148" s="14"/>
      <c r="DKN148" s="14"/>
      <c r="DKO148" s="14"/>
      <c r="DKP148" s="14"/>
      <c r="DKQ148" s="14"/>
      <c r="DKR148" s="14"/>
      <c r="DKS148" s="14"/>
      <c r="DKT148" s="14"/>
      <c r="DKU148" s="14"/>
      <c r="DKV148" s="14"/>
      <c r="DKW148" s="14"/>
      <c r="DKX148" s="14"/>
      <c r="DKY148" s="14"/>
      <c r="DKZ148" s="14"/>
      <c r="DLA148" s="14"/>
      <c r="DLB148" s="14"/>
      <c r="DLC148" s="14"/>
      <c r="DLD148" s="14"/>
      <c r="DLE148" s="14"/>
      <c r="DLF148" s="14"/>
      <c r="DLG148" s="14"/>
      <c r="DLH148" s="14"/>
      <c r="DLI148" s="14"/>
      <c r="DLJ148" s="14"/>
      <c r="DLK148" s="14"/>
      <c r="DLL148" s="14"/>
      <c r="DLM148" s="14"/>
      <c r="DLN148" s="14"/>
      <c r="DLO148" s="14"/>
      <c r="DLP148" s="14"/>
      <c r="DLQ148" s="14"/>
      <c r="DLR148" s="14"/>
      <c r="DLS148" s="14"/>
      <c r="DLT148" s="14"/>
      <c r="DLU148" s="14"/>
      <c r="DLV148" s="14"/>
      <c r="DLW148" s="14"/>
      <c r="DLX148" s="14"/>
      <c r="DLY148" s="14"/>
      <c r="DLZ148" s="14"/>
      <c r="DMA148" s="14"/>
      <c r="DMB148" s="14"/>
      <c r="DMC148" s="14"/>
      <c r="DMD148" s="14"/>
      <c r="DME148" s="14"/>
      <c r="DMF148" s="14"/>
      <c r="DMG148" s="14"/>
      <c r="DMH148" s="14"/>
      <c r="DMI148" s="14"/>
      <c r="DMJ148" s="14"/>
      <c r="DMK148" s="14"/>
      <c r="DML148" s="14"/>
      <c r="DMM148" s="14"/>
      <c r="DMN148" s="14"/>
      <c r="DMO148" s="14"/>
      <c r="DMP148" s="14"/>
      <c r="DMQ148" s="14"/>
      <c r="DMR148" s="14"/>
      <c r="DMS148" s="14"/>
      <c r="DMT148" s="14"/>
      <c r="DMU148" s="14"/>
      <c r="DMV148" s="14"/>
      <c r="DMW148" s="14"/>
      <c r="DMX148" s="14"/>
      <c r="DMY148" s="14"/>
      <c r="DMZ148" s="14"/>
      <c r="DNA148" s="14"/>
      <c r="DNB148" s="14"/>
      <c r="DNC148" s="14"/>
      <c r="DND148" s="14"/>
      <c r="DNE148" s="14"/>
      <c r="DNF148" s="14"/>
      <c r="DNG148" s="14"/>
      <c r="DNH148" s="14"/>
      <c r="DNI148" s="14"/>
      <c r="DNJ148" s="14"/>
      <c r="DNK148" s="14"/>
      <c r="DNL148" s="14"/>
      <c r="DNM148" s="14"/>
      <c r="DNN148" s="14"/>
      <c r="DNO148" s="14"/>
      <c r="DNP148" s="14"/>
      <c r="DNQ148" s="14"/>
      <c r="DNR148" s="14"/>
      <c r="DNS148" s="14"/>
      <c r="DNT148" s="14"/>
      <c r="DNU148" s="14"/>
      <c r="DNV148" s="14"/>
      <c r="DNW148" s="14"/>
      <c r="DNX148" s="14"/>
      <c r="DNY148" s="14"/>
      <c r="DNZ148" s="14"/>
      <c r="DOA148" s="14"/>
      <c r="DOB148" s="14"/>
      <c r="DOC148" s="14"/>
      <c r="DOD148" s="14"/>
      <c r="DOE148" s="14"/>
      <c r="DOF148" s="14"/>
      <c r="DOG148" s="14"/>
      <c r="DOH148" s="14"/>
      <c r="DOI148" s="14"/>
      <c r="DOJ148" s="14"/>
      <c r="DOK148" s="14"/>
      <c r="DOL148" s="14"/>
      <c r="DOM148" s="14"/>
      <c r="DON148" s="14"/>
      <c r="DOO148" s="14"/>
      <c r="DOP148" s="14"/>
      <c r="DOQ148" s="14"/>
      <c r="DOR148" s="14"/>
      <c r="DOS148" s="14"/>
      <c r="DOT148" s="14"/>
      <c r="DOU148" s="14"/>
      <c r="DOV148" s="14"/>
      <c r="DOW148" s="14"/>
      <c r="DOX148" s="14"/>
      <c r="DOY148" s="14"/>
      <c r="DOZ148" s="14"/>
      <c r="DPA148" s="14"/>
      <c r="DPB148" s="14"/>
      <c r="DPC148" s="14"/>
      <c r="DPD148" s="14"/>
      <c r="DPE148" s="14"/>
      <c r="DPF148" s="14"/>
      <c r="DPG148" s="14"/>
      <c r="DPH148" s="14"/>
      <c r="DPI148" s="14"/>
      <c r="DPJ148" s="14"/>
      <c r="DPK148" s="14"/>
      <c r="DPL148" s="14"/>
      <c r="DPM148" s="14"/>
      <c r="DPN148" s="14"/>
      <c r="DPO148" s="14"/>
      <c r="DPP148" s="14"/>
      <c r="DPQ148" s="14"/>
      <c r="DPR148" s="14"/>
      <c r="DPS148" s="14"/>
      <c r="DPT148" s="14"/>
      <c r="DPU148" s="14"/>
      <c r="DPV148" s="14"/>
      <c r="DPW148" s="14"/>
      <c r="DPX148" s="14"/>
      <c r="DPY148" s="14"/>
      <c r="DPZ148" s="14"/>
      <c r="DQA148" s="14"/>
      <c r="DQB148" s="14"/>
      <c r="DQC148" s="14"/>
      <c r="DQD148" s="14"/>
      <c r="DQE148" s="14"/>
      <c r="DQF148" s="14"/>
      <c r="DQG148" s="14"/>
      <c r="DQH148" s="14"/>
      <c r="DQI148" s="14"/>
      <c r="DQJ148" s="14"/>
      <c r="DQK148" s="14"/>
      <c r="DQL148" s="14"/>
      <c r="DQM148" s="14"/>
      <c r="DQN148" s="14"/>
      <c r="DQO148" s="14"/>
      <c r="DQP148" s="14"/>
      <c r="DQQ148" s="14"/>
      <c r="DQR148" s="14"/>
      <c r="DQS148" s="14"/>
      <c r="DQT148" s="14"/>
      <c r="DQU148" s="14"/>
      <c r="DQV148" s="14"/>
      <c r="DQW148" s="14"/>
      <c r="DQX148" s="14"/>
      <c r="DQY148" s="14"/>
      <c r="DQZ148" s="14"/>
      <c r="DRA148" s="14"/>
      <c r="DRB148" s="14"/>
      <c r="DRC148" s="14"/>
      <c r="DRD148" s="14"/>
      <c r="DRE148" s="14"/>
      <c r="DRF148" s="14"/>
      <c r="DRG148" s="14"/>
      <c r="DRH148" s="14"/>
      <c r="DRI148" s="14"/>
      <c r="DRJ148" s="14"/>
      <c r="DRK148" s="14"/>
      <c r="DRL148" s="14"/>
      <c r="DRM148" s="14"/>
      <c r="DRN148" s="14"/>
      <c r="DRO148" s="14"/>
      <c r="DRP148" s="14"/>
      <c r="DRQ148" s="14"/>
      <c r="DRR148" s="14"/>
      <c r="DRS148" s="14"/>
      <c r="DRT148" s="14"/>
      <c r="DRU148" s="14"/>
      <c r="DRV148" s="14"/>
      <c r="DRW148" s="14"/>
      <c r="DRX148" s="14"/>
      <c r="DRY148" s="14"/>
      <c r="DRZ148" s="14"/>
      <c r="DSA148" s="14"/>
      <c r="DSB148" s="14"/>
      <c r="DSC148" s="14"/>
      <c r="DSD148" s="14"/>
      <c r="DSE148" s="14"/>
      <c r="DSF148" s="14"/>
      <c r="DSG148" s="14"/>
      <c r="DSH148" s="14"/>
      <c r="DSI148" s="14"/>
      <c r="DSJ148" s="14"/>
      <c r="DSK148" s="14"/>
      <c r="DSL148" s="14"/>
      <c r="DSM148" s="14"/>
      <c r="DSN148" s="14"/>
      <c r="DSO148" s="14"/>
      <c r="DSP148" s="14"/>
      <c r="DSQ148" s="14"/>
      <c r="DSR148" s="14"/>
      <c r="DSS148" s="14"/>
      <c r="DST148" s="14"/>
      <c r="DSU148" s="14"/>
      <c r="DSV148" s="14"/>
      <c r="DSW148" s="14"/>
      <c r="DSX148" s="14"/>
      <c r="DSY148" s="14"/>
      <c r="DSZ148" s="14"/>
      <c r="DTA148" s="14"/>
      <c r="DTB148" s="14"/>
      <c r="DTC148" s="14"/>
      <c r="DTD148" s="14"/>
      <c r="DTE148" s="14"/>
      <c r="DTF148" s="14"/>
      <c r="DTG148" s="14"/>
      <c r="DTH148" s="14"/>
      <c r="DTI148" s="14"/>
      <c r="DTJ148" s="14"/>
      <c r="DTK148" s="14"/>
      <c r="DTL148" s="14"/>
      <c r="DTM148" s="14"/>
      <c r="DTN148" s="14"/>
      <c r="DTO148" s="14"/>
      <c r="DTP148" s="14"/>
      <c r="DTQ148" s="14"/>
      <c r="DTR148" s="14"/>
      <c r="DTS148" s="14"/>
      <c r="DTT148" s="14"/>
      <c r="DTU148" s="14"/>
      <c r="DTV148" s="14"/>
      <c r="DTW148" s="14"/>
      <c r="DTX148" s="14"/>
      <c r="DTY148" s="14"/>
      <c r="DTZ148" s="14"/>
      <c r="DUA148" s="14"/>
      <c r="DUB148" s="14"/>
      <c r="DUC148" s="14"/>
      <c r="DUD148" s="14"/>
      <c r="DUE148" s="14"/>
      <c r="DUF148" s="14"/>
      <c r="DUG148" s="14"/>
      <c r="DUH148" s="14"/>
      <c r="DUI148" s="14"/>
      <c r="DUJ148" s="14"/>
      <c r="DUK148" s="14"/>
      <c r="DUL148" s="14"/>
      <c r="DUM148" s="14"/>
      <c r="DUN148" s="14"/>
      <c r="DUO148" s="14"/>
      <c r="DUP148" s="14"/>
      <c r="DUQ148" s="14"/>
      <c r="DUR148" s="14"/>
      <c r="DUS148" s="14"/>
      <c r="DUT148" s="14"/>
      <c r="DUU148" s="14"/>
      <c r="DUV148" s="14"/>
      <c r="DUW148" s="14"/>
      <c r="DUX148" s="14"/>
      <c r="DUY148" s="14"/>
      <c r="DUZ148" s="14"/>
      <c r="DVA148" s="14"/>
      <c r="DVB148" s="14"/>
      <c r="DVC148" s="14"/>
      <c r="DVD148" s="14"/>
      <c r="DVE148" s="14"/>
      <c r="DVF148" s="14"/>
      <c r="DVG148" s="14"/>
      <c r="DVH148" s="14"/>
      <c r="DVI148" s="14"/>
      <c r="DVJ148" s="14"/>
      <c r="DVK148" s="14"/>
      <c r="DVL148" s="14"/>
      <c r="DVM148" s="14"/>
      <c r="DVN148" s="14"/>
      <c r="DVO148" s="14"/>
      <c r="DVP148" s="14"/>
      <c r="DVQ148" s="14"/>
      <c r="DVR148" s="14"/>
      <c r="DVS148" s="14"/>
      <c r="DVT148" s="14"/>
      <c r="DVU148" s="14"/>
      <c r="DVV148" s="14"/>
      <c r="DVW148" s="14"/>
      <c r="DVX148" s="14"/>
      <c r="DVY148" s="14"/>
      <c r="DVZ148" s="14"/>
      <c r="DWA148" s="14"/>
      <c r="DWB148" s="14"/>
      <c r="DWC148" s="14"/>
      <c r="DWD148" s="14"/>
      <c r="DWE148" s="14"/>
      <c r="DWF148" s="14"/>
      <c r="DWG148" s="14"/>
      <c r="DWH148" s="14"/>
      <c r="DWI148" s="14"/>
      <c r="DWJ148" s="14"/>
      <c r="DWK148" s="14"/>
      <c r="DWL148" s="14"/>
      <c r="DWM148" s="14"/>
      <c r="DWN148" s="14"/>
      <c r="DWO148" s="14"/>
      <c r="DWP148" s="14"/>
      <c r="DWQ148" s="14"/>
      <c r="DWR148" s="14"/>
      <c r="DWS148" s="14"/>
      <c r="DWT148" s="14"/>
      <c r="DWU148" s="14"/>
      <c r="DWV148" s="14"/>
      <c r="DWW148" s="14"/>
      <c r="DWX148" s="14"/>
      <c r="DWY148" s="14"/>
      <c r="DWZ148" s="14"/>
      <c r="DXA148" s="14"/>
      <c r="DXB148" s="14"/>
      <c r="DXC148" s="14"/>
      <c r="DXD148" s="14"/>
      <c r="DXE148" s="14"/>
      <c r="DXF148" s="14"/>
      <c r="DXG148" s="14"/>
      <c r="DXH148" s="14"/>
      <c r="DXI148" s="14"/>
      <c r="DXJ148" s="14"/>
      <c r="DXK148" s="14"/>
      <c r="DXL148" s="14"/>
      <c r="DXM148" s="14"/>
      <c r="DXN148" s="14"/>
      <c r="DXO148" s="14"/>
      <c r="DXP148" s="14"/>
      <c r="DXQ148" s="14"/>
      <c r="DXR148" s="14"/>
      <c r="DXS148" s="14"/>
      <c r="DXT148" s="14"/>
      <c r="DXU148" s="14"/>
      <c r="DXV148" s="14"/>
      <c r="DXW148" s="14"/>
      <c r="DXX148" s="14"/>
      <c r="DXY148" s="14"/>
      <c r="DXZ148" s="14"/>
      <c r="DYA148" s="14"/>
      <c r="DYB148" s="14"/>
      <c r="DYC148" s="14"/>
      <c r="DYD148" s="14"/>
      <c r="DYE148" s="14"/>
      <c r="DYF148" s="14"/>
      <c r="DYG148" s="14"/>
      <c r="DYH148" s="14"/>
      <c r="DYI148" s="14"/>
      <c r="DYJ148" s="14"/>
      <c r="DYK148" s="14"/>
      <c r="DYL148" s="14"/>
      <c r="DYM148" s="14"/>
      <c r="DYN148" s="14"/>
      <c r="DYO148" s="14"/>
      <c r="DYP148" s="14"/>
      <c r="DYQ148" s="14"/>
      <c r="DYR148" s="14"/>
      <c r="DYS148" s="14"/>
      <c r="DYT148" s="14"/>
      <c r="DYU148" s="14"/>
      <c r="DYV148" s="14"/>
      <c r="DYW148" s="14"/>
      <c r="DYX148" s="14"/>
      <c r="DYY148" s="14"/>
      <c r="DYZ148" s="14"/>
      <c r="DZA148" s="14"/>
      <c r="DZB148" s="14"/>
      <c r="DZC148" s="14"/>
      <c r="DZD148" s="14"/>
      <c r="DZE148" s="14"/>
      <c r="DZF148" s="14"/>
      <c r="DZG148" s="14"/>
      <c r="DZH148" s="14"/>
      <c r="DZI148" s="14"/>
      <c r="DZJ148" s="14"/>
      <c r="DZK148" s="14"/>
      <c r="DZL148" s="14"/>
      <c r="DZM148" s="14"/>
      <c r="DZN148" s="14"/>
      <c r="DZO148" s="14"/>
      <c r="DZP148" s="14"/>
      <c r="DZQ148" s="14"/>
      <c r="DZR148" s="14"/>
      <c r="DZS148" s="14"/>
      <c r="DZT148" s="14"/>
      <c r="DZU148" s="14"/>
      <c r="DZV148" s="14"/>
      <c r="DZW148" s="14"/>
      <c r="DZX148" s="14"/>
      <c r="DZY148" s="14"/>
      <c r="DZZ148" s="14"/>
      <c r="EAA148" s="14"/>
      <c r="EAB148" s="14"/>
      <c r="EAC148" s="14"/>
      <c r="EAD148" s="14"/>
      <c r="EAE148" s="14"/>
      <c r="EAF148" s="14"/>
      <c r="EAG148" s="14"/>
      <c r="EAH148" s="14"/>
      <c r="EAI148" s="14"/>
      <c r="EAJ148" s="14"/>
      <c r="EAK148" s="14"/>
      <c r="EAL148" s="14"/>
      <c r="EAM148" s="14"/>
      <c r="EAN148" s="14"/>
      <c r="EAO148" s="14"/>
      <c r="EAP148" s="14"/>
      <c r="EAQ148" s="14"/>
      <c r="EAR148" s="14"/>
      <c r="EAS148" s="14"/>
      <c r="EAT148" s="14"/>
      <c r="EAU148" s="14"/>
      <c r="EAV148" s="14"/>
      <c r="EAW148" s="14"/>
      <c r="EAX148" s="14"/>
      <c r="EAY148" s="14"/>
      <c r="EAZ148" s="14"/>
      <c r="EBA148" s="14"/>
      <c r="EBB148" s="14"/>
      <c r="EBC148" s="14"/>
      <c r="EBD148" s="14"/>
      <c r="EBE148" s="14"/>
      <c r="EBF148" s="14"/>
      <c r="EBG148" s="14"/>
      <c r="EBH148" s="14"/>
      <c r="EBI148" s="14"/>
      <c r="EBJ148" s="14"/>
      <c r="EBK148" s="14"/>
      <c r="EBL148" s="14"/>
      <c r="EBM148" s="14"/>
      <c r="EBN148" s="14"/>
      <c r="EBO148" s="14"/>
      <c r="EBP148" s="14"/>
      <c r="EBQ148" s="14"/>
      <c r="EBR148" s="14"/>
      <c r="EBS148" s="14"/>
      <c r="EBT148" s="14"/>
      <c r="EBU148" s="14"/>
      <c r="EBV148" s="14"/>
      <c r="EBW148" s="14"/>
      <c r="EBX148" s="14"/>
      <c r="EBY148" s="14"/>
      <c r="EBZ148" s="14"/>
      <c r="ECA148" s="14"/>
      <c r="ECB148" s="14"/>
      <c r="ECC148" s="14"/>
      <c r="ECD148" s="14"/>
      <c r="ECE148" s="14"/>
      <c r="ECF148" s="14"/>
      <c r="ECG148" s="14"/>
      <c r="ECH148" s="14"/>
      <c r="ECI148" s="14"/>
      <c r="ECJ148" s="14"/>
      <c r="ECK148" s="14"/>
      <c r="ECL148" s="14"/>
      <c r="ECM148" s="14"/>
      <c r="ECN148" s="14"/>
      <c r="ECO148" s="14"/>
      <c r="ECP148" s="14"/>
      <c r="ECQ148" s="14"/>
      <c r="ECR148" s="14"/>
      <c r="ECS148" s="14"/>
      <c r="ECT148" s="14"/>
      <c r="ECU148" s="14"/>
      <c r="ECV148" s="14"/>
      <c r="ECW148" s="14"/>
      <c r="ECX148" s="14"/>
      <c r="ECY148" s="14"/>
      <c r="ECZ148" s="14"/>
      <c r="EDA148" s="14"/>
      <c r="EDB148" s="14"/>
      <c r="EDC148" s="14"/>
      <c r="EDD148" s="14"/>
      <c r="EDE148" s="14"/>
      <c r="EDF148" s="14"/>
      <c r="EDG148" s="14"/>
      <c r="EDH148" s="14"/>
      <c r="EDI148" s="14"/>
      <c r="EDJ148" s="14"/>
      <c r="EDK148" s="14"/>
      <c r="EDL148" s="14"/>
      <c r="EDM148" s="14"/>
      <c r="EDN148" s="14"/>
      <c r="EDO148" s="14"/>
      <c r="EDP148" s="14"/>
      <c r="EDQ148" s="14"/>
      <c r="EDR148" s="14"/>
      <c r="EDS148" s="14"/>
      <c r="EDT148" s="14"/>
      <c r="EDU148" s="14"/>
      <c r="EDV148" s="14"/>
      <c r="EDW148" s="14"/>
      <c r="EDX148" s="14"/>
      <c r="EDY148" s="14"/>
      <c r="EDZ148" s="14"/>
      <c r="EEA148" s="14"/>
      <c r="EEB148" s="14"/>
      <c r="EEC148" s="14"/>
      <c r="EED148" s="14"/>
      <c r="EEE148" s="14"/>
      <c r="EEF148" s="14"/>
      <c r="EEG148" s="14"/>
      <c r="EEH148" s="14"/>
      <c r="EEI148" s="14"/>
      <c r="EEJ148" s="14"/>
      <c r="EEK148" s="14"/>
      <c r="EEL148" s="14"/>
      <c r="EEM148" s="14"/>
      <c r="EEN148" s="14"/>
      <c r="EEO148" s="14"/>
      <c r="EEP148" s="14"/>
      <c r="EEQ148" s="14"/>
      <c r="EER148" s="14"/>
      <c r="EES148" s="14"/>
      <c r="EET148" s="14"/>
      <c r="EEU148" s="14"/>
      <c r="EEV148" s="14"/>
      <c r="EEW148" s="14"/>
      <c r="EEX148" s="14"/>
      <c r="EEY148" s="14"/>
      <c r="EEZ148" s="14"/>
      <c r="EFA148" s="14"/>
      <c r="EFB148" s="14"/>
      <c r="EFC148" s="14"/>
      <c r="EFD148" s="14"/>
      <c r="EFE148" s="14"/>
      <c r="EFF148" s="14"/>
      <c r="EFG148" s="14"/>
      <c r="EFH148" s="14"/>
      <c r="EFI148" s="14"/>
      <c r="EFJ148" s="14"/>
      <c r="EFK148" s="14"/>
      <c r="EFL148" s="14"/>
      <c r="EFM148" s="14"/>
      <c r="EFN148" s="14"/>
      <c r="EFO148" s="14"/>
      <c r="EFP148" s="14"/>
      <c r="EFQ148" s="14"/>
      <c r="EFR148" s="14"/>
      <c r="EFS148" s="14"/>
      <c r="EFT148" s="14"/>
      <c r="EFU148" s="14"/>
      <c r="EFV148" s="14"/>
      <c r="EFW148" s="14"/>
      <c r="EFX148" s="14"/>
      <c r="EFY148" s="14"/>
      <c r="EFZ148" s="14"/>
      <c r="EGA148" s="14"/>
      <c r="EGB148" s="14"/>
      <c r="EGC148" s="14"/>
      <c r="EGD148" s="14"/>
      <c r="EGE148" s="14"/>
      <c r="EGF148" s="14"/>
      <c r="EGG148" s="14"/>
      <c r="EGH148" s="14"/>
      <c r="EGI148" s="14"/>
      <c r="EGJ148" s="14"/>
      <c r="EGK148" s="14"/>
      <c r="EGL148" s="14"/>
      <c r="EGM148" s="14"/>
      <c r="EGN148" s="14"/>
      <c r="EGO148" s="14"/>
      <c r="EGP148" s="14"/>
      <c r="EGQ148" s="14"/>
      <c r="EGR148" s="14"/>
      <c r="EGS148" s="14"/>
      <c r="EGT148" s="14"/>
      <c r="EGU148" s="14"/>
      <c r="EGV148" s="14"/>
      <c r="EGW148" s="14"/>
      <c r="EGX148" s="14"/>
      <c r="EGY148" s="14"/>
      <c r="EGZ148" s="14"/>
      <c r="EHA148" s="14"/>
      <c r="EHB148" s="14"/>
      <c r="EHC148" s="14"/>
      <c r="EHD148" s="14"/>
      <c r="EHE148" s="14"/>
      <c r="EHF148" s="14"/>
      <c r="EHG148" s="14"/>
      <c r="EHH148" s="14"/>
      <c r="EHI148" s="14"/>
      <c r="EHJ148" s="14"/>
      <c r="EHK148" s="14"/>
      <c r="EHL148" s="14"/>
      <c r="EHM148" s="14"/>
      <c r="EHN148" s="14"/>
      <c r="EHO148" s="14"/>
      <c r="EHP148" s="14"/>
      <c r="EHQ148" s="14"/>
      <c r="EHR148" s="14"/>
      <c r="EHS148" s="14"/>
      <c r="EHT148" s="14"/>
      <c r="EHU148" s="14"/>
      <c r="EHV148" s="14"/>
      <c r="EHW148" s="14"/>
      <c r="EHX148" s="14"/>
      <c r="EHY148" s="14"/>
      <c r="EHZ148" s="14"/>
      <c r="EIA148" s="14"/>
      <c r="EIB148" s="14"/>
      <c r="EIC148" s="14"/>
      <c r="EID148" s="14"/>
      <c r="EIE148" s="14"/>
      <c r="EIF148" s="14"/>
      <c r="EIG148" s="14"/>
      <c r="EIH148" s="14"/>
      <c r="EII148" s="14"/>
      <c r="EIJ148" s="14"/>
      <c r="EIK148" s="14"/>
      <c r="EIL148" s="14"/>
      <c r="EIM148" s="14"/>
      <c r="EIN148" s="14"/>
      <c r="EIO148" s="14"/>
      <c r="EIP148" s="14"/>
      <c r="EIQ148" s="14"/>
      <c r="EIR148" s="14"/>
      <c r="EIS148" s="14"/>
      <c r="EIT148" s="14"/>
      <c r="EIU148" s="14"/>
      <c r="EIV148" s="14"/>
      <c r="EIW148" s="14"/>
      <c r="EIX148" s="14"/>
      <c r="EIY148" s="14"/>
      <c r="EIZ148" s="14"/>
      <c r="EJA148" s="14"/>
      <c r="EJB148" s="14"/>
      <c r="EJC148" s="14"/>
      <c r="EJD148" s="14"/>
      <c r="EJE148" s="14"/>
      <c r="EJF148" s="14"/>
      <c r="EJG148" s="14"/>
      <c r="EJH148" s="14"/>
      <c r="EJI148" s="14"/>
      <c r="EJJ148" s="14"/>
      <c r="EJK148" s="14"/>
      <c r="EJL148" s="14"/>
      <c r="EJM148" s="14"/>
      <c r="EJN148" s="14"/>
      <c r="EJO148" s="14"/>
      <c r="EJP148" s="14"/>
      <c r="EJQ148" s="14"/>
      <c r="EJR148" s="14"/>
      <c r="EJS148" s="14"/>
      <c r="EJT148" s="14"/>
      <c r="EJU148" s="14"/>
      <c r="EJV148" s="14"/>
      <c r="EJW148" s="14"/>
      <c r="EJX148" s="14"/>
      <c r="EJY148" s="14"/>
      <c r="EJZ148" s="14"/>
      <c r="EKA148" s="14"/>
      <c r="EKB148" s="14"/>
      <c r="EKC148" s="14"/>
      <c r="EKD148" s="14"/>
      <c r="EKE148" s="14"/>
      <c r="EKF148" s="14"/>
      <c r="EKG148" s="14"/>
      <c r="EKH148" s="14"/>
      <c r="EKI148" s="14"/>
      <c r="EKJ148" s="14"/>
      <c r="EKK148" s="14"/>
      <c r="EKL148" s="14"/>
      <c r="EKM148" s="14"/>
      <c r="EKN148" s="14"/>
      <c r="EKO148" s="14"/>
      <c r="EKP148" s="14"/>
      <c r="EKQ148" s="14"/>
      <c r="EKR148" s="14"/>
      <c r="EKS148" s="14"/>
      <c r="EKT148" s="14"/>
      <c r="EKU148" s="14"/>
      <c r="EKV148" s="14"/>
      <c r="EKW148" s="14"/>
      <c r="EKX148" s="14"/>
      <c r="EKY148" s="14"/>
      <c r="EKZ148" s="14"/>
      <c r="ELA148" s="14"/>
      <c r="ELB148" s="14"/>
      <c r="ELC148" s="14"/>
      <c r="ELD148" s="14"/>
      <c r="ELE148" s="14"/>
      <c r="ELF148" s="14"/>
      <c r="ELG148" s="14"/>
      <c r="ELH148" s="14"/>
      <c r="ELI148" s="14"/>
      <c r="ELJ148" s="14"/>
      <c r="ELK148" s="14"/>
      <c r="ELL148" s="14"/>
      <c r="ELM148" s="14"/>
      <c r="ELN148" s="14"/>
      <c r="ELO148" s="14"/>
      <c r="ELP148" s="14"/>
      <c r="ELQ148" s="14"/>
      <c r="ELR148" s="14"/>
      <c r="ELS148" s="14"/>
      <c r="ELT148" s="14"/>
      <c r="ELU148" s="14"/>
      <c r="ELV148" s="14"/>
      <c r="ELW148" s="14"/>
      <c r="ELX148" s="14"/>
      <c r="ELY148" s="14"/>
      <c r="ELZ148" s="14"/>
      <c r="EMA148" s="14"/>
      <c r="EMB148" s="14"/>
      <c r="EMC148" s="14"/>
      <c r="EMD148" s="14"/>
      <c r="EME148" s="14"/>
      <c r="EMF148" s="14"/>
      <c r="EMG148" s="14"/>
      <c r="EMH148" s="14"/>
      <c r="EMI148" s="14"/>
      <c r="EMJ148" s="14"/>
      <c r="EMK148" s="14"/>
      <c r="EML148" s="14"/>
      <c r="EMM148" s="14"/>
      <c r="EMN148" s="14"/>
      <c r="EMO148" s="14"/>
      <c r="EMP148" s="14"/>
      <c r="EMQ148" s="14"/>
      <c r="EMR148" s="14"/>
      <c r="EMS148" s="14"/>
      <c r="EMT148" s="14"/>
      <c r="EMU148" s="14"/>
      <c r="EMV148" s="14"/>
      <c r="EMW148" s="14"/>
      <c r="EMX148" s="14"/>
      <c r="EMY148" s="14"/>
      <c r="EMZ148" s="14"/>
      <c r="ENA148" s="14"/>
      <c r="ENB148" s="14"/>
      <c r="ENC148" s="14"/>
      <c r="END148" s="14"/>
      <c r="ENE148" s="14"/>
      <c r="ENF148" s="14"/>
      <c r="ENG148" s="14"/>
      <c r="ENH148" s="14"/>
      <c r="ENI148" s="14"/>
      <c r="ENJ148" s="14"/>
      <c r="ENK148" s="14"/>
      <c r="ENL148" s="14"/>
      <c r="ENM148" s="14"/>
      <c r="ENN148" s="14"/>
      <c r="ENO148" s="14"/>
      <c r="ENP148" s="14"/>
      <c r="ENQ148" s="14"/>
      <c r="ENR148" s="14"/>
      <c r="ENS148" s="14"/>
      <c r="ENT148" s="14"/>
      <c r="ENU148" s="14"/>
      <c r="ENV148" s="14"/>
      <c r="ENW148" s="14"/>
      <c r="ENX148" s="14"/>
      <c r="ENY148" s="14"/>
      <c r="ENZ148" s="14"/>
      <c r="EOA148" s="14"/>
      <c r="EOB148" s="14"/>
      <c r="EOC148" s="14"/>
      <c r="EOD148" s="14"/>
      <c r="EOE148" s="14"/>
      <c r="EOF148" s="14"/>
      <c r="EOG148" s="14"/>
      <c r="EOH148" s="14"/>
      <c r="EOI148" s="14"/>
      <c r="EOJ148" s="14"/>
      <c r="EOK148" s="14"/>
      <c r="EOL148" s="14"/>
      <c r="EOM148" s="14"/>
      <c r="EON148" s="14"/>
      <c r="EOO148" s="14"/>
      <c r="EOP148" s="14"/>
      <c r="EOQ148" s="14"/>
      <c r="EOR148" s="14"/>
      <c r="EOS148" s="14"/>
      <c r="EOT148" s="14"/>
      <c r="EOU148" s="14"/>
      <c r="EOV148" s="14"/>
      <c r="EOW148" s="14"/>
      <c r="EOX148" s="14"/>
      <c r="EOY148" s="14"/>
      <c r="EOZ148" s="14"/>
      <c r="EPA148" s="14"/>
      <c r="EPB148" s="14"/>
      <c r="EPC148" s="14"/>
      <c r="EPD148" s="14"/>
      <c r="EPE148" s="14"/>
      <c r="EPF148" s="14"/>
      <c r="EPG148" s="14"/>
      <c r="EPH148" s="14"/>
      <c r="EPI148" s="14"/>
      <c r="EPJ148" s="14"/>
      <c r="EPK148" s="14"/>
      <c r="EPL148" s="14"/>
      <c r="EPM148" s="14"/>
      <c r="EPN148" s="14"/>
      <c r="EPO148" s="14"/>
      <c r="EPP148" s="14"/>
      <c r="EPQ148" s="14"/>
      <c r="EPR148" s="14"/>
      <c r="EPS148" s="14"/>
      <c r="EPT148" s="14"/>
      <c r="EPU148" s="14"/>
      <c r="EPV148" s="14"/>
      <c r="EPW148" s="14"/>
      <c r="EPX148" s="14"/>
      <c r="EPY148" s="14"/>
      <c r="EPZ148" s="14"/>
      <c r="EQA148" s="14"/>
      <c r="EQB148" s="14"/>
      <c r="EQC148" s="14"/>
      <c r="EQD148" s="14"/>
      <c r="EQE148" s="14"/>
      <c r="EQF148" s="14"/>
      <c r="EQG148" s="14"/>
      <c r="EQH148" s="14"/>
      <c r="EQI148" s="14"/>
      <c r="EQJ148" s="14"/>
      <c r="EQK148" s="14"/>
      <c r="EQL148" s="14"/>
      <c r="EQM148" s="14"/>
      <c r="EQN148" s="14"/>
      <c r="EQO148" s="14"/>
      <c r="EQP148" s="14"/>
      <c r="EQQ148" s="14"/>
      <c r="EQR148" s="14"/>
      <c r="EQS148" s="14"/>
      <c r="EQT148" s="14"/>
      <c r="EQU148" s="14"/>
      <c r="EQV148" s="14"/>
      <c r="EQW148" s="14"/>
      <c r="EQX148" s="14"/>
      <c r="EQY148" s="14"/>
      <c r="EQZ148" s="14"/>
      <c r="ERA148" s="14"/>
      <c r="ERB148" s="14"/>
      <c r="ERC148" s="14"/>
      <c r="ERD148" s="14"/>
      <c r="ERE148" s="14"/>
      <c r="ERF148" s="14"/>
      <c r="ERG148" s="14"/>
      <c r="ERH148" s="14"/>
      <c r="ERI148" s="14"/>
      <c r="ERJ148" s="14"/>
      <c r="ERK148" s="14"/>
      <c r="ERL148" s="14"/>
      <c r="ERM148" s="14"/>
      <c r="ERN148" s="14"/>
      <c r="ERO148" s="14"/>
      <c r="ERP148" s="14"/>
      <c r="ERQ148" s="14"/>
      <c r="ERR148" s="14"/>
      <c r="ERS148" s="14"/>
      <c r="ERT148" s="14"/>
      <c r="ERU148" s="14"/>
      <c r="ERV148" s="14"/>
      <c r="ERW148" s="14"/>
      <c r="ERX148" s="14"/>
      <c r="ERY148" s="14"/>
      <c r="ERZ148" s="14"/>
      <c r="ESA148" s="14"/>
      <c r="ESB148" s="14"/>
      <c r="ESC148" s="14"/>
      <c r="ESD148" s="14"/>
      <c r="ESE148" s="14"/>
      <c r="ESF148" s="14"/>
      <c r="ESG148" s="14"/>
      <c r="ESH148" s="14"/>
      <c r="ESI148" s="14"/>
      <c r="ESJ148" s="14"/>
      <c r="ESK148" s="14"/>
      <c r="ESL148" s="14"/>
      <c r="ESM148" s="14"/>
      <c r="ESN148" s="14"/>
      <c r="ESO148" s="14"/>
      <c r="ESP148" s="14"/>
      <c r="ESQ148" s="14"/>
      <c r="ESR148" s="14"/>
      <c r="ESS148" s="14"/>
      <c r="EST148" s="14"/>
      <c r="ESU148" s="14"/>
      <c r="ESV148" s="14"/>
      <c r="ESW148" s="14"/>
      <c r="ESX148" s="14"/>
      <c r="ESY148" s="14"/>
      <c r="ESZ148" s="14"/>
      <c r="ETA148" s="14"/>
      <c r="ETB148" s="14"/>
      <c r="ETC148" s="14"/>
      <c r="ETD148" s="14"/>
      <c r="ETE148" s="14"/>
      <c r="ETF148" s="14"/>
      <c r="ETG148" s="14"/>
      <c r="ETH148" s="14"/>
      <c r="ETI148" s="14"/>
      <c r="ETJ148" s="14"/>
      <c r="ETK148" s="14"/>
      <c r="ETL148" s="14"/>
      <c r="ETM148" s="14"/>
      <c r="ETN148" s="14"/>
      <c r="ETO148" s="14"/>
      <c r="ETP148" s="14"/>
      <c r="ETQ148" s="14"/>
      <c r="ETR148" s="14"/>
      <c r="ETS148" s="14"/>
      <c r="ETT148" s="14"/>
      <c r="ETU148" s="14"/>
      <c r="ETV148" s="14"/>
      <c r="ETW148" s="14"/>
      <c r="ETX148" s="14"/>
      <c r="ETY148" s="14"/>
      <c r="ETZ148" s="14"/>
      <c r="EUA148" s="14"/>
      <c r="EUB148" s="14"/>
      <c r="EUC148" s="14"/>
      <c r="EUD148" s="14"/>
      <c r="EUE148" s="14"/>
      <c r="EUF148" s="14"/>
      <c r="EUG148" s="14"/>
      <c r="EUH148" s="14"/>
      <c r="EUI148" s="14"/>
      <c r="EUJ148" s="14"/>
      <c r="EUK148" s="14"/>
      <c r="EUL148" s="14"/>
      <c r="EUM148" s="14"/>
      <c r="EUN148" s="14"/>
      <c r="EUO148" s="14"/>
      <c r="EUP148" s="14"/>
      <c r="EUQ148" s="14"/>
      <c r="EUR148" s="14"/>
      <c r="EUS148" s="14"/>
      <c r="EUT148" s="14"/>
      <c r="EUU148" s="14"/>
      <c r="EUV148" s="14"/>
      <c r="EUW148" s="14"/>
      <c r="EUX148" s="14"/>
      <c r="EUY148" s="14"/>
      <c r="EUZ148" s="14"/>
      <c r="EVA148" s="14"/>
      <c r="EVB148" s="14"/>
      <c r="EVC148" s="14"/>
      <c r="EVD148" s="14"/>
      <c r="EVE148" s="14"/>
      <c r="EVF148" s="14"/>
      <c r="EVG148" s="14"/>
      <c r="EVH148" s="14"/>
      <c r="EVI148" s="14"/>
      <c r="EVJ148" s="14"/>
      <c r="EVK148" s="14"/>
      <c r="EVL148" s="14"/>
      <c r="EVM148" s="14"/>
      <c r="EVN148" s="14"/>
      <c r="EVO148" s="14"/>
      <c r="EVP148" s="14"/>
      <c r="EVQ148" s="14"/>
      <c r="EVR148" s="14"/>
      <c r="EVS148" s="14"/>
      <c r="EVT148" s="14"/>
      <c r="EVU148" s="14"/>
      <c r="EVV148" s="14"/>
      <c r="EVW148" s="14"/>
      <c r="EVX148" s="14"/>
      <c r="EVY148" s="14"/>
      <c r="EVZ148" s="14"/>
      <c r="EWA148" s="14"/>
      <c r="EWB148" s="14"/>
      <c r="EWC148" s="14"/>
      <c r="EWD148" s="14"/>
      <c r="EWE148" s="14"/>
      <c r="EWF148" s="14"/>
      <c r="EWG148" s="14"/>
      <c r="EWH148" s="14"/>
      <c r="EWI148" s="14"/>
      <c r="EWJ148" s="14"/>
      <c r="EWK148" s="14"/>
      <c r="EWL148" s="14"/>
      <c r="EWM148" s="14"/>
      <c r="EWN148" s="14"/>
      <c r="EWO148" s="14"/>
      <c r="EWP148" s="14"/>
      <c r="EWQ148" s="14"/>
      <c r="EWR148" s="14"/>
      <c r="EWS148" s="14"/>
      <c r="EWT148" s="14"/>
      <c r="EWU148" s="14"/>
      <c r="EWV148" s="14"/>
      <c r="EWW148" s="14"/>
      <c r="EWX148" s="14"/>
      <c r="EWY148" s="14"/>
      <c r="EWZ148" s="14"/>
      <c r="EXA148" s="14"/>
      <c r="EXB148" s="14"/>
      <c r="EXC148" s="14"/>
      <c r="EXD148" s="14"/>
      <c r="EXE148" s="14"/>
      <c r="EXF148" s="14"/>
      <c r="EXG148" s="14"/>
      <c r="EXH148" s="14"/>
      <c r="EXI148" s="14"/>
      <c r="EXJ148" s="14"/>
      <c r="EXK148" s="14"/>
      <c r="EXL148" s="14"/>
      <c r="EXM148" s="14"/>
      <c r="EXN148" s="14"/>
      <c r="EXO148" s="14"/>
      <c r="EXP148" s="14"/>
      <c r="EXQ148" s="14"/>
      <c r="EXR148" s="14"/>
      <c r="EXS148" s="14"/>
      <c r="EXT148" s="14"/>
      <c r="EXU148" s="14"/>
      <c r="EXV148" s="14"/>
      <c r="EXW148" s="14"/>
      <c r="EXX148" s="14"/>
      <c r="EXY148" s="14"/>
      <c r="EXZ148" s="14"/>
      <c r="EYA148" s="14"/>
      <c r="EYB148" s="14"/>
      <c r="EYC148" s="14"/>
      <c r="EYD148" s="14"/>
      <c r="EYE148" s="14"/>
      <c r="EYF148" s="14"/>
      <c r="EYG148" s="14"/>
      <c r="EYH148" s="14"/>
      <c r="EYI148" s="14"/>
      <c r="EYJ148" s="14"/>
      <c r="EYK148" s="14"/>
      <c r="EYL148" s="14"/>
      <c r="EYM148" s="14"/>
      <c r="EYN148" s="14"/>
      <c r="EYO148" s="14"/>
      <c r="EYP148" s="14"/>
      <c r="EYQ148" s="14"/>
      <c r="EYR148" s="14"/>
      <c r="EYS148" s="14"/>
      <c r="EYT148" s="14"/>
      <c r="EYU148" s="14"/>
      <c r="EYV148" s="14"/>
      <c r="EYW148" s="14"/>
      <c r="EYX148" s="14"/>
      <c r="EYY148" s="14"/>
      <c r="EYZ148" s="14"/>
      <c r="EZA148" s="14"/>
      <c r="EZB148" s="14"/>
      <c r="EZC148" s="14"/>
      <c r="EZD148" s="14"/>
      <c r="EZE148" s="14"/>
      <c r="EZF148" s="14"/>
      <c r="EZG148" s="14"/>
      <c r="EZH148" s="14"/>
      <c r="EZI148" s="14"/>
      <c r="EZJ148" s="14"/>
      <c r="EZK148" s="14"/>
      <c r="EZL148" s="14"/>
      <c r="EZM148" s="14"/>
      <c r="EZN148" s="14"/>
      <c r="EZO148" s="14"/>
      <c r="EZP148" s="14"/>
      <c r="EZQ148" s="14"/>
      <c r="EZR148" s="14"/>
      <c r="EZS148" s="14"/>
      <c r="EZT148" s="14"/>
      <c r="EZU148" s="14"/>
      <c r="EZV148" s="14"/>
      <c r="EZW148" s="14"/>
      <c r="EZX148" s="14"/>
      <c r="EZY148" s="14"/>
      <c r="EZZ148" s="14"/>
      <c r="FAA148" s="14"/>
      <c r="FAB148" s="14"/>
      <c r="FAC148" s="14"/>
      <c r="FAD148" s="14"/>
      <c r="FAE148" s="14"/>
      <c r="FAF148" s="14"/>
      <c r="FAG148" s="14"/>
      <c r="FAH148" s="14"/>
      <c r="FAI148" s="14"/>
      <c r="FAJ148" s="14"/>
      <c r="FAK148" s="14"/>
      <c r="FAL148" s="14"/>
      <c r="FAM148" s="14"/>
      <c r="FAN148" s="14"/>
      <c r="FAO148" s="14"/>
      <c r="FAP148" s="14"/>
      <c r="FAQ148" s="14"/>
      <c r="FAR148" s="14"/>
      <c r="FAS148" s="14"/>
      <c r="FAT148" s="14"/>
      <c r="FAU148" s="14"/>
      <c r="FAV148" s="14"/>
      <c r="FAW148" s="14"/>
      <c r="FAX148" s="14"/>
      <c r="FAY148" s="14"/>
      <c r="FAZ148" s="14"/>
      <c r="FBA148" s="14"/>
      <c r="FBB148" s="14"/>
      <c r="FBC148" s="14"/>
      <c r="FBD148" s="14"/>
      <c r="FBE148" s="14"/>
      <c r="FBF148" s="14"/>
      <c r="FBG148" s="14"/>
      <c r="FBH148" s="14"/>
      <c r="FBI148" s="14"/>
      <c r="FBJ148" s="14"/>
      <c r="FBK148" s="14"/>
      <c r="FBL148" s="14"/>
      <c r="FBM148" s="14"/>
      <c r="FBN148" s="14"/>
      <c r="FBO148" s="14"/>
      <c r="FBP148" s="14"/>
      <c r="FBQ148" s="14"/>
      <c r="FBR148" s="14"/>
      <c r="FBS148" s="14"/>
      <c r="FBT148" s="14"/>
      <c r="FBU148" s="14"/>
      <c r="FBV148" s="14"/>
      <c r="FBW148" s="14"/>
      <c r="FBX148" s="14"/>
      <c r="FBY148" s="14"/>
      <c r="FBZ148" s="14"/>
      <c r="FCA148" s="14"/>
      <c r="FCB148" s="14"/>
      <c r="FCC148" s="14"/>
      <c r="FCD148" s="14"/>
      <c r="FCE148" s="14"/>
      <c r="FCF148" s="14"/>
      <c r="FCG148" s="14"/>
      <c r="FCH148" s="14"/>
      <c r="FCI148" s="14"/>
      <c r="FCJ148" s="14"/>
      <c r="FCK148" s="14"/>
      <c r="FCL148" s="14"/>
      <c r="FCM148" s="14"/>
      <c r="FCN148" s="14"/>
      <c r="FCO148" s="14"/>
      <c r="FCP148" s="14"/>
      <c r="FCQ148" s="14"/>
      <c r="FCR148" s="14"/>
      <c r="FCS148" s="14"/>
      <c r="FCT148" s="14"/>
      <c r="FCU148" s="14"/>
      <c r="FCV148" s="14"/>
      <c r="FCW148" s="14"/>
      <c r="FCX148" s="14"/>
      <c r="FCY148" s="14"/>
      <c r="FCZ148" s="14"/>
      <c r="FDA148" s="14"/>
      <c r="FDB148" s="14"/>
      <c r="FDC148" s="14"/>
      <c r="FDD148" s="14"/>
      <c r="FDE148" s="14"/>
      <c r="FDF148" s="14"/>
      <c r="FDG148" s="14"/>
      <c r="FDH148" s="14"/>
      <c r="FDI148" s="14"/>
      <c r="FDJ148" s="14"/>
      <c r="FDK148" s="14"/>
      <c r="FDL148" s="14"/>
      <c r="FDM148" s="14"/>
      <c r="FDN148" s="14"/>
      <c r="FDO148" s="14"/>
      <c r="FDP148" s="14"/>
      <c r="FDQ148" s="14"/>
      <c r="FDR148" s="14"/>
      <c r="FDS148" s="14"/>
      <c r="FDT148" s="14"/>
      <c r="FDU148" s="14"/>
      <c r="FDV148" s="14"/>
      <c r="FDW148" s="14"/>
      <c r="FDX148" s="14"/>
      <c r="FDY148" s="14"/>
      <c r="FDZ148" s="14"/>
      <c r="FEA148" s="14"/>
      <c r="FEB148" s="14"/>
      <c r="FEC148" s="14"/>
      <c r="FED148" s="14"/>
      <c r="FEE148" s="14"/>
      <c r="FEF148" s="14"/>
      <c r="FEG148" s="14"/>
      <c r="FEH148" s="14"/>
      <c r="FEI148" s="14"/>
      <c r="FEJ148" s="14"/>
      <c r="FEK148" s="14"/>
      <c r="FEL148" s="14"/>
      <c r="FEM148" s="14"/>
      <c r="FEN148" s="14"/>
      <c r="FEO148" s="14"/>
      <c r="FEP148" s="14"/>
      <c r="FEQ148" s="14"/>
      <c r="FER148" s="14"/>
      <c r="FES148" s="14"/>
      <c r="FET148" s="14"/>
      <c r="FEU148" s="14"/>
      <c r="FEV148" s="14"/>
      <c r="FEW148" s="14"/>
      <c r="FEX148" s="14"/>
      <c r="FEY148" s="14"/>
      <c r="FEZ148" s="14"/>
      <c r="FFA148" s="14"/>
      <c r="FFB148" s="14"/>
      <c r="FFC148" s="14"/>
      <c r="FFD148" s="14"/>
      <c r="FFE148" s="14"/>
      <c r="FFF148" s="14"/>
      <c r="FFG148" s="14"/>
      <c r="FFH148" s="14"/>
      <c r="FFI148" s="14"/>
      <c r="FFJ148" s="14"/>
      <c r="FFK148" s="14"/>
      <c r="FFL148" s="14"/>
      <c r="FFM148" s="14"/>
      <c r="FFN148" s="14"/>
      <c r="FFO148" s="14"/>
      <c r="FFP148" s="14"/>
      <c r="FFQ148" s="14"/>
      <c r="FFR148" s="14"/>
      <c r="FFS148" s="14"/>
      <c r="FFT148" s="14"/>
      <c r="FFU148" s="14"/>
      <c r="FFV148" s="14"/>
      <c r="FFW148" s="14"/>
      <c r="FFX148" s="14"/>
      <c r="FFY148" s="14"/>
      <c r="FFZ148" s="14"/>
      <c r="FGA148" s="14"/>
      <c r="FGB148" s="14"/>
      <c r="FGC148" s="14"/>
      <c r="FGD148" s="14"/>
      <c r="FGE148" s="14"/>
      <c r="FGF148" s="14"/>
      <c r="FGG148" s="14"/>
      <c r="FGH148" s="14"/>
      <c r="FGI148" s="14"/>
      <c r="FGJ148" s="14"/>
      <c r="FGK148" s="14"/>
      <c r="FGL148" s="14"/>
      <c r="FGM148" s="14"/>
      <c r="FGN148" s="14"/>
      <c r="FGO148" s="14"/>
      <c r="FGP148" s="14"/>
      <c r="FGQ148" s="14"/>
      <c r="FGR148" s="14"/>
      <c r="FGS148" s="14"/>
      <c r="FGT148" s="14"/>
      <c r="FGU148" s="14"/>
      <c r="FGV148" s="14"/>
      <c r="FGW148" s="14"/>
      <c r="FGX148" s="14"/>
      <c r="FGY148" s="14"/>
      <c r="FGZ148" s="14"/>
      <c r="FHA148" s="14"/>
      <c r="FHB148" s="14"/>
      <c r="FHC148" s="14"/>
      <c r="FHD148" s="14"/>
      <c r="FHE148" s="14"/>
      <c r="FHF148" s="14"/>
      <c r="FHG148" s="14"/>
      <c r="FHH148" s="14"/>
      <c r="FHI148" s="14"/>
      <c r="FHJ148" s="14"/>
      <c r="FHK148" s="14"/>
      <c r="FHL148" s="14"/>
      <c r="FHM148" s="14"/>
      <c r="FHN148" s="14"/>
      <c r="FHO148" s="14"/>
      <c r="FHP148" s="14"/>
      <c r="FHQ148" s="14"/>
      <c r="FHR148" s="14"/>
      <c r="FHS148" s="14"/>
      <c r="FHT148" s="14"/>
      <c r="FHU148" s="14"/>
      <c r="FHV148" s="14"/>
      <c r="FHW148" s="14"/>
      <c r="FHX148" s="14"/>
      <c r="FHY148" s="14"/>
      <c r="FHZ148" s="14"/>
      <c r="FIA148" s="14"/>
      <c r="FIB148" s="14"/>
      <c r="FIC148" s="14"/>
      <c r="FID148" s="14"/>
      <c r="FIE148" s="14"/>
      <c r="FIF148" s="14"/>
      <c r="FIG148" s="14"/>
      <c r="FIH148" s="14"/>
      <c r="FII148" s="14"/>
      <c r="FIJ148" s="14"/>
      <c r="FIK148" s="14"/>
      <c r="FIL148" s="14"/>
      <c r="FIM148" s="14"/>
      <c r="FIN148" s="14"/>
      <c r="FIO148" s="14"/>
      <c r="FIP148" s="14"/>
      <c r="FIQ148" s="14"/>
      <c r="FIR148" s="14"/>
      <c r="FIS148" s="14"/>
      <c r="FIT148" s="14"/>
      <c r="FIU148" s="14"/>
      <c r="FIV148" s="14"/>
      <c r="FIW148" s="14"/>
      <c r="FIX148" s="14"/>
      <c r="FIY148" s="14"/>
      <c r="FIZ148" s="14"/>
      <c r="FJA148" s="14"/>
      <c r="FJB148" s="14"/>
      <c r="FJC148" s="14"/>
      <c r="FJD148" s="14"/>
      <c r="FJE148" s="14"/>
      <c r="FJF148" s="14"/>
      <c r="FJG148" s="14"/>
      <c r="FJH148" s="14"/>
      <c r="FJI148" s="14"/>
      <c r="FJJ148" s="14"/>
      <c r="FJK148" s="14"/>
      <c r="FJL148" s="14"/>
      <c r="FJM148" s="14"/>
      <c r="FJN148" s="14"/>
      <c r="FJO148" s="14"/>
      <c r="FJP148" s="14"/>
      <c r="FJQ148" s="14"/>
      <c r="FJR148" s="14"/>
      <c r="FJS148" s="14"/>
      <c r="FJT148" s="14"/>
      <c r="FJU148" s="14"/>
      <c r="FJV148" s="14"/>
      <c r="FJW148" s="14"/>
      <c r="FJX148" s="14"/>
      <c r="FJY148" s="14"/>
      <c r="FJZ148" s="14"/>
      <c r="FKA148" s="14"/>
      <c r="FKB148" s="14"/>
      <c r="FKC148" s="14"/>
      <c r="FKD148" s="14"/>
      <c r="FKE148" s="14"/>
      <c r="FKF148" s="14"/>
      <c r="FKG148" s="14"/>
      <c r="FKH148" s="14"/>
      <c r="FKI148" s="14"/>
      <c r="FKJ148" s="14"/>
      <c r="FKK148" s="14"/>
      <c r="FKL148" s="14"/>
      <c r="FKM148" s="14"/>
      <c r="FKN148" s="14"/>
      <c r="FKO148" s="14"/>
      <c r="FKP148" s="14"/>
      <c r="FKQ148" s="14"/>
      <c r="FKR148" s="14"/>
      <c r="FKS148" s="14"/>
      <c r="FKT148" s="14"/>
      <c r="FKU148" s="14"/>
      <c r="FKV148" s="14"/>
      <c r="FKW148" s="14"/>
      <c r="FKX148" s="14"/>
      <c r="FKY148" s="14"/>
      <c r="FKZ148" s="14"/>
      <c r="FLA148" s="14"/>
      <c r="FLB148" s="14"/>
      <c r="FLC148" s="14"/>
      <c r="FLD148" s="14"/>
      <c r="FLE148" s="14"/>
      <c r="FLF148" s="14"/>
      <c r="FLG148" s="14"/>
      <c r="FLH148" s="14"/>
      <c r="FLI148" s="14"/>
      <c r="FLJ148" s="14"/>
      <c r="FLK148" s="14"/>
      <c r="FLL148" s="14"/>
      <c r="FLM148" s="14"/>
      <c r="FLN148" s="14"/>
      <c r="FLO148" s="14"/>
      <c r="FLP148" s="14"/>
      <c r="FLQ148" s="14"/>
      <c r="FLR148" s="14"/>
      <c r="FLS148" s="14"/>
      <c r="FLT148" s="14"/>
      <c r="FLU148" s="14"/>
      <c r="FLV148" s="14"/>
      <c r="FLW148" s="14"/>
      <c r="FLX148" s="14"/>
      <c r="FLY148" s="14"/>
      <c r="FLZ148" s="14"/>
      <c r="FMA148" s="14"/>
      <c r="FMB148" s="14"/>
      <c r="FMC148" s="14"/>
      <c r="FMD148" s="14"/>
      <c r="FME148" s="14"/>
      <c r="FMF148" s="14"/>
      <c r="FMG148" s="14"/>
      <c r="FMH148" s="14"/>
      <c r="FMI148" s="14"/>
      <c r="FMJ148" s="14"/>
      <c r="FMK148" s="14"/>
      <c r="FML148" s="14"/>
      <c r="FMM148" s="14"/>
      <c r="FMN148" s="14"/>
      <c r="FMO148" s="14"/>
      <c r="FMP148" s="14"/>
      <c r="FMQ148" s="14"/>
      <c r="FMR148" s="14"/>
      <c r="FMS148" s="14"/>
      <c r="FMT148" s="14"/>
      <c r="FMU148" s="14"/>
      <c r="FMV148" s="14"/>
      <c r="FMW148" s="14"/>
      <c r="FMX148" s="14"/>
      <c r="FMY148" s="14"/>
      <c r="FMZ148" s="14"/>
      <c r="FNA148" s="14"/>
      <c r="FNB148" s="14"/>
      <c r="FNC148" s="14"/>
      <c r="FND148" s="14"/>
      <c r="FNE148" s="14"/>
      <c r="FNF148" s="14"/>
      <c r="FNG148" s="14"/>
      <c r="FNH148" s="14"/>
      <c r="FNI148" s="14"/>
      <c r="FNJ148" s="14"/>
      <c r="FNK148" s="14"/>
      <c r="FNL148" s="14"/>
      <c r="FNM148" s="14"/>
      <c r="FNN148" s="14"/>
      <c r="FNO148" s="14"/>
      <c r="FNP148" s="14"/>
      <c r="FNQ148" s="14"/>
      <c r="FNR148" s="14"/>
      <c r="FNS148" s="14"/>
      <c r="FNT148" s="14"/>
      <c r="FNU148" s="14"/>
      <c r="FNV148" s="14"/>
      <c r="FNW148" s="14"/>
      <c r="FNX148" s="14"/>
      <c r="FNY148" s="14"/>
      <c r="FNZ148" s="14"/>
      <c r="FOA148" s="14"/>
      <c r="FOB148" s="14"/>
      <c r="FOC148" s="14"/>
      <c r="FOD148" s="14"/>
      <c r="FOE148" s="14"/>
      <c r="FOF148" s="14"/>
      <c r="FOG148" s="14"/>
      <c r="FOH148" s="14"/>
      <c r="FOI148" s="14"/>
      <c r="FOJ148" s="14"/>
      <c r="FOK148" s="14"/>
      <c r="FOL148" s="14"/>
      <c r="FOM148" s="14"/>
      <c r="FON148" s="14"/>
      <c r="FOO148" s="14"/>
      <c r="FOP148" s="14"/>
      <c r="FOQ148" s="14"/>
      <c r="FOR148" s="14"/>
      <c r="FOS148" s="14"/>
      <c r="FOT148" s="14"/>
      <c r="FOU148" s="14"/>
      <c r="FOV148" s="14"/>
      <c r="FOW148" s="14"/>
      <c r="FOX148" s="14"/>
      <c r="FOY148" s="14"/>
      <c r="FOZ148" s="14"/>
      <c r="FPA148" s="14"/>
      <c r="FPB148" s="14"/>
      <c r="FPC148" s="14"/>
      <c r="FPD148" s="14"/>
      <c r="FPE148" s="14"/>
      <c r="FPF148" s="14"/>
      <c r="FPG148" s="14"/>
      <c r="FPH148" s="14"/>
      <c r="FPI148" s="14"/>
      <c r="FPJ148" s="14"/>
      <c r="FPK148" s="14"/>
      <c r="FPL148" s="14"/>
      <c r="FPM148" s="14"/>
      <c r="FPN148" s="14"/>
      <c r="FPO148" s="14"/>
      <c r="FPP148" s="14"/>
      <c r="FPQ148" s="14"/>
      <c r="FPR148" s="14"/>
      <c r="FPS148" s="14"/>
      <c r="FPT148" s="14"/>
      <c r="FPU148" s="14"/>
      <c r="FPV148" s="14"/>
      <c r="FPW148" s="14"/>
      <c r="FPX148" s="14"/>
      <c r="FPY148" s="14"/>
      <c r="FPZ148" s="14"/>
      <c r="FQA148" s="14"/>
      <c r="FQB148" s="14"/>
      <c r="FQC148" s="14"/>
      <c r="FQD148" s="14"/>
      <c r="FQE148" s="14"/>
      <c r="FQF148" s="14"/>
      <c r="FQG148" s="14"/>
      <c r="FQH148" s="14"/>
      <c r="FQI148" s="14"/>
      <c r="FQJ148" s="14"/>
      <c r="FQK148" s="14"/>
      <c r="FQL148" s="14"/>
      <c r="FQM148" s="14"/>
      <c r="FQN148" s="14"/>
      <c r="FQO148" s="14"/>
      <c r="FQP148" s="14"/>
      <c r="FQQ148" s="14"/>
      <c r="FQR148" s="14"/>
      <c r="FQS148" s="14"/>
      <c r="FQT148" s="14"/>
      <c r="FQU148" s="14"/>
      <c r="FQV148" s="14"/>
      <c r="FQW148" s="14"/>
      <c r="FQX148" s="14"/>
      <c r="FQY148" s="14"/>
      <c r="FQZ148" s="14"/>
      <c r="FRA148" s="14"/>
      <c r="FRB148" s="14"/>
      <c r="FRC148" s="14"/>
      <c r="FRD148" s="14"/>
      <c r="FRE148" s="14"/>
      <c r="FRF148" s="14"/>
      <c r="FRG148" s="14"/>
      <c r="FRH148" s="14"/>
      <c r="FRI148" s="14"/>
      <c r="FRJ148" s="14"/>
      <c r="FRK148" s="14"/>
      <c r="FRL148" s="14"/>
      <c r="FRM148" s="14"/>
      <c r="FRN148" s="14"/>
      <c r="FRO148" s="14"/>
      <c r="FRP148" s="14"/>
      <c r="FRQ148" s="14"/>
      <c r="FRR148" s="14"/>
      <c r="FRS148" s="14"/>
      <c r="FRT148" s="14"/>
      <c r="FRU148" s="14"/>
      <c r="FRV148" s="14"/>
      <c r="FRW148" s="14"/>
      <c r="FRX148" s="14"/>
      <c r="FRY148" s="14"/>
      <c r="FRZ148" s="14"/>
      <c r="FSA148" s="14"/>
      <c r="FSB148" s="14"/>
      <c r="FSC148" s="14"/>
      <c r="FSD148" s="14"/>
      <c r="FSE148" s="14"/>
      <c r="FSF148" s="14"/>
      <c r="FSG148" s="14"/>
      <c r="FSH148" s="14"/>
      <c r="FSI148" s="14"/>
      <c r="FSJ148" s="14"/>
      <c r="FSK148" s="14"/>
      <c r="FSL148" s="14"/>
      <c r="FSM148" s="14"/>
      <c r="FSN148" s="14"/>
      <c r="FSO148" s="14"/>
      <c r="FSP148" s="14"/>
      <c r="FSQ148" s="14"/>
      <c r="FSR148" s="14"/>
      <c r="FSS148" s="14"/>
      <c r="FST148" s="14"/>
      <c r="FSU148" s="14"/>
      <c r="FSV148" s="14"/>
      <c r="FSW148" s="14"/>
      <c r="FSX148" s="14"/>
      <c r="FSY148" s="14"/>
      <c r="FSZ148" s="14"/>
      <c r="FTA148" s="14"/>
      <c r="FTB148" s="14"/>
      <c r="FTC148" s="14"/>
      <c r="FTD148" s="14"/>
      <c r="FTE148" s="14"/>
      <c r="FTF148" s="14"/>
      <c r="FTG148" s="14"/>
      <c r="FTH148" s="14"/>
      <c r="FTI148" s="14"/>
      <c r="FTJ148" s="14"/>
      <c r="FTK148" s="14"/>
      <c r="FTL148" s="14"/>
      <c r="FTM148" s="14"/>
      <c r="FTN148" s="14"/>
      <c r="FTO148" s="14"/>
      <c r="FTP148" s="14"/>
      <c r="FTQ148" s="14"/>
      <c r="FTR148" s="14"/>
      <c r="FTS148" s="14"/>
      <c r="FTT148" s="14"/>
      <c r="FTU148" s="14"/>
      <c r="FTV148" s="14"/>
      <c r="FTW148" s="14"/>
      <c r="FTX148" s="14"/>
      <c r="FTY148" s="14"/>
      <c r="FTZ148" s="14"/>
      <c r="FUA148" s="14"/>
      <c r="FUB148" s="14"/>
      <c r="FUC148" s="14"/>
      <c r="FUD148" s="14"/>
      <c r="FUE148" s="14"/>
      <c r="FUF148" s="14"/>
      <c r="FUG148" s="14"/>
      <c r="FUH148" s="14"/>
      <c r="FUI148" s="14"/>
      <c r="FUJ148" s="14"/>
      <c r="FUK148" s="14"/>
      <c r="FUL148" s="14"/>
      <c r="FUM148" s="14"/>
      <c r="FUN148" s="14"/>
      <c r="FUO148" s="14"/>
      <c r="FUP148" s="14"/>
      <c r="FUQ148" s="14"/>
      <c r="FUR148" s="14"/>
      <c r="FUS148" s="14"/>
      <c r="FUT148" s="14"/>
      <c r="FUU148" s="14"/>
      <c r="FUV148" s="14"/>
      <c r="FUW148" s="14"/>
      <c r="FUX148" s="14"/>
      <c r="FUY148" s="14"/>
      <c r="FUZ148" s="14"/>
      <c r="FVA148" s="14"/>
      <c r="FVB148" s="14"/>
      <c r="FVC148" s="14"/>
      <c r="FVD148" s="14"/>
      <c r="FVE148" s="14"/>
      <c r="FVF148" s="14"/>
      <c r="FVG148" s="14"/>
      <c r="FVH148" s="14"/>
      <c r="FVI148" s="14"/>
      <c r="FVJ148" s="14"/>
      <c r="FVK148" s="14"/>
      <c r="FVL148" s="14"/>
      <c r="FVM148" s="14"/>
      <c r="FVN148" s="14"/>
      <c r="FVO148" s="14"/>
      <c r="FVP148" s="14"/>
      <c r="FVQ148" s="14"/>
      <c r="FVR148" s="14"/>
      <c r="FVS148" s="14"/>
      <c r="FVT148" s="14"/>
      <c r="FVU148" s="14"/>
      <c r="FVV148" s="14"/>
      <c r="FVW148" s="14"/>
      <c r="FVX148" s="14"/>
      <c r="FVY148" s="14"/>
      <c r="FVZ148" s="14"/>
      <c r="FWA148" s="14"/>
      <c r="FWB148" s="14"/>
      <c r="FWC148" s="14"/>
      <c r="FWD148" s="14"/>
      <c r="FWE148" s="14"/>
      <c r="FWF148" s="14"/>
      <c r="FWG148" s="14"/>
      <c r="FWH148" s="14"/>
      <c r="FWI148" s="14"/>
      <c r="FWJ148" s="14"/>
      <c r="FWK148" s="14"/>
      <c r="FWL148" s="14"/>
      <c r="FWM148" s="14"/>
      <c r="FWN148" s="14"/>
      <c r="FWO148" s="14"/>
      <c r="FWP148" s="14"/>
      <c r="FWQ148" s="14"/>
      <c r="FWR148" s="14"/>
      <c r="FWS148" s="14"/>
      <c r="FWT148" s="14"/>
      <c r="FWU148" s="14"/>
      <c r="FWV148" s="14"/>
      <c r="FWW148" s="14"/>
      <c r="FWX148" s="14"/>
      <c r="FWY148" s="14"/>
      <c r="FWZ148" s="14"/>
      <c r="FXA148" s="14"/>
      <c r="FXB148" s="14"/>
      <c r="FXC148" s="14"/>
      <c r="FXD148" s="14"/>
      <c r="FXE148" s="14"/>
      <c r="FXF148" s="14"/>
      <c r="FXG148" s="14"/>
      <c r="FXH148" s="14"/>
      <c r="FXI148" s="14"/>
      <c r="FXJ148" s="14"/>
      <c r="FXK148" s="14"/>
      <c r="FXL148" s="14"/>
      <c r="FXM148" s="14"/>
      <c r="FXN148" s="14"/>
      <c r="FXO148" s="14"/>
      <c r="FXP148" s="14"/>
      <c r="FXQ148" s="14"/>
      <c r="FXR148" s="14"/>
      <c r="FXS148" s="14"/>
      <c r="FXT148" s="14"/>
      <c r="FXU148" s="14"/>
      <c r="FXV148" s="14"/>
      <c r="FXW148" s="14"/>
      <c r="FXX148" s="14"/>
      <c r="FXY148" s="14"/>
      <c r="FXZ148" s="14"/>
      <c r="FYA148" s="14"/>
      <c r="FYB148" s="14"/>
      <c r="FYC148" s="14"/>
      <c r="FYD148" s="14"/>
      <c r="FYE148" s="14"/>
      <c r="FYF148" s="14"/>
      <c r="FYG148" s="14"/>
      <c r="FYH148" s="14"/>
      <c r="FYI148" s="14"/>
      <c r="FYJ148" s="14"/>
      <c r="FYK148" s="14"/>
      <c r="FYL148" s="14"/>
      <c r="FYM148" s="14"/>
      <c r="FYN148" s="14"/>
      <c r="FYO148" s="14"/>
      <c r="FYP148" s="14"/>
      <c r="FYQ148" s="14"/>
      <c r="FYR148" s="14"/>
      <c r="FYS148" s="14"/>
      <c r="FYT148" s="14"/>
      <c r="FYU148" s="14"/>
      <c r="FYV148" s="14"/>
      <c r="FYW148" s="14"/>
      <c r="FYX148" s="14"/>
      <c r="FYY148" s="14"/>
      <c r="FYZ148" s="14"/>
      <c r="FZA148" s="14"/>
      <c r="FZB148" s="14"/>
      <c r="FZC148" s="14"/>
      <c r="FZD148" s="14"/>
      <c r="FZE148" s="14"/>
      <c r="FZF148" s="14"/>
      <c r="FZG148" s="14"/>
      <c r="FZH148" s="14"/>
      <c r="FZI148" s="14"/>
      <c r="FZJ148" s="14"/>
      <c r="FZK148" s="14"/>
      <c r="FZL148" s="14"/>
      <c r="FZM148" s="14"/>
      <c r="FZN148" s="14"/>
      <c r="FZO148" s="14"/>
      <c r="FZP148" s="14"/>
      <c r="FZQ148" s="14"/>
      <c r="FZR148" s="14"/>
      <c r="FZS148" s="14"/>
      <c r="FZT148" s="14"/>
      <c r="FZU148" s="14"/>
      <c r="FZV148" s="14"/>
      <c r="FZW148" s="14"/>
      <c r="FZX148" s="14"/>
      <c r="FZY148" s="14"/>
      <c r="FZZ148" s="14"/>
      <c r="GAA148" s="14"/>
      <c r="GAB148" s="14"/>
      <c r="GAC148" s="14"/>
      <c r="GAD148" s="14"/>
      <c r="GAE148" s="14"/>
      <c r="GAF148" s="14"/>
      <c r="GAG148" s="14"/>
      <c r="GAH148" s="14"/>
      <c r="GAI148" s="14"/>
      <c r="GAJ148" s="14"/>
      <c r="GAK148" s="14"/>
      <c r="GAL148" s="14"/>
      <c r="GAM148" s="14"/>
      <c r="GAN148" s="14"/>
      <c r="GAO148" s="14"/>
      <c r="GAP148" s="14"/>
      <c r="GAQ148" s="14"/>
      <c r="GAR148" s="14"/>
      <c r="GAS148" s="14"/>
      <c r="GAT148" s="14"/>
      <c r="GAU148" s="14"/>
      <c r="GAV148" s="14"/>
      <c r="GAW148" s="14"/>
      <c r="GAX148" s="14"/>
      <c r="GAY148" s="14"/>
      <c r="GAZ148" s="14"/>
      <c r="GBA148" s="14"/>
      <c r="GBB148" s="14"/>
      <c r="GBC148" s="14"/>
      <c r="GBD148" s="14"/>
      <c r="GBE148" s="14"/>
      <c r="GBF148" s="14"/>
      <c r="GBG148" s="14"/>
      <c r="GBH148" s="14"/>
      <c r="GBI148" s="14"/>
      <c r="GBJ148" s="14"/>
      <c r="GBK148" s="14"/>
      <c r="GBL148" s="14"/>
      <c r="GBM148" s="14"/>
      <c r="GBN148" s="14"/>
      <c r="GBO148" s="14"/>
      <c r="GBP148" s="14"/>
      <c r="GBQ148" s="14"/>
      <c r="GBR148" s="14"/>
      <c r="GBS148" s="14"/>
      <c r="GBT148" s="14"/>
      <c r="GBU148" s="14"/>
      <c r="GBV148" s="14"/>
      <c r="GBW148" s="14"/>
      <c r="GBX148" s="14"/>
      <c r="GBY148" s="14"/>
      <c r="GBZ148" s="14"/>
      <c r="GCA148" s="14"/>
      <c r="GCB148" s="14"/>
      <c r="GCC148" s="14"/>
      <c r="GCD148" s="14"/>
      <c r="GCE148" s="14"/>
      <c r="GCF148" s="14"/>
      <c r="GCG148" s="14"/>
      <c r="GCH148" s="14"/>
      <c r="GCI148" s="14"/>
      <c r="GCJ148" s="14"/>
      <c r="GCK148" s="14"/>
      <c r="GCL148" s="14"/>
      <c r="GCM148" s="14"/>
      <c r="GCN148" s="14"/>
      <c r="GCO148" s="14"/>
      <c r="GCP148" s="14"/>
      <c r="GCQ148" s="14"/>
      <c r="GCR148" s="14"/>
      <c r="GCS148" s="14"/>
      <c r="GCT148" s="14"/>
      <c r="GCU148" s="14"/>
      <c r="GCV148" s="14"/>
      <c r="GCW148" s="14"/>
      <c r="GCX148" s="14"/>
      <c r="GCY148" s="14"/>
      <c r="GCZ148" s="14"/>
      <c r="GDA148" s="14"/>
      <c r="GDB148" s="14"/>
      <c r="GDC148" s="14"/>
      <c r="GDD148" s="14"/>
      <c r="GDE148" s="14"/>
      <c r="GDF148" s="14"/>
      <c r="GDG148" s="14"/>
      <c r="GDH148" s="14"/>
      <c r="GDI148" s="14"/>
      <c r="GDJ148" s="14"/>
      <c r="GDK148" s="14"/>
      <c r="GDL148" s="14"/>
      <c r="GDM148" s="14"/>
      <c r="GDN148" s="14"/>
      <c r="GDO148" s="14"/>
      <c r="GDP148" s="14"/>
      <c r="GDQ148" s="14"/>
      <c r="GDR148" s="14"/>
      <c r="GDS148" s="14"/>
      <c r="GDT148" s="14"/>
      <c r="GDU148" s="14"/>
      <c r="GDV148" s="14"/>
      <c r="GDW148" s="14"/>
      <c r="GDX148" s="14"/>
      <c r="GDY148" s="14"/>
      <c r="GDZ148" s="14"/>
      <c r="GEA148" s="14"/>
      <c r="GEB148" s="14"/>
      <c r="GEC148" s="14"/>
      <c r="GED148" s="14"/>
      <c r="GEE148" s="14"/>
      <c r="GEF148" s="14"/>
      <c r="GEG148" s="14"/>
      <c r="GEH148" s="14"/>
      <c r="GEI148" s="14"/>
      <c r="GEJ148" s="14"/>
      <c r="GEK148" s="14"/>
      <c r="GEL148" s="14"/>
      <c r="GEM148" s="14"/>
      <c r="GEN148" s="14"/>
      <c r="GEO148" s="14"/>
      <c r="GEP148" s="14"/>
      <c r="GEQ148" s="14"/>
      <c r="GER148" s="14"/>
      <c r="GES148" s="14"/>
      <c r="GET148" s="14"/>
      <c r="GEU148" s="14"/>
      <c r="GEV148" s="14"/>
      <c r="GEW148" s="14"/>
      <c r="GEX148" s="14"/>
      <c r="GEY148" s="14"/>
      <c r="GEZ148" s="14"/>
      <c r="GFA148" s="14"/>
      <c r="GFB148" s="14"/>
      <c r="GFC148" s="14"/>
      <c r="GFD148" s="14"/>
      <c r="GFE148" s="14"/>
      <c r="GFF148" s="14"/>
      <c r="GFG148" s="14"/>
      <c r="GFH148" s="14"/>
      <c r="GFI148" s="14"/>
      <c r="GFJ148" s="14"/>
      <c r="GFK148" s="14"/>
      <c r="GFL148" s="14"/>
      <c r="GFM148" s="14"/>
      <c r="GFN148" s="14"/>
      <c r="GFO148" s="14"/>
      <c r="GFP148" s="14"/>
      <c r="GFQ148" s="14"/>
      <c r="GFR148" s="14"/>
      <c r="GFS148" s="14"/>
      <c r="GFT148" s="14"/>
      <c r="GFU148" s="14"/>
      <c r="GFV148" s="14"/>
      <c r="GFW148" s="14"/>
      <c r="GFX148" s="14"/>
      <c r="GFY148" s="14"/>
      <c r="GFZ148" s="14"/>
      <c r="GGA148" s="14"/>
      <c r="GGB148" s="14"/>
      <c r="GGC148" s="14"/>
      <c r="GGD148" s="14"/>
      <c r="GGE148" s="14"/>
      <c r="GGF148" s="14"/>
      <c r="GGG148" s="14"/>
      <c r="GGH148" s="14"/>
      <c r="GGI148" s="14"/>
      <c r="GGJ148" s="14"/>
      <c r="GGK148" s="14"/>
      <c r="GGL148" s="14"/>
      <c r="GGM148" s="14"/>
      <c r="GGN148" s="14"/>
      <c r="GGO148" s="14"/>
      <c r="GGP148" s="14"/>
      <c r="GGQ148" s="14"/>
      <c r="GGR148" s="14"/>
      <c r="GGS148" s="14"/>
      <c r="GGT148" s="14"/>
      <c r="GGU148" s="14"/>
      <c r="GGV148" s="14"/>
      <c r="GGW148" s="14"/>
      <c r="GGX148" s="14"/>
      <c r="GGY148" s="14"/>
      <c r="GGZ148" s="14"/>
      <c r="GHA148" s="14"/>
      <c r="GHB148" s="14"/>
      <c r="GHC148" s="14"/>
      <c r="GHD148" s="14"/>
      <c r="GHE148" s="14"/>
      <c r="GHF148" s="14"/>
      <c r="GHG148" s="14"/>
      <c r="GHH148" s="14"/>
      <c r="GHI148" s="14"/>
      <c r="GHJ148" s="14"/>
      <c r="GHK148" s="14"/>
      <c r="GHL148" s="14"/>
      <c r="GHM148" s="14"/>
      <c r="GHN148" s="14"/>
      <c r="GHO148" s="14"/>
      <c r="GHP148" s="14"/>
      <c r="GHQ148" s="14"/>
      <c r="GHR148" s="14"/>
      <c r="GHS148" s="14"/>
      <c r="GHT148" s="14"/>
      <c r="GHU148" s="14"/>
      <c r="GHV148" s="14"/>
      <c r="GHW148" s="14"/>
      <c r="GHX148" s="14"/>
      <c r="GHY148" s="14"/>
      <c r="GHZ148" s="14"/>
      <c r="GIA148" s="14"/>
      <c r="GIB148" s="14"/>
      <c r="GIC148" s="14"/>
      <c r="GID148" s="14"/>
      <c r="GIE148" s="14"/>
      <c r="GIF148" s="14"/>
      <c r="GIG148" s="14"/>
      <c r="GIH148" s="14"/>
      <c r="GII148" s="14"/>
      <c r="GIJ148" s="14"/>
      <c r="GIK148" s="14"/>
      <c r="GIL148" s="14"/>
      <c r="GIM148" s="14"/>
      <c r="GIN148" s="14"/>
      <c r="GIO148" s="14"/>
      <c r="GIP148" s="14"/>
      <c r="GIQ148" s="14"/>
      <c r="GIR148" s="14"/>
      <c r="GIS148" s="14"/>
      <c r="GIT148" s="14"/>
      <c r="GIU148" s="14"/>
      <c r="GIV148" s="14"/>
      <c r="GIW148" s="14"/>
      <c r="GIX148" s="14"/>
      <c r="GIY148" s="14"/>
      <c r="GIZ148" s="14"/>
      <c r="GJA148" s="14"/>
      <c r="GJB148" s="14"/>
      <c r="GJC148" s="14"/>
      <c r="GJD148" s="14"/>
      <c r="GJE148" s="14"/>
      <c r="GJF148" s="14"/>
      <c r="GJG148" s="14"/>
      <c r="GJH148" s="14"/>
      <c r="GJI148" s="14"/>
      <c r="GJJ148" s="14"/>
      <c r="GJK148" s="14"/>
      <c r="GJL148" s="14"/>
      <c r="GJM148" s="14"/>
      <c r="GJN148" s="14"/>
      <c r="GJO148" s="14"/>
      <c r="GJP148" s="14"/>
      <c r="GJQ148" s="14"/>
      <c r="GJR148" s="14"/>
      <c r="GJS148" s="14"/>
      <c r="GJT148" s="14"/>
      <c r="GJU148" s="14"/>
      <c r="GJV148" s="14"/>
      <c r="GJW148" s="14"/>
      <c r="GJX148" s="14"/>
      <c r="GJY148" s="14"/>
      <c r="GJZ148" s="14"/>
      <c r="GKA148" s="14"/>
      <c r="GKB148" s="14"/>
      <c r="GKC148" s="14"/>
      <c r="GKD148" s="14"/>
      <c r="GKE148" s="14"/>
      <c r="GKF148" s="14"/>
      <c r="GKG148" s="14"/>
      <c r="GKH148" s="14"/>
      <c r="GKI148" s="14"/>
      <c r="GKJ148" s="14"/>
      <c r="GKK148" s="14"/>
      <c r="GKL148" s="14"/>
      <c r="GKM148" s="14"/>
      <c r="GKN148" s="14"/>
      <c r="GKO148" s="14"/>
      <c r="GKP148" s="14"/>
      <c r="GKQ148" s="14"/>
      <c r="GKR148" s="14"/>
      <c r="GKS148" s="14"/>
      <c r="GKT148" s="14"/>
      <c r="GKU148" s="14"/>
      <c r="GKV148" s="14"/>
      <c r="GKW148" s="14"/>
      <c r="GKX148" s="14"/>
      <c r="GKY148" s="14"/>
      <c r="GKZ148" s="14"/>
      <c r="GLA148" s="14"/>
      <c r="GLB148" s="14"/>
      <c r="GLC148" s="14"/>
      <c r="GLD148" s="14"/>
      <c r="GLE148" s="14"/>
      <c r="GLF148" s="14"/>
      <c r="GLG148" s="14"/>
      <c r="GLH148" s="14"/>
      <c r="GLI148" s="14"/>
      <c r="GLJ148" s="14"/>
      <c r="GLK148" s="14"/>
      <c r="GLL148" s="14"/>
      <c r="GLM148" s="14"/>
      <c r="GLN148" s="14"/>
      <c r="GLO148" s="14"/>
      <c r="GLP148" s="14"/>
      <c r="GLQ148" s="14"/>
      <c r="GLR148" s="14"/>
      <c r="GLS148" s="14"/>
      <c r="GLT148" s="14"/>
      <c r="GLU148" s="14"/>
      <c r="GLV148" s="14"/>
      <c r="GLW148" s="14"/>
      <c r="GLX148" s="14"/>
      <c r="GLY148" s="14"/>
      <c r="GLZ148" s="14"/>
      <c r="GMA148" s="14"/>
      <c r="GMB148" s="14"/>
      <c r="GMC148" s="14"/>
      <c r="GMD148" s="14"/>
      <c r="GME148" s="14"/>
      <c r="GMF148" s="14"/>
      <c r="GMG148" s="14"/>
      <c r="GMH148" s="14"/>
      <c r="GMI148" s="14"/>
      <c r="GMJ148" s="14"/>
      <c r="GMK148" s="14"/>
      <c r="GML148" s="14"/>
      <c r="GMM148" s="14"/>
      <c r="GMN148" s="14"/>
      <c r="GMO148" s="14"/>
      <c r="GMP148" s="14"/>
      <c r="GMQ148" s="14"/>
      <c r="GMR148" s="14"/>
      <c r="GMS148" s="14"/>
      <c r="GMT148" s="14"/>
      <c r="GMU148" s="14"/>
      <c r="GMV148" s="14"/>
      <c r="GMW148" s="14"/>
      <c r="GMX148" s="14"/>
      <c r="GMY148" s="14"/>
      <c r="GMZ148" s="14"/>
      <c r="GNA148" s="14"/>
      <c r="GNB148" s="14"/>
      <c r="GNC148" s="14"/>
      <c r="GND148" s="14"/>
      <c r="GNE148" s="14"/>
      <c r="GNF148" s="14"/>
      <c r="GNG148" s="14"/>
      <c r="GNH148" s="14"/>
      <c r="GNI148" s="14"/>
      <c r="GNJ148" s="14"/>
      <c r="GNK148" s="14"/>
      <c r="GNL148" s="14"/>
      <c r="GNM148" s="14"/>
      <c r="GNN148" s="14"/>
      <c r="GNO148" s="14"/>
      <c r="GNP148" s="14"/>
      <c r="GNQ148" s="14"/>
      <c r="GNR148" s="14"/>
      <c r="GNS148" s="14"/>
      <c r="GNT148" s="14"/>
      <c r="GNU148" s="14"/>
      <c r="GNV148" s="14"/>
      <c r="GNW148" s="14"/>
      <c r="GNX148" s="14"/>
      <c r="GNY148" s="14"/>
      <c r="GNZ148" s="14"/>
      <c r="GOA148" s="14"/>
      <c r="GOB148" s="14"/>
      <c r="GOC148" s="14"/>
      <c r="GOD148" s="14"/>
      <c r="GOE148" s="14"/>
      <c r="GOF148" s="14"/>
      <c r="GOG148" s="14"/>
      <c r="GOH148" s="14"/>
      <c r="GOI148" s="14"/>
      <c r="GOJ148" s="14"/>
      <c r="GOK148" s="14"/>
      <c r="GOL148" s="14"/>
      <c r="GOM148" s="14"/>
      <c r="GON148" s="14"/>
      <c r="GOO148" s="14"/>
      <c r="GOP148" s="14"/>
      <c r="GOQ148" s="14"/>
      <c r="GOR148" s="14"/>
      <c r="GOS148" s="14"/>
      <c r="GOT148" s="14"/>
      <c r="GOU148" s="14"/>
      <c r="GOV148" s="14"/>
      <c r="GOW148" s="14"/>
      <c r="GOX148" s="14"/>
      <c r="GOY148" s="14"/>
      <c r="GOZ148" s="14"/>
      <c r="GPA148" s="14"/>
      <c r="GPB148" s="14"/>
      <c r="GPC148" s="14"/>
      <c r="GPD148" s="14"/>
      <c r="GPE148" s="14"/>
      <c r="GPF148" s="14"/>
      <c r="GPG148" s="14"/>
      <c r="GPH148" s="14"/>
      <c r="GPI148" s="14"/>
      <c r="GPJ148" s="14"/>
      <c r="GPK148" s="14"/>
      <c r="GPL148" s="14"/>
      <c r="GPM148" s="14"/>
      <c r="GPN148" s="14"/>
      <c r="GPO148" s="14"/>
      <c r="GPP148" s="14"/>
      <c r="GPQ148" s="14"/>
      <c r="GPR148" s="14"/>
      <c r="GPS148" s="14"/>
      <c r="GPT148" s="14"/>
      <c r="GPU148" s="14"/>
      <c r="GPV148" s="14"/>
      <c r="GPW148" s="14"/>
      <c r="GPX148" s="14"/>
      <c r="GPY148" s="14"/>
      <c r="GPZ148" s="14"/>
      <c r="GQA148" s="14"/>
      <c r="GQB148" s="14"/>
      <c r="GQC148" s="14"/>
      <c r="GQD148" s="14"/>
      <c r="GQE148" s="14"/>
      <c r="GQF148" s="14"/>
      <c r="GQG148" s="14"/>
      <c r="GQH148" s="14"/>
      <c r="GQI148" s="14"/>
      <c r="GQJ148" s="14"/>
      <c r="GQK148" s="14"/>
      <c r="GQL148" s="14"/>
      <c r="GQM148" s="14"/>
      <c r="GQN148" s="14"/>
      <c r="GQO148" s="14"/>
      <c r="GQP148" s="14"/>
      <c r="GQQ148" s="14"/>
      <c r="GQR148" s="14"/>
      <c r="GQS148" s="14"/>
      <c r="GQT148" s="14"/>
      <c r="GQU148" s="14"/>
      <c r="GQV148" s="14"/>
      <c r="GQW148" s="14"/>
      <c r="GQX148" s="14"/>
      <c r="GQY148" s="14"/>
      <c r="GQZ148" s="14"/>
      <c r="GRA148" s="14"/>
      <c r="GRB148" s="14"/>
      <c r="GRC148" s="14"/>
      <c r="GRD148" s="14"/>
      <c r="GRE148" s="14"/>
      <c r="GRF148" s="14"/>
      <c r="GRG148" s="14"/>
      <c r="GRH148" s="14"/>
      <c r="GRI148" s="14"/>
      <c r="GRJ148" s="14"/>
      <c r="GRK148" s="14"/>
      <c r="GRL148" s="14"/>
      <c r="GRM148" s="14"/>
      <c r="GRN148" s="14"/>
      <c r="GRO148" s="14"/>
      <c r="GRP148" s="14"/>
      <c r="GRQ148" s="14"/>
      <c r="GRR148" s="14"/>
      <c r="GRS148" s="14"/>
      <c r="GRT148" s="14"/>
      <c r="GRU148" s="14"/>
      <c r="GRV148" s="14"/>
      <c r="GRW148" s="14"/>
      <c r="GRX148" s="14"/>
      <c r="GRY148" s="14"/>
      <c r="GRZ148" s="14"/>
      <c r="GSA148" s="14"/>
      <c r="GSB148" s="14"/>
      <c r="GSC148" s="14"/>
      <c r="GSD148" s="14"/>
      <c r="GSE148" s="14"/>
      <c r="GSF148" s="14"/>
      <c r="GSG148" s="14"/>
      <c r="GSH148" s="14"/>
      <c r="GSI148" s="14"/>
      <c r="GSJ148" s="14"/>
      <c r="GSK148" s="14"/>
      <c r="GSL148" s="14"/>
      <c r="GSM148" s="14"/>
      <c r="GSN148" s="14"/>
      <c r="GSO148" s="14"/>
      <c r="GSP148" s="14"/>
      <c r="GSQ148" s="14"/>
      <c r="GSR148" s="14"/>
      <c r="GSS148" s="14"/>
      <c r="GST148" s="14"/>
      <c r="GSU148" s="14"/>
      <c r="GSV148" s="14"/>
      <c r="GSW148" s="14"/>
      <c r="GSX148" s="14"/>
      <c r="GSY148" s="14"/>
      <c r="GSZ148" s="14"/>
      <c r="GTA148" s="14"/>
      <c r="GTB148" s="14"/>
      <c r="GTC148" s="14"/>
      <c r="GTD148" s="14"/>
      <c r="GTE148" s="14"/>
      <c r="GTF148" s="14"/>
      <c r="GTG148" s="14"/>
      <c r="GTH148" s="14"/>
      <c r="GTI148" s="14"/>
      <c r="GTJ148" s="14"/>
      <c r="GTK148" s="14"/>
      <c r="GTL148" s="14"/>
      <c r="GTM148" s="14"/>
      <c r="GTN148" s="14"/>
      <c r="GTO148" s="14"/>
      <c r="GTP148" s="14"/>
      <c r="GTQ148" s="14"/>
      <c r="GTR148" s="14"/>
      <c r="GTS148" s="14"/>
      <c r="GTT148" s="14"/>
      <c r="GTU148" s="14"/>
      <c r="GTV148" s="14"/>
      <c r="GTW148" s="14"/>
      <c r="GTX148" s="14"/>
      <c r="GTY148" s="14"/>
      <c r="GTZ148" s="14"/>
      <c r="GUA148" s="14"/>
      <c r="GUB148" s="14"/>
      <c r="GUC148" s="14"/>
      <c r="GUD148" s="14"/>
      <c r="GUE148" s="14"/>
      <c r="GUF148" s="14"/>
      <c r="GUG148" s="14"/>
      <c r="GUH148" s="14"/>
      <c r="GUI148" s="14"/>
      <c r="GUJ148" s="14"/>
      <c r="GUK148" s="14"/>
      <c r="GUL148" s="14"/>
      <c r="GUM148" s="14"/>
      <c r="GUN148" s="14"/>
      <c r="GUO148" s="14"/>
      <c r="GUP148" s="14"/>
      <c r="GUQ148" s="14"/>
      <c r="GUR148" s="14"/>
      <c r="GUS148" s="14"/>
      <c r="GUT148" s="14"/>
      <c r="GUU148" s="14"/>
      <c r="GUV148" s="14"/>
      <c r="GUW148" s="14"/>
      <c r="GUX148" s="14"/>
      <c r="GUY148" s="14"/>
      <c r="GUZ148" s="14"/>
      <c r="GVA148" s="14"/>
      <c r="GVB148" s="14"/>
      <c r="GVC148" s="14"/>
      <c r="GVD148" s="14"/>
      <c r="GVE148" s="14"/>
      <c r="GVF148" s="14"/>
      <c r="GVG148" s="14"/>
      <c r="GVH148" s="14"/>
      <c r="GVI148" s="14"/>
      <c r="GVJ148" s="14"/>
      <c r="GVK148" s="14"/>
      <c r="GVL148" s="14"/>
      <c r="GVM148" s="14"/>
      <c r="GVN148" s="14"/>
      <c r="GVO148" s="14"/>
      <c r="GVP148" s="14"/>
      <c r="GVQ148" s="14"/>
      <c r="GVR148" s="14"/>
      <c r="GVS148" s="14"/>
      <c r="GVT148" s="14"/>
      <c r="GVU148" s="14"/>
      <c r="GVV148" s="14"/>
      <c r="GVW148" s="14"/>
      <c r="GVX148" s="14"/>
      <c r="GVY148" s="14"/>
      <c r="GVZ148" s="14"/>
      <c r="GWA148" s="14"/>
      <c r="GWB148" s="14"/>
      <c r="GWC148" s="14"/>
      <c r="GWD148" s="14"/>
      <c r="GWE148" s="14"/>
      <c r="GWF148" s="14"/>
      <c r="GWG148" s="14"/>
      <c r="GWH148" s="14"/>
      <c r="GWI148" s="14"/>
      <c r="GWJ148" s="14"/>
      <c r="GWK148" s="14"/>
      <c r="GWL148" s="14"/>
      <c r="GWM148" s="14"/>
      <c r="GWN148" s="14"/>
      <c r="GWO148" s="14"/>
      <c r="GWP148" s="14"/>
      <c r="GWQ148" s="14"/>
      <c r="GWR148" s="14"/>
      <c r="GWS148" s="14"/>
      <c r="GWT148" s="14"/>
      <c r="GWU148" s="14"/>
      <c r="GWV148" s="14"/>
      <c r="GWW148" s="14"/>
      <c r="GWX148" s="14"/>
      <c r="GWY148" s="14"/>
      <c r="GWZ148" s="14"/>
      <c r="GXA148" s="14"/>
      <c r="GXB148" s="14"/>
      <c r="GXC148" s="14"/>
      <c r="GXD148" s="14"/>
      <c r="GXE148" s="14"/>
      <c r="GXF148" s="14"/>
      <c r="GXG148" s="14"/>
      <c r="GXH148" s="14"/>
      <c r="GXI148" s="14"/>
      <c r="GXJ148" s="14"/>
      <c r="GXK148" s="14"/>
      <c r="GXL148" s="14"/>
      <c r="GXM148" s="14"/>
      <c r="GXN148" s="14"/>
      <c r="GXO148" s="14"/>
      <c r="GXP148" s="14"/>
      <c r="GXQ148" s="14"/>
      <c r="GXR148" s="14"/>
      <c r="GXS148" s="14"/>
      <c r="GXT148" s="14"/>
      <c r="GXU148" s="14"/>
      <c r="GXV148" s="14"/>
      <c r="GXW148" s="14"/>
      <c r="GXX148" s="14"/>
      <c r="GXY148" s="14"/>
      <c r="GXZ148" s="14"/>
      <c r="GYA148" s="14"/>
      <c r="GYB148" s="14"/>
      <c r="GYC148" s="14"/>
      <c r="GYD148" s="14"/>
      <c r="GYE148" s="14"/>
      <c r="GYF148" s="14"/>
      <c r="GYG148" s="14"/>
      <c r="GYH148" s="14"/>
      <c r="GYI148" s="14"/>
      <c r="GYJ148" s="14"/>
      <c r="GYK148" s="14"/>
      <c r="GYL148" s="14"/>
      <c r="GYM148" s="14"/>
      <c r="GYN148" s="14"/>
      <c r="GYO148" s="14"/>
      <c r="GYP148" s="14"/>
      <c r="GYQ148" s="14"/>
      <c r="GYR148" s="14"/>
      <c r="GYS148" s="14"/>
      <c r="GYT148" s="14"/>
      <c r="GYU148" s="14"/>
      <c r="GYV148" s="14"/>
      <c r="GYW148" s="14"/>
      <c r="GYX148" s="14"/>
      <c r="GYY148" s="14"/>
      <c r="GYZ148" s="14"/>
      <c r="GZA148" s="14"/>
      <c r="GZB148" s="14"/>
      <c r="GZC148" s="14"/>
      <c r="GZD148" s="14"/>
      <c r="GZE148" s="14"/>
      <c r="GZF148" s="14"/>
      <c r="GZG148" s="14"/>
      <c r="GZH148" s="14"/>
      <c r="GZI148" s="14"/>
      <c r="GZJ148" s="14"/>
      <c r="GZK148" s="14"/>
      <c r="GZL148" s="14"/>
      <c r="GZM148" s="14"/>
      <c r="GZN148" s="14"/>
      <c r="GZO148" s="14"/>
      <c r="GZP148" s="14"/>
      <c r="GZQ148" s="14"/>
      <c r="GZR148" s="14"/>
      <c r="GZS148" s="14"/>
      <c r="GZT148" s="14"/>
      <c r="GZU148" s="14"/>
      <c r="GZV148" s="14"/>
      <c r="GZW148" s="14"/>
      <c r="GZX148" s="14"/>
      <c r="GZY148" s="14"/>
      <c r="GZZ148" s="14"/>
      <c r="HAA148" s="14"/>
      <c r="HAB148" s="14"/>
      <c r="HAC148" s="14"/>
      <c r="HAD148" s="14"/>
      <c r="HAE148" s="14"/>
      <c r="HAF148" s="14"/>
      <c r="HAG148" s="14"/>
      <c r="HAH148" s="14"/>
      <c r="HAI148" s="14"/>
      <c r="HAJ148" s="14"/>
      <c r="HAK148" s="14"/>
      <c r="HAL148" s="14"/>
      <c r="HAM148" s="14"/>
      <c r="HAN148" s="14"/>
      <c r="HAO148" s="14"/>
      <c r="HAP148" s="14"/>
      <c r="HAQ148" s="14"/>
      <c r="HAR148" s="14"/>
      <c r="HAS148" s="14"/>
      <c r="HAT148" s="14"/>
      <c r="HAU148" s="14"/>
      <c r="HAV148" s="14"/>
      <c r="HAW148" s="14"/>
      <c r="HAX148" s="14"/>
      <c r="HAY148" s="14"/>
      <c r="HAZ148" s="14"/>
      <c r="HBA148" s="14"/>
      <c r="HBB148" s="14"/>
      <c r="HBC148" s="14"/>
      <c r="HBD148" s="14"/>
      <c r="HBE148" s="14"/>
      <c r="HBF148" s="14"/>
      <c r="HBG148" s="14"/>
      <c r="HBH148" s="14"/>
      <c r="HBI148" s="14"/>
      <c r="HBJ148" s="14"/>
      <c r="HBK148" s="14"/>
      <c r="HBL148" s="14"/>
      <c r="HBM148" s="14"/>
      <c r="HBN148" s="14"/>
      <c r="HBO148" s="14"/>
      <c r="HBP148" s="14"/>
      <c r="HBQ148" s="14"/>
      <c r="HBR148" s="14"/>
      <c r="HBS148" s="14"/>
      <c r="HBT148" s="14"/>
      <c r="HBU148" s="14"/>
      <c r="HBV148" s="14"/>
      <c r="HBW148" s="14"/>
      <c r="HBX148" s="14"/>
      <c r="HBY148" s="14"/>
      <c r="HBZ148" s="14"/>
      <c r="HCA148" s="14"/>
      <c r="HCB148" s="14"/>
      <c r="HCC148" s="14"/>
      <c r="HCD148" s="14"/>
      <c r="HCE148" s="14"/>
      <c r="HCF148" s="14"/>
      <c r="HCG148" s="14"/>
      <c r="HCH148" s="14"/>
      <c r="HCI148" s="14"/>
      <c r="HCJ148" s="14"/>
      <c r="HCK148" s="14"/>
      <c r="HCL148" s="14"/>
      <c r="HCM148" s="14"/>
      <c r="HCN148" s="14"/>
      <c r="HCO148" s="14"/>
      <c r="HCP148" s="14"/>
      <c r="HCQ148" s="14"/>
      <c r="HCR148" s="14"/>
      <c r="HCS148" s="14"/>
      <c r="HCT148" s="14"/>
      <c r="HCU148" s="14"/>
      <c r="HCV148" s="14"/>
      <c r="HCW148" s="14"/>
      <c r="HCX148" s="14"/>
      <c r="HCY148" s="14"/>
      <c r="HCZ148" s="14"/>
      <c r="HDA148" s="14"/>
      <c r="HDB148" s="14"/>
      <c r="HDC148" s="14"/>
      <c r="HDD148" s="14"/>
      <c r="HDE148" s="14"/>
      <c r="HDF148" s="14"/>
      <c r="HDG148" s="14"/>
      <c r="HDH148" s="14"/>
      <c r="HDI148" s="14"/>
      <c r="HDJ148" s="14"/>
      <c r="HDK148" s="14"/>
      <c r="HDL148" s="14"/>
      <c r="HDM148" s="14"/>
      <c r="HDN148" s="14"/>
      <c r="HDO148" s="14"/>
      <c r="HDP148" s="14"/>
      <c r="HDQ148" s="14"/>
      <c r="HDR148" s="14"/>
      <c r="HDS148" s="14"/>
      <c r="HDT148" s="14"/>
      <c r="HDU148" s="14"/>
      <c r="HDV148" s="14"/>
      <c r="HDW148" s="14"/>
      <c r="HDX148" s="14"/>
      <c r="HDY148" s="14"/>
      <c r="HDZ148" s="14"/>
      <c r="HEA148" s="14"/>
      <c r="HEB148" s="14"/>
      <c r="HEC148" s="14"/>
      <c r="HED148" s="14"/>
      <c r="HEE148" s="14"/>
      <c r="HEF148" s="14"/>
      <c r="HEG148" s="14"/>
      <c r="HEH148" s="14"/>
      <c r="HEI148" s="14"/>
      <c r="HEJ148" s="14"/>
      <c r="HEK148" s="14"/>
      <c r="HEL148" s="14"/>
      <c r="HEM148" s="14"/>
      <c r="HEN148" s="14"/>
      <c r="HEO148" s="14"/>
      <c r="HEP148" s="14"/>
      <c r="HEQ148" s="14"/>
      <c r="HER148" s="14"/>
      <c r="HES148" s="14"/>
      <c r="HET148" s="14"/>
      <c r="HEU148" s="14"/>
      <c r="HEV148" s="14"/>
      <c r="HEW148" s="14"/>
      <c r="HEX148" s="14"/>
      <c r="HEY148" s="14"/>
      <c r="HEZ148" s="14"/>
      <c r="HFA148" s="14"/>
      <c r="HFB148" s="14"/>
      <c r="HFC148" s="14"/>
      <c r="HFD148" s="14"/>
      <c r="HFE148" s="14"/>
      <c r="HFF148" s="14"/>
      <c r="HFG148" s="14"/>
      <c r="HFH148" s="14"/>
      <c r="HFI148" s="14"/>
      <c r="HFJ148" s="14"/>
      <c r="HFK148" s="14"/>
      <c r="HFL148" s="14"/>
      <c r="HFM148" s="14"/>
      <c r="HFN148" s="14"/>
      <c r="HFO148" s="14"/>
      <c r="HFP148" s="14"/>
      <c r="HFQ148" s="14"/>
      <c r="HFR148" s="14"/>
      <c r="HFS148" s="14"/>
      <c r="HFT148" s="14"/>
      <c r="HFU148" s="14"/>
      <c r="HFV148" s="14"/>
      <c r="HFW148" s="14"/>
      <c r="HFX148" s="14"/>
      <c r="HFY148" s="14"/>
      <c r="HFZ148" s="14"/>
      <c r="HGA148" s="14"/>
      <c r="HGB148" s="14"/>
      <c r="HGC148" s="14"/>
      <c r="HGD148" s="14"/>
      <c r="HGE148" s="14"/>
      <c r="HGF148" s="14"/>
      <c r="HGG148" s="14"/>
      <c r="HGH148" s="14"/>
      <c r="HGI148" s="14"/>
      <c r="HGJ148" s="14"/>
      <c r="HGK148" s="14"/>
      <c r="HGL148" s="14"/>
      <c r="HGM148" s="14"/>
      <c r="HGN148" s="14"/>
      <c r="HGO148" s="14"/>
      <c r="HGP148" s="14"/>
      <c r="HGQ148" s="14"/>
      <c r="HGR148" s="14"/>
      <c r="HGS148" s="14"/>
      <c r="HGT148" s="14"/>
      <c r="HGU148" s="14"/>
      <c r="HGV148" s="14"/>
      <c r="HGW148" s="14"/>
      <c r="HGX148" s="14"/>
      <c r="HGY148" s="14"/>
      <c r="HGZ148" s="14"/>
      <c r="HHA148" s="14"/>
      <c r="HHB148" s="14"/>
      <c r="HHC148" s="14"/>
      <c r="HHD148" s="14"/>
      <c r="HHE148" s="14"/>
      <c r="HHF148" s="14"/>
      <c r="HHG148" s="14"/>
      <c r="HHH148" s="14"/>
      <c r="HHI148" s="14"/>
      <c r="HHJ148" s="14"/>
      <c r="HHK148" s="14"/>
      <c r="HHL148" s="14"/>
      <c r="HHM148" s="14"/>
      <c r="HHN148" s="14"/>
      <c r="HHO148" s="14"/>
      <c r="HHP148" s="14"/>
      <c r="HHQ148" s="14"/>
      <c r="HHR148" s="14"/>
      <c r="HHS148" s="14"/>
      <c r="HHT148" s="14"/>
      <c r="HHU148" s="14"/>
      <c r="HHV148" s="14"/>
      <c r="HHW148" s="14"/>
      <c r="HHX148" s="14"/>
      <c r="HHY148" s="14"/>
      <c r="HHZ148" s="14"/>
      <c r="HIA148" s="14"/>
      <c r="HIB148" s="14"/>
      <c r="HIC148" s="14"/>
      <c r="HID148" s="14"/>
      <c r="HIE148" s="14"/>
      <c r="HIF148" s="14"/>
      <c r="HIG148" s="14"/>
      <c r="HIH148" s="14"/>
      <c r="HII148" s="14"/>
      <c r="HIJ148" s="14"/>
      <c r="HIK148" s="14"/>
      <c r="HIL148" s="14"/>
      <c r="HIM148" s="14"/>
      <c r="HIN148" s="14"/>
      <c r="HIO148" s="14"/>
      <c r="HIP148" s="14"/>
      <c r="HIQ148" s="14"/>
      <c r="HIR148" s="14"/>
      <c r="HIS148" s="14"/>
      <c r="HIT148" s="14"/>
      <c r="HIU148" s="14"/>
      <c r="HIV148" s="14"/>
      <c r="HIW148" s="14"/>
      <c r="HIX148" s="14"/>
      <c r="HIY148" s="14"/>
      <c r="HIZ148" s="14"/>
      <c r="HJA148" s="14"/>
      <c r="HJB148" s="14"/>
      <c r="HJC148" s="14"/>
      <c r="HJD148" s="14"/>
      <c r="HJE148" s="14"/>
      <c r="HJF148" s="14"/>
      <c r="HJG148" s="14"/>
      <c r="HJH148" s="14"/>
      <c r="HJI148" s="14"/>
      <c r="HJJ148" s="14"/>
      <c r="HJK148" s="14"/>
      <c r="HJL148" s="14"/>
      <c r="HJM148" s="14"/>
      <c r="HJN148" s="14"/>
      <c r="HJO148" s="14"/>
      <c r="HJP148" s="14"/>
      <c r="HJQ148" s="14"/>
      <c r="HJR148" s="14"/>
      <c r="HJS148" s="14"/>
      <c r="HJT148" s="14"/>
      <c r="HJU148" s="14"/>
      <c r="HJV148" s="14"/>
      <c r="HJW148" s="14"/>
      <c r="HJX148" s="14"/>
      <c r="HJY148" s="14"/>
      <c r="HJZ148" s="14"/>
      <c r="HKA148" s="14"/>
      <c r="HKB148" s="14"/>
      <c r="HKC148" s="14"/>
      <c r="HKD148" s="14"/>
      <c r="HKE148" s="14"/>
      <c r="HKF148" s="14"/>
      <c r="HKG148" s="14"/>
      <c r="HKH148" s="14"/>
      <c r="HKI148" s="14"/>
      <c r="HKJ148" s="14"/>
      <c r="HKK148" s="14"/>
      <c r="HKL148" s="14"/>
      <c r="HKM148" s="14"/>
      <c r="HKN148" s="14"/>
      <c r="HKO148" s="14"/>
      <c r="HKP148" s="14"/>
      <c r="HKQ148" s="14"/>
      <c r="HKR148" s="14"/>
      <c r="HKS148" s="14"/>
      <c r="HKT148" s="14"/>
      <c r="HKU148" s="14"/>
      <c r="HKV148" s="14"/>
      <c r="HKW148" s="14"/>
      <c r="HKX148" s="14"/>
      <c r="HKY148" s="14"/>
      <c r="HKZ148" s="14"/>
      <c r="HLA148" s="14"/>
      <c r="HLB148" s="14"/>
      <c r="HLC148" s="14"/>
      <c r="HLD148" s="14"/>
      <c r="HLE148" s="14"/>
      <c r="HLF148" s="14"/>
      <c r="HLG148" s="14"/>
      <c r="HLH148" s="14"/>
      <c r="HLI148" s="14"/>
      <c r="HLJ148" s="14"/>
      <c r="HLK148" s="14"/>
      <c r="HLL148" s="14"/>
      <c r="HLM148" s="14"/>
      <c r="HLN148" s="14"/>
      <c r="HLO148" s="14"/>
      <c r="HLP148" s="14"/>
      <c r="HLQ148" s="14"/>
      <c r="HLR148" s="14"/>
      <c r="HLS148" s="14"/>
      <c r="HLT148" s="14"/>
      <c r="HLU148" s="14"/>
      <c r="HLV148" s="14"/>
      <c r="HLW148" s="14"/>
      <c r="HLX148" s="14"/>
      <c r="HLY148" s="14"/>
      <c r="HLZ148" s="14"/>
      <c r="HMA148" s="14"/>
      <c r="HMB148" s="14"/>
      <c r="HMC148" s="14"/>
      <c r="HMD148" s="14"/>
      <c r="HME148" s="14"/>
      <c r="HMF148" s="14"/>
      <c r="HMG148" s="14"/>
      <c r="HMH148" s="14"/>
      <c r="HMI148" s="14"/>
      <c r="HMJ148" s="14"/>
      <c r="HMK148" s="14"/>
      <c r="HML148" s="14"/>
      <c r="HMM148" s="14"/>
      <c r="HMN148" s="14"/>
      <c r="HMO148" s="14"/>
      <c r="HMP148" s="14"/>
      <c r="HMQ148" s="14"/>
      <c r="HMR148" s="14"/>
      <c r="HMS148" s="14"/>
      <c r="HMT148" s="14"/>
      <c r="HMU148" s="14"/>
      <c r="HMV148" s="14"/>
      <c r="HMW148" s="14"/>
      <c r="HMX148" s="14"/>
      <c r="HMY148" s="14"/>
      <c r="HMZ148" s="14"/>
      <c r="HNA148" s="14"/>
      <c r="HNB148" s="14"/>
      <c r="HNC148" s="14"/>
      <c r="HND148" s="14"/>
      <c r="HNE148" s="14"/>
      <c r="HNF148" s="14"/>
      <c r="HNG148" s="14"/>
      <c r="HNH148" s="14"/>
      <c r="HNI148" s="14"/>
      <c r="HNJ148" s="14"/>
      <c r="HNK148" s="14"/>
      <c r="HNL148" s="14"/>
      <c r="HNM148" s="14"/>
      <c r="HNN148" s="14"/>
      <c r="HNO148" s="14"/>
      <c r="HNP148" s="14"/>
      <c r="HNQ148" s="14"/>
      <c r="HNR148" s="14"/>
      <c r="HNS148" s="14"/>
      <c r="HNT148" s="14"/>
      <c r="HNU148" s="14"/>
      <c r="HNV148" s="14"/>
      <c r="HNW148" s="14"/>
      <c r="HNX148" s="14"/>
      <c r="HNY148" s="14"/>
      <c r="HNZ148" s="14"/>
      <c r="HOA148" s="14"/>
      <c r="HOB148" s="14"/>
      <c r="HOC148" s="14"/>
      <c r="HOD148" s="14"/>
      <c r="HOE148" s="14"/>
      <c r="HOF148" s="14"/>
      <c r="HOG148" s="14"/>
      <c r="HOH148" s="14"/>
      <c r="HOI148" s="14"/>
      <c r="HOJ148" s="14"/>
      <c r="HOK148" s="14"/>
      <c r="HOL148" s="14"/>
      <c r="HOM148" s="14"/>
      <c r="HON148" s="14"/>
      <c r="HOO148" s="14"/>
      <c r="HOP148" s="14"/>
      <c r="HOQ148" s="14"/>
      <c r="HOR148" s="14"/>
      <c r="HOS148" s="14"/>
      <c r="HOT148" s="14"/>
      <c r="HOU148" s="14"/>
      <c r="HOV148" s="14"/>
      <c r="HOW148" s="14"/>
      <c r="HOX148" s="14"/>
      <c r="HOY148" s="14"/>
      <c r="HOZ148" s="14"/>
      <c r="HPA148" s="14"/>
      <c r="HPB148" s="14"/>
      <c r="HPC148" s="14"/>
      <c r="HPD148" s="14"/>
      <c r="HPE148" s="14"/>
      <c r="HPF148" s="14"/>
      <c r="HPG148" s="14"/>
      <c r="HPH148" s="14"/>
      <c r="HPI148" s="14"/>
      <c r="HPJ148" s="14"/>
      <c r="HPK148" s="14"/>
      <c r="HPL148" s="14"/>
      <c r="HPM148" s="14"/>
      <c r="HPN148" s="14"/>
      <c r="HPO148" s="14"/>
      <c r="HPP148" s="14"/>
      <c r="HPQ148" s="14"/>
      <c r="HPR148" s="14"/>
      <c r="HPS148" s="14"/>
      <c r="HPT148" s="14"/>
      <c r="HPU148" s="14"/>
      <c r="HPV148" s="14"/>
      <c r="HPW148" s="14"/>
      <c r="HPX148" s="14"/>
      <c r="HPY148" s="14"/>
      <c r="HPZ148" s="14"/>
      <c r="HQA148" s="14"/>
      <c r="HQB148" s="14"/>
      <c r="HQC148" s="14"/>
      <c r="HQD148" s="14"/>
      <c r="HQE148" s="14"/>
      <c r="HQF148" s="14"/>
      <c r="HQG148" s="14"/>
      <c r="HQH148" s="14"/>
      <c r="HQI148" s="14"/>
      <c r="HQJ148" s="14"/>
      <c r="HQK148" s="14"/>
      <c r="HQL148" s="14"/>
      <c r="HQM148" s="14"/>
      <c r="HQN148" s="14"/>
      <c r="HQO148" s="14"/>
      <c r="HQP148" s="14"/>
      <c r="HQQ148" s="14"/>
      <c r="HQR148" s="14"/>
      <c r="HQS148" s="14"/>
      <c r="HQT148" s="14"/>
      <c r="HQU148" s="14"/>
      <c r="HQV148" s="14"/>
      <c r="HQW148" s="14"/>
      <c r="HQX148" s="14"/>
      <c r="HQY148" s="14"/>
      <c r="HQZ148" s="14"/>
      <c r="HRA148" s="14"/>
      <c r="HRB148" s="14"/>
      <c r="HRC148" s="14"/>
      <c r="HRD148" s="14"/>
      <c r="HRE148" s="14"/>
      <c r="HRF148" s="14"/>
      <c r="HRG148" s="14"/>
      <c r="HRH148" s="14"/>
      <c r="HRI148" s="14"/>
      <c r="HRJ148" s="14"/>
      <c r="HRK148" s="14"/>
      <c r="HRL148" s="14"/>
      <c r="HRM148" s="14"/>
      <c r="HRN148" s="14"/>
      <c r="HRO148" s="14"/>
      <c r="HRP148" s="14"/>
      <c r="HRQ148" s="14"/>
      <c r="HRR148" s="14"/>
      <c r="HRS148" s="14"/>
      <c r="HRT148" s="14"/>
      <c r="HRU148" s="14"/>
      <c r="HRV148" s="14"/>
      <c r="HRW148" s="14"/>
      <c r="HRX148" s="14"/>
      <c r="HRY148" s="14"/>
      <c r="HRZ148" s="14"/>
      <c r="HSA148" s="14"/>
      <c r="HSB148" s="14"/>
      <c r="HSC148" s="14"/>
      <c r="HSD148" s="14"/>
      <c r="HSE148" s="14"/>
      <c r="HSF148" s="14"/>
      <c r="HSG148" s="14"/>
      <c r="HSH148" s="14"/>
      <c r="HSI148" s="14"/>
      <c r="HSJ148" s="14"/>
      <c r="HSK148" s="14"/>
      <c r="HSL148" s="14"/>
      <c r="HSM148" s="14"/>
      <c r="HSN148" s="14"/>
      <c r="HSO148" s="14"/>
      <c r="HSP148" s="14"/>
      <c r="HSQ148" s="14"/>
      <c r="HSR148" s="14"/>
      <c r="HSS148" s="14"/>
      <c r="HST148" s="14"/>
      <c r="HSU148" s="14"/>
      <c r="HSV148" s="14"/>
      <c r="HSW148" s="14"/>
      <c r="HSX148" s="14"/>
      <c r="HSY148" s="14"/>
      <c r="HSZ148" s="14"/>
      <c r="HTA148" s="14"/>
      <c r="HTB148" s="14"/>
      <c r="HTC148" s="14"/>
      <c r="HTD148" s="14"/>
      <c r="HTE148" s="14"/>
      <c r="HTF148" s="14"/>
      <c r="HTG148" s="14"/>
      <c r="HTH148" s="14"/>
      <c r="HTI148" s="14"/>
      <c r="HTJ148" s="14"/>
      <c r="HTK148" s="14"/>
      <c r="HTL148" s="14"/>
      <c r="HTM148" s="14"/>
      <c r="HTN148" s="14"/>
      <c r="HTO148" s="14"/>
      <c r="HTP148" s="14"/>
      <c r="HTQ148" s="14"/>
      <c r="HTR148" s="14"/>
      <c r="HTS148" s="14"/>
      <c r="HTT148" s="14"/>
      <c r="HTU148" s="14"/>
      <c r="HTV148" s="14"/>
      <c r="HTW148" s="14"/>
      <c r="HTX148" s="14"/>
      <c r="HTY148" s="14"/>
      <c r="HTZ148" s="14"/>
      <c r="HUA148" s="14"/>
      <c r="HUB148" s="14"/>
      <c r="HUC148" s="14"/>
      <c r="HUD148" s="14"/>
      <c r="HUE148" s="14"/>
      <c r="HUF148" s="14"/>
      <c r="HUG148" s="14"/>
      <c r="HUH148" s="14"/>
      <c r="HUI148" s="14"/>
      <c r="HUJ148" s="14"/>
      <c r="HUK148" s="14"/>
      <c r="HUL148" s="14"/>
      <c r="HUM148" s="14"/>
      <c r="HUN148" s="14"/>
      <c r="HUO148" s="14"/>
      <c r="HUP148" s="14"/>
      <c r="HUQ148" s="14"/>
      <c r="HUR148" s="14"/>
      <c r="HUS148" s="14"/>
      <c r="HUT148" s="14"/>
      <c r="HUU148" s="14"/>
      <c r="HUV148" s="14"/>
      <c r="HUW148" s="14"/>
      <c r="HUX148" s="14"/>
      <c r="HUY148" s="14"/>
      <c r="HUZ148" s="14"/>
      <c r="HVA148" s="14"/>
      <c r="HVB148" s="14"/>
      <c r="HVC148" s="14"/>
      <c r="HVD148" s="14"/>
      <c r="HVE148" s="14"/>
      <c r="HVF148" s="14"/>
      <c r="HVG148" s="14"/>
      <c r="HVH148" s="14"/>
      <c r="HVI148" s="14"/>
      <c r="HVJ148" s="14"/>
      <c r="HVK148" s="14"/>
      <c r="HVL148" s="14"/>
      <c r="HVM148" s="14"/>
      <c r="HVN148" s="14"/>
      <c r="HVO148" s="14"/>
      <c r="HVP148" s="14"/>
      <c r="HVQ148" s="14"/>
      <c r="HVR148" s="14"/>
      <c r="HVS148" s="14"/>
      <c r="HVT148" s="14"/>
      <c r="HVU148" s="14"/>
      <c r="HVV148" s="14"/>
      <c r="HVW148" s="14"/>
      <c r="HVX148" s="14"/>
      <c r="HVY148" s="14"/>
      <c r="HVZ148" s="14"/>
      <c r="HWA148" s="14"/>
      <c r="HWB148" s="14"/>
      <c r="HWC148" s="14"/>
      <c r="HWD148" s="14"/>
      <c r="HWE148" s="14"/>
      <c r="HWF148" s="14"/>
      <c r="HWG148" s="14"/>
      <c r="HWH148" s="14"/>
      <c r="HWI148" s="14"/>
      <c r="HWJ148" s="14"/>
      <c r="HWK148" s="14"/>
      <c r="HWL148" s="14"/>
      <c r="HWM148" s="14"/>
      <c r="HWN148" s="14"/>
      <c r="HWO148" s="14"/>
      <c r="HWP148" s="14"/>
      <c r="HWQ148" s="14"/>
      <c r="HWR148" s="14"/>
      <c r="HWS148" s="14"/>
      <c r="HWT148" s="14"/>
      <c r="HWU148" s="14"/>
      <c r="HWV148" s="14"/>
      <c r="HWW148" s="14"/>
      <c r="HWX148" s="14"/>
      <c r="HWY148" s="14"/>
      <c r="HWZ148" s="14"/>
      <c r="HXA148" s="14"/>
      <c r="HXB148" s="14"/>
      <c r="HXC148" s="14"/>
      <c r="HXD148" s="14"/>
      <c r="HXE148" s="14"/>
      <c r="HXF148" s="14"/>
      <c r="HXG148" s="14"/>
      <c r="HXH148" s="14"/>
      <c r="HXI148" s="14"/>
      <c r="HXJ148" s="14"/>
      <c r="HXK148" s="14"/>
      <c r="HXL148" s="14"/>
      <c r="HXM148" s="14"/>
      <c r="HXN148" s="14"/>
      <c r="HXO148" s="14"/>
      <c r="HXP148" s="14"/>
      <c r="HXQ148" s="14"/>
      <c r="HXR148" s="14"/>
      <c r="HXS148" s="14"/>
      <c r="HXT148" s="14"/>
      <c r="HXU148" s="14"/>
      <c r="HXV148" s="14"/>
      <c r="HXW148" s="14"/>
      <c r="HXX148" s="14"/>
      <c r="HXY148" s="14"/>
      <c r="HXZ148" s="14"/>
      <c r="HYA148" s="14"/>
      <c r="HYB148" s="14"/>
      <c r="HYC148" s="14"/>
      <c r="HYD148" s="14"/>
      <c r="HYE148" s="14"/>
      <c r="HYF148" s="14"/>
      <c r="HYG148" s="14"/>
      <c r="HYH148" s="14"/>
      <c r="HYI148" s="14"/>
      <c r="HYJ148" s="14"/>
      <c r="HYK148" s="14"/>
      <c r="HYL148" s="14"/>
      <c r="HYM148" s="14"/>
      <c r="HYN148" s="14"/>
      <c r="HYO148" s="14"/>
      <c r="HYP148" s="14"/>
      <c r="HYQ148" s="14"/>
      <c r="HYR148" s="14"/>
      <c r="HYS148" s="14"/>
      <c r="HYT148" s="14"/>
      <c r="HYU148" s="14"/>
      <c r="HYV148" s="14"/>
      <c r="HYW148" s="14"/>
      <c r="HYX148" s="14"/>
      <c r="HYY148" s="14"/>
      <c r="HYZ148" s="14"/>
      <c r="HZA148" s="14"/>
      <c r="HZB148" s="14"/>
      <c r="HZC148" s="14"/>
      <c r="HZD148" s="14"/>
      <c r="HZE148" s="14"/>
      <c r="HZF148" s="14"/>
      <c r="HZG148" s="14"/>
      <c r="HZH148" s="14"/>
      <c r="HZI148" s="14"/>
      <c r="HZJ148" s="14"/>
      <c r="HZK148" s="14"/>
      <c r="HZL148" s="14"/>
      <c r="HZM148" s="14"/>
      <c r="HZN148" s="14"/>
      <c r="HZO148" s="14"/>
      <c r="HZP148" s="14"/>
      <c r="HZQ148" s="14"/>
      <c r="HZR148" s="14"/>
      <c r="HZS148" s="14"/>
      <c r="HZT148" s="14"/>
      <c r="HZU148" s="14"/>
      <c r="HZV148" s="14"/>
      <c r="HZW148" s="14"/>
      <c r="HZX148" s="14"/>
      <c r="HZY148" s="14"/>
      <c r="HZZ148" s="14"/>
      <c r="IAA148" s="14"/>
      <c r="IAB148" s="14"/>
      <c r="IAC148" s="14"/>
      <c r="IAD148" s="14"/>
      <c r="IAE148" s="14"/>
      <c r="IAF148" s="14"/>
      <c r="IAG148" s="14"/>
      <c r="IAH148" s="14"/>
      <c r="IAI148" s="14"/>
      <c r="IAJ148" s="14"/>
      <c r="IAK148" s="14"/>
      <c r="IAL148" s="14"/>
      <c r="IAM148" s="14"/>
      <c r="IAN148" s="14"/>
      <c r="IAO148" s="14"/>
      <c r="IAP148" s="14"/>
      <c r="IAQ148" s="14"/>
      <c r="IAR148" s="14"/>
      <c r="IAS148" s="14"/>
      <c r="IAT148" s="14"/>
      <c r="IAU148" s="14"/>
      <c r="IAV148" s="14"/>
      <c r="IAW148" s="14"/>
      <c r="IAX148" s="14"/>
      <c r="IAY148" s="14"/>
      <c r="IAZ148" s="14"/>
      <c r="IBA148" s="14"/>
      <c r="IBB148" s="14"/>
      <c r="IBC148" s="14"/>
      <c r="IBD148" s="14"/>
      <c r="IBE148" s="14"/>
      <c r="IBF148" s="14"/>
      <c r="IBG148" s="14"/>
      <c r="IBH148" s="14"/>
      <c r="IBI148" s="14"/>
      <c r="IBJ148" s="14"/>
      <c r="IBK148" s="14"/>
      <c r="IBL148" s="14"/>
      <c r="IBM148" s="14"/>
      <c r="IBN148" s="14"/>
      <c r="IBO148" s="14"/>
      <c r="IBP148" s="14"/>
      <c r="IBQ148" s="14"/>
      <c r="IBR148" s="14"/>
      <c r="IBS148" s="14"/>
      <c r="IBT148" s="14"/>
      <c r="IBU148" s="14"/>
      <c r="IBV148" s="14"/>
      <c r="IBW148" s="14"/>
      <c r="IBX148" s="14"/>
      <c r="IBY148" s="14"/>
      <c r="IBZ148" s="14"/>
      <c r="ICA148" s="14"/>
      <c r="ICB148" s="14"/>
      <c r="ICC148" s="14"/>
      <c r="ICD148" s="14"/>
      <c r="ICE148" s="14"/>
      <c r="ICF148" s="14"/>
      <c r="ICG148" s="14"/>
      <c r="ICH148" s="14"/>
      <c r="ICI148" s="14"/>
      <c r="ICJ148" s="14"/>
      <c r="ICK148" s="14"/>
      <c r="ICL148" s="14"/>
      <c r="ICM148" s="14"/>
      <c r="ICN148" s="14"/>
      <c r="ICO148" s="14"/>
      <c r="ICP148" s="14"/>
      <c r="ICQ148" s="14"/>
      <c r="ICR148" s="14"/>
      <c r="ICS148" s="14"/>
      <c r="ICT148" s="14"/>
      <c r="ICU148" s="14"/>
      <c r="ICV148" s="14"/>
      <c r="ICW148" s="14"/>
      <c r="ICX148" s="14"/>
      <c r="ICY148" s="14"/>
      <c r="ICZ148" s="14"/>
      <c r="IDA148" s="14"/>
      <c r="IDB148" s="14"/>
      <c r="IDC148" s="14"/>
      <c r="IDD148" s="14"/>
      <c r="IDE148" s="14"/>
      <c r="IDF148" s="14"/>
      <c r="IDG148" s="14"/>
      <c r="IDH148" s="14"/>
      <c r="IDI148" s="14"/>
      <c r="IDJ148" s="14"/>
      <c r="IDK148" s="14"/>
      <c r="IDL148" s="14"/>
      <c r="IDM148" s="14"/>
      <c r="IDN148" s="14"/>
      <c r="IDO148" s="14"/>
      <c r="IDP148" s="14"/>
      <c r="IDQ148" s="14"/>
      <c r="IDR148" s="14"/>
      <c r="IDS148" s="14"/>
      <c r="IDT148" s="14"/>
      <c r="IDU148" s="14"/>
      <c r="IDV148" s="14"/>
      <c r="IDW148" s="14"/>
      <c r="IDX148" s="14"/>
      <c r="IDY148" s="14"/>
      <c r="IDZ148" s="14"/>
      <c r="IEA148" s="14"/>
      <c r="IEB148" s="14"/>
      <c r="IEC148" s="14"/>
      <c r="IED148" s="14"/>
      <c r="IEE148" s="14"/>
      <c r="IEF148" s="14"/>
      <c r="IEG148" s="14"/>
      <c r="IEH148" s="14"/>
      <c r="IEI148" s="14"/>
      <c r="IEJ148" s="14"/>
      <c r="IEK148" s="14"/>
      <c r="IEL148" s="14"/>
      <c r="IEM148" s="14"/>
      <c r="IEN148" s="14"/>
      <c r="IEO148" s="14"/>
      <c r="IEP148" s="14"/>
      <c r="IEQ148" s="14"/>
      <c r="IER148" s="14"/>
      <c r="IES148" s="14"/>
      <c r="IET148" s="14"/>
      <c r="IEU148" s="14"/>
      <c r="IEV148" s="14"/>
      <c r="IEW148" s="14"/>
      <c r="IEX148" s="14"/>
      <c r="IEY148" s="14"/>
      <c r="IEZ148" s="14"/>
      <c r="IFA148" s="14"/>
      <c r="IFB148" s="14"/>
      <c r="IFC148" s="14"/>
      <c r="IFD148" s="14"/>
      <c r="IFE148" s="14"/>
      <c r="IFF148" s="14"/>
      <c r="IFG148" s="14"/>
      <c r="IFH148" s="14"/>
      <c r="IFI148" s="14"/>
      <c r="IFJ148" s="14"/>
      <c r="IFK148" s="14"/>
      <c r="IFL148" s="14"/>
      <c r="IFM148" s="14"/>
      <c r="IFN148" s="14"/>
      <c r="IFO148" s="14"/>
      <c r="IFP148" s="14"/>
      <c r="IFQ148" s="14"/>
      <c r="IFR148" s="14"/>
      <c r="IFS148" s="14"/>
      <c r="IFT148" s="14"/>
      <c r="IFU148" s="14"/>
      <c r="IFV148" s="14"/>
      <c r="IFW148" s="14"/>
      <c r="IFX148" s="14"/>
      <c r="IFY148" s="14"/>
      <c r="IFZ148" s="14"/>
      <c r="IGA148" s="14"/>
      <c r="IGB148" s="14"/>
      <c r="IGC148" s="14"/>
      <c r="IGD148" s="14"/>
      <c r="IGE148" s="14"/>
      <c r="IGF148" s="14"/>
      <c r="IGG148" s="14"/>
      <c r="IGH148" s="14"/>
      <c r="IGI148" s="14"/>
      <c r="IGJ148" s="14"/>
      <c r="IGK148" s="14"/>
      <c r="IGL148" s="14"/>
      <c r="IGM148" s="14"/>
      <c r="IGN148" s="14"/>
      <c r="IGO148" s="14"/>
      <c r="IGP148" s="14"/>
      <c r="IGQ148" s="14"/>
      <c r="IGR148" s="14"/>
      <c r="IGS148" s="14"/>
      <c r="IGT148" s="14"/>
      <c r="IGU148" s="14"/>
      <c r="IGV148" s="14"/>
      <c r="IGW148" s="14"/>
      <c r="IGX148" s="14"/>
      <c r="IGY148" s="14"/>
      <c r="IGZ148" s="14"/>
      <c r="IHA148" s="14"/>
      <c r="IHB148" s="14"/>
      <c r="IHC148" s="14"/>
      <c r="IHD148" s="14"/>
      <c r="IHE148" s="14"/>
      <c r="IHF148" s="14"/>
      <c r="IHG148" s="14"/>
      <c r="IHH148" s="14"/>
      <c r="IHI148" s="14"/>
      <c r="IHJ148" s="14"/>
      <c r="IHK148" s="14"/>
      <c r="IHL148" s="14"/>
      <c r="IHM148" s="14"/>
      <c r="IHN148" s="14"/>
      <c r="IHO148" s="14"/>
      <c r="IHP148" s="14"/>
      <c r="IHQ148" s="14"/>
      <c r="IHR148" s="14"/>
      <c r="IHS148" s="14"/>
      <c r="IHT148" s="14"/>
      <c r="IHU148" s="14"/>
      <c r="IHV148" s="14"/>
      <c r="IHW148" s="14"/>
      <c r="IHX148" s="14"/>
      <c r="IHY148" s="14"/>
      <c r="IHZ148" s="14"/>
      <c r="IIA148" s="14"/>
      <c r="IIB148" s="14"/>
      <c r="IIC148" s="14"/>
      <c r="IID148" s="14"/>
      <c r="IIE148" s="14"/>
      <c r="IIF148" s="14"/>
      <c r="IIG148" s="14"/>
      <c r="IIH148" s="14"/>
      <c r="III148" s="14"/>
      <c r="IIJ148" s="14"/>
      <c r="IIK148" s="14"/>
      <c r="IIL148" s="14"/>
      <c r="IIM148" s="14"/>
      <c r="IIN148" s="14"/>
      <c r="IIO148" s="14"/>
      <c r="IIP148" s="14"/>
      <c r="IIQ148" s="14"/>
      <c r="IIR148" s="14"/>
      <c r="IIS148" s="14"/>
      <c r="IIT148" s="14"/>
      <c r="IIU148" s="14"/>
      <c r="IIV148" s="14"/>
      <c r="IIW148" s="14"/>
      <c r="IIX148" s="14"/>
      <c r="IIY148" s="14"/>
      <c r="IIZ148" s="14"/>
      <c r="IJA148" s="14"/>
      <c r="IJB148" s="14"/>
      <c r="IJC148" s="14"/>
      <c r="IJD148" s="14"/>
      <c r="IJE148" s="14"/>
      <c r="IJF148" s="14"/>
      <c r="IJG148" s="14"/>
      <c r="IJH148" s="14"/>
      <c r="IJI148" s="14"/>
      <c r="IJJ148" s="14"/>
      <c r="IJK148" s="14"/>
      <c r="IJL148" s="14"/>
      <c r="IJM148" s="14"/>
      <c r="IJN148" s="14"/>
      <c r="IJO148" s="14"/>
      <c r="IJP148" s="14"/>
      <c r="IJQ148" s="14"/>
      <c r="IJR148" s="14"/>
      <c r="IJS148" s="14"/>
      <c r="IJT148" s="14"/>
      <c r="IJU148" s="14"/>
      <c r="IJV148" s="14"/>
      <c r="IJW148" s="14"/>
      <c r="IJX148" s="14"/>
      <c r="IJY148" s="14"/>
      <c r="IJZ148" s="14"/>
      <c r="IKA148" s="14"/>
      <c r="IKB148" s="14"/>
      <c r="IKC148" s="14"/>
      <c r="IKD148" s="14"/>
      <c r="IKE148" s="14"/>
      <c r="IKF148" s="14"/>
      <c r="IKG148" s="14"/>
      <c r="IKH148" s="14"/>
      <c r="IKI148" s="14"/>
      <c r="IKJ148" s="14"/>
      <c r="IKK148" s="14"/>
      <c r="IKL148" s="14"/>
      <c r="IKM148" s="14"/>
      <c r="IKN148" s="14"/>
      <c r="IKO148" s="14"/>
      <c r="IKP148" s="14"/>
      <c r="IKQ148" s="14"/>
      <c r="IKR148" s="14"/>
      <c r="IKS148" s="14"/>
      <c r="IKT148" s="14"/>
      <c r="IKU148" s="14"/>
      <c r="IKV148" s="14"/>
      <c r="IKW148" s="14"/>
      <c r="IKX148" s="14"/>
      <c r="IKY148" s="14"/>
      <c r="IKZ148" s="14"/>
      <c r="ILA148" s="14"/>
      <c r="ILB148" s="14"/>
      <c r="ILC148" s="14"/>
      <c r="ILD148" s="14"/>
      <c r="ILE148" s="14"/>
      <c r="ILF148" s="14"/>
      <c r="ILG148" s="14"/>
      <c r="ILH148" s="14"/>
      <c r="ILI148" s="14"/>
      <c r="ILJ148" s="14"/>
      <c r="ILK148" s="14"/>
      <c r="ILL148" s="14"/>
      <c r="ILM148" s="14"/>
      <c r="ILN148" s="14"/>
      <c r="ILO148" s="14"/>
      <c r="ILP148" s="14"/>
      <c r="ILQ148" s="14"/>
      <c r="ILR148" s="14"/>
      <c r="ILS148" s="14"/>
      <c r="ILT148" s="14"/>
      <c r="ILU148" s="14"/>
      <c r="ILV148" s="14"/>
      <c r="ILW148" s="14"/>
      <c r="ILX148" s="14"/>
      <c r="ILY148" s="14"/>
      <c r="ILZ148" s="14"/>
      <c r="IMA148" s="14"/>
      <c r="IMB148" s="14"/>
      <c r="IMC148" s="14"/>
      <c r="IMD148" s="14"/>
      <c r="IME148" s="14"/>
      <c r="IMF148" s="14"/>
      <c r="IMG148" s="14"/>
      <c r="IMH148" s="14"/>
      <c r="IMI148" s="14"/>
      <c r="IMJ148" s="14"/>
      <c r="IMK148" s="14"/>
      <c r="IML148" s="14"/>
      <c r="IMM148" s="14"/>
      <c r="IMN148" s="14"/>
      <c r="IMO148" s="14"/>
      <c r="IMP148" s="14"/>
      <c r="IMQ148" s="14"/>
      <c r="IMR148" s="14"/>
      <c r="IMS148" s="14"/>
      <c r="IMT148" s="14"/>
      <c r="IMU148" s="14"/>
      <c r="IMV148" s="14"/>
      <c r="IMW148" s="14"/>
      <c r="IMX148" s="14"/>
      <c r="IMY148" s="14"/>
      <c r="IMZ148" s="14"/>
      <c r="INA148" s="14"/>
      <c r="INB148" s="14"/>
      <c r="INC148" s="14"/>
      <c r="IND148" s="14"/>
      <c r="INE148" s="14"/>
      <c r="INF148" s="14"/>
      <c r="ING148" s="14"/>
      <c r="INH148" s="14"/>
      <c r="INI148" s="14"/>
      <c r="INJ148" s="14"/>
      <c r="INK148" s="14"/>
      <c r="INL148" s="14"/>
      <c r="INM148" s="14"/>
      <c r="INN148" s="14"/>
      <c r="INO148" s="14"/>
      <c r="INP148" s="14"/>
      <c r="INQ148" s="14"/>
      <c r="INR148" s="14"/>
      <c r="INS148" s="14"/>
      <c r="INT148" s="14"/>
      <c r="INU148" s="14"/>
      <c r="INV148" s="14"/>
      <c r="INW148" s="14"/>
      <c r="INX148" s="14"/>
      <c r="INY148" s="14"/>
      <c r="INZ148" s="14"/>
      <c r="IOA148" s="14"/>
      <c r="IOB148" s="14"/>
      <c r="IOC148" s="14"/>
      <c r="IOD148" s="14"/>
      <c r="IOE148" s="14"/>
      <c r="IOF148" s="14"/>
      <c r="IOG148" s="14"/>
      <c r="IOH148" s="14"/>
      <c r="IOI148" s="14"/>
      <c r="IOJ148" s="14"/>
      <c r="IOK148" s="14"/>
      <c r="IOL148" s="14"/>
      <c r="IOM148" s="14"/>
      <c r="ION148" s="14"/>
      <c r="IOO148" s="14"/>
      <c r="IOP148" s="14"/>
      <c r="IOQ148" s="14"/>
      <c r="IOR148" s="14"/>
      <c r="IOS148" s="14"/>
      <c r="IOT148" s="14"/>
      <c r="IOU148" s="14"/>
      <c r="IOV148" s="14"/>
      <c r="IOW148" s="14"/>
      <c r="IOX148" s="14"/>
      <c r="IOY148" s="14"/>
      <c r="IOZ148" s="14"/>
      <c r="IPA148" s="14"/>
      <c r="IPB148" s="14"/>
      <c r="IPC148" s="14"/>
      <c r="IPD148" s="14"/>
      <c r="IPE148" s="14"/>
      <c r="IPF148" s="14"/>
      <c r="IPG148" s="14"/>
      <c r="IPH148" s="14"/>
      <c r="IPI148" s="14"/>
      <c r="IPJ148" s="14"/>
      <c r="IPK148" s="14"/>
      <c r="IPL148" s="14"/>
      <c r="IPM148" s="14"/>
      <c r="IPN148" s="14"/>
      <c r="IPO148" s="14"/>
      <c r="IPP148" s="14"/>
      <c r="IPQ148" s="14"/>
      <c r="IPR148" s="14"/>
      <c r="IPS148" s="14"/>
      <c r="IPT148" s="14"/>
      <c r="IPU148" s="14"/>
      <c r="IPV148" s="14"/>
      <c r="IPW148" s="14"/>
      <c r="IPX148" s="14"/>
      <c r="IPY148" s="14"/>
      <c r="IPZ148" s="14"/>
      <c r="IQA148" s="14"/>
      <c r="IQB148" s="14"/>
      <c r="IQC148" s="14"/>
      <c r="IQD148" s="14"/>
      <c r="IQE148" s="14"/>
      <c r="IQF148" s="14"/>
      <c r="IQG148" s="14"/>
      <c r="IQH148" s="14"/>
      <c r="IQI148" s="14"/>
      <c r="IQJ148" s="14"/>
      <c r="IQK148" s="14"/>
      <c r="IQL148" s="14"/>
      <c r="IQM148" s="14"/>
      <c r="IQN148" s="14"/>
      <c r="IQO148" s="14"/>
      <c r="IQP148" s="14"/>
      <c r="IQQ148" s="14"/>
      <c r="IQR148" s="14"/>
      <c r="IQS148" s="14"/>
      <c r="IQT148" s="14"/>
      <c r="IQU148" s="14"/>
      <c r="IQV148" s="14"/>
      <c r="IQW148" s="14"/>
      <c r="IQX148" s="14"/>
      <c r="IQY148" s="14"/>
      <c r="IQZ148" s="14"/>
      <c r="IRA148" s="14"/>
      <c r="IRB148" s="14"/>
      <c r="IRC148" s="14"/>
      <c r="IRD148" s="14"/>
      <c r="IRE148" s="14"/>
      <c r="IRF148" s="14"/>
      <c r="IRG148" s="14"/>
      <c r="IRH148" s="14"/>
      <c r="IRI148" s="14"/>
      <c r="IRJ148" s="14"/>
      <c r="IRK148" s="14"/>
      <c r="IRL148" s="14"/>
      <c r="IRM148" s="14"/>
      <c r="IRN148" s="14"/>
      <c r="IRO148" s="14"/>
      <c r="IRP148" s="14"/>
      <c r="IRQ148" s="14"/>
      <c r="IRR148" s="14"/>
      <c r="IRS148" s="14"/>
      <c r="IRT148" s="14"/>
      <c r="IRU148" s="14"/>
      <c r="IRV148" s="14"/>
      <c r="IRW148" s="14"/>
      <c r="IRX148" s="14"/>
      <c r="IRY148" s="14"/>
      <c r="IRZ148" s="14"/>
      <c r="ISA148" s="14"/>
      <c r="ISB148" s="14"/>
      <c r="ISC148" s="14"/>
      <c r="ISD148" s="14"/>
      <c r="ISE148" s="14"/>
      <c r="ISF148" s="14"/>
      <c r="ISG148" s="14"/>
      <c r="ISH148" s="14"/>
      <c r="ISI148" s="14"/>
      <c r="ISJ148" s="14"/>
      <c r="ISK148" s="14"/>
      <c r="ISL148" s="14"/>
      <c r="ISM148" s="14"/>
      <c r="ISN148" s="14"/>
      <c r="ISO148" s="14"/>
      <c r="ISP148" s="14"/>
      <c r="ISQ148" s="14"/>
      <c r="ISR148" s="14"/>
      <c r="ISS148" s="14"/>
      <c r="IST148" s="14"/>
      <c r="ISU148" s="14"/>
      <c r="ISV148" s="14"/>
      <c r="ISW148" s="14"/>
      <c r="ISX148" s="14"/>
      <c r="ISY148" s="14"/>
      <c r="ISZ148" s="14"/>
      <c r="ITA148" s="14"/>
      <c r="ITB148" s="14"/>
      <c r="ITC148" s="14"/>
      <c r="ITD148" s="14"/>
      <c r="ITE148" s="14"/>
      <c r="ITF148" s="14"/>
      <c r="ITG148" s="14"/>
      <c r="ITH148" s="14"/>
      <c r="ITI148" s="14"/>
      <c r="ITJ148" s="14"/>
      <c r="ITK148" s="14"/>
      <c r="ITL148" s="14"/>
      <c r="ITM148" s="14"/>
      <c r="ITN148" s="14"/>
      <c r="ITO148" s="14"/>
      <c r="ITP148" s="14"/>
      <c r="ITQ148" s="14"/>
      <c r="ITR148" s="14"/>
      <c r="ITS148" s="14"/>
      <c r="ITT148" s="14"/>
      <c r="ITU148" s="14"/>
      <c r="ITV148" s="14"/>
      <c r="ITW148" s="14"/>
      <c r="ITX148" s="14"/>
      <c r="ITY148" s="14"/>
      <c r="ITZ148" s="14"/>
      <c r="IUA148" s="14"/>
      <c r="IUB148" s="14"/>
      <c r="IUC148" s="14"/>
      <c r="IUD148" s="14"/>
      <c r="IUE148" s="14"/>
      <c r="IUF148" s="14"/>
      <c r="IUG148" s="14"/>
      <c r="IUH148" s="14"/>
      <c r="IUI148" s="14"/>
      <c r="IUJ148" s="14"/>
      <c r="IUK148" s="14"/>
      <c r="IUL148" s="14"/>
      <c r="IUM148" s="14"/>
      <c r="IUN148" s="14"/>
      <c r="IUO148" s="14"/>
      <c r="IUP148" s="14"/>
      <c r="IUQ148" s="14"/>
      <c r="IUR148" s="14"/>
      <c r="IUS148" s="14"/>
      <c r="IUT148" s="14"/>
      <c r="IUU148" s="14"/>
      <c r="IUV148" s="14"/>
      <c r="IUW148" s="14"/>
      <c r="IUX148" s="14"/>
      <c r="IUY148" s="14"/>
      <c r="IUZ148" s="14"/>
      <c r="IVA148" s="14"/>
      <c r="IVB148" s="14"/>
      <c r="IVC148" s="14"/>
      <c r="IVD148" s="14"/>
      <c r="IVE148" s="14"/>
      <c r="IVF148" s="14"/>
      <c r="IVG148" s="14"/>
      <c r="IVH148" s="14"/>
      <c r="IVI148" s="14"/>
      <c r="IVJ148" s="14"/>
      <c r="IVK148" s="14"/>
      <c r="IVL148" s="14"/>
      <c r="IVM148" s="14"/>
      <c r="IVN148" s="14"/>
      <c r="IVO148" s="14"/>
      <c r="IVP148" s="14"/>
      <c r="IVQ148" s="14"/>
      <c r="IVR148" s="14"/>
      <c r="IVS148" s="14"/>
      <c r="IVT148" s="14"/>
      <c r="IVU148" s="14"/>
      <c r="IVV148" s="14"/>
      <c r="IVW148" s="14"/>
      <c r="IVX148" s="14"/>
      <c r="IVY148" s="14"/>
      <c r="IVZ148" s="14"/>
      <c r="IWA148" s="14"/>
      <c r="IWB148" s="14"/>
      <c r="IWC148" s="14"/>
      <c r="IWD148" s="14"/>
      <c r="IWE148" s="14"/>
      <c r="IWF148" s="14"/>
      <c r="IWG148" s="14"/>
      <c r="IWH148" s="14"/>
      <c r="IWI148" s="14"/>
      <c r="IWJ148" s="14"/>
      <c r="IWK148" s="14"/>
      <c r="IWL148" s="14"/>
      <c r="IWM148" s="14"/>
      <c r="IWN148" s="14"/>
      <c r="IWO148" s="14"/>
      <c r="IWP148" s="14"/>
      <c r="IWQ148" s="14"/>
      <c r="IWR148" s="14"/>
      <c r="IWS148" s="14"/>
      <c r="IWT148" s="14"/>
      <c r="IWU148" s="14"/>
      <c r="IWV148" s="14"/>
      <c r="IWW148" s="14"/>
      <c r="IWX148" s="14"/>
      <c r="IWY148" s="14"/>
      <c r="IWZ148" s="14"/>
      <c r="IXA148" s="14"/>
      <c r="IXB148" s="14"/>
      <c r="IXC148" s="14"/>
      <c r="IXD148" s="14"/>
      <c r="IXE148" s="14"/>
      <c r="IXF148" s="14"/>
      <c r="IXG148" s="14"/>
      <c r="IXH148" s="14"/>
      <c r="IXI148" s="14"/>
      <c r="IXJ148" s="14"/>
      <c r="IXK148" s="14"/>
      <c r="IXL148" s="14"/>
      <c r="IXM148" s="14"/>
      <c r="IXN148" s="14"/>
      <c r="IXO148" s="14"/>
      <c r="IXP148" s="14"/>
      <c r="IXQ148" s="14"/>
      <c r="IXR148" s="14"/>
      <c r="IXS148" s="14"/>
      <c r="IXT148" s="14"/>
      <c r="IXU148" s="14"/>
      <c r="IXV148" s="14"/>
      <c r="IXW148" s="14"/>
      <c r="IXX148" s="14"/>
      <c r="IXY148" s="14"/>
      <c r="IXZ148" s="14"/>
      <c r="IYA148" s="14"/>
      <c r="IYB148" s="14"/>
      <c r="IYC148" s="14"/>
      <c r="IYD148" s="14"/>
      <c r="IYE148" s="14"/>
      <c r="IYF148" s="14"/>
      <c r="IYG148" s="14"/>
      <c r="IYH148" s="14"/>
      <c r="IYI148" s="14"/>
      <c r="IYJ148" s="14"/>
      <c r="IYK148" s="14"/>
      <c r="IYL148" s="14"/>
      <c r="IYM148" s="14"/>
      <c r="IYN148" s="14"/>
      <c r="IYO148" s="14"/>
      <c r="IYP148" s="14"/>
      <c r="IYQ148" s="14"/>
      <c r="IYR148" s="14"/>
      <c r="IYS148" s="14"/>
      <c r="IYT148" s="14"/>
      <c r="IYU148" s="14"/>
      <c r="IYV148" s="14"/>
      <c r="IYW148" s="14"/>
      <c r="IYX148" s="14"/>
      <c r="IYY148" s="14"/>
      <c r="IYZ148" s="14"/>
      <c r="IZA148" s="14"/>
      <c r="IZB148" s="14"/>
      <c r="IZC148" s="14"/>
      <c r="IZD148" s="14"/>
      <c r="IZE148" s="14"/>
      <c r="IZF148" s="14"/>
      <c r="IZG148" s="14"/>
      <c r="IZH148" s="14"/>
      <c r="IZI148" s="14"/>
      <c r="IZJ148" s="14"/>
      <c r="IZK148" s="14"/>
      <c r="IZL148" s="14"/>
      <c r="IZM148" s="14"/>
      <c r="IZN148" s="14"/>
      <c r="IZO148" s="14"/>
      <c r="IZP148" s="14"/>
      <c r="IZQ148" s="14"/>
      <c r="IZR148" s="14"/>
      <c r="IZS148" s="14"/>
      <c r="IZT148" s="14"/>
      <c r="IZU148" s="14"/>
      <c r="IZV148" s="14"/>
      <c r="IZW148" s="14"/>
      <c r="IZX148" s="14"/>
      <c r="IZY148" s="14"/>
      <c r="IZZ148" s="14"/>
      <c r="JAA148" s="14"/>
      <c r="JAB148" s="14"/>
      <c r="JAC148" s="14"/>
      <c r="JAD148" s="14"/>
      <c r="JAE148" s="14"/>
      <c r="JAF148" s="14"/>
      <c r="JAG148" s="14"/>
      <c r="JAH148" s="14"/>
      <c r="JAI148" s="14"/>
      <c r="JAJ148" s="14"/>
      <c r="JAK148" s="14"/>
      <c r="JAL148" s="14"/>
      <c r="JAM148" s="14"/>
      <c r="JAN148" s="14"/>
      <c r="JAO148" s="14"/>
      <c r="JAP148" s="14"/>
      <c r="JAQ148" s="14"/>
      <c r="JAR148" s="14"/>
      <c r="JAS148" s="14"/>
      <c r="JAT148" s="14"/>
      <c r="JAU148" s="14"/>
      <c r="JAV148" s="14"/>
      <c r="JAW148" s="14"/>
      <c r="JAX148" s="14"/>
      <c r="JAY148" s="14"/>
      <c r="JAZ148" s="14"/>
      <c r="JBA148" s="14"/>
      <c r="JBB148" s="14"/>
      <c r="JBC148" s="14"/>
      <c r="JBD148" s="14"/>
      <c r="JBE148" s="14"/>
      <c r="JBF148" s="14"/>
      <c r="JBG148" s="14"/>
      <c r="JBH148" s="14"/>
      <c r="JBI148" s="14"/>
      <c r="JBJ148" s="14"/>
      <c r="JBK148" s="14"/>
      <c r="JBL148" s="14"/>
      <c r="JBM148" s="14"/>
      <c r="JBN148" s="14"/>
      <c r="JBO148" s="14"/>
      <c r="JBP148" s="14"/>
      <c r="JBQ148" s="14"/>
      <c r="JBR148" s="14"/>
      <c r="JBS148" s="14"/>
      <c r="JBT148" s="14"/>
      <c r="JBU148" s="14"/>
      <c r="JBV148" s="14"/>
      <c r="JBW148" s="14"/>
      <c r="JBX148" s="14"/>
      <c r="JBY148" s="14"/>
      <c r="JBZ148" s="14"/>
      <c r="JCA148" s="14"/>
      <c r="JCB148" s="14"/>
      <c r="JCC148" s="14"/>
      <c r="JCD148" s="14"/>
      <c r="JCE148" s="14"/>
      <c r="JCF148" s="14"/>
      <c r="JCG148" s="14"/>
      <c r="JCH148" s="14"/>
      <c r="JCI148" s="14"/>
      <c r="JCJ148" s="14"/>
      <c r="JCK148" s="14"/>
      <c r="JCL148" s="14"/>
      <c r="JCM148" s="14"/>
      <c r="JCN148" s="14"/>
      <c r="JCO148" s="14"/>
      <c r="JCP148" s="14"/>
      <c r="JCQ148" s="14"/>
      <c r="JCR148" s="14"/>
      <c r="JCS148" s="14"/>
      <c r="JCT148" s="14"/>
      <c r="JCU148" s="14"/>
      <c r="JCV148" s="14"/>
      <c r="JCW148" s="14"/>
      <c r="JCX148" s="14"/>
      <c r="JCY148" s="14"/>
      <c r="JCZ148" s="14"/>
      <c r="JDA148" s="14"/>
      <c r="JDB148" s="14"/>
      <c r="JDC148" s="14"/>
      <c r="JDD148" s="14"/>
      <c r="JDE148" s="14"/>
      <c r="JDF148" s="14"/>
      <c r="JDG148" s="14"/>
      <c r="JDH148" s="14"/>
      <c r="JDI148" s="14"/>
      <c r="JDJ148" s="14"/>
      <c r="JDK148" s="14"/>
      <c r="JDL148" s="14"/>
      <c r="JDM148" s="14"/>
      <c r="JDN148" s="14"/>
      <c r="JDO148" s="14"/>
      <c r="JDP148" s="14"/>
      <c r="JDQ148" s="14"/>
      <c r="JDR148" s="14"/>
      <c r="JDS148" s="14"/>
      <c r="JDT148" s="14"/>
      <c r="JDU148" s="14"/>
      <c r="JDV148" s="14"/>
      <c r="JDW148" s="14"/>
      <c r="JDX148" s="14"/>
      <c r="JDY148" s="14"/>
      <c r="JDZ148" s="14"/>
      <c r="JEA148" s="14"/>
      <c r="JEB148" s="14"/>
      <c r="JEC148" s="14"/>
      <c r="JED148" s="14"/>
      <c r="JEE148" s="14"/>
      <c r="JEF148" s="14"/>
      <c r="JEG148" s="14"/>
      <c r="JEH148" s="14"/>
      <c r="JEI148" s="14"/>
      <c r="JEJ148" s="14"/>
      <c r="JEK148" s="14"/>
      <c r="JEL148" s="14"/>
      <c r="JEM148" s="14"/>
      <c r="JEN148" s="14"/>
      <c r="JEO148" s="14"/>
      <c r="JEP148" s="14"/>
      <c r="JEQ148" s="14"/>
      <c r="JER148" s="14"/>
      <c r="JES148" s="14"/>
      <c r="JET148" s="14"/>
      <c r="JEU148" s="14"/>
      <c r="JEV148" s="14"/>
      <c r="JEW148" s="14"/>
      <c r="JEX148" s="14"/>
      <c r="JEY148" s="14"/>
      <c r="JEZ148" s="14"/>
      <c r="JFA148" s="14"/>
      <c r="JFB148" s="14"/>
      <c r="JFC148" s="14"/>
      <c r="JFD148" s="14"/>
      <c r="JFE148" s="14"/>
      <c r="JFF148" s="14"/>
      <c r="JFG148" s="14"/>
      <c r="JFH148" s="14"/>
      <c r="JFI148" s="14"/>
      <c r="JFJ148" s="14"/>
      <c r="JFK148" s="14"/>
      <c r="JFL148" s="14"/>
      <c r="JFM148" s="14"/>
      <c r="JFN148" s="14"/>
      <c r="JFO148" s="14"/>
      <c r="JFP148" s="14"/>
      <c r="JFQ148" s="14"/>
      <c r="JFR148" s="14"/>
      <c r="JFS148" s="14"/>
      <c r="JFT148" s="14"/>
      <c r="JFU148" s="14"/>
      <c r="JFV148" s="14"/>
      <c r="JFW148" s="14"/>
      <c r="JFX148" s="14"/>
      <c r="JFY148" s="14"/>
      <c r="JFZ148" s="14"/>
      <c r="JGA148" s="14"/>
      <c r="JGB148" s="14"/>
      <c r="JGC148" s="14"/>
      <c r="JGD148" s="14"/>
      <c r="JGE148" s="14"/>
      <c r="JGF148" s="14"/>
      <c r="JGG148" s="14"/>
      <c r="JGH148" s="14"/>
      <c r="JGI148" s="14"/>
      <c r="JGJ148" s="14"/>
      <c r="JGK148" s="14"/>
      <c r="JGL148" s="14"/>
      <c r="JGM148" s="14"/>
      <c r="JGN148" s="14"/>
      <c r="JGO148" s="14"/>
      <c r="JGP148" s="14"/>
      <c r="JGQ148" s="14"/>
      <c r="JGR148" s="14"/>
      <c r="JGS148" s="14"/>
      <c r="JGT148" s="14"/>
      <c r="JGU148" s="14"/>
      <c r="JGV148" s="14"/>
      <c r="JGW148" s="14"/>
      <c r="JGX148" s="14"/>
      <c r="JGY148" s="14"/>
      <c r="JGZ148" s="14"/>
      <c r="JHA148" s="14"/>
      <c r="JHB148" s="14"/>
      <c r="JHC148" s="14"/>
      <c r="JHD148" s="14"/>
      <c r="JHE148" s="14"/>
      <c r="JHF148" s="14"/>
      <c r="JHG148" s="14"/>
      <c r="JHH148" s="14"/>
      <c r="JHI148" s="14"/>
      <c r="JHJ148" s="14"/>
      <c r="JHK148" s="14"/>
      <c r="JHL148" s="14"/>
      <c r="JHM148" s="14"/>
      <c r="JHN148" s="14"/>
      <c r="JHO148" s="14"/>
      <c r="JHP148" s="14"/>
      <c r="JHQ148" s="14"/>
      <c r="JHR148" s="14"/>
      <c r="JHS148" s="14"/>
      <c r="JHT148" s="14"/>
      <c r="JHU148" s="14"/>
      <c r="JHV148" s="14"/>
      <c r="JHW148" s="14"/>
      <c r="JHX148" s="14"/>
      <c r="JHY148" s="14"/>
      <c r="JHZ148" s="14"/>
      <c r="JIA148" s="14"/>
      <c r="JIB148" s="14"/>
      <c r="JIC148" s="14"/>
      <c r="JID148" s="14"/>
      <c r="JIE148" s="14"/>
      <c r="JIF148" s="14"/>
      <c r="JIG148" s="14"/>
      <c r="JIH148" s="14"/>
      <c r="JII148" s="14"/>
      <c r="JIJ148" s="14"/>
      <c r="JIK148" s="14"/>
      <c r="JIL148" s="14"/>
      <c r="JIM148" s="14"/>
      <c r="JIN148" s="14"/>
      <c r="JIO148" s="14"/>
      <c r="JIP148" s="14"/>
      <c r="JIQ148" s="14"/>
      <c r="JIR148" s="14"/>
      <c r="JIS148" s="14"/>
      <c r="JIT148" s="14"/>
      <c r="JIU148" s="14"/>
      <c r="JIV148" s="14"/>
      <c r="JIW148" s="14"/>
      <c r="JIX148" s="14"/>
      <c r="JIY148" s="14"/>
      <c r="JIZ148" s="14"/>
      <c r="JJA148" s="14"/>
      <c r="JJB148" s="14"/>
      <c r="JJC148" s="14"/>
      <c r="JJD148" s="14"/>
      <c r="JJE148" s="14"/>
      <c r="JJF148" s="14"/>
      <c r="JJG148" s="14"/>
      <c r="JJH148" s="14"/>
      <c r="JJI148" s="14"/>
      <c r="JJJ148" s="14"/>
      <c r="JJK148" s="14"/>
      <c r="JJL148" s="14"/>
      <c r="JJM148" s="14"/>
      <c r="JJN148" s="14"/>
      <c r="JJO148" s="14"/>
      <c r="JJP148" s="14"/>
      <c r="JJQ148" s="14"/>
      <c r="JJR148" s="14"/>
      <c r="JJS148" s="14"/>
      <c r="JJT148" s="14"/>
      <c r="JJU148" s="14"/>
      <c r="JJV148" s="14"/>
      <c r="JJW148" s="14"/>
      <c r="JJX148" s="14"/>
      <c r="JJY148" s="14"/>
      <c r="JJZ148" s="14"/>
      <c r="JKA148" s="14"/>
      <c r="JKB148" s="14"/>
      <c r="JKC148" s="14"/>
      <c r="JKD148" s="14"/>
      <c r="JKE148" s="14"/>
      <c r="JKF148" s="14"/>
      <c r="JKG148" s="14"/>
      <c r="JKH148" s="14"/>
      <c r="JKI148" s="14"/>
      <c r="JKJ148" s="14"/>
      <c r="JKK148" s="14"/>
      <c r="JKL148" s="14"/>
      <c r="JKM148" s="14"/>
      <c r="JKN148" s="14"/>
      <c r="JKO148" s="14"/>
      <c r="JKP148" s="14"/>
      <c r="JKQ148" s="14"/>
      <c r="JKR148" s="14"/>
      <c r="JKS148" s="14"/>
      <c r="JKT148" s="14"/>
      <c r="JKU148" s="14"/>
      <c r="JKV148" s="14"/>
      <c r="JKW148" s="14"/>
      <c r="JKX148" s="14"/>
      <c r="JKY148" s="14"/>
      <c r="JKZ148" s="14"/>
      <c r="JLA148" s="14"/>
      <c r="JLB148" s="14"/>
      <c r="JLC148" s="14"/>
      <c r="JLD148" s="14"/>
      <c r="JLE148" s="14"/>
      <c r="JLF148" s="14"/>
      <c r="JLG148" s="14"/>
      <c r="JLH148" s="14"/>
      <c r="JLI148" s="14"/>
      <c r="JLJ148" s="14"/>
      <c r="JLK148" s="14"/>
      <c r="JLL148" s="14"/>
      <c r="JLM148" s="14"/>
      <c r="JLN148" s="14"/>
      <c r="JLO148" s="14"/>
      <c r="JLP148" s="14"/>
      <c r="JLQ148" s="14"/>
      <c r="JLR148" s="14"/>
      <c r="JLS148" s="14"/>
      <c r="JLT148" s="14"/>
      <c r="JLU148" s="14"/>
      <c r="JLV148" s="14"/>
      <c r="JLW148" s="14"/>
      <c r="JLX148" s="14"/>
      <c r="JLY148" s="14"/>
      <c r="JLZ148" s="14"/>
      <c r="JMA148" s="14"/>
      <c r="JMB148" s="14"/>
      <c r="JMC148" s="14"/>
      <c r="JMD148" s="14"/>
      <c r="JME148" s="14"/>
      <c r="JMF148" s="14"/>
      <c r="JMG148" s="14"/>
      <c r="JMH148" s="14"/>
      <c r="JMI148" s="14"/>
      <c r="JMJ148" s="14"/>
      <c r="JMK148" s="14"/>
      <c r="JML148" s="14"/>
      <c r="JMM148" s="14"/>
      <c r="JMN148" s="14"/>
      <c r="JMO148" s="14"/>
      <c r="JMP148" s="14"/>
      <c r="JMQ148" s="14"/>
      <c r="JMR148" s="14"/>
      <c r="JMS148" s="14"/>
      <c r="JMT148" s="14"/>
      <c r="JMU148" s="14"/>
      <c r="JMV148" s="14"/>
      <c r="JMW148" s="14"/>
      <c r="JMX148" s="14"/>
      <c r="JMY148" s="14"/>
      <c r="JMZ148" s="14"/>
      <c r="JNA148" s="14"/>
      <c r="JNB148" s="14"/>
      <c r="JNC148" s="14"/>
      <c r="JND148" s="14"/>
      <c r="JNE148" s="14"/>
      <c r="JNF148" s="14"/>
      <c r="JNG148" s="14"/>
      <c r="JNH148" s="14"/>
      <c r="JNI148" s="14"/>
      <c r="JNJ148" s="14"/>
      <c r="JNK148" s="14"/>
      <c r="JNL148" s="14"/>
      <c r="JNM148" s="14"/>
      <c r="JNN148" s="14"/>
      <c r="JNO148" s="14"/>
      <c r="JNP148" s="14"/>
      <c r="JNQ148" s="14"/>
      <c r="JNR148" s="14"/>
      <c r="JNS148" s="14"/>
      <c r="JNT148" s="14"/>
      <c r="JNU148" s="14"/>
      <c r="JNV148" s="14"/>
      <c r="JNW148" s="14"/>
      <c r="JNX148" s="14"/>
      <c r="JNY148" s="14"/>
      <c r="JNZ148" s="14"/>
      <c r="JOA148" s="14"/>
      <c r="JOB148" s="14"/>
      <c r="JOC148" s="14"/>
      <c r="JOD148" s="14"/>
      <c r="JOE148" s="14"/>
      <c r="JOF148" s="14"/>
      <c r="JOG148" s="14"/>
      <c r="JOH148" s="14"/>
      <c r="JOI148" s="14"/>
      <c r="JOJ148" s="14"/>
      <c r="JOK148" s="14"/>
      <c r="JOL148" s="14"/>
      <c r="JOM148" s="14"/>
      <c r="JON148" s="14"/>
      <c r="JOO148" s="14"/>
      <c r="JOP148" s="14"/>
      <c r="JOQ148" s="14"/>
      <c r="JOR148" s="14"/>
      <c r="JOS148" s="14"/>
      <c r="JOT148" s="14"/>
      <c r="JOU148" s="14"/>
      <c r="JOV148" s="14"/>
      <c r="JOW148" s="14"/>
      <c r="JOX148" s="14"/>
      <c r="JOY148" s="14"/>
      <c r="JOZ148" s="14"/>
      <c r="JPA148" s="14"/>
      <c r="JPB148" s="14"/>
      <c r="JPC148" s="14"/>
      <c r="JPD148" s="14"/>
      <c r="JPE148" s="14"/>
      <c r="JPF148" s="14"/>
      <c r="JPG148" s="14"/>
      <c r="JPH148" s="14"/>
      <c r="JPI148" s="14"/>
      <c r="JPJ148" s="14"/>
      <c r="JPK148" s="14"/>
      <c r="JPL148" s="14"/>
      <c r="JPM148" s="14"/>
      <c r="JPN148" s="14"/>
      <c r="JPO148" s="14"/>
      <c r="JPP148" s="14"/>
      <c r="JPQ148" s="14"/>
      <c r="JPR148" s="14"/>
      <c r="JPS148" s="14"/>
      <c r="JPT148" s="14"/>
      <c r="JPU148" s="14"/>
      <c r="JPV148" s="14"/>
      <c r="JPW148" s="14"/>
      <c r="JPX148" s="14"/>
      <c r="JPY148" s="14"/>
      <c r="JPZ148" s="14"/>
      <c r="JQA148" s="14"/>
      <c r="JQB148" s="14"/>
      <c r="JQC148" s="14"/>
      <c r="JQD148" s="14"/>
      <c r="JQE148" s="14"/>
      <c r="JQF148" s="14"/>
      <c r="JQG148" s="14"/>
      <c r="JQH148" s="14"/>
      <c r="JQI148" s="14"/>
      <c r="JQJ148" s="14"/>
      <c r="JQK148" s="14"/>
      <c r="JQL148" s="14"/>
      <c r="JQM148" s="14"/>
      <c r="JQN148" s="14"/>
      <c r="JQO148" s="14"/>
      <c r="JQP148" s="14"/>
      <c r="JQQ148" s="14"/>
      <c r="JQR148" s="14"/>
      <c r="JQS148" s="14"/>
      <c r="JQT148" s="14"/>
      <c r="JQU148" s="14"/>
      <c r="JQV148" s="14"/>
      <c r="JQW148" s="14"/>
      <c r="JQX148" s="14"/>
      <c r="JQY148" s="14"/>
      <c r="JQZ148" s="14"/>
      <c r="JRA148" s="14"/>
      <c r="JRB148" s="14"/>
      <c r="JRC148" s="14"/>
      <c r="JRD148" s="14"/>
      <c r="JRE148" s="14"/>
      <c r="JRF148" s="14"/>
      <c r="JRG148" s="14"/>
      <c r="JRH148" s="14"/>
      <c r="JRI148" s="14"/>
      <c r="JRJ148" s="14"/>
      <c r="JRK148" s="14"/>
      <c r="JRL148" s="14"/>
      <c r="JRM148" s="14"/>
      <c r="JRN148" s="14"/>
      <c r="JRO148" s="14"/>
      <c r="JRP148" s="14"/>
      <c r="JRQ148" s="14"/>
      <c r="JRR148" s="14"/>
      <c r="JRS148" s="14"/>
      <c r="JRT148" s="14"/>
      <c r="JRU148" s="14"/>
      <c r="JRV148" s="14"/>
      <c r="JRW148" s="14"/>
      <c r="JRX148" s="14"/>
      <c r="JRY148" s="14"/>
      <c r="JRZ148" s="14"/>
      <c r="JSA148" s="14"/>
      <c r="JSB148" s="14"/>
      <c r="JSC148" s="14"/>
      <c r="JSD148" s="14"/>
      <c r="JSE148" s="14"/>
      <c r="JSF148" s="14"/>
      <c r="JSG148" s="14"/>
      <c r="JSH148" s="14"/>
      <c r="JSI148" s="14"/>
      <c r="JSJ148" s="14"/>
      <c r="JSK148" s="14"/>
      <c r="JSL148" s="14"/>
      <c r="JSM148" s="14"/>
      <c r="JSN148" s="14"/>
      <c r="JSO148" s="14"/>
      <c r="JSP148" s="14"/>
      <c r="JSQ148" s="14"/>
      <c r="JSR148" s="14"/>
      <c r="JSS148" s="14"/>
      <c r="JST148" s="14"/>
      <c r="JSU148" s="14"/>
      <c r="JSV148" s="14"/>
      <c r="JSW148" s="14"/>
      <c r="JSX148" s="14"/>
      <c r="JSY148" s="14"/>
      <c r="JSZ148" s="14"/>
      <c r="JTA148" s="14"/>
      <c r="JTB148" s="14"/>
      <c r="JTC148" s="14"/>
      <c r="JTD148" s="14"/>
      <c r="JTE148" s="14"/>
      <c r="JTF148" s="14"/>
      <c r="JTG148" s="14"/>
      <c r="JTH148" s="14"/>
      <c r="JTI148" s="14"/>
      <c r="JTJ148" s="14"/>
      <c r="JTK148" s="14"/>
      <c r="JTL148" s="14"/>
      <c r="JTM148" s="14"/>
      <c r="JTN148" s="14"/>
      <c r="JTO148" s="14"/>
      <c r="JTP148" s="14"/>
      <c r="JTQ148" s="14"/>
      <c r="JTR148" s="14"/>
      <c r="JTS148" s="14"/>
      <c r="JTT148" s="14"/>
      <c r="JTU148" s="14"/>
      <c r="JTV148" s="14"/>
      <c r="JTW148" s="14"/>
      <c r="JTX148" s="14"/>
      <c r="JTY148" s="14"/>
      <c r="JTZ148" s="14"/>
      <c r="JUA148" s="14"/>
      <c r="JUB148" s="14"/>
      <c r="JUC148" s="14"/>
      <c r="JUD148" s="14"/>
      <c r="JUE148" s="14"/>
      <c r="JUF148" s="14"/>
      <c r="JUG148" s="14"/>
      <c r="JUH148" s="14"/>
      <c r="JUI148" s="14"/>
      <c r="JUJ148" s="14"/>
      <c r="JUK148" s="14"/>
      <c r="JUL148" s="14"/>
      <c r="JUM148" s="14"/>
      <c r="JUN148" s="14"/>
      <c r="JUO148" s="14"/>
      <c r="JUP148" s="14"/>
      <c r="JUQ148" s="14"/>
      <c r="JUR148" s="14"/>
      <c r="JUS148" s="14"/>
      <c r="JUT148" s="14"/>
      <c r="JUU148" s="14"/>
      <c r="JUV148" s="14"/>
      <c r="JUW148" s="14"/>
      <c r="JUX148" s="14"/>
      <c r="JUY148" s="14"/>
      <c r="JUZ148" s="14"/>
      <c r="JVA148" s="14"/>
      <c r="JVB148" s="14"/>
      <c r="JVC148" s="14"/>
      <c r="JVD148" s="14"/>
      <c r="JVE148" s="14"/>
      <c r="JVF148" s="14"/>
      <c r="JVG148" s="14"/>
      <c r="JVH148" s="14"/>
      <c r="JVI148" s="14"/>
      <c r="JVJ148" s="14"/>
      <c r="JVK148" s="14"/>
      <c r="JVL148" s="14"/>
      <c r="JVM148" s="14"/>
      <c r="JVN148" s="14"/>
      <c r="JVO148" s="14"/>
      <c r="JVP148" s="14"/>
      <c r="JVQ148" s="14"/>
      <c r="JVR148" s="14"/>
      <c r="JVS148" s="14"/>
      <c r="JVT148" s="14"/>
      <c r="JVU148" s="14"/>
      <c r="JVV148" s="14"/>
      <c r="JVW148" s="14"/>
      <c r="JVX148" s="14"/>
      <c r="JVY148" s="14"/>
      <c r="JVZ148" s="14"/>
      <c r="JWA148" s="14"/>
      <c r="JWB148" s="14"/>
      <c r="JWC148" s="14"/>
      <c r="JWD148" s="14"/>
      <c r="JWE148" s="14"/>
      <c r="JWF148" s="14"/>
      <c r="JWG148" s="14"/>
      <c r="JWH148" s="14"/>
      <c r="JWI148" s="14"/>
      <c r="JWJ148" s="14"/>
      <c r="JWK148" s="14"/>
      <c r="JWL148" s="14"/>
      <c r="JWM148" s="14"/>
      <c r="JWN148" s="14"/>
      <c r="JWO148" s="14"/>
      <c r="JWP148" s="14"/>
      <c r="JWQ148" s="14"/>
      <c r="JWR148" s="14"/>
      <c r="JWS148" s="14"/>
      <c r="JWT148" s="14"/>
      <c r="JWU148" s="14"/>
      <c r="JWV148" s="14"/>
      <c r="JWW148" s="14"/>
      <c r="JWX148" s="14"/>
      <c r="JWY148" s="14"/>
      <c r="JWZ148" s="14"/>
      <c r="JXA148" s="14"/>
      <c r="JXB148" s="14"/>
      <c r="JXC148" s="14"/>
      <c r="JXD148" s="14"/>
      <c r="JXE148" s="14"/>
      <c r="JXF148" s="14"/>
      <c r="JXG148" s="14"/>
      <c r="JXH148" s="14"/>
      <c r="JXI148" s="14"/>
      <c r="JXJ148" s="14"/>
      <c r="JXK148" s="14"/>
      <c r="JXL148" s="14"/>
      <c r="JXM148" s="14"/>
      <c r="JXN148" s="14"/>
      <c r="JXO148" s="14"/>
      <c r="JXP148" s="14"/>
      <c r="JXQ148" s="14"/>
      <c r="JXR148" s="14"/>
      <c r="JXS148" s="14"/>
      <c r="JXT148" s="14"/>
      <c r="JXU148" s="14"/>
      <c r="JXV148" s="14"/>
      <c r="JXW148" s="14"/>
      <c r="JXX148" s="14"/>
      <c r="JXY148" s="14"/>
      <c r="JXZ148" s="14"/>
      <c r="JYA148" s="14"/>
      <c r="JYB148" s="14"/>
      <c r="JYC148" s="14"/>
      <c r="JYD148" s="14"/>
      <c r="JYE148" s="14"/>
      <c r="JYF148" s="14"/>
      <c r="JYG148" s="14"/>
      <c r="JYH148" s="14"/>
      <c r="JYI148" s="14"/>
      <c r="JYJ148" s="14"/>
      <c r="JYK148" s="14"/>
      <c r="JYL148" s="14"/>
      <c r="JYM148" s="14"/>
      <c r="JYN148" s="14"/>
      <c r="JYO148" s="14"/>
      <c r="JYP148" s="14"/>
      <c r="JYQ148" s="14"/>
      <c r="JYR148" s="14"/>
      <c r="JYS148" s="14"/>
      <c r="JYT148" s="14"/>
      <c r="JYU148" s="14"/>
      <c r="JYV148" s="14"/>
      <c r="JYW148" s="14"/>
      <c r="JYX148" s="14"/>
      <c r="JYY148" s="14"/>
      <c r="JYZ148" s="14"/>
      <c r="JZA148" s="14"/>
      <c r="JZB148" s="14"/>
      <c r="JZC148" s="14"/>
      <c r="JZD148" s="14"/>
      <c r="JZE148" s="14"/>
      <c r="JZF148" s="14"/>
      <c r="JZG148" s="14"/>
      <c r="JZH148" s="14"/>
      <c r="JZI148" s="14"/>
      <c r="JZJ148" s="14"/>
      <c r="JZK148" s="14"/>
      <c r="JZL148" s="14"/>
      <c r="JZM148" s="14"/>
      <c r="JZN148" s="14"/>
      <c r="JZO148" s="14"/>
      <c r="JZP148" s="14"/>
      <c r="JZQ148" s="14"/>
      <c r="JZR148" s="14"/>
      <c r="JZS148" s="14"/>
      <c r="JZT148" s="14"/>
      <c r="JZU148" s="14"/>
      <c r="JZV148" s="14"/>
      <c r="JZW148" s="14"/>
      <c r="JZX148" s="14"/>
      <c r="JZY148" s="14"/>
      <c r="JZZ148" s="14"/>
      <c r="KAA148" s="14"/>
      <c r="KAB148" s="14"/>
      <c r="KAC148" s="14"/>
      <c r="KAD148" s="14"/>
      <c r="KAE148" s="14"/>
      <c r="KAF148" s="14"/>
      <c r="KAG148" s="14"/>
      <c r="KAH148" s="14"/>
      <c r="KAI148" s="14"/>
      <c r="KAJ148" s="14"/>
      <c r="KAK148" s="14"/>
      <c r="KAL148" s="14"/>
      <c r="KAM148" s="14"/>
      <c r="KAN148" s="14"/>
      <c r="KAO148" s="14"/>
      <c r="KAP148" s="14"/>
      <c r="KAQ148" s="14"/>
      <c r="KAR148" s="14"/>
      <c r="KAS148" s="14"/>
      <c r="KAT148" s="14"/>
      <c r="KAU148" s="14"/>
      <c r="KAV148" s="14"/>
      <c r="KAW148" s="14"/>
      <c r="KAX148" s="14"/>
      <c r="KAY148" s="14"/>
      <c r="KAZ148" s="14"/>
      <c r="KBA148" s="14"/>
      <c r="KBB148" s="14"/>
      <c r="KBC148" s="14"/>
      <c r="KBD148" s="14"/>
      <c r="KBE148" s="14"/>
      <c r="KBF148" s="14"/>
      <c r="KBG148" s="14"/>
      <c r="KBH148" s="14"/>
      <c r="KBI148" s="14"/>
      <c r="KBJ148" s="14"/>
      <c r="KBK148" s="14"/>
      <c r="KBL148" s="14"/>
      <c r="KBM148" s="14"/>
      <c r="KBN148" s="14"/>
      <c r="KBO148" s="14"/>
      <c r="KBP148" s="14"/>
      <c r="KBQ148" s="14"/>
      <c r="KBR148" s="14"/>
      <c r="KBS148" s="14"/>
      <c r="KBT148" s="14"/>
      <c r="KBU148" s="14"/>
      <c r="KBV148" s="14"/>
      <c r="KBW148" s="14"/>
      <c r="KBX148" s="14"/>
      <c r="KBY148" s="14"/>
      <c r="KBZ148" s="14"/>
      <c r="KCA148" s="14"/>
      <c r="KCB148" s="14"/>
      <c r="KCC148" s="14"/>
      <c r="KCD148" s="14"/>
      <c r="KCE148" s="14"/>
      <c r="KCF148" s="14"/>
      <c r="KCG148" s="14"/>
      <c r="KCH148" s="14"/>
      <c r="KCI148" s="14"/>
      <c r="KCJ148" s="14"/>
      <c r="KCK148" s="14"/>
      <c r="KCL148" s="14"/>
      <c r="KCM148" s="14"/>
      <c r="KCN148" s="14"/>
      <c r="KCO148" s="14"/>
      <c r="KCP148" s="14"/>
      <c r="KCQ148" s="14"/>
      <c r="KCR148" s="14"/>
      <c r="KCS148" s="14"/>
      <c r="KCT148" s="14"/>
      <c r="KCU148" s="14"/>
      <c r="KCV148" s="14"/>
      <c r="KCW148" s="14"/>
      <c r="KCX148" s="14"/>
      <c r="KCY148" s="14"/>
      <c r="KCZ148" s="14"/>
      <c r="KDA148" s="14"/>
      <c r="KDB148" s="14"/>
      <c r="KDC148" s="14"/>
      <c r="KDD148" s="14"/>
      <c r="KDE148" s="14"/>
      <c r="KDF148" s="14"/>
      <c r="KDG148" s="14"/>
      <c r="KDH148" s="14"/>
      <c r="KDI148" s="14"/>
      <c r="KDJ148" s="14"/>
      <c r="KDK148" s="14"/>
      <c r="KDL148" s="14"/>
      <c r="KDM148" s="14"/>
      <c r="KDN148" s="14"/>
      <c r="KDO148" s="14"/>
      <c r="KDP148" s="14"/>
      <c r="KDQ148" s="14"/>
      <c r="KDR148" s="14"/>
      <c r="KDS148" s="14"/>
      <c r="KDT148" s="14"/>
      <c r="KDU148" s="14"/>
      <c r="KDV148" s="14"/>
      <c r="KDW148" s="14"/>
      <c r="KDX148" s="14"/>
      <c r="KDY148" s="14"/>
      <c r="KDZ148" s="14"/>
      <c r="KEA148" s="14"/>
      <c r="KEB148" s="14"/>
      <c r="KEC148" s="14"/>
      <c r="KED148" s="14"/>
      <c r="KEE148" s="14"/>
      <c r="KEF148" s="14"/>
      <c r="KEG148" s="14"/>
      <c r="KEH148" s="14"/>
      <c r="KEI148" s="14"/>
      <c r="KEJ148" s="14"/>
      <c r="KEK148" s="14"/>
      <c r="KEL148" s="14"/>
      <c r="KEM148" s="14"/>
      <c r="KEN148" s="14"/>
      <c r="KEO148" s="14"/>
      <c r="KEP148" s="14"/>
      <c r="KEQ148" s="14"/>
      <c r="KER148" s="14"/>
      <c r="KES148" s="14"/>
      <c r="KET148" s="14"/>
      <c r="KEU148" s="14"/>
      <c r="KEV148" s="14"/>
      <c r="KEW148" s="14"/>
      <c r="KEX148" s="14"/>
      <c r="KEY148" s="14"/>
      <c r="KEZ148" s="14"/>
      <c r="KFA148" s="14"/>
      <c r="KFB148" s="14"/>
      <c r="KFC148" s="14"/>
      <c r="KFD148" s="14"/>
      <c r="KFE148" s="14"/>
      <c r="KFF148" s="14"/>
      <c r="KFG148" s="14"/>
      <c r="KFH148" s="14"/>
      <c r="KFI148" s="14"/>
      <c r="KFJ148" s="14"/>
      <c r="KFK148" s="14"/>
      <c r="KFL148" s="14"/>
      <c r="KFM148" s="14"/>
      <c r="KFN148" s="14"/>
      <c r="KFO148" s="14"/>
      <c r="KFP148" s="14"/>
      <c r="KFQ148" s="14"/>
      <c r="KFR148" s="14"/>
      <c r="KFS148" s="14"/>
      <c r="KFT148" s="14"/>
      <c r="KFU148" s="14"/>
      <c r="KFV148" s="14"/>
      <c r="KFW148" s="14"/>
      <c r="KFX148" s="14"/>
      <c r="KFY148" s="14"/>
      <c r="KFZ148" s="14"/>
      <c r="KGA148" s="14"/>
      <c r="KGB148" s="14"/>
      <c r="KGC148" s="14"/>
      <c r="KGD148" s="14"/>
      <c r="KGE148" s="14"/>
      <c r="KGF148" s="14"/>
      <c r="KGG148" s="14"/>
      <c r="KGH148" s="14"/>
      <c r="KGI148" s="14"/>
      <c r="KGJ148" s="14"/>
      <c r="KGK148" s="14"/>
      <c r="KGL148" s="14"/>
      <c r="KGM148" s="14"/>
      <c r="KGN148" s="14"/>
      <c r="KGO148" s="14"/>
      <c r="KGP148" s="14"/>
      <c r="KGQ148" s="14"/>
      <c r="KGR148" s="14"/>
      <c r="KGS148" s="14"/>
      <c r="KGT148" s="14"/>
      <c r="KGU148" s="14"/>
      <c r="KGV148" s="14"/>
      <c r="KGW148" s="14"/>
      <c r="KGX148" s="14"/>
      <c r="KGY148" s="14"/>
      <c r="KGZ148" s="14"/>
      <c r="KHA148" s="14"/>
      <c r="KHB148" s="14"/>
      <c r="KHC148" s="14"/>
      <c r="KHD148" s="14"/>
      <c r="KHE148" s="14"/>
      <c r="KHF148" s="14"/>
      <c r="KHG148" s="14"/>
      <c r="KHH148" s="14"/>
      <c r="KHI148" s="14"/>
      <c r="KHJ148" s="14"/>
      <c r="KHK148" s="14"/>
      <c r="KHL148" s="14"/>
      <c r="KHM148" s="14"/>
      <c r="KHN148" s="14"/>
      <c r="KHO148" s="14"/>
      <c r="KHP148" s="14"/>
      <c r="KHQ148" s="14"/>
      <c r="KHR148" s="14"/>
      <c r="KHS148" s="14"/>
      <c r="KHT148" s="14"/>
      <c r="KHU148" s="14"/>
      <c r="KHV148" s="14"/>
      <c r="KHW148" s="14"/>
      <c r="KHX148" s="14"/>
      <c r="KHY148" s="14"/>
      <c r="KHZ148" s="14"/>
      <c r="KIA148" s="14"/>
      <c r="KIB148" s="14"/>
      <c r="KIC148" s="14"/>
      <c r="KID148" s="14"/>
      <c r="KIE148" s="14"/>
      <c r="KIF148" s="14"/>
      <c r="KIG148" s="14"/>
      <c r="KIH148" s="14"/>
      <c r="KII148" s="14"/>
      <c r="KIJ148" s="14"/>
      <c r="KIK148" s="14"/>
      <c r="KIL148" s="14"/>
      <c r="KIM148" s="14"/>
      <c r="KIN148" s="14"/>
      <c r="KIO148" s="14"/>
      <c r="KIP148" s="14"/>
      <c r="KIQ148" s="14"/>
      <c r="KIR148" s="14"/>
      <c r="KIS148" s="14"/>
      <c r="KIT148" s="14"/>
      <c r="KIU148" s="14"/>
      <c r="KIV148" s="14"/>
      <c r="KIW148" s="14"/>
      <c r="KIX148" s="14"/>
      <c r="KIY148" s="14"/>
      <c r="KIZ148" s="14"/>
      <c r="KJA148" s="14"/>
      <c r="KJB148" s="14"/>
      <c r="KJC148" s="14"/>
      <c r="KJD148" s="14"/>
      <c r="KJE148" s="14"/>
      <c r="KJF148" s="14"/>
      <c r="KJG148" s="14"/>
      <c r="KJH148" s="14"/>
      <c r="KJI148" s="14"/>
      <c r="KJJ148" s="14"/>
      <c r="KJK148" s="14"/>
      <c r="KJL148" s="14"/>
      <c r="KJM148" s="14"/>
      <c r="KJN148" s="14"/>
      <c r="KJO148" s="14"/>
      <c r="KJP148" s="14"/>
      <c r="KJQ148" s="14"/>
      <c r="KJR148" s="14"/>
      <c r="KJS148" s="14"/>
      <c r="KJT148" s="14"/>
      <c r="KJU148" s="14"/>
      <c r="KJV148" s="14"/>
      <c r="KJW148" s="14"/>
      <c r="KJX148" s="14"/>
      <c r="KJY148" s="14"/>
      <c r="KJZ148" s="14"/>
      <c r="KKA148" s="14"/>
      <c r="KKB148" s="14"/>
      <c r="KKC148" s="14"/>
      <c r="KKD148" s="14"/>
      <c r="KKE148" s="14"/>
      <c r="KKF148" s="14"/>
      <c r="KKG148" s="14"/>
      <c r="KKH148" s="14"/>
      <c r="KKI148" s="14"/>
      <c r="KKJ148" s="14"/>
      <c r="KKK148" s="14"/>
      <c r="KKL148" s="14"/>
      <c r="KKM148" s="14"/>
      <c r="KKN148" s="14"/>
      <c r="KKO148" s="14"/>
      <c r="KKP148" s="14"/>
      <c r="KKQ148" s="14"/>
      <c r="KKR148" s="14"/>
      <c r="KKS148" s="14"/>
      <c r="KKT148" s="14"/>
      <c r="KKU148" s="14"/>
      <c r="KKV148" s="14"/>
      <c r="KKW148" s="14"/>
      <c r="KKX148" s="14"/>
      <c r="KKY148" s="14"/>
      <c r="KKZ148" s="14"/>
      <c r="KLA148" s="14"/>
      <c r="KLB148" s="14"/>
      <c r="KLC148" s="14"/>
      <c r="KLD148" s="14"/>
      <c r="KLE148" s="14"/>
      <c r="KLF148" s="14"/>
      <c r="KLG148" s="14"/>
      <c r="KLH148" s="14"/>
      <c r="KLI148" s="14"/>
      <c r="KLJ148" s="14"/>
      <c r="KLK148" s="14"/>
      <c r="KLL148" s="14"/>
      <c r="KLM148" s="14"/>
      <c r="KLN148" s="14"/>
      <c r="KLO148" s="14"/>
      <c r="KLP148" s="14"/>
      <c r="KLQ148" s="14"/>
      <c r="KLR148" s="14"/>
      <c r="KLS148" s="14"/>
      <c r="KLT148" s="14"/>
      <c r="KLU148" s="14"/>
      <c r="KLV148" s="14"/>
      <c r="KLW148" s="14"/>
      <c r="KLX148" s="14"/>
      <c r="KLY148" s="14"/>
      <c r="KLZ148" s="14"/>
      <c r="KMA148" s="14"/>
      <c r="KMB148" s="14"/>
      <c r="KMC148" s="14"/>
      <c r="KMD148" s="14"/>
      <c r="KME148" s="14"/>
      <c r="KMF148" s="14"/>
      <c r="KMG148" s="14"/>
      <c r="KMH148" s="14"/>
      <c r="KMI148" s="14"/>
      <c r="KMJ148" s="14"/>
      <c r="KMK148" s="14"/>
      <c r="KML148" s="14"/>
      <c r="KMM148" s="14"/>
      <c r="KMN148" s="14"/>
      <c r="KMO148" s="14"/>
      <c r="KMP148" s="14"/>
      <c r="KMQ148" s="14"/>
      <c r="KMR148" s="14"/>
      <c r="KMS148" s="14"/>
      <c r="KMT148" s="14"/>
      <c r="KMU148" s="14"/>
      <c r="KMV148" s="14"/>
      <c r="KMW148" s="14"/>
      <c r="KMX148" s="14"/>
      <c r="KMY148" s="14"/>
      <c r="KMZ148" s="14"/>
      <c r="KNA148" s="14"/>
      <c r="KNB148" s="14"/>
      <c r="KNC148" s="14"/>
      <c r="KND148" s="14"/>
      <c r="KNE148" s="14"/>
      <c r="KNF148" s="14"/>
      <c r="KNG148" s="14"/>
      <c r="KNH148" s="14"/>
      <c r="KNI148" s="14"/>
      <c r="KNJ148" s="14"/>
      <c r="KNK148" s="14"/>
      <c r="KNL148" s="14"/>
      <c r="KNM148" s="14"/>
      <c r="KNN148" s="14"/>
      <c r="KNO148" s="14"/>
      <c r="KNP148" s="14"/>
      <c r="KNQ148" s="14"/>
      <c r="KNR148" s="14"/>
      <c r="KNS148" s="14"/>
      <c r="KNT148" s="14"/>
      <c r="KNU148" s="14"/>
      <c r="KNV148" s="14"/>
      <c r="KNW148" s="14"/>
      <c r="KNX148" s="14"/>
      <c r="KNY148" s="14"/>
      <c r="KNZ148" s="14"/>
      <c r="KOA148" s="14"/>
      <c r="KOB148" s="14"/>
      <c r="KOC148" s="14"/>
      <c r="KOD148" s="14"/>
      <c r="KOE148" s="14"/>
      <c r="KOF148" s="14"/>
      <c r="KOG148" s="14"/>
      <c r="KOH148" s="14"/>
      <c r="KOI148" s="14"/>
      <c r="KOJ148" s="14"/>
      <c r="KOK148" s="14"/>
      <c r="KOL148" s="14"/>
      <c r="KOM148" s="14"/>
      <c r="KON148" s="14"/>
      <c r="KOO148" s="14"/>
      <c r="KOP148" s="14"/>
      <c r="KOQ148" s="14"/>
      <c r="KOR148" s="14"/>
      <c r="KOS148" s="14"/>
      <c r="KOT148" s="14"/>
      <c r="KOU148" s="14"/>
      <c r="KOV148" s="14"/>
      <c r="KOW148" s="14"/>
      <c r="KOX148" s="14"/>
      <c r="KOY148" s="14"/>
      <c r="KOZ148" s="14"/>
      <c r="KPA148" s="14"/>
      <c r="KPB148" s="14"/>
      <c r="KPC148" s="14"/>
      <c r="KPD148" s="14"/>
      <c r="KPE148" s="14"/>
      <c r="KPF148" s="14"/>
      <c r="KPG148" s="14"/>
      <c r="KPH148" s="14"/>
      <c r="KPI148" s="14"/>
      <c r="KPJ148" s="14"/>
      <c r="KPK148" s="14"/>
      <c r="KPL148" s="14"/>
      <c r="KPM148" s="14"/>
      <c r="KPN148" s="14"/>
      <c r="KPO148" s="14"/>
      <c r="KPP148" s="14"/>
      <c r="KPQ148" s="14"/>
      <c r="KPR148" s="14"/>
      <c r="KPS148" s="14"/>
      <c r="KPT148" s="14"/>
      <c r="KPU148" s="14"/>
      <c r="KPV148" s="14"/>
      <c r="KPW148" s="14"/>
      <c r="KPX148" s="14"/>
      <c r="KPY148" s="14"/>
      <c r="KPZ148" s="14"/>
      <c r="KQA148" s="14"/>
      <c r="KQB148" s="14"/>
      <c r="KQC148" s="14"/>
      <c r="KQD148" s="14"/>
      <c r="KQE148" s="14"/>
      <c r="KQF148" s="14"/>
      <c r="KQG148" s="14"/>
      <c r="KQH148" s="14"/>
      <c r="KQI148" s="14"/>
      <c r="KQJ148" s="14"/>
      <c r="KQK148" s="14"/>
      <c r="KQL148" s="14"/>
      <c r="KQM148" s="14"/>
      <c r="KQN148" s="14"/>
      <c r="KQO148" s="14"/>
      <c r="KQP148" s="14"/>
      <c r="KQQ148" s="14"/>
      <c r="KQR148" s="14"/>
      <c r="KQS148" s="14"/>
      <c r="KQT148" s="14"/>
      <c r="KQU148" s="14"/>
      <c r="KQV148" s="14"/>
      <c r="KQW148" s="14"/>
      <c r="KQX148" s="14"/>
      <c r="KQY148" s="14"/>
      <c r="KQZ148" s="14"/>
      <c r="KRA148" s="14"/>
      <c r="KRB148" s="14"/>
      <c r="KRC148" s="14"/>
      <c r="KRD148" s="14"/>
      <c r="KRE148" s="14"/>
      <c r="KRF148" s="14"/>
      <c r="KRG148" s="14"/>
      <c r="KRH148" s="14"/>
      <c r="KRI148" s="14"/>
      <c r="KRJ148" s="14"/>
      <c r="KRK148" s="14"/>
      <c r="KRL148" s="14"/>
      <c r="KRM148" s="14"/>
      <c r="KRN148" s="14"/>
      <c r="KRO148" s="14"/>
      <c r="KRP148" s="14"/>
      <c r="KRQ148" s="14"/>
      <c r="KRR148" s="14"/>
      <c r="KRS148" s="14"/>
      <c r="KRT148" s="14"/>
      <c r="KRU148" s="14"/>
      <c r="KRV148" s="14"/>
      <c r="KRW148" s="14"/>
      <c r="KRX148" s="14"/>
      <c r="KRY148" s="14"/>
      <c r="KRZ148" s="14"/>
      <c r="KSA148" s="14"/>
      <c r="KSB148" s="14"/>
      <c r="KSC148" s="14"/>
      <c r="KSD148" s="14"/>
      <c r="KSE148" s="14"/>
      <c r="KSF148" s="14"/>
      <c r="KSG148" s="14"/>
      <c r="KSH148" s="14"/>
      <c r="KSI148" s="14"/>
      <c r="KSJ148" s="14"/>
      <c r="KSK148" s="14"/>
      <c r="KSL148" s="14"/>
      <c r="KSM148" s="14"/>
      <c r="KSN148" s="14"/>
      <c r="KSO148" s="14"/>
      <c r="KSP148" s="14"/>
      <c r="KSQ148" s="14"/>
      <c r="KSR148" s="14"/>
      <c r="KSS148" s="14"/>
      <c r="KST148" s="14"/>
      <c r="KSU148" s="14"/>
      <c r="KSV148" s="14"/>
      <c r="KSW148" s="14"/>
      <c r="KSX148" s="14"/>
      <c r="KSY148" s="14"/>
      <c r="KSZ148" s="14"/>
      <c r="KTA148" s="14"/>
      <c r="KTB148" s="14"/>
      <c r="KTC148" s="14"/>
      <c r="KTD148" s="14"/>
      <c r="KTE148" s="14"/>
      <c r="KTF148" s="14"/>
      <c r="KTG148" s="14"/>
      <c r="KTH148" s="14"/>
      <c r="KTI148" s="14"/>
      <c r="KTJ148" s="14"/>
      <c r="KTK148" s="14"/>
      <c r="KTL148" s="14"/>
      <c r="KTM148" s="14"/>
      <c r="KTN148" s="14"/>
      <c r="KTO148" s="14"/>
      <c r="KTP148" s="14"/>
      <c r="KTQ148" s="14"/>
      <c r="KTR148" s="14"/>
      <c r="KTS148" s="14"/>
      <c r="KTT148" s="14"/>
      <c r="KTU148" s="14"/>
      <c r="KTV148" s="14"/>
      <c r="KTW148" s="14"/>
      <c r="KTX148" s="14"/>
      <c r="KTY148" s="14"/>
      <c r="KTZ148" s="14"/>
      <c r="KUA148" s="14"/>
      <c r="KUB148" s="14"/>
      <c r="KUC148" s="14"/>
      <c r="KUD148" s="14"/>
      <c r="KUE148" s="14"/>
      <c r="KUF148" s="14"/>
      <c r="KUG148" s="14"/>
      <c r="KUH148" s="14"/>
      <c r="KUI148" s="14"/>
      <c r="KUJ148" s="14"/>
      <c r="KUK148" s="14"/>
      <c r="KUL148" s="14"/>
      <c r="KUM148" s="14"/>
      <c r="KUN148" s="14"/>
      <c r="KUO148" s="14"/>
      <c r="KUP148" s="14"/>
      <c r="KUQ148" s="14"/>
      <c r="KUR148" s="14"/>
      <c r="KUS148" s="14"/>
      <c r="KUT148" s="14"/>
      <c r="KUU148" s="14"/>
      <c r="KUV148" s="14"/>
      <c r="KUW148" s="14"/>
      <c r="KUX148" s="14"/>
      <c r="KUY148" s="14"/>
      <c r="KUZ148" s="14"/>
      <c r="KVA148" s="14"/>
      <c r="KVB148" s="14"/>
      <c r="KVC148" s="14"/>
      <c r="KVD148" s="14"/>
      <c r="KVE148" s="14"/>
      <c r="KVF148" s="14"/>
      <c r="KVG148" s="14"/>
      <c r="KVH148" s="14"/>
      <c r="KVI148" s="14"/>
      <c r="KVJ148" s="14"/>
      <c r="KVK148" s="14"/>
      <c r="KVL148" s="14"/>
      <c r="KVM148" s="14"/>
      <c r="KVN148" s="14"/>
      <c r="KVO148" s="14"/>
      <c r="KVP148" s="14"/>
      <c r="KVQ148" s="14"/>
      <c r="KVR148" s="14"/>
      <c r="KVS148" s="14"/>
      <c r="KVT148" s="14"/>
      <c r="KVU148" s="14"/>
      <c r="KVV148" s="14"/>
      <c r="KVW148" s="14"/>
      <c r="KVX148" s="14"/>
      <c r="KVY148" s="14"/>
      <c r="KVZ148" s="14"/>
      <c r="KWA148" s="14"/>
      <c r="KWB148" s="14"/>
      <c r="KWC148" s="14"/>
      <c r="KWD148" s="14"/>
      <c r="KWE148" s="14"/>
      <c r="KWF148" s="14"/>
      <c r="KWG148" s="14"/>
      <c r="KWH148" s="14"/>
      <c r="KWI148" s="14"/>
      <c r="KWJ148" s="14"/>
      <c r="KWK148" s="14"/>
      <c r="KWL148" s="14"/>
      <c r="KWM148" s="14"/>
      <c r="KWN148" s="14"/>
      <c r="KWO148" s="14"/>
      <c r="KWP148" s="14"/>
      <c r="KWQ148" s="14"/>
      <c r="KWR148" s="14"/>
      <c r="KWS148" s="14"/>
      <c r="KWT148" s="14"/>
      <c r="KWU148" s="14"/>
      <c r="KWV148" s="14"/>
      <c r="KWW148" s="14"/>
      <c r="KWX148" s="14"/>
      <c r="KWY148" s="14"/>
      <c r="KWZ148" s="14"/>
      <c r="KXA148" s="14"/>
      <c r="KXB148" s="14"/>
      <c r="KXC148" s="14"/>
      <c r="KXD148" s="14"/>
      <c r="KXE148" s="14"/>
      <c r="KXF148" s="14"/>
      <c r="KXG148" s="14"/>
      <c r="KXH148" s="14"/>
      <c r="KXI148" s="14"/>
      <c r="KXJ148" s="14"/>
      <c r="KXK148" s="14"/>
      <c r="KXL148" s="14"/>
      <c r="KXM148" s="14"/>
      <c r="KXN148" s="14"/>
      <c r="KXO148" s="14"/>
      <c r="KXP148" s="14"/>
      <c r="KXQ148" s="14"/>
      <c r="KXR148" s="14"/>
      <c r="KXS148" s="14"/>
      <c r="KXT148" s="14"/>
      <c r="KXU148" s="14"/>
      <c r="KXV148" s="14"/>
      <c r="KXW148" s="14"/>
      <c r="KXX148" s="14"/>
      <c r="KXY148" s="14"/>
      <c r="KXZ148" s="14"/>
      <c r="KYA148" s="14"/>
      <c r="KYB148" s="14"/>
      <c r="KYC148" s="14"/>
      <c r="KYD148" s="14"/>
      <c r="KYE148" s="14"/>
      <c r="KYF148" s="14"/>
      <c r="KYG148" s="14"/>
      <c r="KYH148" s="14"/>
      <c r="KYI148" s="14"/>
      <c r="KYJ148" s="14"/>
      <c r="KYK148" s="14"/>
      <c r="KYL148" s="14"/>
      <c r="KYM148" s="14"/>
      <c r="KYN148" s="14"/>
      <c r="KYO148" s="14"/>
      <c r="KYP148" s="14"/>
      <c r="KYQ148" s="14"/>
      <c r="KYR148" s="14"/>
      <c r="KYS148" s="14"/>
      <c r="KYT148" s="14"/>
      <c r="KYU148" s="14"/>
      <c r="KYV148" s="14"/>
      <c r="KYW148" s="14"/>
      <c r="KYX148" s="14"/>
      <c r="KYY148" s="14"/>
      <c r="KYZ148" s="14"/>
      <c r="KZA148" s="14"/>
      <c r="KZB148" s="14"/>
      <c r="KZC148" s="14"/>
      <c r="KZD148" s="14"/>
      <c r="KZE148" s="14"/>
      <c r="KZF148" s="14"/>
      <c r="KZG148" s="14"/>
      <c r="KZH148" s="14"/>
      <c r="KZI148" s="14"/>
      <c r="KZJ148" s="14"/>
      <c r="KZK148" s="14"/>
      <c r="KZL148" s="14"/>
      <c r="KZM148" s="14"/>
      <c r="KZN148" s="14"/>
      <c r="KZO148" s="14"/>
      <c r="KZP148" s="14"/>
      <c r="KZQ148" s="14"/>
      <c r="KZR148" s="14"/>
      <c r="KZS148" s="14"/>
      <c r="KZT148" s="14"/>
      <c r="KZU148" s="14"/>
      <c r="KZV148" s="14"/>
      <c r="KZW148" s="14"/>
      <c r="KZX148" s="14"/>
      <c r="KZY148" s="14"/>
      <c r="KZZ148" s="14"/>
      <c r="LAA148" s="14"/>
      <c r="LAB148" s="14"/>
      <c r="LAC148" s="14"/>
      <c r="LAD148" s="14"/>
      <c r="LAE148" s="14"/>
      <c r="LAF148" s="14"/>
      <c r="LAG148" s="14"/>
      <c r="LAH148" s="14"/>
      <c r="LAI148" s="14"/>
      <c r="LAJ148" s="14"/>
      <c r="LAK148" s="14"/>
      <c r="LAL148" s="14"/>
      <c r="LAM148" s="14"/>
      <c r="LAN148" s="14"/>
      <c r="LAO148" s="14"/>
      <c r="LAP148" s="14"/>
      <c r="LAQ148" s="14"/>
      <c r="LAR148" s="14"/>
      <c r="LAS148" s="14"/>
      <c r="LAT148" s="14"/>
      <c r="LAU148" s="14"/>
      <c r="LAV148" s="14"/>
      <c r="LAW148" s="14"/>
      <c r="LAX148" s="14"/>
      <c r="LAY148" s="14"/>
      <c r="LAZ148" s="14"/>
      <c r="LBA148" s="14"/>
      <c r="LBB148" s="14"/>
      <c r="LBC148" s="14"/>
      <c r="LBD148" s="14"/>
      <c r="LBE148" s="14"/>
      <c r="LBF148" s="14"/>
      <c r="LBG148" s="14"/>
      <c r="LBH148" s="14"/>
      <c r="LBI148" s="14"/>
      <c r="LBJ148" s="14"/>
      <c r="LBK148" s="14"/>
      <c r="LBL148" s="14"/>
      <c r="LBM148" s="14"/>
      <c r="LBN148" s="14"/>
      <c r="LBO148" s="14"/>
      <c r="LBP148" s="14"/>
      <c r="LBQ148" s="14"/>
      <c r="LBR148" s="14"/>
      <c r="LBS148" s="14"/>
      <c r="LBT148" s="14"/>
      <c r="LBU148" s="14"/>
      <c r="LBV148" s="14"/>
      <c r="LBW148" s="14"/>
      <c r="LBX148" s="14"/>
      <c r="LBY148" s="14"/>
      <c r="LBZ148" s="14"/>
      <c r="LCA148" s="14"/>
      <c r="LCB148" s="14"/>
      <c r="LCC148" s="14"/>
      <c r="LCD148" s="14"/>
      <c r="LCE148" s="14"/>
      <c r="LCF148" s="14"/>
      <c r="LCG148" s="14"/>
      <c r="LCH148" s="14"/>
      <c r="LCI148" s="14"/>
      <c r="LCJ148" s="14"/>
      <c r="LCK148" s="14"/>
      <c r="LCL148" s="14"/>
      <c r="LCM148" s="14"/>
      <c r="LCN148" s="14"/>
      <c r="LCO148" s="14"/>
      <c r="LCP148" s="14"/>
      <c r="LCQ148" s="14"/>
      <c r="LCR148" s="14"/>
      <c r="LCS148" s="14"/>
      <c r="LCT148" s="14"/>
      <c r="LCU148" s="14"/>
      <c r="LCV148" s="14"/>
      <c r="LCW148" s="14"/>
      <c r="LCX148" s="14"/>
      <c r="LCY148" s="14"/>
      <c r="LCZ148" s="14"/>
      <c r="LDA148" s="14"/>
      <c r="LDB148" s="14"/>
      <c r="LDC148" s="14"/>
      <c r="LDD148" s="14"/>
      <c r="LDE148" s="14"/>
      <c r="LDF148" s="14"/>
      <c r="LDG148" s="14"/>
      <c r="LDH148" s="14"/>
      <c r="LDI148" s="14"/>
      <c r="LDJ148" s="14"/>
      <c r="LDK148" s="14"/>
      <c r="LDL148" s="14"/>
      <c r="LDM148" s="14"/>
      <c r="LDN148" s="14"/>
      <c r="LDO148" s="14"/>
      <c r="LDP148" s="14"/>
      <c r="LDQ148" s="14"/>
      <c r="LDR148" s="14"/>
      <c r="LDS148" s="14"/>
      <c r="LDT148" s="14"/>
      <c r="LDU148" s="14"/>
      <c r="LDV148" s="14"/>
      <c r="LDW148" s="14"/>
      <c r="LDX148" s="14"/>
      <c r="LDY148" s="14"/>
      <c r="LDZ148" s="14"/>
      <c r="LEA148" s="14"/>
      <c r="LEB148" s="14"/>
      <c r="LEC148" s="14"/>
      <c r="LED148" s="14"/>
      <c r="LEE148" s="14"/>
      <c r="LEF148" s="14"/>
      <c r="LEG148" s="14"/>
      <c r="LEH148" s="14"/>
      <c r="LEI148" s="14"/>
      <c r="LEJ148" s="14"/>
      <c r="LEK148" s="14"/>
      <c r="LEL148" s="14"/>
      <c r="LEM148" s="14"/>
      <c r="LEN148" s="14"/>
      <c r="LEO148" s="14"/>
      <c r="LEP148" s="14"/>
      <c r="LEQ148" s="14"/>
      <c r="LER148" s="14"/>
      <c r="LES148" s="14"/>
      <c r="LET148" s="14"/>
      <c r="LEU148" s="14"/>
      <c r="LEV148" s="14"/>
      <c r="LEW148" s="14"/>
      <c r="LEX148" s="14"/>
      <c r="LEY148" s="14"/>
      <c r="LEZ148" s="14"/>
      <c r="LFA148" s="14"/>
      <c r="LFB148" s="14"/>
      <c r="LFC148" s="14"/>
      <c r="LFD148" s="14"/>
      <c r="LFE148" s="14"/>
      <c r="LFF148" s="14"/>
      <c r="LFG148" s="14"/>
      <c r="LFH148" s="14"/>
      <c r="LFI148" s="14"/>
      <c r="LFJ148" s="14"/>
      <c r="LFK148" s="14"/>
      <c r="LFL148" s="14"/>
      <c r="LFM148" s="14"/>
      <c r="LFN148" s="14"/>
      <c r="LFO148" s="14"/>
      <c r="LFP148" s="14"/>
      <c r="LFQ148" s="14"/>
      <c r="LFR148" s="14"/>
      <c r="LFS148" s="14"/>
      <c r="LFT148" s="14"/>
      <c r="LFU148" s="14"/>
      <c r="LFV148" s="14"/>
      <c r="LFW148" s="14"/>
      <c r="LFX148" s="14"/>
      <c r="LFY148" s="14"/>
      <c r="LFZ148" s="14"/>
      <c r="LGA148" s="14"/>
      <c r="LGB148" s="14"/>
      <c r="LGC148" s="14"/>
      <c r="LGD148" s="14"/>
      <c r="LGE148" s="14"/>
      <c r="LGF148" s="14"/>
      <c r="LGG148" s="14"/>
      <c r="LGH148" s="14"/>
      <c r="LGI148" s="14"/>
      <c r="LGJ148" s="14"/>
      <c r="LGK148" s="14"/>
      <c r="LGL148" s="14"/>
      <c r="LGM148" s="14"/>
      <c r="LGN148" s="14"/>
      <c r="LGO148" s="14"/>
      <c r="LGP148" s="14"/>
      <c r="LGQ148" s="14"/>
      <c r="LGR148" s="14"/>
      <c r="LGS148" s="14"/>
      <c r="LGT148" s="14"/>
      <c r="LGU148" s="14"/>
      <c r="LGV148" s="14"/>
      <c r="LGW148" s="14"/>
      <c r="LGX148" s="14"/>
      <c r="LGY148" s="14"/>
      <c r="LGZ148" s="14"/>
      <c r="LHA148" s="14"/>
      <c r="LHB148" s="14"/>
      <c r="LHC148" s="14"/>
      <c r="LHD148" s="14"/>
      <c r="LHE148" s="14"/>
      <c r="LHF148" s="14"/>
      <c r="LHG148" s="14"/>
      <c r="LHH148" s="14"/>
      <c r="LHI148" s="14"/>
      <c r="LHJ148" s="14"/>
      <c r="LHK148" s="14"/>
      <c r="LHL148" s="14"/>
      <c r="LHM148" s="14"/>
      <c r="LHN148" s="14"/>
      <c r="LHO148" s="14"/>
      <c r="LHP148" s="14"/>
      <c r="LHQ148" s="14"/>
      <c r="LHR148" s="14"/>
      <c r="LHS148" s="14"/>
      <c r="LHT148" s="14"/>
      <c r="LHU148" s="14"/>
      <c r="LHV148" s="14"/>
      <c r="LHW148" s="14"/>
      <c r="LHX148" s="14"/>
      <c r="LHY148" s="14"/>
      <c r="LHZ148" s="14"/>
      <c r="LIA148" s="14"/>
      <c r="LIB148" s="14"/>
      <c r="LIC148" s="14"/>
      <c r="LID148" s="14"/>
      <c r="LIE148" s="14"/>
      <c r="LIF148" s="14"/>
      <c r="LIG148" s="14"/>
      <c r="LIH148" s="14"/>
      <c r="LII148" s="14"/>
      <c r="LIJ148" s="14"/>
      <c r="LIK148" s="14"/>
      <c r="LIL148" s="14"/>
      <c r="LIM148" s="14"/>
      <c r="LIN148" s="14"/>
      <c r="LIO148" s="14"/>
      <c r="LIP148" s="14"/>
      <c r="LIQ148" s="14"/>
      <c r="LIR148" s="14"/>
      <c r="LIS148" s="14"/>
      <c r="LIT148" s="14"/>
      <c r="LIU148" s="14"/>
      <c r="LIV148" s="14"/>
      <c r="LIW148" s="14"/>
      <c r="LIX148" s="14"/>
      <c r="LIY148" s="14"/>
      <c r="LIZ148" s="14"/>
      <c r="LJA148" s="14"/>
      <c r="LJB148" s="14"/>
      <c r="LJC148" s="14"/>
      <c r="LJD148" s="14"/>
      <c r="LJE148" s="14"/>
      <c r="LJF148" s="14"/>
      <c r="LJG148" s="14"/>
      <c r="LJH148" s="14"/>
      <c r="LJI148" s="14"/>
      <c r="LJJ148" s="14"/>
      <c r="LJK148" s="14"/>
      <c r="LJL148" s="14"/>
      <c r="LJM148" s="14"/>
      <c r="LJN148" s="14"/>
      <c r="LJO148" s="14"/>
      <c r="LJP148" s="14"/>
      <c r="LJQ148" s="14"/>
      <c r="LJR148" s="14"/>
      <c r="LJS148" s="14"/>
      <c r="LJT148" s="14"/>
      <c r="LJU148" s="14"/>
      <c r="LJV148" s="14"/>
      <c r="LJW148" s="14"/>
      <c r="LJX148" s="14"/>
      <c r="LJY148" s="14"/>
      <c r="LJZ148" s="14"/>
      <c r="LKA148" s="14"/>
      <c r="LKB148" s="14"/>
      <c r="LKC148" s="14"/>
      <c r="LKD148" s="14"/>
      <c r="LKE148" s="14"/>
      <c r="LKF148" s="14"/>
      <c r="LKG148" s="14"/>
      <c r="LKH148" s="14"/>
      <c r="LKI148" s="14"/>
      <c r="LKJ148" s="14"/>
      <c r="LKK148" s="14"/>
      <c r="LKL148" s="14"/>
      <c r="LKM148" s="14"/>
      <c r="LKN148" s="14"/>
      <c r="LKO148" s="14"/>
      <c r="LKP148" s="14"/>
      <c r="LKQ148" s="14"/>
      <c r="LKR148" s="14"/>
      <c r="LKS148" s="14"/>
      <c r="LKT148" s="14"/>
      <c r="LKU148" s="14"/>
      <c r="LKV148" s="14"/>
      <c r="LKW148" s="14"/>
      <c r="LKX148" s="14"/>
      <c r="LKY148" s="14"/>
      <c r="LKZ148" s="14"/>
      <c r="LLA148" s="14"/>
      <c r="LLB148" s="14"/>
      <c r="LLC148" s="14"/>
      <c r="LLD148" s="14"/>
      <c r="LLE148" s="14"/>
      <c r="LLF148" s="14"/>
      <c r="LLG148" s="14"/>
      <c r="LLH148" s="14"/>
      <c r="LLI148" s="14"/>
      <c r="LLJ148" s="14"/>
      <c r="LLK148" s="14"/>
      <c r="LLL148" s="14"/>
      <c r="LLM148" s="14"/>
      <c r="LLN148" s="14"/>
      <c r="LLO148" s="14"/>
      <c r="LLP148" s="14"/>
      <c r="LLQ148" s="14"/>
      <c r="LLR148" s="14"/>
      <c r="LLS148" s="14"/>
      <c r="LLT148" s="14"/>
      <c r="LLU148" s="14"/>
      <c r="LLV148" s="14"/>
      <c r="LLW148" s="14"/>
      <c r="LLX148" s="14"/>
      <c r="LLY148" s="14"/>
      <c r="LLZ148" s="14"/>
      <c r="LMA148" s="14"/>
      <c r="LMB148" s="14"/>
      <c r="LMC148" s="14"/>
      <c r="LMD148" s="14"/>
      <c r="LME148" s="14"/>
      <c r="LMF148" s="14"/>
      <c r="LMG148" s="14"/>
      <c r="LMH148" s="14"/>
      <c r="LMI148" s="14"/>
      <c r="LMJ148" s="14"/>
      <c r="LMK148" s="14"/>
      <c r="LML148" s="14"/>
      <c r="LMM148" s="14"/>
      <c r="LMN148" s="14"/>
      <c r="LMO148" s="14"/>
      <c r="LMP148" s="14"/>
      <c r="LMQ148" s="14"/>
      <c r="LMR148" s="14"/>
      <c r="LMS148" s="14"/>
      <c r="LMT148" s="14"/>
      <c r="LMU148" s="14"/>
      <c r="LMV148" s="14"/>
      <c r="LMW148" s="14"/>
      <c r="LMX148" s="14"/>
      <c r="LMY148" s="14"/>
      <c r="LMZ148" s="14"/>
      <c r="LNA148" s="14"/>
      <c r="LNB148" s="14"/>
      <c r="LNC148" s="14"/>
      <c r="LND148" s="14"/>
      <c r="LNE148" s="14"/>
      <c r="LNF148" s="14"/>
      <c r="LNG148" s="14"/>
      <c r="LNH148" s="14"/>
      <c r="LNI148" s="14"/>
      <c r="LNJ148" s="14"/>
      <c r="LNK148" s="14"/>
      <c r="LNL148" s="14"/>
      <c r="LNM148" s="14"/>
      <c r="LNN148" s="14"/>
      <c r="LNO148" s="14"/>
      <c r="LNP148" s="14"/>
      <c r="LNQ148" s="14"/>
      <c r="LNR148" s="14"/>
      <c r="LNS148" s="14"/>
      <c r="LNT148" s="14"/>
      <c r="LNU148" s="14"/>
      <c r="LNV148" s="14"/>
      <c r="LNW148" s="14"/>
      <c r="LNX148" s="14"/>
      <c r="LNY148" s="14"/>
      <c r="LNZ148" s="14"/>
      <c r="LOA148" s="14"/>
      <c r="LOB148" s="14"/>
      <c r="LOC148" s="14"/>
      <c r="LOD148" s="14"/>
      <c r="LOE148" s="14"/>
      <c r="LOF148" s="14"/>
      <c r="LOG148" s="14"/>
      <c r="LOH148" s="14"/>
      <c r="LOI148" s="14"/>
      <c r="LOJ148" s="14"/>
      <c r="LOK148" s="14"/>
      <c r="LOL148" s="14"/>
      <c r="LOM148" s="14"/>
      <c r="LON148" s="14"/>
      <c r="LOO148" s="14"/>
      <c r="LOP148" s="14"/>
      <c r="LOQ148" s="14"/>
      <c r="LOR148" s="14"/>
      <c r="LOS148" s="14"/>
      <c r="LOT148" s="14"/>
      <c r="LOU148" s="14"/>
      <c r="LOV148" s="14"/>
      <c r="LOW148" s="14"/>
      <c r="LOX148" s="14"/>
      <c r="LOY148" s="14"/>
      <c r="LOZ148" s="14"/>
      <c r="LPA148" s="14"/>
      <c r="LPB148" s="14"/>
      <c r="LPC148" s="14"/>
      <c r="LPD148" s="14"/>
      <c r="LPE148" s="14"/>
      <c r="LPF148" s="14"/>
      <c r="LPG148" s="14"/>
      <c r="LPH148" s="14"/>
      <c r="LPI148" s="14"/>
      <c r="LPJ148" s="14"/>
      <c r="LPK148" s="14"/>
      <c r="LPL148" s="14"/>
      <c r="LPM148" s="14"/>
      <c r="LPN148" s="14"/>
      <c r="LPO148" s="14"/>
      <c r="LPP148" s="14"/>
      <c r="LPQ148" s="14"/>
      <c r="LPR148" s="14"/>
      <c r="LPS148" s="14"/>
      <c r="LPT148" s="14"/>
      <c r="LPU148" s="14"/>
      <c r="LPV148" s="14"/>
      <c r="LPW148" s="14"/>
      <c r="LPX148" s="14"/>
      <c r="LPY148" s="14"/>
      <c r="LPZ148" s="14"/>
      <c r="LQA148" s="14"/>
      <c r="LQB148" s="14"/>
      <c r="LQC148" s="14"/>
      <c r="LQD148" s="14"/>
      <c r="LQE148" s="14"/>
      <c r="LQF148" s="14"/>
      <c r="LQG148" s="14"/>
      <c r="LQH148" s="14"/>
      <c r="LQI148" s="14"/>
      <c r="LQJ148" s="14"/>
      <c r="LQK148" s="14"/>
      <c r="LQL148" s="14"/>
      <c r="LQM148" s="14"/>
      <c r="LQN148" s="14"/>
      <c r="LQO148" s="14"/>
      <c r="LQP148" s="14"/>
      <c r="LQQ148" s="14"/>
      <c r="LQR148" s="14"/>
      <c r="LQS148" s="14"/>
      <c r="LQT148" s="14"/>
      <c r="LQU148" s="14"/>
      <c r="LQV148" s="14"/>
      <c r="LQW148" s="14"/>
      <c r="LQX148" s="14"/>
      <c r="LQY148" s="14"/>
      <c r="LQZ148" s="14"/>
      <c r="LRA148" s="14"/>
      <c r="LRB148" s="14"/>
      <c r="LRC148" s="14"/>
      <c r="LRD148" s="14"/>
      <c r="LRE148" s="14"/>
      <c r="LRF148" s="14"/>
      <c r="LRG148" s="14"/>
      <c r="LRH148" s="14"/>
      <c r="LRI148" s="14"/>
      <c r="LRJ148" s="14"/>
      <c r="LRK148" s="14"/>
      <c r="LRL148" s="14"/>
      <c r="LRM148" s="14"/>
      <c r="LRN148" s="14"/>
      <c r="LRO148" s="14"/>
      <c r="LRP148" s="14"/>
      <c r="LRQ148" s="14"/>
      <c r="LRR148" s="14"/>
      <c r="LRS148" s="14"/>
      <c r="LRT148" s="14"/>
      <c r="LRU148" s="14"/>
      <c r="LRV148" s="14"/>
      <c r="LRW148" s="14"/>
      <c r="LRX148" s="14"/>
      <c r="LRY148" s="14"/>
      <c r="LRZ148" s="14"/>
      <c r="LSA148" s="14"/>
      <c r="LSB148" s="14"/>
      <c r="LSC148" s="14"/>
      <c r="LSD148" s="14"/>
      <c r="LSE148" s="14"/>
      <c r="LSF148" s="14"/>
      <c r="LSG148" s="14"/>
      <c r="LSH148" s="14"/>
      <c r="LSI148" s="14"/>
      <c r="LSJ148" s="14"/>
      <c r="LSK148" s="14"/>
      <c r="LSL148" s="14"/>
      <c r="LSM148" s="14"/>
      <c r="LSN148" s="14"/>
      <c r="LSO148" s="14"/>
      <c r="LSP148" s="14"/>
      <c r="LSQ148" s="14"/>
      <c r="LSR148" s="14"/>
      <c r="LSS148" s="14"/>
      <c r="LST148" s="14"/>
      <c r="LSU148" s="14"/>
      <c r="LSV148" s="14"/>
      <c r="LSW148" s="14"/>
      <c r="LSX148" s="14"/>
      <c r="LSY148" s="14"/>
      <c r="LSZ148" s="14"/>
      <c r="LTA148" s="14"/>
      <c r="LTB148" s="14"/>
      <c r="LTC148" s="14"/>
      <c r="LTD148" s="14"/>
      <c r="LTE148" s="14"/>
      <c r="LTF148" s="14"/>
      <c r="LTG148" s="14"/>
      <c r="LTH148" s="14"/>
      <c r="LTI148" s="14"/>
      <c r="LTJ148" s="14"/>
      <c r="LTK148" s="14"/>
      <c r="LTL148" s="14"/>
      <c r="LTM148" s="14"/>
      <c r="LTN148" s="14"/>
      <c r="LTO148" s="14"/>
      <c r="LTP148" s="14"/>
      <c r="LTQ148" s="14"/>
      <c r="LTR148" s="14"/>
      <c r="LTS148" s="14"/>
      <c r="LTT148" s="14"/>
      <c r="LTU148" s="14"/>
      <c r="LTV148" s="14"/>
      <c r="LTW148" s="14"/>
      <c r="LTX148" s="14"/>
      <c r="LTY148" s="14"/>
      <c r="LTZ148" s="14"/>
      <c r="LUA148" s="14"/>
      <c r="LUB148" s="14"/>
      <c r="LUC148" s="14"/>
      <c r="LUD148" s="14"/>
      <c r="LUE148" s="14"/>
      <c r="LUF148" s="14"/>
      <c r="LUG148" s="14"/>
      <c r="LUH148" s="14"/>
      <c r="LUI148" s="14"/>
      <c r="LUJ148" s="14"/>
      <c r="LUK148" s="14"/>
      <c r="LUL148" s="14"/>
      <c r="LUM148" s="14"/>
      <c r="LUN148" s="14"/>
      <c r="LUO148" s="14"/>
      <c r="LUP148" s="14"/>
      <c r="LUQ148" s="14"/>
      <c r="LUR148" s="14"/>
      <c r="LUS148" s="14"/>
      <c r="LUT148" s="14"/>
      <c r="LUU148" s="14"/>
      <c r="LUV148" s="14"/>
      <c r="LUW148" s="14"/>
      <c r="LUX148" s="14"/>
      <c r="LUY148" s="14"/>
      <c r="LUZ148" s="14"/>
      <c r="LVA148" s="14"/>
      <c r="LVB148" s="14"/>
      <c r="LVC148" s="14"/>
      <c r="LVD148" s="14"/>
      <c r="LVE148" s="14"/>
      <c r="LVF148" s="14"/>
      <c r="LVG148" s="14"/>
      <c r="LVH148" s="14"/>
      <c r="LVI148" s="14"/>
      <c r="LVJ148" s="14"/>
      <c r="LVK148" s="14"/>
      <c r="LVL148" s="14"/>
      <c r="LVM148" s="14"/>
      <c r="LVN148" s="14"/>
      <c r="LVO148" s="14"/>
      <c r="LVP148" s="14"/>
      <c r="LVQ148" s="14"/>
      <c r="LVR148" s="14"/>
      <c r="LVS148" s="14"/>
      <c r="LVT148" s="14"/>
      <c r="LVU148" s="14"/>
      <c r="LVV148" s="14"/>
      <c r="LVW148" s="14"/>
      <c r="LVX148" s="14"/>
      <c r="LVY148" s="14"/>
      <c r="LVZ148" s="14"/>
      <c r="LWA148" s="14"/>
      <c r="LWB148" s="14"/>
      <c r="LWC148" s="14"/>
      <c r="LWD148" s="14"/>
      <c r="LWE148" s="14"/>
      <c r="LWF148" s="14"/>
      <c r="LWG148" s="14"/>
      <c r="LWH148" s="14"/>
      <c r="LWI148" s="14"/>
      <c r="LWJ148" s="14"/>
      <c r="LWK148" s="14"/>
      <c r="LWL148" s="14"/>
      <c r="LWM148" s="14"/>
      <c r="LWN148" s="14"/>
      <c r="LWO148" s="14"/>
      <c r="LWP148" s="14"/>
      <c r="LWQ148" s="14"/>
      <c r="LWR148" s="14"/>
      <c r="LWS148" s="14"/>
      <c r="LWT148" s="14"/>
      <c r="LWU148" s="14"/>
      <c r="LWV148" s="14"/>
      <c r="LWW148" s="14"/>
      <c r="LWX148" s="14"/>
      <c r="LWY148" s="14"/>
      <c r="LWZ148" s="14"/>
      <c r="LXA148" s="14"/>
      <c r="LXB148" s="14"/>
      <c r="LXC148" s="14"/>
      <c r="LXD148" s="14"/>
      <c r="LXE148" s="14"/>
      <c r="LXF148" s="14"/>
      <c r="LXG148" s="14"/>
      <c r="LXH148" s="14"/>
      <c r="LXI148" s="14"/>
      <c r="LXJ148" s="14"/>
      <c r="LXK148" s="14"/>
      <c r="LXL148" s="14"/>
      <c r="LXM148" s="14"/>
      <c r="LXN148" s="14"/>
      <c r="LXO148" s="14"/>
      <c r="LXP148" s="14"/>
      <c r="LXQ148" s="14"/>
      <c r="LXR148" s="14"/>
      <c r="LXS148" s="14"/>
      <c r="LXT148" s="14"/>
      <c r="LXU148" s="14"/>
      <c r="LXV148" s="14"/>
      <c r="LXW148" s="14"/>
      <c r="LXX148" s="14"/>
      <c r="LXY148" s="14"/>
      <c r="LXZ148" s="14"/>
      <c r="LYA148" s="14"/>
      <c r="LYB148" s="14"/>
      <c r="LYC148" s="14"/>
      <c r="LYD148" s="14"/>
      <c r="LYE148" s="14"/>
      <c r="LYF148" s="14"/>
      <c r="LYG148" s="14"/>
      <c r="LYH148" s="14"/>
      <c r="LYI148" s="14"/>
      <c r="LYJ148" s="14"/>
      <c r="LYK148" s="14"/>
      <c r="LYL148" s="14"/>
      <c r="LYM148" s="14"/>
      <c r="LYN148" s="14"/>
      <c r="LYO148" s="14"/>
      <c r="LYP148" s="14"/>
      <c r="LYQ148" s="14"/>
      <c r="LYR148" s="14"/>
      <c r="LYS148" s="14"/>
      <c r="LYT148" s="14"/>
      <c r="LYU148" s="14"/>
      <c r="LYV148" s="14"/>
      <c r="LYW148" s="14"/>
      <c r="LYX148" s="14"/>
      <c r="LYY148" s="14"/>
      <c r="LYZ148" s="14"/>
      <c r="LZA148" s="14"/>
      <c r="LZB148" s="14"/>
      <c r="LZC148" s="14"/>
      <c r="LZD148" s="14"/>
      <c r="LZE148" s="14"/>
      <c r="LZF148" s="14"/>
      <c r="LZG148" s="14"/>
      <c r="LZH148" s="14"/>
      <c r="LZI148" s="14"/>
      <c r="LZJ148" s="14"/>
      <c r="LZK148" s="14"/>
      <c r="LZL148" s="14"/>
      <c r="LZM148" s="14"/>
      <c r="LZN148" s="14"/>
      <c r="LZO148" s="14"/>
      <c r="LZP148" s="14"/>
      <c r="LZQ148" s="14"/>
      <c r="LZR148" s="14"/>
      <c r="LZS148" s="14"/>
      <c r="LZT148" s="14"/>
      <c r="LZU148" s="14"/>
      <c r="LZV148" s="14"/>
      <c r="LZW148" s="14"/>
      <c r="LZX148" s="14"/>
      <c r="LZY148" s="14"/>
      <c r="LZZ148" s="14"/>
      <c r="MAA148" s="14"/>
      <c r="MAB148" s="14"/>
      <c r="MAC148" s="14"/>
      <c r="MAD148" s="14"/>
      <c r="MAE148" s="14"/>
      <c r="MAF148" s="14"/>
      <c r="MAG148" s="14"/>
      <c r="MAH148" s="14"/>
      <c r="MAI148" s="14"/>
      <c r="MAJ148" s="14"/>
      <c r="MAK148" s="14"/>
      <c r="MAL148" s="14"/>
      <c r="MAM148" s="14"/>
      <c r="MAN148" s="14"/>
      <c r="MAO148" s="14"/>
      <c r="MAP148" s="14"/>
      <c r="MAQ148" s="14"/>
      <c r="MAR148" s="14"/>
      <c r="MAS148" s="14"/>
      <c r="MAT148" s="14"/>
      <c r="MAU148" s="14"/>
      <c r="MAV148" s="14"/>
      <c r="MAW148" s="14"/>
      <c r="MAX148" s="14"/>
      <c r="MAY148" s="14"/>
      <c r="MAZ148" s="14"/>
      <c r="MBA148" s="14"/>
      <c r="MBB148" s="14"/>
      <c r="MBC148" s="14"/>
      <c r="MBD148" s="14"/>
      <c r="MBE148" s="14"/>
      <c r="MBF148" s="14"/>
      <c r="MBG148" s="14"/>
      <c r="MBH148" s="14"/>
      <c r="MBI148" s="14"/>
      <c r="MBJ148" s="14"/>
      <c r="MBK148" s="14"/>
      <c r="MBL148" s="14"/>
      <c r="MBM148" s="14"/>
      <c r="MBN148" s="14"/>
      <c r="MBO148" s="14"/>
      <c r="MBP148" s="14"/>
      <c r="MBQ148" s="14"/>
      <c r="MBR148" s="14"/>
      <c r="MBS148" s="14"/>
      <c r="MBT148" s="14"/>
      <c r="MBU148" s="14"/>
      <c r="MBV148" s="14"/>
      <c r="MBW148" s="14"/>
      <c r="MBX148" s="14"/>
      <c r="MBY148" s="14"/>
      <c r="MBZ148" s="14"/>
      <c r="MCA148" s="14"/>
      <c r="MCB148" s="14"/>
      <c r="MCC148" s="14"/>
      <c r="MCD148" s="14"/>
      <c r="MCE148" s="14"/>
      <c r="MCF148" s="14"/>
      <c r="MCG148" s="14"/>
      <c r="MCH148" s="14"/>
      <c r="MCI148" s="14"/>
      <c r="MCJ148" s="14"/>
      <c r="MCK148" s="14"/>
      <c r="MCL148" s="14"/>
      <c r="MCM148" s="14"/>
      <c r="MCN148" s="14"/>
      <c r="MCO148" s="14"/>
      <c r="MCP148" s="14"/>
      <c r="MCQ148" s="14"/>
      <c r="MCR148" s="14"/>
      <c r="MCS148" s="14"/>
      <c r="MCT148" s="14"/>
      <c r="MCU148" s="14"/>
      <c r="MCV148" s="14"/>
      <c r="MCW148" s="14"/>
      <c r="MCX148" s="14"/>
      <c r="MCY148" s="14"/>
      <c r="MCZ148" s="14"/>
      <c r="MDA148" s="14"/>
      <c r="MDB148" s="14"/>
      <c r="MDC148" s="14"/>
      <c r="MDD148" s="14"/>
      <c r="MDE148" s="14"/>
      <c r="MDF148" s="14"/>
      <c r="MDG148" s="14"/>
      <c r="MDH148" s="14"/>
      <c r="MDI148" s="14"/>
      <c r="MDJ148" s="14"/>
      <c r="MDK148" s="14"/>
      <c r="MDL148" s="14"/>
      <c r="MDM148" s="14"/>
      <c r="MDN148" s="14"/>
      <c r="MDO148" s="14"/>
      <c r="MDP148" s="14"/>
      <c r="MDQ148" s="14"/>
      <c r="MDR148" s="14"/>
      <c r="MDS148" s="14"/>
      <c r="MDT148" s="14"/>
      <c r="MDU148" s="14"/>
      <c r="MDV148" s="14"/>
      <c r="MDW148" s="14"/>
      <c r="MDX148" s="14"/>
      <c r="MDY148" s="14"/>
      <c r="MDZ148" s="14"/>
      <c r="MEA148" s="14"/>
      <c r="MEB148" s="14"/>
      <c r="MEC148" s="14"/>
      <c r="MED148" s="14"/>
      <c r="MEE148" s="14"/>
      <c r="MEF148" s="14"/>
      <c r="MEG148" s="14"/>
      <c r="MEH148" s="14"/>
      <c r="MEI148" s="14"/>
      <c r="MEJ148" s="14"/>
      <c r="MEK148" s="14"/>
      <c r="MEL148" s="14"/>
      <c r="MEM148" s="14"/>
      <c r="MEN148" s="14"/>
      <c r="MEO148" s="14"/>
      <c r="MEP148" s="14"/>
      <c r="MEQ148" s="14"/>
      <c r="MER148" s="14"/>
      <c r="MES148" s="14"/>
      <c r="MET148" s="14"/>
      <c r="MEU148" s="14"/>
      <c r="MEV148" s="14"/>
      <c r="MEW148" s="14"/>
      <c r="MEX148" s="14"/>
      <c r="MEY148" s="14"/>
      <c r="MEZ148" s="14"/>
      <c r="MFA148" s="14"/>
      <c r="MFB148" s="14"/>
      <c r="MFC148" s="14"/>
      <c r="MFD148" s="14"/>
      <c r="MFE148" s="14"/>
      <c r="MFF148" s="14"/>
      <c r="MFG148" s="14"/>
      <c r="MFH148" s="14"/>
      <c r="MFI148" s="14"/>
      <c r="MFJ148" s="14"/>
      <c r="MFK148" s="14"/>
      <c r="MFL148" s="14"/>
      <c r="MFM148" s="14"/>
      <c r="MFN148" s="14"/>
      <c r="MFO148" s="14"/>
      <c r="MFP148" s="14"/>
      <c r="MFQ148" s="14"/>
      <c r="MFR148" s="14"/>
      <c r="MFS148" s="14"/>
      <c r="MFT148" s="14"/>
      <c r="MFU148" s="14"/>
      <c r="MFV148" s="14"/>
      <c r="MFW148" s="14"/>
      <c r="MFX148" s="14"/>
      <c r="MFY148" s="14"/>
      <c r="MFZ148" s="14"/>
      <c r="MGA148" s="14"/>
      <c r="MGB148" s="14"/>
      <c r="MGC148" s="14"/>
      <c r="MGD148" s="14"/>
      <c r="MGE148" s="14"/>
      <c r="MGF148" s="14"/>
      <c r="MGG148" s="14"/>
      <c r="MGH148" s="14"/>
      <c r="MGI148" s="14"/>
      <c r="MGJ148" s="14"/>
      <c r="MGK148" s="14"/>
      <c r="MGL148" s="14"/>
      <c r="MGM148" s="14"/>
      <c r="MGN148" s="14"/>
      <c r="MGO148" s="14"/>
      <c r="MGP148" s="14"/>
      <c r="MGQ148" s="14"/>
      <c r="MGR148" s="14"/>
      <c r="MGS148" s="14"/>
      <c r="MGT148" s="14"/>
      <c r="MGU148" s="14"/>
      <c r="MGV148" s="14"/>
      <c r="MGW148" s="14"/>
      <c r="MGX148" s="14"/>
      <c r="MGY148" s="14"/>
      <c r="MGZ148" s="14"/>
      <c r="MHA148" s="14"/>
      <c r="MHB148" s="14"/>
      <c r="MHC148" s="14"/>
      <c r="MHD148" s="14"/>
      <c r="MHE148" s="14"/>
      <c r="MHF148" s="14"/>
      <c r="MHG148" s="14"/>
      <c r="MHH148" s="14"/>
      <c r="MHI148" s="14"/>
      <c r="MHJ148" s="14"/>
      <c r="MHK148" s="14"/>
      <c r="MHL148" s="14"/>
      <c r="MHM148" s="14"/>
      <c r="MHN148" s="14"/>
      <c r="MHO148" s="14"/>
      <c r="MHP148" s="14"/>
      <c r="MHQ148" s="14"/>
      <c r="MHR148" s="14"/>
      <c r="MHS148" s="14"/>
      <c r="MHT148" s="14"/>
      <c r="MHU148" s="14"/>
      <c r="MHV148" s="14"/>
      <c r="MHW148" s="14"/>
      <c r="MHX148" s="14"/>
      <c r="MHY148" s="14"/>
      <c r="MHZ148" s="14"/>
      <c r="MIA148" s="14"/>
      <c r="MIB148" s="14"/>
      <c r="MIC148" s="14"/>
      <c r="MID148" s="14"/>
      <c r="MIE148" s="14"/>
      <c r="MIF148" s="14"/>
      <c r="MIG148" s="14"/>
      <c r="MIH148" s="14"/>
      <c r="MII148" s="14"/>
      <c r="MIJ148" s="14"/>
      <c r="MIK148" s="14"/>
      <c r="MIL148" s="14"/>
      <c r="MIM148" s="14"/>
      <c r="MIN148" s="14"/>
      <c r="MIO148" s="14"/>
      <c r="MIP148" s="14"/>
      <c r="MIQ148" s="14"/>
      <c r="MIR148" s="14"/>
      <c r="MIS148" s="14"/>
      <c r="MIT148" s="14"/>
      <c r="MIU148" s="14"/>
      <c r="MIV148" s="14"/>
      <c r="MIW148" s="14"/>
      <c r="MIX148" s="14"/>
      <c r="MIY148" s="14"/>
      <c r="MIZ148" s="14"/>
      <c r="MJA148" s="14"/>
      <c r="MJB148" s="14"/>
      <c r="MJC148" s="14"/>
      <c r="MJD148" s="14"/>
      <c r="MJE148" s="14"/>
      <c r="MJF148" s="14"/>
      <c r="MJG148" s="14"/>
      <c r="MJH148" s="14"/>
      <c r="MJI148" s="14"/>
      <c r="MJJ148" s="14"/>
      <c r="MJK148" s="14"/>
      <c r="MJL148" s="14"/>
      <c r="MJM148" s="14"/>
      <c r="MJN148" s="14"/>
      <c r="MJO148" s="14"/>
      <c r="MJP148" s="14"/>
      <c r="MJQ148" s="14"/>
      <c r="MJR148" s="14"/>
      <c r="MJS148" s="14"/>
      <c r="MJT148" s="14"/>
      <c r="MJU148" s="14"/>
      <c r="MJV148" s="14"/>
      <c r="MJW148" s="14"/>
      <c r="MJX148" s="14"/>
      <c r="MJY148" s="14"/>
      <c r="MJZ148" s="14"/>
      <c r="MKA148" s="14"/>
      <c r="MKB148" s="14"/>
      <c r="MKC148" s="14"/>
      <c r="MKD148" s="14"/>
      <c r="MKE148" s="14"/>
      <c r="MKF148" s="14"/>
      <c r="MKG148" s="14"/>
      <c r="MKH148" s="14"/>
      <c r="MKI148" s="14"/>
      <c r="MKJ148" s="14"/>
      <c r="MKK148" s="14"/>
      <c r="MKL148" s="14"/>
      <c r="MKM148" s="14"/>
      <c r="MKN148" s="14"/>
      <c r="MKO148" s="14"/>
      <c r="MKP148" s="14"/>
      <c r="MKQ148" s="14"/>
      <c r="MKR148" s="14"/>
      <c r="MKS148" s="14"/>
      <c r="MKT148" s="14"/>
      <c r="MKU148" s="14"/>
      <c r="MKV148" s="14"/>
      <c r="MKW148" s="14"/>
      <c r="MKX148" s="14"/>
      <c r="MKY148" s="14"/>
      <c r="MKZ148" s="14"/>
      <c r="MLA148" s="14"/>
      <c r="MLB148" s="14"/>
      <c r="MLC148" s="14"/>
      <c r="MLD148" s="14"/>
      <c r="MLE148" s="14"/>
      <c r="MLF148" s="14"/>
      <c r="MLG148" s="14"/>
      <c r="MLH148" s="14"/>
      <c r="MLI148" s="14"/>
      <c r="MLJ148" s="14"/>
      <c r="MLK148" s="14"/>
      <c r="MLL148" s="14"/>
      <c r="MLM148" s="14"/>
      <c r="MLN148" s="14"/>
      <c r="MLO148" s="14"/>
      <c r="MLP148" s="14"/>
      <c r="MLQ148" s="14"/>
      <c r="MLR148" s="14"/>
      <c r="MLS148" s="14"/>
      <c r="MLT148" s="14"/>
      <c r="MLU148" s="14"/>
      <c r="MLV148" s="14"/>
      <c r="MLW148" s="14"/>
      <c r="MLX148" s="14"/>
      <c r="MLY148" s="14"/>
      <c r="MLZ148" s="14"/>
      <c r="MMA148" s="14"/>
      <c r="MMB148" s="14"/>
      <c r="MMC148" s="14"/>
      <c r="MMD148" s="14"/>
      <c r="MME148" s="14"/>
      <c r="MMF148" s="14"/>
      <c r="MMG148" s="14"/>
      <c r="MMH148" s="14"/>
      <c r="MMI148" s="14"/>
      <c r="MMJ148" s="14"/>
      <c r="MMK148" s="14"/>
      <c r="MML148" s="14"/>
      <c r="MMM148" s="14"/>
      <c r="MMN148" s="14"/>
      <c r="MMO148" s="14"/>
      <c r="MMP148" s="14"/>
      <c r="MMQ148" s="14"/>
      <c r="MMR148" s="14"/>
      <c r="MMS148" s="14"/>
      <c r="MMT148" s="14"/>
      <c r="MMU148" s="14"/>
      <c r="MMV148" s="14"/>
      <c r="MMW148" s="14"/>
      <c r="MMX148" s="14"/>
      <c r="MMY148" s="14"/>
      <c r="MMZ148" s="14"/>
      <c r="MNA148" s="14"/>
      <c r="MNB148" s="14"/>
      <c r="MNC148" s="14"/>
      <c r="MND148" s="14"/>
      <c r="MNE148" s="14"/>
      <c r="MNF148" s="14"/>
      <c r="MNG148" s="14"/>
      <c r="MNH148" s="14"/>
      <c r="MNI148" s="14"/>
      <c r="MNJ148" s="14"/>
      <c r="MNK148" s="14"/>
      <c r="MNL148" s="14"/>
      <c r="MNM148" s="14"/>
      <c r="MNN148" s="14"/>
      <c r="MNO148" s="14"/>
      <c r="MNP148" s="14"/>
      <c r="MNQ148" s="14"/>
      <c r="MNR148" s="14"/>
      <c r="MNS148" s="14"/>
      <c r="MNT148" s="14"/>
      <c r="MNU148" s="14"/>
      <c r="MNV148" s="14"/>
      <c r="MNW148" s="14"/>
      <c r="MNX148" s="14"/>
      <c r="MNY148" s="14"/>
      <c r="MNZ148" s="14"/>
      <c r="MOA148" s="14"/>
      <c r="MOB148" s="14"/>
      <c r="MOC148" s="14"/>
      <c r="MOD148" s="14"/>
      <c r="MOE148" s="14"/>
      <c r="MOF148" s="14"/>
      <c r="MOG148" s="14"/>
      <c r="MOH148" s="14"/>
      <c r="MOI148" s="14"/>
      <c r="MOJ148" s="14"/>
      <c r="MOK148" s="14"/>
      <c r="MOL148" s="14"/>
      <c r="MOM148" s="14"/>
      <c r="MON148" s="14"/>
      <c r="MOO148" s="14"/>
      <c r="MOP148" s="14"/>
      <c r="MOQ148" s="14"/>
      <c r="MOR148" s="14"/>
      <c r="MOS148" s="14"/>
      <c r="MOT148" s="14"/>
      <c r="MOU148" s="14"/>
      <c r="MOV148" s="14"/>
      <c r="MOW148" s="14"/>
      <c r="MOX148" s="14"/>
      <c r="MOY148" s="14"/>
      <c r="MOZ148" s="14"/>
      <c r="MPA148" s="14"/>
      <c r="MPB148" s="14"/>
      <c r="MPC148" s="14"/>
      <c r="MPD148" s="14"/>
      <c r="MPE148" s="14"/>
      <c r="MPF148" s="14"/>
      <c r="MPG148" s="14"/>
      <c r="MPH148" s="14"/>
      <c r="MPI148" s="14"/>
      <c r="MPJ148" s="14"/>
      <c r="MPK148" s="14"/>
      <c r="MPL148" s="14"/>
      <c r="MPM148" s="14"/>
      <c r="MPN148" s="14"/>
      <c r="MPO148" s="14"/>
      <c r="MPP148" s="14"/>
      <c r="MPQ148" s="14"/>
      <c r="MPR148" s="14"/>
      <c r="MPS148" s="14"/>
      <c r="MPT148" s="14"/>
      <c r="MPU148" s="14"/>
      <c r="MPV148" s="14"/>
      <c r="MPW148" s="14"/>
      <c r="MPX148" s="14"/>
      <c r="MPY148" s="14"/>
      <c r="MPZ148" s="14"/>
      <c r="MQA148" s="14"/>
      <c r="MQB148" s="14"/>
      <c r="MQC148" s="14"/>
      <c r="MQD148" s="14"/>
      <c r="MQE148" s="14"/>
      <c r="MQF148" s="14"/>
      <c r="MQG148" s="14"/>
      <c r="MQH148" s="14"/>
      <c r="MQI148" s="14"/>
      <c r="MQJ148" s="14"/>
      <c r="MQK148" s="14"/>
      <c r="MQL148" s="14"/>
      <c r="MQM148" s="14"/>
      <c r="MQN148" s="14"/>
      <c r="MQO148" s="14"/>
      <c r="MQP148" s="14"/>
      <c r="MQQ148" s="14"/>
      <c r="MQR148" s="14"/>
      <c r="MQS148" s="14"/>
      <c r="MQT148" s="14"/>
      <c r="MQU148" s="14"/>
      <c r="MQV148" s="14"/>
      <c r="MQW148" s="14"/>
      <c r="MQX148" s="14"/>
      <c r="MQY148" s="14"/>
      <c r="MQZ148" s="14"/>
      <c r="MRA148" s="14"/>
      <c r="MRB148" s="14"/>
      <c r="MRC148" s="14"/>
      <c r="MRD148" s="14"/>
      <c r="MRE148" s="14"/>
      <c r="MRF148" s="14"/>
      <c r="MRG148" s="14"/>
      <c r="MRH148" s="14"/>
      <c r="MRI148" s="14"/>
      <c r="MRJ148" s="14"/>
      <c r="MRK148" s="14"/>
      <c r="MRL148" s="14"/>
      <c r="MRM148" s="14"/>
      <c r="MRN148" s="14"/>
      <c r="MRO148" s="14"/>
      <c r="MRP148" s="14"/>
      <c r="MRQ148" s="14"/>
      <c r="MRR148" s="14"/>
      <c r="MRS148" s="14"/>
      <c r="MRT148" s="14"/>
      <c r="MRU148" s="14"/>
      <c r="MRV148" s="14"/>
      <c r="MRW148" s="14"/>
      <c r="MRX148" s="14"/>
      <c r="MRY148" s="14"/>
      <c r="MRZ148" s="14"/>
      <c r="MSA148" s="14"/>
      <c r="MSB148" s="14"/>
      <c r="MSC148" s="14"/>
      <c r="MSD148" s="14"/>
      <c r="MSE148" s="14"/>
      <c r="MSF148" s="14"/>
      <c r="MSG148" s="14"/>
      <c r="MSH148" s="14"/>
      <c r="MSI148" s="14"/>
      <c r="MSJ148" s="14"/>
      <c r="MSK148" s="14"/>
      <c r="MSL148" s="14"/>
      <c r="MSM148" s="14"/>
      <c r="MSN148" s="14"/>
      <c r="MSO148" s="14"/>
      <c r="MSP148" s="14"/>
      <c r="MSQ148" s="14"/>
      <c r="MSR148" s="14"/>
      <c r="MSS148" s="14"/>
      <c r="MST148" s="14"/>
      <c r="MSU148" s="14"/>
      <c r="MSV148" s="14"/>
      <c r="MSW148" s="14"/>
      <c r="MSX148" s="14"/>
      <c r="MSY148" s="14"/>
      <c r="MSZ148" s="14"/>
      <c r="MTA148" s="14"/>
      <c r="MTB148" s="14"/>
      <c r="MTC148" s="14"/>
      <c r="MTD148" s="14"/>
      <c r="MTE148" s="14"/>
      <c r="MTF148" s="14"/>
      <c r="MTG148" s="14"/>
      <c r="MTH148" s="14"/>
      <c r="MTI148" s="14"/>
      <c r="MTJ148" s="14"/>
      <c r="MTK148" s="14"/>
      <c r="MTL148" s="14"/>
      <c r="MTM148" s="14"/>
      <c r="MTN148" s="14"/>
      <c r="MTO148" s="14"/>
      <c r="MTP148" s="14"/>
      <c r="MTQ148" s="14"/>
      <c r="MTR148" s="14"/>
      <c r="MTS148" s="14"/>
      <c r="MTT148" s="14"/>
      <c r="MTU148" s="14"/>
      <c r="MTV148" s="14"/>
      <c r="MTW148" s="14"/>
      <c r="MTX148" s="14"/>
      <c r="MTY148" s="14"/>
      <c r="MTZ148" s="14"/>
      <c r="MUA148" s="14"/>
      <c r="MUB148" s="14"/>
      <c r="MUC148" s="14"/>
      <c r="MUD148" s="14"/>
      <c r="MUE148" s="14"/>
      <c r="MUF148" s="14"/>
      <c r="MUG148" s="14"/>
      <c r="MUH148" s="14"/>
      <c r="MUI148" s="14"/>
      <c r="MUJ148" s="14"/>
      <c r="MUK148" s="14"/>
      <c r="MUL148" s="14"/>
      <c r="MUM148" s="14"/>
      <c r="MUN148" s="14"/>
      <c r="MUO148" s="14"/>
      <c r="MUP148" s="14"/>
      <c r="MUQ148" s="14"/>
      <c r="MUR148" s="14"/>
      <c r="MUS148" s="14"/>
      <c r="MUT148" s="14"/>
      <c r="MUU148" s="14"/>
      <c r="MUV148" s="14"/>
      <c r="MUW148" s="14"/>
      <c r="MUX148" s="14"/>
      <c r="MUY148" s="14"/>
      <c r="MUZ148" s="14"/>
      <c r="MVA148" s="14"/>
      <c r="MVB148" s="14"/>
      <c r="MVC148" s="14"/>
      <c r="MVD148" s="14"/>
      <c r="MVE148" s="14"/>
      <c r="MVF148" s="14"/>
      <c r="MVG148" s="14"/>
      <c r="MVH148" s="14"/>
      <c r="MVI148" s="14"/>
      <c r="MVJ148" s="14"/>
      <c r="MVK148" s="14"/>
      <c r="MVL148" s="14"/>
      <c r="MVM148" s="14"/>
      <c r="MVN148" s="14"/>
      <c r="MVO148" s="14"/>
      <c r="MVP148" s="14"/>
      <c r="MVQ148" s="14"/>
      <c r="MVR148" s="14"/>
      <c r="MVS148" s="14"/>
      <c r="MVT148" s="14"/>
      <c r="MVU148" s="14"/>
      <c r="MVV148" s="14"/>
      <c r="MVW148" s="14"/>
      <c r="MVX148" s="14"/>
      <c r="MVY148" s="14"/>
      <c r="MVZ148" s="14"/>
      <c r="MWA148" s="14"/>
      <c r="MWB148" s="14"/>
      <c r="MWC148" s="14"/>
      <c r="MWD148" s="14"/>
      <c r="MWE148" s="14"/>
      <c r="MWF148" s="14"/>
      <c r="MWG148" s="14"/>
      <c r="MWH148" s="14"/>
      <c r="MWI148" s="14"/>
      <c r="MWJ148" s="14"/>
      <c r="MWK148" s="14"/>
      <c r="MWL148" s="14"/>
      <c r="MWM148" s="14"/>
      <c r="MWN148" s="14"/>
      <c r="MWO148" s="14"/>
      <c r="MWP148" s="14"/>
      <c r="MWQ148" s="14"/>
      <c r="MWR148" s="14"/>
      <c r="MWS148" s="14"/>
      <c r="MWT148" s="14"/>
      <c r="MWU148" s="14"/>
      <c r="MWV148" s="14"/>
      <c r="MWW148" s="14"/>
      <c r="MWX148" s="14"/>
      <c r="MWY148" s="14"/>
      <c r="MWZ148" s="14"/>
      <c r="MXA148" s="14"/>
      <c r="MXB148" s="14"/>
      <c r="MXC148" s="14"/>
      <c r="MXD148" s="14"/>
      <c r="MXE148" s="14"/>
      <c r="MXF148" s="14"/>
      <c r="MXG148" s="14"/>
      <c r="MXH148" s="14"/>
      <c r="MXI148" s="14"/>
      <c r="MXJ148" s="14"/>
      <c r="MXK148" s="14"/>
      <c r="MXL148" s="14"/>
      <c r="MXM148" s="14"/>
      <c r="MXN148" s="14"/>
      <c r="MXO148" s="14"/>
      <c r="MXP148" s="14"/>
      <c r="MXQ148" s="14"/>
      <c r="MXR148" s="14"/>
      <c r="MXS148" s="14"/>
      <c r="MXT148" s="14"/>
      <c r="MXU148" s="14"/>
      <c r="MXV148" s="14"/>
      <c r="MXW148" s="14"/>
      <c r="MXX148" s="14"/>
      <c r="MXY148" s="14"/>
      <c r="MXZ148" s="14"/>
      <c r="MYA148" s="14"/>
      <c r="MYB148" s="14"/>
      <c r="MYC148" s="14"/>
      <c r="MYD148" s="14"/>
      <c r="MYE148" s="14"/>
      <c r="MYF148" s="14"/>
      <c r="MYG148" s="14"/>
      <c r="MYH148" s="14"/>
      <c r="MYI148" s="14"/>
      <c r="MYJ148" s="14"/>
      <c r="MYK148" s="14"/>
      <c r="MYL148" s="14"/>
      <c r="MYM148" s="14"/>
      <c r="MYN148" s="14"/>
      <c r="MYO148" s="14"/>
      <c r="MYP148" s="14"/>
      <c r="MYQ148" s="14"/>
      <c r="MYR148" s="14"/>
      <c r="MYS148" s="14"/>
      <c r="MYT148" s="14"/>
      <c r="MYU148" s="14"/>
      <c r="MYV148" s="14"/>
      <c r="MYW148" s="14"/>
      <c r="MYX148" s="14"/>
      <c r="MYY148" s="14"/>
      <c r="MYZ148" s="14"/>
      <c r="MZA148" s="14"/>
      <c r="MZB148" s="14"/>
      <c r="MZC148" s="14"/>
      <c r="MZD148" s="14"/>
      <c r="MZE148" s="14"/>
      <c r="MZF148" s="14"/>
      <c r="MZG148" s="14"/>
      <c r="MZH148" s="14"/>
      <c r="MZI148" s="14"/>
      <c r="MZJ148" s="14"/>
      <c r="MZK148" s="14"/>
      <c r="MZL148" s="14"/>
      <c r="MZM148" s="14"/>
      <c r="MZN148" s="14"/>
      <c r="MZO148" s="14"/>
      <c r="MZP148" s="14"/>
      <c r="MZQ148" s="14"/>
      <c r="MZR148" s="14"/>
      <c r="MZS148" s="14"/>
      <c r="MZT148" s="14"/>
      <c r="MZU148" s="14"/>
      <c r="MZV148" s="14"/>
      <c r="MZW148" s="14"/>
      <c r="MZX148" s="14"/>
      <c r="MZY148" s="14"/>
      <c r="MZZ148" s="14"/>
      <c r="NAA148" s="14"/>
      <c r="NAB148" s="14"/>
      <c r="NAC148" s="14"/>
      <c r="NAD148" s="14"/>
      <c r="NAE148" s="14"/>
      <c r="NAF148" s="14"/>
      <c r="NAG148" s="14"/>
      <c r="NAH148" s="14"/>
      <c r="NAI148" s="14"/>
      <c r="NAJ148" s="14"/>
      <c r="NAK148" s="14"/>
      <c r="NAL148" s="14"/>
      <c r="NAM148" s="14"/>
      <c r="NAN148" s="14"/>
      <c r="NAO148" s="14"/>
      <c r="NAP148" s="14"/>
      <c r="NAQ148" s="14"/>
      <c r="NAR148" s="14"/>
      <c r="NAS148" s="14"/>
      <c r="NAT148" s="14"/>
      <c r="NAU148" s="14"/>
      <c r="NAV148" s="14"/>
      <c r="NAW148" s="14"/>
      <c r="NAX148" s="14"/>
      <c r="NAY148" s="14"/>
      <c r="NAZ148" s="14"/>
      <c r="NBA148" s="14"/>
      <c r="NBB148" s="14"/>
      <c r="NBC148" s="14"/>
      <c r="NBD148" s="14"/>
      <c r="NBE148" s="14"/>
      <c r="NBF148" s="14"/>
      <c r="NBG148" s="14"/>
      <c r="NBH148" s="14"/>
      <c r="NBI148" s="14"/>
      <c r="NBJ148" s="14"/>
      <c r="NBK148" s="14"/>
      <c r="NBL148" s="14"/>
      <c r="NBM148" s="14"/>
      <c r="NBN148" s="14"/>
      <c r="NBO148" s="14"/>
      <c r="NBP148" s="14"/>
      <c r="NBQ148" s="14"/>
      <c r="NBR148" s="14"/>
      <c r="NBS148" s="14"/>
      <c r="NBT148" s="14"/>
      <c r="NBU148" s="14"/>
      <c r="NBV148" s="14"/>
      <c r="NBW148" s="14"/>
      <c r="NBX148" s="14"/>
      <c r="NBY148" s="14"/>
      <c r="NBZ148" s="14"/>
      <c r="NCA148" s="14"/>
      <c r="NCB148" s="14"/>
      <c r="NCC148" s="14"/>
      <c r="NCD148" s="14"/>
      <c r="NCE148" s="14"/>
      <c r="NCF148" s="14"/>
      <c r="NCG148" s="14"/>
      <c r="NCH148" s="14"/>
      <c r="NCI148" s="14"/>
      <c r="NCJ148" s="14"/>
      <c r="NCK148" s="14"/>
      <c r="NCL148" s="14"/>
      <c r="NCM148" s="14"/>
      <c r="NCN148" s="14"/>
      <c r="NCO148" s="14"/>
      <c r="NCP148" s="14"/>
      <c r="NCQ148" s="14"/>
      <c r="NCR148" s="14"/>
      <c r="NCS148" s="14"/>
      <c r="NCT148" s="14"/>
      <c r="NCU148" s="14"/>
      <c r="NCV148" s="14"/>
      <c r="NCW148" s="14"/>
      <c r="NCX148" s="14"/>
      <c r="NCY148" s="14"/>
      <c r="NCZ148" s="14"/>
      <c r="NDA148" s="14"/>
      <c r="NDB148" s="14"/>
      <c r="NDC148" s="14"/>
      <c r="NDD148" s="14"/>
      <c r="NDE148" s="14"/>
      <c r="NDF148" s="14"/>
      <c r="NDG148" s="14"/>
      <c r="NDH148" s="14"/>
      <c r="NDI148" s="14"/>
      <c r="NDJ148" s="14"/>
      <c r="NDK148" s="14"/>
      <c r="NDL148" s="14"/>
      <c r="NDM148" s="14"/>
      <c r="NDN148" s="14"/>
      <c r="NDO148" s="14"/>
      <c r="NDP148" s="14"/>
      <c r="NDQ148" s="14"/>
      <c r="NDR148" s="14"/>
      <c r="NDS148" s="14"/>
      <c r="NDT148" s="14"/>
      <c r="NDU148" s="14"/>
      <c r="NDV148" s="14"/>
      <c r="NDW148" s="14"/>
      <c r="NDX148" s="14"/>
      <c r="NDY148" s="14"/>
      <c r="NDZ148" s="14"/>
      <c r="NEA148" s="14"/>
      <c r="NEB148" s="14"/>
      <c r="NEC148" s="14"/>
      <c r="NED148" s="14"/>
      <c r="NEE148" s="14"/>
      <c r="NEF148" s="14"/>
      <c r="NEG148" s="14"/>
      <c r="NEH148" s="14"/>
      <c r="NEI148" s="14"/>
      <c r="NEJ148" s="14"/>
      <c r="NEK148" s="14"/>
      <c r="NEL148" s="14"/>
      <c r="NEM148" s="14"/>
      <c r="NEN148" s="14"/>
      <c r="NEO148" s="14"/>
      <c r="NEP148" s="14"/>
      <c r="NEQ148" s="14"/>
      <c r="NER148" s="14"/>
      <c r="NES148" s="14"/>
      <c r="NET148" s="14"/>
      <c r="NEU148" s="14"/>
      <c r="NEV148" s="14"/>
      <c r="NEW148" s="14"/>
      <c r="NEX148" s="14"/>
      <c r="NEY148" s="14"/>
      <c r="NEZ148" s="14"/>
      <c r="NFA148" s="14"/>
      <c r="NFB148" s="14"/>
      <c r="NFC148" s="14"/>
      <c r="NFD148" s="14"/>
      <c r="NFE148" s="14"/>
      <c r="NFF148" s="14"/>
      <c r="NFG148" s="14"/>
      <c r="NFH148" s="14"/>
      <c r="NFI148" s="14"/>
      <c r="NFJ148" s="14"/>
      <c r="NFK148" s="14"/>
      <c r="NFL148" s="14"/>
      <c r="NFM148" s="14"/>
      <c r="NFN148" s="14"/>
      <c r="NFO148" s="14"/>
      <c r="NFP148" s="14"/>
      <c r="NFQ148" s="14"/>
      <c r="NFR148" s="14"/>
      <c r="NFS148" s="14"/>
      <c r="NFT148" s="14"/>
      <c r="NFU148" s="14"/>
      <c r="NFV148" s="14"/>
      <c r="NFW148" s="14"/>
      <c r="NFX148" s="14"/>
      <c r="NFY148" s="14"/>
      <c r="NFZ148" s="14"/>
      <c r="NGA148" s="14"/>
      <c r="NGB148" s="14"/>
      <c r="NGC148" s="14"/>
      <c r="NGD148" s="14"/>
      <c r="NGE148" s="14"/>
      <c r="NGF148" s="14"/>
      <c r="NGG148" s="14"/>
      <c r="NGH148" s="14"/>
      <c r="NGI148" s="14"/>
      <c r="NGJ148" s="14"/>
      <c r="NGK148" s="14"/>
      <c r="NGL148" s="14"/>
      <c r="NGM148" s="14"/>
      <c r="NGN148" s="14"/>
      <c r="NGO148" s="14"/>
      <c r="NGP148" s="14"/>
      <c r="NGQ148" s="14"/>
      <c r="NGR148" s="14"/>
      <c r="NGS148" s="14"/>
      <c r="NGT148" s="14"/>
      <c r="NGU148" s="14"/>
      <c r="NGV148" s="14"/>
      <c r="NGW148" s="14"/>
      <c r="NGX148" s="14"/>
      <c r="NGY148" s="14"/>
      <c r="NGZ148" s="14"/>
      <c r="NHA148" s="14"/>
      <c r="NHB148" s="14"/>
      <c r="NHC148" s="14"/>
      <c r="NHD148" s="14"/>
      <c r="NHE148" s="14"/>
      <c r="NHF148" s="14"/>
      <c r="NHG148" s="14"/>
      <c r="NHH148" s="14"/>
      <c r="NHI148" s="14"/>
      <c r="NHJ148" s="14"/>
      <c r="NHK148" s="14"/>
      <c r="NHL148" s="14"/>
      <c r="NHM148" s="14"/>
      <c r="NHN148" s="14"/>
      <c r="NHO148" s="14"/>
      <c r="NHP148" s="14"/>
      <c r="NHQ148" s="14"/>
      <c r="NHR148" s="14"/>
      <c r="NHS148" s="14"/>
      <c r="NHT148" s="14"/>
      <c r="NHU148" s="14"/>
      <c r="NHV148" s="14"/>
      <c r="NHW148" s="14"/>
      <c r="NHX148" s="14"/>
      <c r="NHY148" s="14"/>
      <c r="NHZ148" s="14"/>
      <c r="NIA148" s="14"/>
      <c r="NIB148" s="14"/>
      <c r="NIC148" s="14"/>
      <c r="NID148" s="14"/>
      <c r="NIE148" s="14"/>
      <c r="NIF148" s="14"/>
      <c r="NIG148" s="14"/>
      <c r="NIH148" s="14"/>
      <c r="NII148" s="14"/>
      <c r="NIJ148" s="14"/>
      <c r="NIK148" s="14"/>
      <c r="NIL148" s="14"/>
      <c r="NIM148" s="14"/>
      <c r="NIN148" s="14"/>
      <c r="NIO148" s="14"/>
      <c r="NIP148" s="14"/>
      <c r="NIQ148" s="14"/>
      <c r="NIR148" s="14"/>
      <c r="NIS148" s="14"/>
      <c r="NIT148" s="14"/>
      <c r="NIU148" s="14"/>
      <c r="NIV148" s="14"/>
      <c r="NIW148" s="14"/>
      <c r="NIX148" s="14"/>
      <c r="NIY148" s="14"/>
      <c r="NIZ148" s="14"/>
      <c r="NJA148" s="14"/>
      <c r="NJB148" s="14"/>
      <c r="NJC148" s="14"/>
      <c r="NJD148" s="14"/>
      <c r="NJE148" s="14"/>
      <c r="NJF148" s="14"/>
      <c r="NJG148" s="14"/>
      <c r="NJH148" s="14"/>
      <c r="NJI148" s="14"/>
      <c r="NJJ148" s="14"/>
      <c r="NJK148" s="14"/>
      <c r="NJL148" s="14"/>
      <c r="NJM148" s="14"/>
      <c r="NJN148" s="14"/>
      <c r="NJO148" s="14"/>
      <c r="NJP148" s="14"/>
      <c r="NJQ148" s="14"/>
      <c r="NJR148" s="14"/>
      <c r="NJS148" s="14"/>
      <c r="NJT148" s="14"/>
      <c r="NJU148" s="14"/>
      <c r="NJV148" s="14"/>
      <c r="NJW148" s="14"/>
      <c r="NJX148" s="14"/>
      <c r="NJY148" s="14"/>
      <c r="NJZ148" s="14"/>
      <c r="NKA148" s="14"/>
      <c r="NKB148" s="14"/>
      <c r="NKC148" s="14"/>
      <c r="NKD148" s="14"/>
      <c r="NKE148" s="14"/>
      <c r="NKF148" s="14"/>
      <c r="NKG148" s="14"/>
      <c r="NKH148" s="14"/>
      <c r="NKI148" s="14"/>
      <c r="NKJ148" s="14"/>
      <c r="NKK148" s="14"/>
      <c r="NKL148" s="14"/>
      <c r="NKM148" s="14"/>
      <c r="NKN148" s="14"/>
      <c r="NKO148" s="14"/>
      <c r="NKP148" s="14"/>
      <c r="NKQ148" s="14"/>
      <c r="NKR148" s="14"/>
      <c r="NKS148" s="14"/>
      <c r="NKT148" s="14"/>
      <c r="NKU148" s="14"/>
      <c r="NKV148" s="14"/>
      <c r="NKW148" s="14"/>
      <c r="NKX148" s="14"/>
      <c r="NKY148" s="14"/>
      <c r="NKZ148" s="14"/>
      <c r="NLA148" s="14"/>
      <c r="NLB148" s="14"/>
      <c r="NLC148" s="14"/>
      <c r="NLD148" s="14"/>
      <c r="NLE148" s="14"/>
      <c r="NLF148" s="14"/>
      <c r="NLG148" s="14"/>
      <c r="NLH148" s="14"/>
      <c r="NLI148" s="14"/>
      <c r="NLJ148" s="14"/>
      <c r="NLK148" s="14"/>
      <c r="NLL148" s="14"/>
      <c r="NLM148" s="14"/>
      <c r="NLN148" s="14"/>
      <c r="NLO148" s="14"/>
      <c r="NLP148" s="14"/>
      <c r="NLQ148" s="14"/>
      <c r="NLR148" s="14"/>
      <c r="NLS148" s="14"/>
      <c r="NLT148" s="14"/>
      <c r="NLU148" s="14"/>
      <c r="NLV148" s="14"/>
      <c r="NLW148" s="14"/>
      <c r="NLX148" s="14"/>
      <c r="NLY148" s="14"/>
      <c r="NLZ148" s="14"/>
      <c r="NMA148" s="14"/>
      <c r="NMB148" s="14"/>
      <c r="NMC148" s="14"/>
      <c r="NMD148" s="14"/>
      <c r="NME148" s="14"/>
      <c r="NMF148" s="14"/>
      <c r="NMG148" s="14"/>
      <c r="NMH148" s="14"/>
      <c r="NMI148" s="14"/>
      <c r="NMJ148" s="14"/>
      <c r="NMK148" s="14"/>
      <c r="NML148" s="14"/>
      <c r="NMM148" s="14"/>
      <c r="NMN148" s="14"/>
      <c r="NMO148" s="14"/>
      <c r="NMP148" s="14"/>
      <c r="NMQ148" s="14"/>
      <c r="NMR148" s="14"/>
      <c r="NMS148" s="14"/>
      <c r="NMT148" s="14"/>
      <c r="NMU148" s="14"/>
      <c r="NMV148" s="14"/>
      <c r="NMW148" s="14"/>
      <c r="NMX148" s="14"/>
      <c r="NMY148" s="14"/>
      <c r="NMZ148" s="14"/>
      <c r="NNA148" s="14"/>
      <c r="NNB148" s="14"/>
      <c r="NNC148" s="14"/>
      <c r="NND148" s="14"/>
      <c r="NNE148" s="14"/>
      <c r="NNF148" s="14"/>
      <c r="NNG148" s="14"/>
      <c r="NNH148" s="14"/>
      <c r="NNI148" s="14"/>
      <c r="NNJ148" s="14"/>
      <c r="NNK148" s="14"/>
      <c r="NNL148" s="14"/>
      <c r="NNM148" s="14"/>
      <c r="NNN148" s="14"/>
      <c r="NNO148" s="14"/>
      <c r="NNP148" s="14"/>
      <c r="NNQ148" s="14"/>
      <c r="NNR148" s="14"/>
      <c r="NNS148" s="14"/>
      <c r="NNT148" s="14"/>
      <c r="NNU148" s="14"/>
      <c r="NNV148" s="14"/>
      <c r="NNW148" s="14"/>
      <c r="NNX148" s="14"/>
      <c r="NNY148" s="14"/>
      <c r="NNZ148" s="14"/>
      <c r="NOA148" s="14"/>
      <c r="NOB148" s="14"/>
      <c r="NOC148" s="14"/>
      <c r="NOD148" s="14"/>
      <c r="NOE148" s="14"/>
      <c r="NOF148" s="14"/>
      <c r="NOG148" s="14"/>
      <c r="NOH148" s="14"/>
      <c r="NOI148" s="14"/>
      <c r="NOJ148" s="14"/>
      <c r="NOK148" s="14"/>
      <c r="NOL148" s="14"/>
      <c r="NOM148" s="14"/>
      <c r="NON148" s="14"/>
      <c r="NOO148" s="14"/>
      <c r="NOP148" s="14"/>
      <c r="NOQ148" s="14"/>
      <c r="NOR148" s="14"/>
      <c r="NOS148" s="14"/>
      <c r="NOT148" s="14"/>
      <c r="NOU148" s="14"/>
      <c r="NOV148" s="14"/>
      <c r="NOW148" s="14"/>
      <c r="NOX148" s="14"/>
      <c r="NOY148" s="14"/>
      <c r="NOZ148" s="14"/>
      <c r="NPA148" s="14"/>
      <c r="NPB148" s="14"/>
      <c r="NPC148" s="14"/>
      <c r="NPD148" s="14"/>
      <c r="NPE148" s="14"/>
      <c r="NPF148" s="14"/>
      <c r="NPG148" s="14"/>
      <c r="NPH148" s="14"/>
      <c r="NPI148" s="14"/>
      <c r="NPJ148" s="14"/>
      <c r="NPK148" s="14"/>
      <c r="NPL148" s="14"/>
      <c r="NPM148" s="14"/>
      <c r="NPN148" s="14"/>
      <c r="NPO148" s="14"/>
      <c r="NPP148" s="14"/>
      <c r="NPQ148" s="14"/>
      <c r="NPR148" s="14"/>
      <c r="NPS148" s="14"/>
      <c r="NPT148" s="14"/>
      <c r="NPU148" s="14"/>
      <c r="NPV148" s="14"/>
      <c r="NPW148" s="14"/>
      <c r="NPX148" s="14"/>
      <c r="NPY148" s="14"/>
      <c r="NPZ148" s="14"/>
      <c r="NQA148" s="14"/>
      <c r="NQB148" s="14"/>
      <c r="NQC148" s="14"/>
      <c r="NQD148" s="14"/>
      <c r="NQE148" s="14"/>
      <c r="NQF148" s="14"/>
      <c r="NQG148" s="14"/>
      <c r="NQH148" s="14"/>
      <c r="NQI148" s="14"/>
      <c r="NQJ148" s="14"/>
      <c r="NQK148" s="14"/>
      <c r="NQL148" s="14"/>
      <c r="NQM148" s="14"/>
      <c r="NQN148" s="14"/>
      <c r="NQO148" s="14"/>
      <c r="NQP148" s="14"/>
      <c r="NQQ148" s="14"/>
      <c r="NQR148" s="14"/>
      <c r="NQS148" s="14"/>
      <c r="NQT148" s="14"/>
      <c r="NQU148" s="14"/>
      <c r="NQV148" s="14"/>
      <c r="NQW148" s="14"/>
      <c r="NQX148" s="14"/>
      <c r="NQY148" s="14"/>
      <c r="NQZ148" s="14"/>
      <c r="NRA148" s="14"/>
      <c r="NRB148" s="14"/>
      <c r="NRC148" s="14"/>
      <c r="NRD148" s="14"/>
      <c r="NRE148" s="14"/>
      <c r="NRF148" s="14"/>
      <c r="NRG148" s="14"/>
      <c r="NRH148" s="14"/>
      <c r="NRI148" s="14"/>
      <c r="NRJ148" s="14"/>
      <c r="NRK148" s="14"/>
      <c r="NRL148" s="14"/>
      <c r="NRM148" s="14"/>
      <c r="NRN148" s="14"/>
      <c r="NRO148" s="14"/>
      <c r="NRP148" s="14"/>
      <c r="NRQ148" s="14"/>
      <c r="NRR148" s="14"/>
      <c r="NRS148" s="14"/>
      <c r="NRT148" s="14"/>
      <c r="NRU148" s="14"/>
      <c r="NRV148" s="14"/>
      <c r="NRW148" s="14"/>
      <c r="NRX148" s="14"/>
      <c r="NRY148" s="14"/>
      <c r="NRZ148" s="14"/>
      <c r="NSA148" s="14"/>
      <c r="NSB148" s="14"/>
      <c r="NSC148" s="14"/>
      <c r="NSD148" s="14"/>
      <c r="NSE148" s="14"/>
      <c r="NSF148" s="14"/>
      <c r="NSG148" s="14"/>
      <c r="NSH148" s="14"/>
      <c r="NSI148" s="14"/>
      <c r="NSJ148" s="14"/>
      <c r="NSK148" s="14"/>
      <c r="NSL148" s="14"/>
      <c r="NSM148" s="14"/>
      <c r="NSN148" s="14"/>
      <c r="NSO148" s="14"/>
      <c r="NSP148" s="14"/>
      <c r="NSQ148" s="14"/>
      <c r="NSR148" s="14"/>
      <c r="NSS148" s="14"/>
      <c r="NST148" s="14"/>
      <c r="NSU148" s="14"/>
      <c r="NSV148" s="14"/>
      <c r="NSW148" s="14"/>
      <c r="NSX148" s="14"/>
      <c r="NSY148" s="14"/>
      <c r="NSZ148" s="14"/>
      <c r="NTA148" s="14"/>
      <c r="NTB148" s="14"/>
      <c r="NTC148" s="14"/>
      <c r="NTD148" s="14"/>
      <c r="NTE148" s="14"/>
      <c r="NTF148" s="14"/>
      <c r="NTG148" s="14"/>
      <c r="NTH148" s="14"/>
      <c r="NTI148" s="14"/>
      <c r="NTJ148" s="14"/>
      <c r="NTK148" s="14"/>
      <c r="NTL148" s="14"/>
      <c r="NTM148" s="14"/>
      <c r="NTN148" s="14"/>
      <c r="NTO148" s="14"/>
      <c r="NTP148" s="14"/>
      <c r="NTQ148" s="14"/>
      <c r="NTR148" s="14"/>
      <c r="NTS148" s="14"/>
      <c r="NTT148" s="14"/>
      <c r="NTU148" s="14"/>
      <c r="NTV148" s="14"/>
      <c r="NTW148" s="14"/>
      <c r="NTX148" s="14"/>
      <c r="NTY148" s="14"/>
      <c r="NTZ148" s="14"/>
      <c r="NUA148" s="14"/>
      <c r="NUB148" s="14"/>
      <c r="NUC148" s="14"/>
      <c r="NUD148" s="14"/>
      <c r="NUE148" s="14"/>
      <c r="NUF148" s="14"/>
      <c r="NUG148" s="14"/>
      <c r="NUH148" s="14"/>
      <c r="NUI148" s="14"/>
      <c r="NUJ148" s="14"/>
      <c r="NUK148" s="14"/>
      <c r="NUL148" s="14"/>
      <c r="NUM148" s="14"/>
      <c r="NUN148" s="14"/>
      <c r="NUO148" s="14"/>
      <c r="NUP148" s="14"/>
      <c r="NUQ148" s="14"/>
      <c r="NUR148" s="14"/>
      <c r="NUS148" s="14"/>
      <c r="NUT148" s="14"/>
      <c r="NUU148" s="14"/>
      <c r="NUV148" s="14"/>
      <c r="NUW148" s="14"/>
      <c r="NUX148" s="14"/>
      <c r="NUY148" s="14"/>
      <c r="NUZ148" s="14"/>
      <c r="NVA148" s="14"/>
      <c r="NVB148" s="14"/>
      <c r="NVC148" s="14"/>
      <c r="NVD148" s="14"/>
      <c r="NVE148" s="14"/>
      <c r="NVF148" s="14"/>
      <c r="NVG148" s="14"/>
      <c r="NVH148" s="14"/>
      <c r="NVI148" s="14"/>
      <c r="NVJ148" s="14"/>
      <c r="NVK148" s="14"/>
      <c r="NVL148" s="14"/>
      <c r="NVM148" s="14"/>
      <c r="NVN148" s="14"/>
      <c r="NVO148" s="14"/>
      <c r="NVP148" s="14"/>
      <c r="NVQ148" s="14"/>
      <c r="NVR148" s="14"/>
      <c r="NVS148" s="14"/>
      <c r="NVT148" s="14"/>
      <c r="NVU148" s="14"/>
      <c r="NVV148" s="14"/>
      <c r="NVW148" s="14"/>
      <c r="NVX148" s="14"/>
      <c r="NVY148" s="14"/>
      <c r="NVZ148" s="14"/>
      <c r="NWA148" s="14"/>
      <c r="NWB148" s="14"/>
      <c r="NWC148" s="14"/>
      <c r="NWD148" s="14"/>
      <c r="NWE148" s="14"/>
      <c r="NWF148" s="14"/>
      <c r="NWG148" s="14"/>
      <c r="NWH148" s="14"/>
      <c r="NWI148" s="14"/>
      <c r="NWJ148" s="14"/>
      <c r="NWK148" s="14"/>
      <c r="NWL148" s="14"/>
      <c r="NWM148" s="14"/>
      <c r="NWN148" s="14"/>
      <c r="NWO148" s="14"/>
      <c r="NWP148" s="14"/>
      <c r="NWQ148" s="14"/>
      <c r="NWR148" s="14"/>
      <c r="NWS148" s="14"/>
      <c r="NWT148" s="14"/>
      <c r="NWU148" s="14"/>
      <c r="NWV148" s="14"/>
      <c r="NWW148" s="14"/>
      <c r="NWX148" s="14"/>
      <c r="NWY148" s="14"/>
      <c r="NWZ148" s="14"/>
      <c r="NXA148" s="14"/>
      <c r="NXB148" s="14"/>
      <c r="NXC148" s="14"/>
      <c r="NXD148" s="14"/>
      <c r="NXE148" s="14"/>
      <c r="NXF148" s="14"/>
      <c r="NXG148" s="14"/>
      <c r="NXH148" s="14"/>
      <c r="NXI148" s="14"/>
      <c r="NXJ148" s="14"/>
      <c r="NXK148" s="14"/>
      <c r="NXL148" s="14"/>
      <c r="NXM148" s="14"/>
      <c r="NXN148" s="14"/>
      <c r="NXO148" s="14"/>
      <c r="NXP148" s="14"/>
      <c r="NXQ148" s="14"/>
      <c r="NXR148" s="14"/>
      <c r="NXS148" s="14"/>
      <c r="NXT148" s="14"/>
      <c r="NXU148" s="14"/>
      <c r="NXV148" s="14"/>
      <c r="NXW148" s="14"/>
      <c r="NXX148" s="14"/>
      <c r="NXY148" s="14"/>
      <c r="NXZ148" s="14"/>
      <c r="NYA148" s="14"/>
      <c r="NYB148" s="14"/>
      <c r="NYC148" s="14"/>
      <c r="NYD148" s="14"/>
      <c r="NYE148" s="14"/>
      <c r="NYF148" s="14"/>
      <c r="NYG148" s="14"/>
      <c r="NYH148" s="14"/>
      <c r="NYI148" s="14"/>
      <c r="NYJ148" s="14"/>
      <c r="NYK148" s="14"/>
      <c r="NYL148" s="14"/>
      <c r="NYM148" s="14"/>
      <c r="NYN148" s="14"/>
      <c r="NYO148" s="14"/>
      <c r="NYP148" s="14"/>
      <c r="NYQ148" s="14"/>
      <c r="NYR148" s="14"/>
      <c r="NYS148" s="14"/>
      <c r="NYT148" s="14"/>
      <c r="NYU148" s="14"/>
      <c r="NYV148" s="14"/>
      <c r="NYW148" s="14"/>
      <c r="NYX148" s="14"/>
      <c r="NYY148" s="14"/>
      <c r="NYZ148" s="14"/>
      <c r="NZA148" s="14"/>
      <c r="NZB148" s="14"/>
      <c r="NZC148" s="14"/>
      <c r="NZD148" s="14"/>
      <c r="NZE148" s="14"/>
      <c r="NZF148" s="14"/>
      <c r="NZG148" s="14"/>
      <c r="NZH148" s="14"/>
      <c r="NZI148" s="14"/>
      <c r="NZJ148" s="14"/>
      <c r="NZK148" s="14"/>
      <c r="NZL148" s="14"/>
      <c r="NZM148" s="14"/>
      <c r="NZN148" s="14"/>
      <c r="NZO148" s="14"/>
      <c r="NZP148" s="14"/>
      <c r="NZQ148" s="14"/>
      <c r="NZR148" s="14"/>
      <c r="NZS148" s="14"/>
      <c r="NZT148" s="14"/>
      <c r="NZU148" s="14"/>
      <c r="NZV148" s="14"/>
      <c r="NZW148" s="14"/>
      <c r="NZX148" s="14"/>
      <c r="NZY148" s="14"/>
      <c r="NZZ148" s="14"/>
      <c r="OAA148" s="14"/>
      <c r="OAB148" s="14"/>
      <c r="OAC148" s="14"/>
      <c r="OAD148" s="14"/>
      <c r="OAE148" s="14"/>
      <c r="OAF148" s="14"/>
      <c r="OAG148" s="14"/>
      <c r="OAH148" s="14"/>
      <c r="OAI148" s="14"/>
      <c r="OAJ148" s="14"/>
      <c r="OAK148" s="14"/>
      <c r="OAL148" s="14"/>
      <c r="OAM148" s="14"/>
      <c r="OAN148" s="14"/>
      <c r="OAO148" s="14"/>
      <c r="OAP148" s="14"/>
      <c r="OAQ148" s="14"/>
      <c r="OAR148" s="14"/>
      <c r="OAS148" s="14"/>
      <c r="OAT148" s="14"/>
      <c r="OAU148" s="14"/>
      <c r="OAV148" s="14"/>
      <c r="OAW148" s="14"/>
      <c r="OAX148" s="14"/>
      <c r="OAY148" s="14"/>
      <c r="OAZ148" s="14"/>
      <c r="OBA148" s="14"/>
      <c r="OBB148" s="14"/>
      <c r="OBC148" s="14"/>
      <c r="OBD148" s="14"/>
      <c r="OBE148" s="14"/>
      <c r="OBF148" s="14"/>
      <c r="OBG148" s="14"/>
      <c r="OBH148" s="14"/>
      <c r="OBI148" s="14"/>
      <c r="OBJ148" s="14"/>
      <c r="OBK148" s="14"/>
      <c r="OBL148" s="14"/>
      <c r="OBM148" s="14"/>
      <c r="OBN148" s="14"/>
      <c r="OBO148" s="14"/>
      <c r="OBP148" s="14"/>
      <c r="OBQ148" s="14"/>
      <c r="OBR148" s="14"/>
      <c r="OBS148" s="14"/>
      <c r="OBT148" s="14"/>
      <c r="OBU148" s="14"/>
      <c r="OBV148" s="14"/>
      <c r="OBW148" s="14"/>
      <c r="OBX148" s="14"/>
      <c r="OBY148" s="14"/>
      <c r="OBZ148" s="14"/>
      <c r="OCA148" s="14"/>
      <c r="OCB148" s="14"/>
      <c r="OCC148" s="14"/>
      <c r="OCD148" s="14"/>
      <c r="OCE148" s="14"/>
      <c r="OCF148" s="14"/>
      <c r="OCG148" s="14"/>
      <c r="OCH148" s="14"/>
      <c r="OCI148" s="14"/>
      <c r="OCJ148" s="14"/>
      <c r="OCK148" s="14"/>
      <c r="OCL148" s="14"/>
      <c r="OCM148" s="14"/>
      <c r="OCN148" s="14"/>
      <c r="OCO148" s="14"/>
      <c r="OCP148" s="14"/>
      <c r="OCQ148" s="14"/>
      <c r="OCR148" s="14"/>
      <c r="OCS148" s="14"/>
      <c r="OCT148" s="14"/>
      <c r="OCU148" s="14"/>
      <c r="OCV148" s="14"/>
      <c r="OCW148" s="14"/>
      <c r="OCX148" s="14"/>
      <c r="OCY148" s="14"/>
      <c r="OCZ148" s="14"/>
      <c r="ODA148" s="14"/>
      <c r="ODB148" s="14"/>
      <c r="ODC148" s="14"/>
      <c r="ODD148" s="14"/>
      <c r="ODE148" s="14"/>
      <c r="ODF148" s="14"/>
      <c r="ODG148" s="14"/>
      <c r="ODH148" s="14"/>
      <c r="ODI148" s="14"/>
      <c r="ODJ148" s="14"/>
      <c r="ODK148" s="14"/>
      <c r="ODL148" s="14"/>
      <c r="ODM148" s="14"/>
      <c r="ODN148" s="14"/>
      <c r="ODO148" s="14"/>
      <c r="ODP148" s="14"/>
      <c r="ODQ148" s="14"/>
      <c r="ODR148" s="14"/>
      <c r="ODS148" s="14"/>
      <c r="ODT148" s="14"/>
      <c r="ODU148" s="14"/>
      <c r="ODV148" s="14"/>
      <c r="ODW148" s="14"/>
      <c r="ODX148" s="14"/>
      <c r="ODY148" s="14"/>
      <c r="ODZ148" s="14"/>
      <c r="OEA148" s="14"/>
      <c r="OEB148" s="14"/>
      <c r="OEC148" s="14"/>
      <c r="OED148" s="14"/>
      <c r="OEE148" s="14"/>
      <c r="OEF148" s="14"/>
      <c r="OEG148" s="14"/>
      <c r="OEH148" s="14"/>
      <c r="OEI148" s="14"/>
      <c r="OEJ148" s="14"/>
      <c r="OEK148" s="14"/>
      <c r="OEL148" s="14"/>
      <c r="OEM148" s="14"/>
      <c r="OEN148" s="14"/>
      <c r="OEO148" s="14"/>
      <c r="OEP148" s="14"/>
      <c r="OEQ148" s="14"/>
      <c r="OER148" s="14"/>
      <c r="OES148" s="14"/>
      <c r="OET148" s="14"/>
      <c r="OEU148" s="14"/>
      <c r="OEV148" s="14"/>
      <c r="OEW148" s="14"/>
      <c r="OEX148" s="14"/>
      <c r="OEY148" s="14"/>
      <c r="OEZ148" s="14"/>
      <c r="OFA148" s="14"/>
      <c r="OFB148" s="14"/>
      <c r="OFC148" s="14"/>
      <c r="OFD148" s="14"/>
      <c r="OFE148" s="14"/>
      <c r="OFF148" s="14"/>
      <c r="OFG148" s="14"/>
      <c r="OFH148" s="14"/>
      <c r="OFI148" s="14"/>
      <c r="OFJ148" s="14"/>
      <c r="OFK148" s="14"/>
      <c r="OFL148" s="14"/>
      <c r="OFM148" s="14"/>
      <c r="OFN148" s="14"/>
      <c r="OFO148" s="14"/>
      <c r="OFP148" s="14"/>
      <c r="OFQ148" s="14"/>
      <c r="OFR148" s="14"/>
      <c r="OFS148" s="14"/>
      <c r="OFT148" s="14"/>
      <c r="OFU148" s="14"/>
      <c r="OFV148" s="14"/>
      <c r="OFW148" s="14"/>
      <c r="OFX148" s="14"/>
      <c r="OFY148" s="14"/>
      <c r="OFZ148" s="14"/>
      <c r="OGA148" s="14"/>
      <c r="OGB148" s="14"/>
      <c r="OGC148" s="14"/>
      <c r="OGD148" s="14"/>
      <c r="OGE148" s="14"/>
      <c r="OGF148" s="14"/>
      <c r="OGG148" s="14"/>
      <c r="OGH148" s="14"/>
      <c r="OGI148" s="14"/>
      <c r="OGJ148" s="14"/>
      <c r="OGK148" s="14"/>
      <c r="OGL148" s="14"/>
      <c r="OGM148" s="14"/>
      <c r="OGN148" s="14"/>
      <c r="OGO148" s="14"/>
      <c r="OGP148" s="14"/>
      <c r="OGQ148" s="14"/>
      <c r="OGR148" s="14"/>
      <c r="OGS148" s="14"/>
      <c r="OGT148" s="14"/>
      <c r="OGU148" s="14"/>
      <c r="OGV148" s="14"/>
      <c r="OGW148" s="14"/>
      <c r="OGX148" s="14"/>
      <c r="OGY148" s="14"/>
      <c r="OGZ148" s="14"/>
      <c r="OHA148" s="14"/>
      <c r="OHB148" s="14"/>
      <c r="OHC148" s="14"/>
      <c r="OHD148" s="14"/>
      <c r="OHE148" s="14"/>
      <c r="OHF148" s="14"/>
      <c r="OHG148" s="14"/>
      <c r="OHH148" s="14"/>
      <c r="OHI148" s="14"/>
      <c r="OHJ148" s="14"/>
      <c r="OHK148" s="14"/>
      <c r="OHL148" s="14"/>
      <c r="OHM148" s="14"/>
      <c r="OHN148" s="14"/>
      <c r="OHO148" s="14"/>
      <c r="OHP148" s="14"/>
      <c r="OHQ148" s="14"/>
      <c r="OHR148" s="14"/>
      <c r="OHS148" s="14"/>
      <c r="OHT148" s="14"/>
      <c r="OHU148" s="14"/>
      <c r="OHV148" s="14"/>
      <c r="OHW148" s="14"/>
      <c r="OHX148" s="14"/>
      <c r="OHY148" s="14"/>
      <c r="OHZ148" s="14"/>
      <c r="OIA148" s="14"/>
      <c r="OIB148" s="14"/>
      <c r="OIC148" s="14"/>
      <c r="OID148" s="14"/>
      <c r="OIE148" s="14"/>
      <c r="OIF148" s="14"/>
      <c r="OIG148" s="14"/>
      <c r="OIH148" s="14"/>
      <c r="OII148" s="14"/>
      <c r="OIJ148" s="14"/>
      <c r="OIK148" s="14"/>
      <c r="OIL148" s="14"/>
      <c r="OIM148" s="14"/>
      <c r="OIN148" s="14"/>
      <c r="OIO148" s="14"/>
      <c r="OIP148" s="14"/>
      <c r="OIQ148" s="14"/>
      <c r="OIR148" s="14"/>
      <c r="OIS148" s="14"/>
      <c r="OIT148" s="14"/>
      <c r="OIU148" s="14"/>
      <c r="OIV148" s="14"/>
      <c r="OIW148" s="14"/>
      <c r="OIX148" s="14"/>
      <c r="OIY148" s="14"/>
      <c r="OIZ148" s="14"/>
      <c r="OJA148" s="14"/>
      <c r="OJB148" s="14"/>
      <c r="OJC148" s="14"/>
      <c r="OJD148" s="14"/>
      <c r="OJE148" s="14"/>
      <c r="OJF148" s="14"/>
      <c r="OJG148" s="14"/>
      <c r="OJH148" s="14"/>
      <c r="OJI148" s="14"/>
      <c r="OJJ148" s="14"/>
      <c r="OJK148" s="14"/>
      <c r="OJL148" s="14"/>
      <c r="OJM148" s="14"/>
      <c r="OJN148" s="14"/>
      <c r="OJO148" s="14"/>
      <c r="OJP148" s="14"/>
      <c r="OJQ148" s="14"/>
      <c r="OJR148" s="14"/>
      <c r="OJS148" s="14"/>
      <c r="OJT148" s="14"/>
      <c r="OJU148" s="14"/>
      <c r="OJV148" s="14"/>
      <c r="OJW148" s="14"/>
      <c r="OJX148" s="14"/>
      <c r="OJY148" s="14"/>
      <c r="OJZ148" s="14"/>
      <c r="OKA148" s="14"/>
      <c r="OKB148" s="14"/>
      <c r="OKC148" s="14"/>
      <c r="OKD148" s="14"/>
      <c r="OKE148" s="14"/>
      <c r="OKF148" s="14"/>
      <c r="OKG148" s="14"/>
      <c r="OKH148" s="14"/>
      <c r="OKI148" s="14"/>
      <c r="OKJ148" s="14"/>
      <c r="OKK148" s="14"/>
      <c r="OKL148" s="14"/>
      <c r="OKM148" s="14"/>
      <c r="OKN148" s="14"/>
      <c r="OKO148" s="14"/>
      <c r="OKP148" s="14"/>
      <c r="OKQ148" s="14"/>
      <c r="OKR148" s="14"/>
      <c r="OKS148" s="14"/>
      <c r="OKT148" s="14"/>
      <c r="OKU148" s="14"/>
      <c r="OKV148" s="14"/>
      <c r="OKW148" s="14"/>
      <c r="OKX148" s="14"/>
      <c r="OKY148" s="14"/>
      <c r="OKZ148" s="14"/>
      <c r="OLA148" s="14"/>
      <c r="OLB148" s="14"/>
      <c r="OLC148" s="14"/>
      <c r="OLD148" s="14"/>
      <c r="OLE148" s="14"/>
      <c r="OLF148" s="14"/>
      <c r="OLG148" s="14"/>
      <c r="OLH148" s="14"/>
      <c r="OLI148" s="14"/>
      <c r="OLJ148" s="14"/>
      <c r="OLK148" s="14"/>
      <c r="OLL148" s="14"/>
      <c r="OLM148" s="14"/>
      <c r="OLN148" s="14"/>
      <c r="OLO148" s="14"/>
      <c r="OLP148" s="14"/>
      <c r="OLQ148" s="14"/>
      <c r="OLR148" s="14"/>
      <c r="OLS148" s="14"/>
      <c r="OLT148" s="14"/>
      <c r="OLU148" s="14"/>
      <c r="OLV148" s="14"/>
      <c r="OLW148" s="14"/>
      <c r="OLX148" s="14"/>
      <c r="OLY148" s="14"/>
      <c r="OLZ148" s="14"/>
      <c r="OMA148" s="14"/>
      <c r="OMB148" s="14"/>
      <c r="OMC148" s="14"/>
      <c r="OMD148" s="14"/>
      <c r="OME148" s="14"/>
      <c r="OMF148" s="14"/>
      <c r="OMG148" s="14"/>
      <c r="OMH148" s="14"/>
      <c r="OMI148" s="14"/>
      <c r="OMJ148" s="14"/>
      <c r="OMK148" s="14"/>
      <c r="OML148" s="14"/>
      <c r="OMM148" s="14"/>
      <c r="OMN148" s="14"/>
      <c r="OMO148" s="14"/>
      <c r="OMP148" s="14"/>
      <c r="OMQ148" s="14"/>
      <c r="OMR148" s="14"/>
      <c r="OMS148" s="14"/>
      <c r="OMT148" s="14"/>
      <c r="OMU148" s="14"/>
      <c r="OMV148" s="14"/>
      <c r="OMW148" s="14"/>
      <c r="OMX148" s="14"/>
      <c r="OMY148" s="14"/>
      <c r="OMZ148" s="14"/>
      <c r="ONA148" s="14"/>
      <c r="ONB148" s="14"/>
      <c r="ONC148" s="14"/>
      <c r="OND148" s="14"/>
      <c r="ONE148" s="14"/>
      <c r="ONF148" s="14"/>
      <c r="ONG148" s="14"/>
      <c r="ONH148" s="14"/>
      <c r="ONI148" s="14"/>
      <c r="ONJ148" s="14"/>
      <c r="ONK148" s="14"/>
      <c r="ONL148" s="14"/>
      <c r="ONM148" s="14"/>
      <c r="ONN148" s="14"/>
      <c r="ONO148" s="14"/>
      <c r="ONP148" s="14"/>
      <c r="ONQ148" s="14"/>
      <c r="ONR148" s="14"/>
      <c r="ONS148" s="14"/>
      <c r="ONT148" s="14"/>
      <c r="ONU148" s="14"/>
      <c r="ONV148" s="14"/>
      <c r="ONW148" s="14"/>
      <c r="ONX148" s="14"/>
      <c r="ONY148" s="14"/>
      <c r="ONZ148" s="14"/>
      <c r="OOA148" s="14"/>
      <c r="OOB148" s="14"/>
      <c r="OOC148" s="14"/>
      <c r="OOD148" s="14"/>
      <c r="OOE148" s="14"/>
      <c r="OOF148" s="14"/>
      <c r="OOG148" s="14"/>
      <c r="OOH148" s="14"/>
      <c r="OOI148" s="14"/>
      <c r="OOJ148" s="14"/>
      <c r="OOK148" s="14"/>
      <c r="OOL148" s="14"/>
      <c r="OOM148" s="14"/>
      <c r="OON148" s="14"/>
      <c r="OOO148" s="14"/>
      <c r="OOP148" s="14"/>
      <c r="OOQ148" s="14"/>
      <c r="OOR148" s="14"/>
      <c r="OOS148" s="14"/>
      <c r="OOT148" s="14"/>
      <c r="OOU148" s="14"/>
      <c r="OOV148" s="14"/>
      <c r="OOW148" s="14"/>
      <c r="OOX148" s="14"/>
      <c r="OOY148" s="14"/>
      <c r="OOZ148" s="14"/>
      <c r="OPA148" s="14"/>
      <c r="OPB148" s="14"/>
      <c r="OPC148" s="14"/>
      <c r="OPD148" s="14"/>
      <c r="OPE148" s="14"/>
      <c r="OPF148" s="14"/>
      <c r="OPG148" s="14"/>
      <c r="OPH148" s="14"/>
      <c r="OPI148" s="14"/>
      <c r="OPJ148" s="14"/>
      <c r="OPK148" s="14"/>
      <c r="OPL148" s="14"/>
      <c r="OPM148" s="14"/>
      <c r="OPN148" s="14"/>
      <c r="OPO148" s="14"/>
      <c r="OPP148" s="14"/>
      <c r="OPQ148" s="14"/>
      <c r="OPR148" s="14"/>
      <c r="OPS148" s="14"/>
      <c r="OPT148" s="14"/>
      <c r="OPU148" s="14"/>
      <c r="OPV148" s="14"/>
      <c r="OPW148" s="14"/>
      <c r="OPX148" s="14"/>
      <c r="OPY148" s="14"/>
      <c r="OPZ148" s="14"/>
      <c r="OQA148" s="14"/>
      <c r="OQB148" s="14"/>
      <c r="OQC148" s="14"/>
      <c r="OQD148" s="14"/>
      <c r="OQE148" s="14"/>
      <c r="OQF148" s="14"/>
      <c r="OQG148" s="14"/>
      <c r="OQH148" s="14"/>
      <c r="OQI148" s="14"/>
      <c r="OQJ148" s="14"/>
      <c r="OQK148" s="14"/>
      <c r="OQL148" s="14"/>
      <c r="OQM148" s="14"/>
      <c r="OQN148" s="14"/>
      <c r="OQO148" s="14"/>
      <c r="OQP148" s="14"/>
      <c r="OQQ148" s="14"/>
      <c r="OQR148" s="14"/>
      <c r="OQS148" s="14"/>
      <c r="OQT148" s="14"/>
      <c r="OQU148" s="14"/>
      <c r="OQV148" s="14"/>
      <c r="OQW148" s="14"/>
      <c r="OQX148" s="14"/>
      <c r="OQY148" s="14"/>
      <c r="OQZ148" s="14"/>
      <c r="ORA148" s="14"/>
      <c r="ORB148" s="14"/>
      <c r="ORC148" s="14"/>
      <c r="ORD148" s="14"/>
      <c r="ORE148" s="14"/>
      <c r="ORF148" s="14"/>
      <c r="ORG148" s="14"/>
      <c r="ORH148" s="14"/>
      <c r="ORI148" s="14"/>
      <c r="ORJ148" s="14"/>
      <c r="ORK148" s="14"/>
      <c r="ORL148" s="14"/>
      <c r="ORM148" s="14"/>
      <c r="ORN148" s="14"/>
      <c r="ORO148" s="14"/>
      <c r="ORP148" s="14"/>
      <c r="ORQ148" s="14"/>
      <c r="ORR148" s="14"/>
      <c r="ORS148" s="14"/>
      <c r="ORT148" s="14"/>
      <c r="ORU148" s="14"/>
      <c r="ORV148" s="14"/>
      <c r="ORW148" s="14"/>
      <c r="ORX148" s="14"/>
      <c r="ORY148" s="14"/>
      <c r="ORZ148" s="14"/>
      <c r="OSA148" s="14"/>
      <c r="OSB148" s="14"/>
      <c r="OSC148" s="14"/>
      <c r="OSD148" s="14"/>
      <c r="OSE148" s="14"/>
      <c r="OSF148" s="14"/>
      <c r="OSG148" s="14"/>
      <c r="OSH148" s="14"/>
      <c r="OSI148" s="14"/>
      <c r="OSJ148" s="14"/>
      <c r="OSK148" s="14"/>
      <c r="OSL148" s="14"/>
      <c r="OSM148" s="14"/>
      <c r="OSN148" s="14"/>
      <c r="OSO148" s="14"/>
      <c r="OSP148" s="14"/>
      <c r="OSQ148" s="14"/>
      <c r="OSR148" s="14"/>
      <c r="OSS148" s="14"/>
      <c r="OST148" s="14"/>
      <c r="OSU148" s="14"/>
      <c r="OSV148" s="14"/>
      <c r="OSW148" s="14"/>
      <c r="OSX148" s="14"/>
      <c r="OSY148" s="14"/>
      <c r="OSZ148" s="14"/>
      <c r="OTA148" s="14"/>
      <c r="OTB148" s="14"/>
      <c r="OTC148" s="14"/>
      <c r="OTD148" s="14"/>
      <c r="OTE148" s="14"/>
      <c r="OTF148" s="14"/>
      <c r="OTG148" s="14"/>
      <c r="OTH148" s="14"/>
      <c r="OTI148" s="14"/>
      <c r="OTJ148" s="14"/>
      <c r="OTK148" s="14"/>
      <c r="OTL148" s="14"/>
      <c r="OTM148" s="14"/>
      <c r="OTN148" s="14"/>
      <c r="OTO148" s="14"/>
      <c r="OTP148" s="14"/>
      <c r="OTQ148" s="14"/>
      <c r="OTR148" s="14"/>
      <c r="OTS148" s="14"/>
      <c r="OTT148" s="14"/>
      <c r="OTU148" s="14"/>
      <c r="OTV148" s="14"/>
      <c r="OTW148" s="14"/>
      <c r="OTX148" s="14"/>
      <c r="OTY148" s="14"/>
      <c r="OTZ148" s="14"/>
      <c r="OUA148" s="14"/>
      <c r="OUB148" s="14"/>
      <c r="OUC148" s="14"/>
      <c r="OUD148" s="14"/>
      <c r="OUE148" s="14"/>
      <c r="OUF148" s="14"/>
      <c r="OUG148" s="14"/>
      <c r="OUH148" s="14"/>
      <c r="OUI148" s="14"/>
      <c r="OUJ148" s="14"/>
      <c r="OUK148" s="14"/>
      <c r="OUL148" s="14"/>
      <c r="OUM148" s="14"/>
      <c r="OUN148" s="14"/>
      <c r="OUO148" s="14"/>
      <c r="OUP148" s="14"/>
      <c r="OUQ148" s="14"/>
      <c r="OUR148" s="14"/>
      <c r="OUS148" s="14"/>
      <c r="OUT148" s="14"/>
      <c r="OUU148" s="14"/>
      <c r="OUV148" s="14"/>
      <c r="OUW148" s="14"/>
      <c r="OUX148" s="14"/>
      <c r="OUY148" s="14"/>
      <c r="OUZ148" s="14"/>
      <c r="OVA148" s="14"/>
      <c r="OVB148" s="14"/>
      <c r="OVC148" s="14"/>
      <c r="OVD148" s="14"/>
      <c r="OVE148" s="14"/>
      <c r="OVF148" s="14"/>
      <c r="OVG148" s="14"/>
      <c r="OVH148" s="14"/>
      <c r="OVI148" s="14"/>
      <c r="OVJ148" s="14"/>
      <c r="OVK148" s="14"/>
      <c r="OVL148" s="14"/>
      <c r="OVM148" s="14"/>
      <c r="OVN148" s="14"/>
      <c r="OVO148" s="14"/>
      <c r="OVP148" s="14"/>
      <c r="OVQ148" s="14"/>
      <c r="OVR148" s="14"/>
      <c r="OVS148" s="14"/>
      <c r="OVT148" s="14"/>
      <c r="OVU148" s="14"/>
      <c r="OVV148" s="14"/>
      <c r="OVW148" s="14"/>
      <c r="OVX148" s="14"/>
      <c r="OVY148" s="14"/>
      <c r="OVZ148" s="14"/>
      <c r="OWA148" s="14"/>
      <c r="OWB148" s="14"/>
      <c r="OWC148" s="14"/>
      <c r="OWD148" s="14"/>
      <c r="OWE148" s="14"/>
      <c r="OWF148" s="14"/>
      <c r="OWG148" s="14"/>
      <c r="OWH148" s="14"/>
      <c r="OWI148" s="14"/>
      <c r="OWJ148" s="14"/>
      <c r="OWK148" s="14"/>
      <c r="OWL148" s="14"/>
      <c r="OWM148" s="14"/>
      <c r="OWN148" s="14"/>
      <c r="OWO148" s="14"/>
      <c r="OWP148" s="14"/>
      <c r="OWQ148" s="14"/>
      <c r="OWR148" s="14"/>
      <c r="OWS148" s="14"/>
      <c r="OWT148" s="14"/>
      <c r="OWU148" s="14"/>
      <c r="OWV148" s="14"/>
      <c r="OWW148" s="14"/>
      <c r="OWX148" s="14"/>
      <c r="OWY148" s="14"/>
      <c r="OWZ148" s="14"/>
      <c r="OXA148" s="14"/>
      <c r="OXB148" s="14"/>
      <c r="OXC148" s="14"/>
      <c r="OXD148" s="14"/>
      <c r="OXE148" s="14"/>
      <c r="OXF148" s="14"/>
      <c r="OXG148" s="14"/>
      <c r="OXH148" s="14"/>
      <c r="OXI148" s="14"/>
      <c r="OXJ148" s="14"/>
      <c r="OXK148" s="14"/>
      <c r="OXL148" s="14"/>
      <c r="OXM148" s="14"/>
      <c r="OXN148" s="14"/>
      <c r="OXO148" s="14"/>
      <c r="OXP148" s="14"/>
      <c r="OXQ148" s="14"/>
      <c r="OXR148" s="14"/>
      <c r="OXS148" s="14"/>
      <c r="OXT148" s="14"/>
      <c r="OXU148" s="14"/>
      <c r="OXV148" s="14"/>
      <c r="OXW148" s="14"/>
      <c r="OXX148" s="14"/>
      <c r="OXY148" s="14"/>
      <c r="OXZ148" s="14"/>
      <c r="OYA148" s="14"/>
      <c r="OYB148" s="14"/>
      <c r="OYC148" s="14"/>
      <c r="OYD148" s="14"/>
      <c r="OYE148" s="14"/>
      <c r="OYF148" s="14"/>
      <c r="OYG148" s="14"/>
      <c r="OYH148" s="14"/>
      <c r="OYI148" s="14"/>
      <c r="OYJ148" s="14"/>
      <c r="OYK148" s="14"/>
      <c r="OYL148" s="14"/>
      <c r="OYM148" s="14"/>
      <c r="OYN148" s="14"/>
      <c r="OYO148" s="14"/>
      <c r="OYP148" s="14"/>
      <c r="OYQ148" s="14"/>
      <c r="OYR148" s="14"/>
      <c r="OYS148" s="14"/>
      <c r="OYT148" s="14"/>
      <c r="OYU148" s="14"/>
      <c r="OYV148" s="14"/>
      <c r="OYW148" s="14"/>
      <c r="OYX148" s="14"/>
      <c r="OYY148" s="14"/>
      <c r="OYZ148" s="14"/>
      <c r="OZA148" s="14"/>
      <c r="OZB148" s="14"/>
      <c r="OZC148" s="14"/>
      <c r="OZD148" s="14"/>
      <c r="OZE148" s="14"/>
      <c r="OZF148" s="14"/>
      <c r="OZG148" s="14"/>
      <c r="OZH148" s="14"/>
      <c r="OZI148" s="14"/>
      <c r="OZJ148" s="14"/>
      <c r="OZK148" s="14"/>
      <c r="OZL148" s="14"/>
      <c r="OZM148" s="14"/>
      <c r="OZN148" s="14"/>
      <c r="OZO148" s="14"/>
      <c r="OZP148" s="14"/>
      <c r="OZQ148" s="14"/>
      <c r="OZR148" s="14"/>
      <c r="OZS148" s="14"/>
      <c r="OZT148" s="14"/>
      <c r="OZU148" s="14"/>
      <c r="OZV148" s="14"/>
      <c r="OZW148" s="14"/>
      <c r="OZX148" s="14"/>
      <c r="OZY148" s="14"/>
      <c r="OZZ148" s="14"/>
      <c r="PAA148" s="14"/>
      <c r="PAB148" s="14"/>
      <c r="PAC148" s="14"/>
      <c r="PAD148" s="14"/>
      <c r="PAE148" s="14"/>
      <c r="PAF148" s="14"/>
      <c r="PAG148" s="14"/>
      <c r="PAH148" s="14"/>
      <c r="PAI148" s="14"/>
      <c r="PAJ148" s="14"/>
      <c r="PAK148" s="14"/>
      <c r="PAL148" s="14"/>
      <c r="PAM148" s="14"/>
      <c r="PAN148" s="14"/>
      <c r="PAO148" s="14"/>
      <c r="PAP148" s="14"/>
      <c r="PAQ148" s="14"/>
      <c r="PAR148" s="14"/>
      <c r="PAS148" s="14"/>
      <c r="PAT148" s="14"/>
      <c r="PAU148" s="14"/>
      <c r="PAV148" s="14"/>
      <c r="PAW148" s="14"/>
      <c r="PAX148" s="14"/>
      <c r="PAY148" s="14"/>
      <c r="PAZ148" s="14"/>
      <c r="PBA148" s="14"/>
      <c r="PBB148" s="14"/>
      <c r="PBC148" s="14"/>
      <c r="PBD148" s="14"/>
      <c r="PBE148" s="14"/>
      <c r="PBF148" s="14"/>
      <c r="PBG148" s="14"/>
      <c r="PBH148" s="14"/>
      <c r="PBI148" s="14"/>
      <c r="PBJ148" s="14"/>
      <c r="PBK148" s="14"/>
      <c r="PBL148" s="14"/>
      <c r="PBM148" s="14"/>
      <c r="PBN148" s="14"/>
      <c r="PBO148" s="14"/>
      <c r="PBP148" s="14"/>
      <c r="PBQ148" s="14"/>
      <c r="PBR148" s="14"/>
      <c r="PBS148" s="14"/>
      <c r="PBT148" s="14"/>
      <c r="PBU148" s="14"/>
      <c r="PBV148" s="14"/>
      <c r="PBW148" s="14"/>
      <c r="PBX148" s="14"/>
      <c r="PBY148" s="14"/>
      <c r="PBZ148" s="14"/>
      <c r="PCA148" s="14"/>
      <c r="PCB148" s="14"/>
      <c r="PCC148" s="14"/>
      <c r="PCD148" s="14"/>
      <c r="PCE148" s="14"/>
      <c r="PCF148" s="14"/>
      <c r="PCG148" s="14"/>
      <c r="PCH148" s="14"/>
      <c r="PCI148" s="14"/>
      <c r="PCJ148" s="14"/>
      <c r="PCK148" s="14"/>
      <c r="PCL148" s="14"/>
      <c r="PCM148" s="14"/>
      <c r="PCN148" s="14"/>
      <c r="PCO148" s="14"/>
      <c r="PCP148" s="14"/>
      <c r="PCQ148" s="14"/>
      <c r="PCR148" s="14"/>
      <c r="PCS148" s="14"/>
      <c r="PCT148" s="14"/>
      <c r="PCU148" s="14"/>
      <c r="PCV148" s="14"/>
      <c r="PCW148" s="14"/>
      <c r="PCX148" s="14"/>
      <c r="PCY148" s="14"/>
      <c r="PCZ148" s="14"/>
      <c r="PDA148" s="14"/>
      <c r="PDB148" s="14"/>
      <c r="PDC148" s="14"/>
      <c r="PDD148" s="14"/>
      <c r="PDE148" s="14"/>
      <c r="PDF148" s="14"/>
      <c r="PDG148" s="14"/>
      <c r="PDH148" s="14"/>
      <c r="PDI148" s="14"/>
      <c r="PDJ148" s="14"/>
      <c r="PDK148" s="14"/>
      <c r="PDL148" s="14"/>
      <c r="PDM148" s="14"/>
      <c r="PDN148" s="14"/>
      <c r="PDO148" s="14"/>
      <c r="PDP148" s="14"/>
      <c r="PDQ148" s="14"/>
      <c r="PDR148" s="14"/>
      <c r="PDS148" s="14"/>
      <c r="PDT148" s="14"/>
      <c r="PDU148" s="14"/>
      <c r="PDV148" s="14"/>
      <c r="PDW148" s="14"/>
      <c r="PDX148" s="14"/>
      <c r="PDY148" s="14"/>
      <c r="PDZ148" s="14"/>
      <c r="PEA148" s="14"/>
      <c r="PEB148" s="14"/>
      <c r="PEC148" s="14"/>
      <c r="PED148" s="14"/>
      <c r="PEE148" s="14"/>
      <c r="PEF148" s="14"/>
      <c r="PEG148" s="14"/>
      <c r="PEH148" s="14"/>
      <c r="PEI148" s="14"/>
      <c r="PEJ148" s="14"/>
      <c r="PEK148" s="14"/>
      <c r="PEL148" s="14"/>
      <c r="PEM148" s="14"/>
      <c r="PEN148" s="14"/>
      <c r="PEO148" s="14"/>
      <c r="PEP148" s="14"/>
      <c r="PEQ148" s="14"/>
      <c r="PER148" s="14"/>
      <c r="PES148" s="14"/>
      <c r="PET148" s="14"/>
      <c r="PEU148" s="14"/>
      <c r="PEV148" s="14"/>
      <c r="PEW148" s="14"/>
      <c r="PEX148" s="14"/>
      <c r="PEY148" s="14"/>
      <c r="PEZ148" s="14"/>
      <c r="PFA148" s="14"/>
      <c r="PFB148" s="14"/>
      <c r="PFC148" s="14"/>
      <c r="PFD148" s="14"/>
      <c r="PFE148" s="14"/>
      <c r="PFF148" s="14"/>
      <c r="PFG148" s="14"/>
      <c r="PFH148" s="14"/>
      <c r="PFI148" s="14"/>
      <c r="PFJ148" s="14"/>
      <c r="PFK148" s="14"/>
      <c r="PFL148" s="14"/>
      <c r="PFM148" s="14"/>
      <c r="PFN148" s="14"/>
      <c r="PFO148" s="14"/>
      <c r="PFP148" s="14"/>
      <c r="PFQ148" s="14"/>
      <c r="PFR148" s="14"/>
      <c r="PFS148" s="14"/>
      <c r="PFT148" s="14"/>
      <c r="PFU148" s="14"/>
      <c r="PFV148" s="14"/>
      <c r="PFW148" s="14"/>
      <c r="PFX148" s="14"/>
      <c r="PFY148" s="14"/>
      <c r="PFZ148" s="14"/>
      <c r="PGA148" s="14"/>
      <c r="PGB148" s="14"/>
      <c r="PGC148" s="14"/>
      <c r="PGD148" s="14"/>
      <c r="PGE148" s="14"/>
      <c r="PGF148" s="14"/>
      <c r="PGG148" s="14"/>
      <c r="PGH148" s="14"/>
      <c r="PGI148" s="14"/>
      <c r="PGJ148" s="14"/>
      <c r="PGK148" s="14"/>
      <c r="PGL148" s="14"/>
      <c r="PGM148" s="14"/>
      <c r="PGN148" s="14"/>
      <c r="PGO148" s="14"/>
      <c r="PGP148" s="14"/>
      <c r="PGQ148" s="14"/>
      <c r="PGR148" s="14"/>
      <c r="PGS148" s="14"/>
      <c r="PGT148" s="14"/>
      <c r="PGU148" s="14"/>
      <c r="PGV148" s="14"/>
      <c r="PGW148" s="14"/>
      <c r="PGX148" s="14"/>
      <c r="PGY148" s="14"/>
      <c r="PGZ148" s="14"/>
      <c r="PHA148" s="14"/>
      <c r="PHB148" s="14"/>
      <c r="PHC148" s="14"/>
      <c r="PHD148" s="14"/>
      <c r="PHE148" s="14"/>
      <c r="PHF148" s="14"/>
      <c r="PHG148" s="14"/>
      <c r="PHH148" s="14"/>
      <c r="PHI148" s="14"/>
      <c r="PHJ148" s="14"/>
      <c r="PHK148" s="14"/>
      <c r="PHL148" s="14"/>
      <c r="PHM148" s="14"/>
      <c r="PHN148" s="14"/>
      <c r="PHO148" s="14"/>
      <c r="PHP148" s="14"/>
      <c r="PHQ148" s="14"/>
      <c r="PHR148" s="14"/>
      <c r="PHS148" s="14"/>
      <c r="PHT148" s="14"/>
      <c r="PHU148" s="14"/>
      <c r="PHV148" s="14"/>
      <c r="PHW148" s="14"/>
      <c r="PHX148" s="14"/>
      <c r="PHY148" s="14"/>
      <c r="PHZ148" s="14"/>
      <c r="PIA148" s="14"/>
      <c r="PIB148" s="14"/>
      <c r="PIC148" s="14"/>
      <c r="PID148" s="14"/>
      <c r="PIE148" s="14"/>
      <c r="PIF148" s="14"/>
      <c r="PIG148" s="14"/>
      <c r="PIH148" s="14"/>
      <c r="PII148" s="14"/>
      <c r="PIJ148" s="14"/>
      <c r="PIK148" s="14"/>
      <c r="PIL148" s="14"/>
      <c r="PIM148" s="14"/>
      <c r="PIN148" s="14"/>
      <c r="PIO148" s="14"/>
      <c r="PIP148" s="14"/>
      <c r="PIQ148" s="14"/>
      <c r="PIR148" s="14"/>
      <c r="PIS148" s="14"/>
      <c r="PIT148" s="14"/>
      <c r="PIU148" s="14"/>
      <c r="PIV148" s="14"/>
      <c r="PIW148" s="14"/>
      <c r="PIX148" s="14"/>
      <c r="PIY148" s="14"/>
      <c r="PIZ148" s="14"/>
      <c r="PJA148" s="14"/>
      <c r="PJB148" s="14"/>
      <c r="PJC148" s="14"/>
      <c r="PJD148" s="14"/>
      <c r="PJE148" s="14"/>
      <c r="PJF148" s="14"/>
      <c r="PJG148" s="14"/>
      <c r="PJH148" s="14"/>
      <c r="PJI148" s="14"/>
      <c r="PJJ148" s="14"/>
      <c r="PJK148" s="14"/>
      <c r="PJL148" s="14"/>
      <c r="PJM148" s="14"/>
      <c r="PJN148" s="14"/>
      <c r="PJO148" s="14"/>
      <c r="PJP148" s="14"/>
      <c r="PJQ148" s="14"/>
      <c r="PJR148" s="14"/>
      <c r="PJS148" s="14"/>
      <c r="PJT148" s="14"/>
      <c r="PJU148" s="14"/>
      <c r="PJV148" s="14"/>
      <c r="PJW148" s="14"/>
      <c r="PJX148" s="14"/>
      <c r="PJY148" s="14"/>
      <c r="PJZ148" s="14"/>
      <c r="PKA148" s="14"/>
      <c r="PKB148" s="14"/>
      <c r="PKC148" s="14"/>
      <c r="PKD148" s="14"/>
      <c r="PKE148" s="14"/>
      <c r="PKF148" s="14"/>
      <c r="PKG148" s="14"/>
      <c r="PKH148" s="14"/>
      <c r="PKI148" s="14"/>
      <c r="PKJ148" s="14"/>
      <c r="PKK148" s="14"/>
      <c r="PKL148" s="14"/>
      <c r="PKM148" s="14"/>
      <c r="PKN148" s="14"/>
      <c r="PKO148" s="14"/>
      <c r="PKP148" s="14"/>
      <c r="PKQ148" s="14"/>
      <c r="PKR148" s="14"/>
      <c r="PKS148" s="14"/>
      <c r="PKT148" s="14"/>
      <c r="PKU148" s="14"/>
      <c r="PKV148" s="14"/>
      <c r="PKW148" s="14"/>
      <c r="PKX148" s="14"/>
      <c r="PKY148" s="14"/>
      <c r="PKZ148" s="14"/>
      <c r="PLA148" s="14"/>
      <c r="PLB148" s="14"/>
      <c r="PLC148" s="14"/>
      <c r="PLD148" s="14"/>
      <c r="PLE148" s="14"/>
      <c r="PLF148" s="14"/>
      <c r="PLG148" s="14"/>
      <c r="PLH148" s="14"/>
      <c r="PLI148" s="14"/>
      <c r="PLJ148" s="14"/>
      <c r="PLK148" s="14"/>
      <c r="PLL148" s="14"/>
      <c r="PLM148" s="14"/>
      <c r="PLN148" s="14"/>
      <c r="PLO148" s="14"/>
      <c r="PLP148" s="14"/>
      <c r="PLQ148" s="14"/>
      <c r="PLR148" s="14"/>
      <c r="PLS148" s="14"/>
      <c r="PLT148" s="14"/>
      <c r="PLU148" s="14"/>
      <c r="PLV148" s="14"/>
      <c r="PLW148" s="14"/>
      <c r="PLX148" s="14"/>
      <c r="PLY148" s="14"/>
      <c r="PLZ148" s="14"/>
      <c r="PMA148" s="14"/>
      <c r="PMB148" s="14"/>
      <c r="PMC148" s="14"/>
      <c r="PMD148" s="14"/>
      <c r="PME148" s="14"/>
      <c r="PMF148" s="14"/>
      <c r="PMG148" s="14"/>
      <c r="PMH148" s="14"/>
      <c r="PMI148" s="14"/>
      <c r="PMJ148" s="14"/>
      <c r="PMK148" s="14"/>
      <c r="PML148" s="14"/>
      <c r="PMM148" s="14"/>
      <c r="PMN148" s="14"/>
      <c r="PMO148" s="14"/>
      <c r="PMP148" s="14"/>
      <c r="PMQ148" s="14"/>
      <c r="PMR148" s="14"/>
      <c r="PMS148" s="14"/>
      <c r="PMT148" s="14"/>
      <c r="PMU148" s="14"/>
      <c r="PMV148" s="14"/>
      <c r="PMW148" s="14"/>
      <c r="PMX148" s="14"/>
      <c r="PMY148" s="14"/>
      <c r="PMZ148" s="14"/>
      <c r="PNA148" s="14"/>
      <c r="PNB148" s="14"/>
      <c r="PNC148" s="14"/>
      <c r="PND148" s="14"/>
      <c r="PNE148" s="14"/>
      <c r="PNF148" s="14"/>
      <c r="PNG148" s="14"/>
      <c r="PNH148" s="14"/>
      <c r="PNI148" s="14"/>
      <c r="PNJ148" s="14"/>
      <c r="PNK148" s="14"/>
      <c r="PNL148" s="14"/>
      <c r="PNM148" s="14"/>
      <c r="PNN148" s="14"/>
      <c r="PNO148" s="14"/>
      <c r="PNP148" s="14"/>
      <c r="PNQ148" s="14"/>
      <c r="PNR148" s="14"/>
      <c r="PNS148" s="14"/>
      <c r="PNT148" s="14"/>
      <c r="PNU148" s="14"/>
      <c r="PNV148" s="14"/>
      <c r="PNW148" s="14"/>
      <c r="PNX148" s="14"/>
      <c r="PNY148" s="14"/>
      <c r="PNZ148" s="14"/>
      <c r="POA148" s="14"/>
      <c r="POB148" s="14"/>
      <c r="POC148" s="14"/>
      <c r="POD148" s="14"/>
      <c r="POE148" s="14"/>
      <c r="POF148" s="14"/>
      <c r="POG148" s="14"/>
      <c r="POH148" s="14"/>
      <c r="POI148" s="14"/>
      <c r="POJ148" s="14"/>
      <c r="POK148" s="14"/>
      <c r="POL148" s="14"/>
      <c r="POM148" s="14"/>
      <c r="PON148" s="14"/>
      <c r="POO148" s="14"/>
      <c r="POP148" s="14"/>
      <c r="POQ148" s="14"/>
      <c r="POR148" s="14"/>
      <c r="POS148" s="14"/>
      <c r="POT148" s="14"/>
      <c r="POU148" s="14"/>
      <c r="POV148" s="14"/>
      <c r="POW148" s="14"/>
      <c r="POX148" s="14"/>
      <c r="POY148" s="14"/>
      <c r="POZ148" s="14"/>
      <c r="PPA148" s="14"/>
      <c r="PPB148" s="14"/>
      <c r="PPC148" s="14"/>
      <c r="PPD148" s="14"/>
      <c r="PPE148" s="14"/>
      <c r="PPF148" s="14"/>
      <c r="PPG148" s="14"/>
      <c r="PPH148" s="14"/>
      <c r="PPI148" s="14"/>
      <c r="PPJ148" s="14"/>
      <c r="PPK148" s="14"/>
      <c r="PPL148" s="14"/>
      <c r="PPM148" s="14"/>
      <c r="PPN148" s="14"/>
      <c r="PPO148" s="14"/>
      <c r="PPP148" s="14"/>
      <c r="PPQ148" s="14"/>
      <c r="PPR148" s="14"/>
      <c r="PPS148" s="14"/>
      <c r="PPT148" s="14"/>
      <c r="PPU148" s="14"/>
      <c r="PPV148" s="14"/>
      <c r="PPW148" s="14"/>
      <c r="PPX148" s="14"/>
      <c r="PPY148" s="14"/>
      <c r="PPZ148" s="14"/>
      <c r="PQA148" s="14"/>
      <c r="PQB148" s="14"/>
      <c r="PQC148" s="14"/>
      <c r="PQD148" s="14"/>
      <c r="PQE148" s="14"/>
      <c r="PQF148" s="14"/>
      <c r="PQG148" s="14"/>
      <c r="PQH148" s="14"/>
      <c r="PQI148" s="14"/>
      <c r="PQJ148" s="14"/>
      <c r="PQK148" s="14"/>
      <c r="PQL148" s="14"/>
      <c r="PQM148" s="14"/>
      <c r="PQN148" s="14"/>
      <c r="PQO148" s="14"/>
      <c r="PQP148" s="14"/>
      <c r="PQQ148" s="14"/>
      <c r="PQR148" s="14"/>
      <c r="PQS148" s="14"/>
      <c r="PQT148" s="14"/>
      <c r="PQU148" s="14"/>
      <c r="PQV148" s="14"/>
      <c r="PQW148" s="14"/>
      <c r="PQX148" s="14"/>
      <c r="PQY148" s="14"/>
      <c r="PQZ148" s="14"/>
      <c r="PRA148" s="14"/>
      <c r="PRB148" s="14"/>
      <c r="PRC148" s="14"/>
      <c r="PRD148" s="14"/>
      <c r="PRE148" s="14"/>
      <c r="PRF148" s="14"/>
      <c r="PRG148" s="14"/>
      <c r="PRH148" s="14"/>
      <c r="PRI148" s="14"/>
      <c r="PRJ148" s="14"/>
      <c r="PRK148" s="14"/>
      <c r="PRL148" s="14"/>
      <c r="PRM148" s="14"/>
      <c r="PRN148" s="14"/>
      <c r="PRO148" s="14"/>
      <c r="PRP148" s="14"/>
      <c r="PRQ148" s="14"/>
      <c r="PRR148" s="14"/>
      <c r="PRS148" s="14"/>
      <c r="PRT148" s="14"/>
      <c r="PRU148" s="14"/>
      <c r="PRV148" s="14"/>
      <c r="PRW148" s="14"/>
      <c r="PRX148" s="14"/>
      <c r="PRY148" s="14"/>
      <c r="PRZ148" s="14"/>
      <c r="PSA148" s="14"/>
      <c r="PSB148" s="14"/>
      <c r="PSC148" s="14"/>
      <c r="PSD148" s="14"/>
      <c r="PSE148" s="14"/>
      <c r="PSF148" s="14"/>
      <c r="PSG148" s="14"/>
      <c r="PSH148" s="14"/>
      <c r="PSI148" s="14"/>
      <c r="PSJ148" s="14"/>
      <c r="PSK148" s="14"/>
      <c r="PSL148" s="14"/>
      <c r="PSM148" s="14"/>
      <c r="PSN148" s="14"/>
      <c r="PSO148" s="14"/>
      <c r="PSP148" s="14"/>
      <c r="PSQ148" s="14"/>
      <c r="PSR148" s="14"/>
      <c r="PSS148" s="14"/>
      <c r="PST148" s="14"/>
      <c r="PSU148" s="14"/>
      <c r="PSV148" s="14"/>
      <c r="PSW148" s="14"/>
      <c r="PSX148" s="14"/>
      <c r="PSY148" s="14"/>
      <c r="PSZ148" s="14"/>
      <c r="PTA148" s="14"/>
      <c r="PTB148" s="14"/>
      <c r="PTC148" s="14"/>
      <c r="PTD148" s="14"/>
      <c r="PTE148" s="14"/>
      <c r="PTF148" s="14"/>
      <c r="PTG148" s="14"/>
      <c r="PTH148" s="14"/>
      <c r="PTI148" s="14"/>
      <c r="PTJ148" s="14"/>
      <c r="PTK148" s="14"/>
      <c r="PTL148" s="14"/>
      <c r="PTM148" s="14"/>
      <c r="PTN148" s="14"/>
      <c r="PTO148" s="14"/>
      <c r="PTP148" s="14"/>
      <c r="PTQ148" s="14"/>
      <c r="PTR148" s="14"/>
      <c r="PTS148" s="14"/>
      <c r="PTT148" s="14"/>
      <c r="PTU148" s="14"/>
      <c r="PTV148" s="14"/>
      <c r="PTW148" s="14"/>
      <c r="PTX148" s="14"/>
      <c r="PTY148" s="14"/>
      <c r="PTZ148" s="14"/>
      <c r="PUA148" s="14"/>
      <c r="PUB148" s="14"/>
      <c r="PUC148" s="14"/>
      <c r="PUD148" s="14"/>
      <c r="PUE148" s="14"/>
      <c r="PUF148" s="14"/>
      <c r="PUG148" s="14"/>
      <c r="PUH148" s="14"/>
      <c r="PUI148" s="14"/>
      <c r="PUJ148" s="14"/>
      <c r="PUK148" s="14"/>
      <c r="PUL148" s="14"/>
      <c r="PUM148" s="14"/>
      <c r="PUN148" s="14"/>
      <c r="PUO148" s="14"/>
      <c r="PUP148" s="14"/>
      <c r="PUQ148" s="14"/>
      <c r="PUR148" s="14"/>
      <c r="PUS148" s="14"/>
      <c r="PUT148" s="14"/>
      <c r="PUU148" s="14"/>
      <c r="PUV148" s="14"/>
      <c r="PUW148" s="14"/>
      <c r="PUX148" s="14"/>
      <c r="PUY148" s="14"/>
      <c r="PUZ148" s="14"/>
      <c r="PVA148" s="14"/>
      <c r="PVB148" s="14"/>
      <c r="PVC148" s="14"/>
      <c r="PVD148" s="14"/>
      <c r="PVE148" s="14"/>
      <c r="PVF148" s="14"/>
      <c r="PVG148" s="14"/>
      <c r="PVH148" s="14"/>
      <c r="PVI148" s="14"/>
      <c r="PVJ148" s="14"/>
      <c r="PVK148" s="14"/>
      <c r="PVL148" s="14"/>
      <c r="PVM148" s="14"/>
      <c r="PVN148" s="14"/>
      <c r="PVO148" s="14"/>
      <c r="PVP148" s="14"/>
      <c r="PVQ148" s="14"/>
      <c r="PVR148" s="14"/>
      <c r="PVS148" s="14"/>
      <c r="PVT148" s="14"/>
      <c r="PVU148" s="14"/>
      <c r="PVV148" s="14"/>
      <c r="PVW148" s="14"/>
      <c r="PVX148" s="14"/>
      <c r="PVY148" s="14"/>
      <c r="PVZ148" s="14"/>
      <c r="PWA148" s="14"/>
      <c r="PWB148" s="14"/>
      <c r="PWC148" s="14"/>
      <c r="PWD148" s="14"/>
      <c r="PWE148" s="14"/>
      <c r="PWF148" s="14"/>
      <c r="PWG148" s="14"/>
      <c r="PWH148" s="14"/>
      <c r="PWI148" s="14"/>
      <c r="PWJ148" s="14"/>
      <c r="PWK148" s="14"/>
      <c r="PWL148" s="14"/>
      <c r="PWM148" s="14"/>
      <c r="PWN148" s="14"/>
      <c r="PWO148" s="14"/>
      <c r="PWP148" s="14"/>
      <c r="PWQ148" s="14"/>
      <c r="PWR148" s="14"/>
      <c r="PWS148" s="14"/>
      <c r="PWT148" s="14"/>
      <c r="PWU148" s="14"/>
      <c r="PWV148" s="14"/>
      <c r="PWW148" s="14"/>
      <c r="PWX148" s="14"/>
      <c r="PWY148" s="14"/>
      <c r="PWZ148" s="14"/>
      <c r="PXA148" s="14"/>
      <c r="PXB148" s="14"/>
      <c r="PXC148" s="14"/>
      <c r="PXD148" s="14"/>
      <c r="PXE148" s="14"/>
      <c r="PXF148" s="14"/>
      <c r="PXG148" s="14"/>
      <c r="PXH148" s="14"/>
      <c r="PXI148" s="14"/>
      <c r="PXJ148" s="14"/>
      <c r="PXK148" s="14"/>
      <c r="PXL148" s="14"/>
      <c r="PXM148" s="14"/>
      <c r="PXN148" s="14"/>
      <c r="PXO148" s="14"/>
      <c r="PXP148" s="14"/>
      <c r="PXQ148" s="14"/>
      <c r="PXR148" s="14"/>
      <c r="PXS148" s="14"/>
      <c r="PXT148" s="14"/>
      <c r="PXU148" s="14"/>
      <c r="PXV148" s="14"/>
      <c r="PXW148" s="14"/>
      <c r="PXX148" s="14"/>
      <c r="PXY148" s="14"/>
      <c r="PXZ148" s="14"/>
      <c r="PYA148" s="14"/>
      <c r="PYB148" s="14"/>
      <c r="PYC148" s="14"/>
      <c r="PYD148" s="14"/>
      <c r="PYE148" s="14"/>
      <c r="PYF148" s="14"/>
      <c r="PYG148" s="14"/>
      <c r="PYH148" s="14"/>
      <c r="PYI148" s="14"/>
      <c r="PYJ148" s="14"/>
      <c r="PYK148" s="14"/>
      <c r="PYL148" s="14"/>
      <c r="PYM148" s="14"/>
      <c r="PYN148" s="14"/>
      <c r="PYO148" s="14"/>
      <c r="PYP148" s="14"/>
      <c r="PYQ148" s="14"/>
      <c r="PYR148" s="14"/>
      <c r="PYS148" s="14"/>
      <c r="PYT148" s="14"/>
      <c r="PYU148" s="14"/>
      <c r="PYV148" s="14"/>
      <c r="PYW148" s="14"/>
      <c r="PYX148" s="14"/>
      <c r="PYY148" s="14"/>
      <c r="PYZ148" s="14"/>
      <c r="PZA148" s="14"/>
      <c r="PZB148" s="14"/>
      <c r="PZC148" s="14"/>
      <c r="PZD148" s="14"/>
      <c r="PZE148" s="14"/>
      <c r="PZF148" s="14"/>
      <c r="PZG148" s="14"/>
      <c r="PZH148" s="14"/>
      <c r="PZI148" s="14"/>
      <c r="PZJ148" s="14"/>
      <c r="PZK148" s="14"/>
      <c r="PZL148" s="14"/>
      <c r="PZM148" s="14"/>
      <c r="PZN148" s="14"/>
      <c r="PZO148" s="14"/>
      <c r="PZP148" s="14"/>
      <c r="PZQ148" s="14"/>
      <c r="PZR148" s="14"/>
      <c r="PZS148" s="14"/>
      <c r="PZT148" s="14"/>
      <c r="PZU148" s="14"/>
      <c r="PZV148" s="14"/>
      <c r="PZW148" s="14"/>
      <c r="PZX148" s="14"/>
      <c r="PZY148" s="14"/>
      <c r="PZZ148" s="14"/>
      <c r="QAA148" s="14"/>
      <c r="QAB148" s="14"/>
      <c r="QAC148" s="14"/>
      <c r="QAD148" s="14"/>
      <c r="QAE148" s="14"/>
      <c r="QAF148" s="14"/>
      <c r="QAG148" s="14"/>
      <c r="QAH148" s="14"/>
      <c r="QAI148" s="14"/>
      <c r="QAJ148" s="14"/>
      <c r="QAK148" s="14"/>
      <c r="QAL148" s="14"/>
      <c r="QAM148" s="14"/>
      <c r="QAN148" s="14"/>
      <c r="QAO148" s="14"/>
      <c r="QAP148" s="14"/>
      <c r="QAQ148" s="14"/>
      <c r="QAR148" s="14"/>
      <c r="QAS148" s="14"/>
      <c r="QAT148" s="14"/>
      <c r="QAU148" s="14"/>
      <c r="QAV148" s="14"/>
      <c r="QAW148" s="14"/>
      <c r="QAX148" s="14"/>
      <c r="QAY148" s="14"/>
      <c r="QAZ148" s="14"/>
      <c r="QBA148" s="14"/>
      <c r="QBB148" s="14"/>
      <c r="QBC148" s="14"/>
      <c r="QBD148" s="14"/>
      <c r="QBE148" s="14"/>
      <c r="QBF148" s="14"/>
      <c r="QBG148" s="14"/>
      <c r="QBH148" s="14"/>
      <c r="QBI148" s="14"/>
      <c r="QBJ148" s="14"/>
      <c r="QBK148" s="14"/>
      <c r="QBL148" s="14"/>
      <c r="QBM148" s="14"/>
      <c r="QBN148" s="14"/>
      <c r="QBO148" s="14"/>
      <c r="QBP148" s="14"/>
      <c r="QBQ148" s="14"/>
      <c r="QBR148" s="14"/>
      <c r="QBS148" s="14"/>
      <c r="QBT148" s="14"/>
      <c r="QBU148" s="14"/>
      <c r="QBV148" s="14"/>
      <c r="QBW148" s="14"/>
      <c r="QBX148" s="14"/>
      <c r="QBY148" s="14"/>
      <c r="QBZ148" s="14"/>
      <c r="QCA148" s="14"/>
      <c r="QCB148" s="14"/>
      <c r="QCC148" s="14"/>
      <c r="QCD148" s="14"/>
      <c r="QCE148" s="14"/>
      <c r="QCF148" s="14"/>
      <c r="QCG148" s="14"/>
      <c r="QCH148" s="14"/>
      <c r="QCI148" s="14"/>
      <c r="QCJ148" s="14"/>
      <c r="QCK148" s="14"/>
      <c r="QCL148" s="14"/>
      <c r="QCM148" s="14"/>
      <c r="QCN148" s="14"/>
      <c r="QCO148" s="14"/>
      <c r="QCP148" s="14"/>
      <c r="QCQ148" s="14"/>
      <c r="QCR148" s="14"/>
      <c r="QCS148" s="14"/>
      <c r="QCT148" s="14"/>
      <c r="QCU148" s="14"/>
      <c r="QCV148" s="14"/>
      <c r="QCW148" s="14"/>
      <c r="QCX148" s="14"/>
      <c r="QCY148" s="14"/>
      <c r="QCZ148" s="14"/>
      <c r="QDA148" s="14"/>
      <c r="QDB148" s="14"/>
      <c r="QDC148" s="14"/>
      <c r="QDD148" s="14"/>
      <c r="QDE148" s="14"/>
      <c r="QDF148" s="14"/>
      <c r="QDG148" s="14"/>
      <c r="QDH148" s="14"/>
      <c r="QDI148" s="14"/>
      <c r="QDJ148" s="14"/>
      <c r="QDK148" s="14"/>
      <c r="QDL148" s="14"/>
      <c r="QDM148" s="14"/>
      <c r="QDN148" s="14"/>
      <c r="QDO148" s="14"/>
      <c r="QDP148" s="14"/>
      <c r="QDQ148" s="14"/>
      <c r="QDR148" s="14"/>
      <c r="QDS148" s="14"/>
      <c r="QDT148" s="14"/>
      <c r="QDU148" s="14"/>
      <c r="QDV148" s="14"/>
      <c r="QDW148" s="14"/>
      <c r="QDX148" s="14"/>
      <c r="QDY148" s="14"/>
      <c r="QDZ148" s="14"/>
      <c r="QEA148" s="14"/>
      <c r="QEB148" s="14"/>
      <c r="QEC148" s="14"/>
      <c r="QED148" s="14"/>
      <c r="QEE148" s="14"/>
      <c r="QEF148" s="14"/>
      <c r="QEG148" s="14"/>
      <c r="QEH148" s="14"/>
      <c r="QEI148" s="14"/>
      <c r="QEJ148" s="14"/>
      <c r="QEK148" s="14"/>
      <c r="QEL148" s="14"/>
      <c r="QEM148" s="14"/>
      <c r="QEN148" s="14"/>
      <c r="QEO148" s="14"/>
      <c r="QEP148" s="14"/>
      <c r="QEQ148" s="14"/>
      <c r="QER148" s="14"/>
      <c r="QES148" s="14"/>
      <c r="QET148" s="14"/>
      <c r="QEU148" s="14"/>
      <c r="QEV148" s="14"/>
      <c r="QEW148" s="14"/>
      <c r="QEX148" s="14"/>
      <c r="QEY148" s="14"/>
      <c r="QEZ148" s="14"/>
      <c r="QFA148" s="14"/>
      <c r="QFB148" s="14"/>
      <c r="QFC148" s="14"/>
      <c r="QFD148" s="14"/>
      <c r="QFE148" s="14"/>
      <c r="QFF148" s="14"/>
      <c r="QFG148" s="14"/>
      <c r="QFH148" s="14"/>
      <c r="QFI148" s="14"/>
      <c r="QFJ148" s="14"/>
      <c r="QFK148" s="14"/>
      <c r="QFL148" s="14"/>
      <c r="QFM148" s="14"/>
      <c r="QFN148" s="14"/>
      <c r="QFO148" s="14"/>
      <c r="QFP148" s="14"/>
      <c r="QFQ148" s="14"/>
      <c r="QFR148" s="14"/>
      <c r="QFS148" s="14"/>
      <c r="QFT148" s="14"/>
      <c r="QFU148" s="14"/>
      <c r="QFV148" s="14"/>
      <c r="QFW148" s="14"/>
      <c r="QFX148" s="14"/>
      <c r="QFY148" s="14"/>
      <c r="QFZ148" s="14"/>
      <c r="QGA148" s="14"/>
      <c r="QGB148" s="14"/>
      <c r="QGC148" s="14"/>
      <c r="QGD148" s="14"/>
      <c r="QGE148" s="14"/>
      <c r="QGF148" s="14"/>
      <c r="QGG148" s="14"/>
      <c r="QGH148" s="14"/>
      <c r="QGI148" s="14"/>
      <c r="QGJ148" s="14"/>
      <c r="QGK148" s="14"/>
      <c r="QGL148" s="14"/>
      <c r="QGM148" s="14"/>
      <c r="QGN148" s="14"/>
      <c r="QGO148" s="14"/>
      <c r="QGP148" s="14"/>
      <c r="QGQ148" s="14"/>
      <c r="QGR148" s="14"/>
      <c r="QGS148" s="14"/>
      <c r="QGT148" s="14"/>
      <c r="QGU148" s="14"/>
      <c r="QGV148" s="14"/>
      <c r="QGW148" s="14"/>
      <c r="QGX148" s="14"/>
      <c r="QGY148" s="14"/>
      <c r="QGZ148" s="14"/>
      <c r="QHA148" s="14"/>
      <c r="QHB148" s="14"/>
      <c r="QHC148" s="14"/>
      <c r="QHD148" s="14"/>
      <c r="QHE148" s="14"/>
      <c r="QHF148" s="14"/>
      <c r="QHG148" s="14"/>
      <c r="QHH148" s="14"/>
      <c r="QHI148" s="14"/>
      <c r="QHJ148" s="14"/>
      <c r="QHK148" s="14"/>
      <c r="QHL148" s="14"/>
      <c r="QHM148" s="14"/>
      <c r="QHN148" s="14"/>
      <c r="QHO148" s="14"/>
      <c r="QHP148" s="14"/>
      <c r="QHQ148" s="14"/>
      <c r="QHR148" s="14"/>
      <c r="QHS148" s="14"/>
      <c r="QHT148" s="14"/>
      <c r="QHU148" s="14"/>
      <c r="QHV148" s="14"/>
      <c r="QHW148" s="14"/>
      <c r="QHX148" s="14"/>
      <c r="QHY148" s="14"/>
      <c r="QHZ148" s="14"/>
      <c r="QIA148" s="14"/>
      <c r="QIB148" s="14"/>
      <c r="QIC148" s="14"/>
      <c r="QID148" s="14"/>
      <c r="QIE148" s="14"/>
      <c r="QIF148" s="14"/>
      <c r="QIG148" s="14"/>
      <c r="QIH148" s="14"/>
      <c r="QII148" s="14"/>
      <c r="QIJ148" s="14"/>
      <c r="QIK148" s="14"/>
      <c r="QIL148" s="14"/>
      <c r="QIM148" s="14"/>
      <c r="QIN148" s="14"/>
      <c r="QIO148" s="14"/>
      <c r="QIP148" s="14"/>
      <c r="QIQ148" s="14"/>
      <c r="QIR148" s="14"/>
      <c r="QIS148" s="14"/>
      <c r="QIT148" s="14"/>
      <c r="QIU148" s="14"/>
      <c r="QIV148" s="14"/>
      <c r="QIW148" s="14"/>
      <c r="QIX148" s="14"/>
      <c r="QIY148" s="14"/>
      <c r="QIZ148" s="14"/>
      <c r="QJA148" s="14"/>
      <c r="QJB148" s="14"/>
      <c r="QJC148" s="14"/>
      <c r="QJD148" s="14"/>
      <c r="QJE148" s="14"/>
      <c r="QJF148" s="14"/>
      <c r="QJG148" s="14"/>
      <c r="QJH148" s="14"/>
      <c r="QJI148" s="14"/>
      <c r="QJJ148" s="14"/>
      <c r="QJK148" s="14"/>
      <c r="QJL148" s="14"/>
      <c r="QJM148" s="14"/>
      <c r="QJN148" s="14"/>
      <c r="QJO148" s="14"/>
      <c r="QJP148" s="14"/>
      <c r="QJQ148" s="14"/>
      <c r="QJR148" s="14"/>
      <c r="QJS148" s="14"/>
      <c r="QJT148" s="14"/>
      <c r="QJU148" s="14"/>
      <c r="QJV148" s="14"/>
      <c r="QJW148" s="14"/>
      <c r="QJX148" s="14"/>
      <c r="QJY148" s="14"/>
      <c r="QJZ148" s="14"/>
      <c r="QKA148" s="14"/>
      <c r="QKB148" s="14"/>
      <c r="QKC148" s="14"/>
      <c r="QKD148" s="14"/>
      <c r="QKE148" s="14"/>
      <c r="QKF148" s="14"/>
      <c r="QKG148" s="14"/>
      <c r="QKH148" s="14"/>
      <c r="QKI148" s="14"/>
      <c r="QKJ148" s="14"/>
      <c r="QKK148" s="14"/>
      <c r="QKL148" s="14"/>
      <c r="QKM148" s="14"/>
      <c r="QKN148" s="14"/>
      <c r="QKO148" s="14"/>
      <c r="QKP148" s="14"/>
      <c r="QKQ148" s="14"/>
      <c r="QKR148" s="14"/>
      <c r="QKS148" s="14"/>
      <c r="QKT148" s="14"/>
      <c r="QKU148" s="14"/>
      <c r="QKV148" s="14"/>
      <c r="QKW148" s="14"/>
      <c r="QKX148" s="14"/>
      <c r="QKY148" s="14"/>
      <c r="QKZ148" s="14"/>
      <c r="QLA148" s="14"/>
      <c r="QLB148" s="14"/>
      <c r="QLC148" s="14"/>
      <c r="QLD148" s="14"/>
      <c r="QLE148" s="14"/>
      <c r="QLF148" s="14"/>
      <c r="QLG148" s="14"/>
      <c r="QLH148" s="14"/>
      <c r="QLI148" s="14"/>
      <c r="QLJ148" s="14"/>
      <c r="QLK148" s="14"/>
      <c r="QLL148" s="14"/>
      <c r="QLM148" s="14"/>
      <c r="QLN148" s="14"/>
      <c r="QLO148" s="14"/>
      <c r="QLP148" s="14"/>
      <c r="QLQ148" s="14"/>
      <c r="QLR148" s="14"/>
      <c r="QLS148" s="14"/>
      <c r="QLT148" s="14"/>
      <c r="QLU148" s="14"/>
      <c r="QLV148" s="14"/>
      <c r="QLW148" s="14"/>
      <c r="QLX148" s="14"/>
      <c r="QLY148" s="14"/>
      <c r="QLZ148" s="14"/>
      <c r="QMA148" s="14"/>
      <c r="QMB148" s="14"/>
      <c r="QMC148" s="14"/>
      <c r="QMD148" s="14"/>
      <c r="QME148" s="14"/>
      <c r="QMF148" s="14"/>
      <c r="QMG148" s="14"/>
      <c r="QMH148" s="14"/>
      <c r="QMI148" s="14"/>
      <c r="QMJ148" s="14"/>
      <c r="QMK148" s="14"/>
      <c r="QML148" s="14"/>
      <c r="QMM148" s="14"/>
      <c r="QMN148" s="14"/>
      <c r="QMO148" s="14"/>
      <c r="QMP148" s="14"/>
      <c r="QMQ148" s="14"/>
      <c r="QMR148" s="14"/>
      <c r="QMS148" s="14"/>
      <c r="QMT148" s="14"/>
      <c r="QMU148" s="14"/>
      <c r="QMV148" s="14"/>
      <c r="QMW148" s="14"/>
      <c r="QMX148" s="14"/>
      <c r="QMY148" s="14"/>
      <c r="QMZ148" s="14"/>
      <c r="QNA148" s="14"/>
      <c r="QNB148" s="14"/>
      <c r="QNC148" s="14"/>
      <c r="QND148" s="14"/>
      <c r="QNE148" s="14"/>
      <c r="QNF148" s="14"/>
      <c r="QNG148" s="14"/>
      <c r="QNH148" s="14"/>
      <c r="QNI148" s="14"/>
      <c r="QNJ148" s="14"/>
      <c r="QNK148" s="14"/>
      <c r="QNL148" s="14"/>
      <c r="QNM148" s="14"/>
      <c r="QNN148" s="14"/>
      <c r="QNO148" s="14"/>
      <c r="QNP148" s="14"/>
      <c r="QNQ148" s="14"/>
      <c r="QNR148" s="14"/>
      <c r="QNS148" s="14"/>
      <c r="QNT148" s="14"/>
      <c r="QNU148" s="14"/>
      <c r="QNV148" s="14"/>
      <c r="QNW148" s="14"/>
      <c r="QNX148" s="14"/>
      <c r="QNY148" s="14"/>
      <c r="QNZ148" s="14"/>
      <c r="QOA148" s="14"/>
      <c r="QOB148" s="14"/>
      <c r="QOC148" s="14"/>
      <c r="QOD148" s="14"/>
      <c r="QOE148" s="14"/>
      <c r="QOF148" s="14"/>
      <c r="QOG148" s="14"/>
      <c r="QOH148" s="14"/>
      <c r="QOI148" s="14"/>
      <c r="QOJ148" s="14"/>
      <c r="QOK148" s="14"/>
      <c r="QOL148" s="14"/>
      <c r="QOM148" s="14"/>
      <c r="QON148" s="14"/>
      <c r="QOO148" s="14"/>
      <c r="QOP148" s="14"/>
      <c r="QOQ148" s="14"/>
      <c r="QOR148" s="14"/>
      <c r="QOS148" s="14"/>
      <c r="QOT148" s="14"/>
      <c r="QOU148" s="14"/>
      <c r="QOV148" s="14"/>
      <c r="QOW148" s="14"/>
      <c r="QOX148" s="14"/>
      <c r="QOY148" s="14"/>
      <c r="QOZ148" s="14"/>
      <c r="QPA148" s="14"/>
      <c r="QPB148" s="14"/>
      <c r="QPC148" s="14"/>
      <c r="QPD148" s="14"/>
      <c r="QPE148" s="14"/>
      <c r="QPF148" s="14"/>
      <c r="QPG148" s="14"/>
      <c r="QPH148" s="14"/>
      <c r="QPI148" s="14"/>
      <c r="QPJ148" s="14"/>
      <c r="QPK148" s="14"/>
      <c r="QPL148" s="14"/>
      <c r="QPM148" s="14"/>
      <c r="QPN148" s="14"/>
      <c r="QPO148" s="14"/>
      <c r="QPP148" s="14"/>
      <c r="QPQ148" s="14"/>
      <c r="QPR148" s="14"/>
      <c r="QPS148" s="14"/>
      <c r="QPT148" s="14"/>
      <c r="QPU148" s="14"/>
      <c r="QPV148" s="14"/>
      <c r="QPW148" s="14"/>
      <c r="QPX148" s="14"/>
      <c r="QPY148" s="14"/>
      <c r="QPZ148" s="14"/>
      <c r="QQA148" s="14"/>
      <c r="QQB148" s="14"/>
      <c r="QQC148" s="14"/>
      <c r="QQD148" s="14"/>
      <c r="QQE148" s="14"/>
      <c r="QQF148" s="14"/>
      <c r="QQG148" s="14"/>
      <c r="QQH148" s="14"/>
      <c r="QQI148" s="14"/>
      <c r="QQJ148" s="14"/>
      <c r="QQK148" s="14"/>
      <c r="QQL148" s="14"/>
      <c r="QQM148" s="14"/>
      <c r="QQN148" s="14"/>
      <c r="QQO148" s="14"/>
      <c r="QQP148" s="14"/>
      <c r="QQQ148" s="14"/>
      <c r="QQR148" s="14"/>
      <c r="QQS148" s="14"/>
      <c r="QQT148" s="14"/>
      <c r="QQU148" s="14"/>
      <c r="QQV148" s="14"/>
      <c r="QQW148" s="14"/>
      <c r="QQX148" s="14"/>
      <c r="QQY148" s="14"/>
      <c r="QQZ148" s="14"/>
      <c r="QRA148" s="14"/>
      <c r="QRB148" s="14"/>
      <c r="QRC148" s="14"/>
      <c r="QRD148" s="14"/>
      <c r="QRE148" s="14"/>
      <c r="QRF148" s="14"/>
      <c r="QRG148" s="14"/>
      <c r="QRH148" s="14"/>
      <c r="QRI148" s="14"/>
      <c r="QRJ148" s="14"/>
      <c r="QRK148" s="14"/>
      <c r="QRL148" s="14"/>
      <c r="QRM148" s="14"/>
      <c r="QRN148" s="14"/>
      <c r="QRO148" s="14"/>
      <c r="QRP148" s="14"/>
      <c r="QRQ148" s="14"/>
      <c r="QRR148" s="14"/>
      <c r="QRS148" s="14"/>
      <c r="QRT148" s="14"/>
      <c r="QRU148" s="14"/>
      <c r="QRV148" s="14"/>
      <c r="QRW148" s="14"/>
      <c r="QRX148" s="14"/>
      <c r="QRY148" s="14"/>
      <c r="QRZ148" s="14"/>
      <c r="QSA148" s="14"/>
      <c r="QSB148" s="14"/>
      <c r="QSC148" s="14"/>
      <c r="QSD148" s="14"/>
      <c r="QSE148" s="14"/>
      <c r="QSF148" s="14"/>
      <c r="QSG148" s="14"/>
      <c r="QSH148" s="14"/>
      <c r="QSI148" s="14"/>
      <c r="QSJ148" s="14"/>
      <c r="QSK148" s="14"/>
      <c r="QSL148" s="14"/>
      <c r="QSM148" s="14"/>
      <c r="QSN148" s="14"/>
      <c r="QSO148" s="14"/>
      <c r="QSP148" s="14"/>
      <c r="QSQ148" s="14"/>
      <c r="QSR148" s="14"/>
      <c r="QSS148" s="14"/>
      <c r="QST148" s="14"/>
      <c r="QSU148" s="14"/>
      <c r="QSV148" s="14"/>
      <c r="QSW148" s="14"/>
      <c r="QSX148" s="14"/>
      <c r="QSY148" s="14"/>
      <c r="QSZ148" s="14"/>
      <c r="QTA148" s="14"/>
      <c r="QTB148" s="14"/>
      <c r="QTC148" s="14"/>
      <c r="QTD148" s="14"/>
      <c r="QTE148" s="14"/>
      <c r="QTF148" s="14"/>
      <c r="QTG148" s="14"/>
      <c r="QTH148" s="14"/>
      <c r="QTI148" s="14"/>
      <c r="QTJ148" s="14"/>
      <c r="QTK148" s="14"/>
      <c r="QTL148" s="14"/>
      <c r="QTM148" s="14"/>
      <c r="QTN148" s="14"/>
      <c r="QTO148" s="14"/>
      <c r="QTP148" s="14"/>
      <c r="QTQ148" s="14"/>
      <c r="QTR148" s="14"/>
      <c r="QTS148" s="14"/>
      <c r="QTT148" s="14"/>
      <c r="QTU148" s="14"/>
      <c r="QTV148" s="14"/>
      <c r="QTW148" s="14"/>
      <c r="QTX148" s="14"/>
      <c r="QTY148" s="14"/>
      <c r="QTZ148" s="14"/>
      <c r="QUA148" s="14"/>
      <c r="QUB148" s="14"/>
      <c r="QUC148" s="14"/>
      <c r="QUD148" s="14"/>
      <c r="QUE148" s="14"/>
      <c r="QUF148" s="14"/>
      <c r="QUG148" s="14"/>
      <c r="QUH148" s="14"/>
      <c r="QUI148" s="14"/>
      <c r="QUJ148" s="14"/>
      <c r="QUK148" s="14"/>
      <c r="QUL148" s="14"/>
      <c r="QUM148" s="14"/>
      <c r="QUN148" s="14"/>
      <c r="QUO148" s="14"/>
      <c r="QUP148" s="14"/>
      <c r="QUQ148" s="14"/>
      <c r="QUR148" s="14"/>
      <c r="QUS148" s="14"/>
      <c r="QUT148" s="14"/>
      <c r="QUU148" s="14"/>
      <c r="QUV148" s="14"/>
      <c r="QUW148" s="14"/>
      <c r="QUX148" s="14"/>
      <c r="QUY148" s="14"/>
      <c r="QUZ148" s="14"/>
      <c r="QVA148" s="14"/>
      <c r="QVB148" s="14"/>
      <c r="QVC148" s="14"/>
      <c r="QVD148" s="14"/>
      <c r="QVE148" s="14"/>
      <c r="QVF148" s="14"/>
      <c r="QVG148" s="14"/>
      <c r="QVH148" s="14"/>
      <c r="QVI148" s="14"/>
      <c r="QVJ148" s="14"/>
      <c r="QVK148" s="14"/>
      <c r="QVL148" s="14"/>
      <c r="QVM148" s="14"/>
      <c r="QVN148" s="14"/>
      <c r="QVO148" s="14"/>
      <c r="QVP148" s="14"/>
      <c r="QVQ148" s="14"/>
      <c r="QVR148" s="14"/>
      <c r="QVS148" s="14"/>
      <c r="QVT148" s="14"/>
      <c r="QVU148" s="14"/>
      <c r="QVV148" s="14"/>
      <c r="QVW148" s="14"/>
      <c r="QVX148" s="14"/>
      <c r="QVY148" s="14"/>
      <c r="QVZ148" s="14"/>
      <c r="QWA148" s="14"/>
      <c r="QWB148" s="14"/>
      <c r="QWC148" s="14"/>
      <c r="QWD148" s="14"/>
      <c r="QWE148" s="14"/>
      <c r="QWF148" s="14"/>
      <c r="QWG148" s="14"/>
      <c r="QWH148" s="14"/>
      <c r="QWI148" s="14"/>
      <c r="QWJ148" s="14"/>
      <c r="QWK148" s="14"/>
      <c r="QWL148" s="14"/>
      <c r="QWM148" s="14"/>
      <c r="QWN148" s="14"/>
      <c r="QWO148" s="14"/>
      <c r="QWP148" s="14"/>
      <c r="QWQ148" s="14"/>
      <c r="QWR148" s="14"/>
      <c r="QWS148" s="14"/>
      <c r="QWT148" s="14"/>
      <c r="QWU148" s="14"/>
      <c r="QWV148" s="14"/>
      <c r="QWW148" s="14"/>
      <c r="QWX148" s="14"/>
      <c r="QWY148" s="14"/>
      <c r="QWZ148" s="14"/>
      <c r="QXA148" s="14"/>
      <c r="QXB148" s="14"/>
      <c r="QXC148" s="14"/>
      <c r="QXD148" s="14"/>
      <c r="QXE148" s="14"/>
      <c r="QXF148" s="14"/>
      <c r="QXG148" s="14"/>
      <c r="QXH148" s="14"/>
      <c r="QXI148" s="14"/>
      <c r="QXJ148" s="14"/>
      <c r="QXK148" s="14"/>
      <c r="QXL148" s="14"/>
      <c r="QXM148" s="14"/>
      <c r="QXN148" s="14"/>
      <c r="QXO148" s="14"/>
      <c r="QXP148" s="14"/>
      <c r="QXQ148" s="14"/>
      <c r="QXR148" s="14"/>
      <c r="QXS148" s="14"/>
      <c r="QXT148" s="14"/>
      <c r="QXU148" s="14"/>
      <c r="QXV148" s="14"/>
      <c r="QXW148" s="14"/>
      <c r="QXX148" s="14"/>
      <c r="QXY148" s="14"/>
      <c r="QXZ148" s="14"/>
      <c r="QYA148" s="14"/>
      <c r="QYB148" s="14"/>
      <c r="QYC148" s="14"/>
      <c r="QYD148" s="14"/>
      <c r="QYE148" s="14"/>
      <c r="QYF148" s="14"/>
      <c r="QYG148" s="14"/>
      <c r="QYH148" s="14"/>
      <c r="QYI148" s="14"/>
      <c r="QYJ148" s="14"/>
      <c r="QYK148" s="14"/>
      <c r="QYL148" s="14"/>
      <c r="QYM148" s="14"/>
      <c r="QYN148" s="14"/>
      <c r="QYO148" s="14"/>
      <c r="QYP148" s="14"/>
      <c r="QYQ148" s="14"/>
      <c r="QYR148" s="14"/>
      <c r="QYS148" s="14"/>
      <c r="QYT148" s="14"/>
      <c r="QYU148" s="14"/>
      <c r="QYV148" s="14"/>
      <c r="QYW148" s="14"/>
      <c r="QYX148" s="14"/>
      <c r="QYY148" s="14"/>
      <c r="QYZ148" s="14"/>
      <c r="QZA148" s="14"/>
      <c r="QZB148" s="14"/>
      <c r="QZC148" s="14"/>
      <c r="QZD148" s="14"/>
      <c r="QZE148" s="14"/>
      <c r="QZF148" s="14"/>
      <c r="QZG148" s="14"/>
      <c r="QZH148" s="14"/>
      <c r="QZI148" s="14"/>
      <c r="QZJ148" s="14"/>
      <c r="QZK148" s="14"/>
      <c r="QZL148" s="14"/>
      <c r="QZM148" s="14"/>
      <c r="QZN148" s="14"/>
      <c r="QZO148" s="14"/>
      <c r="QZP148" s="14"/>
      <c r="QZQ148" s="14"/>
      <c r="QZR148" s="14"/>
      <c r="QZS148" s="14"/>
      <c r="QZT148" s="14"/>
      <c r="QZU148" s="14"/>
      <c r="QZV148" s="14"/>
      <c r="QZW148" s="14"/>
      <c r="QZX148" s="14"/>
      <c r="QZY148" s="14"/>
      <c r="QZZ148" s="14"/>
      <c r="RAA148" s="14"/>
      <c r="RAB148" s="14"/>
      <c r="RAC148" s="14"/>
      <c r="RAD148" s="14"/>
      <c r="RAE148" s="14"/>
      <c r="RAF148" s="14"/>
      <c r="RAG148" s="14"/>
      <c r="RAH148" s="14"/>
      <c r="RAI148" s="14"/>
      <c r="RAJ148" s="14"/>
      <c r="RAK148" s="14"/>
      <c r="RAL148" s="14"/>
      <c r="RAM148" s="14"/>
      <c r="RAN148" s="14"/>
      <c r="RAO148" s="14"/>
      <c r="RAP148" s="14"/>
      <c r="RAQ148" s="14"/>
      <c r="RAR148" s="14"/>
      <c r="RAS148" s="14"/>
      <c r="RAT148" s="14"/>
      <c r="RAU148" s="14"/>
      <c r="RAV148" s="14"/>
      <c r="RAW148" s="14"/>
      <c r="RAX148" s="14"/>
      <c r="RAY148" s="14"/>
      <c r="RAZ148" s="14"/>
      <c r="RBA148" s="14"/>
      <c r="RBB148" s="14"/>
      <c r="RBC148" s="14"/>
      <c r="RBD148" s="14"/>
      <c r="RBE148" s="14"/>
      <c r="RBF148" s="14"/>
      <c r="RBG148" s="14"/>
      <c r="RBH148" s="14"/>
      <c r="RBI148" s="14"/>
      <c r="RBJ148" s="14"/>
      <c r="RBK148" s="14"/>
      <c r="RBL148" s="14"/>
      <c r="RBM148" s="14"/>
      <c r="RBN148" s="14"/>
      <c r="RBO148" s="14"/>
      <c r="RBP148" s="14"/>
      <c r="RBQ148" s="14"/>
      <c r="RBR148" s="14"/>
      <c r="RBS148" s="14"/>
      <c r="RBT148" s="14"/>
      <c r="RBU148" s="14"/>
      <c r="RBV148" s="14"/>
      <c r="RBW148" s="14"/>
      <c r="RBX148" s="14"/>
      <c r="RBY148" s="14"/>
      <c r="RBZ148" s="14"/>
      <c r="RCA148" s="14"/>
      <c r="RCB148" s="14"/>
      <c r="RCC148" s="14"/>
      <c r="RCD148" s="14"/>
      <c r="RCE148" s="14"/>
      <c r="RCF148" s="14"/>
      <c r="RCG148" s="14"/>
      <c r="RCH148" s="14"/>
      <c r="RCI148" s="14"/>
      <c r="RCJ148" s="14"/>
      <c r="RCK148" s="14"/>
      <c r="RCL148" s="14"/>
      <c r="RCM148" s="14"/>
      <c r="RCN148" s="14"/>
      <c r="RCO148" s="14"/>
      <c r="RCP148" s="14"/>
      <c r="RCQ148" s="14"/>
      <c r="RCR148" s="14"/>
      <c r="RCS148" s="14"/>
      <c r="RCT148" s="14"/>
      <c r="RCU148" s="14"/>
      <c r="RCV148" s="14"/>
      <c r="RCW148" s="14"/>
      <c r="RCX148" s="14"/>
      <c r="RCY148" s="14"/>
      <c r="RCZ148" s="14"/>
      <c r="RDA148" s="14"/>
      <c r="RDB148" s="14"/>
      <c r="RDC148" s="14"/>
      <c r="RDD148" s="14"/>
      <c r="RDE148" s="14"/>
      <c r="RDF148" s="14"/>
      <c r="RDG148" s="14"/>
      <c r="RDH148" s="14"/>
      <c r="RDI148" s="14"/>
      <c r="RDJ148" s="14"/>
      <c r="RDK148" s="14"/>
      <c r="RDL148" s="14"/>
      <c r="RDM148" s="14"/>
      <c r="RDN148" s="14"/>
      <c r="RDO148" s="14"/>
      <c r="RDP148" s="14"/>
      <c r="RDQ148" s="14"/>
      <c r="RDR148" s="14"/>
      <c r="RDS148" s="14"/>
      <c r="RDT148" s="14"/>
      <c r="RDU148" s="14"/>
      <c r="RDV148" s="14"/>
      <c r="RDW148" s="14"/>
      <c r="RDX148" s="14"/>
      <c r="RDY148" s="14"/>
      <c r="RDZ148" s="14"/>
      <c r="REA148" s="14"/>
      <c r="REB148" s="14"/>
      <c r="REC148" s="14"/>
      <c r="RED148" s="14"/>
      <c r="REE148" s="14"/>
      <c r="REF148" s="14"/>
      <c r="REG148" s="14"/>
      <c r="REH148" s="14"/>
      <c r="REI148" s="14"/>
      <c r="REJ148" s="14"/>
      <c r="REK148" s="14"/>
      <c r="REL148" s="14"/>
      <c r="REM148" s="14"/>
      <c r="REN148" s="14"/>
      <c r="REO148" s="14"/>
      <c r="REP148" s="14"/>
      <c r="REQ148" s="14"/>
      <c r="RER148" s="14"/>
      <c r="RES148" s="14"/>
      <c r="RET148" s="14"/>
      <c r="REU148" s="14"/>
      <c r="REV148" s="14"/>
      <c r="REW148" s="14"/>
      <c r="REX148" s="14"/>
      <c r="REY148" s="14"/>
      <c r="REZ148" s="14"/>
      <c r="RFA148" s="14"/>
      <c r="RFB148" s="14"/>
      <c r="RFC148" s="14"/>
      <c r="RFD148" s="14"/>
      <c r="RFE148" s="14"/>
      <c r="RFF148" s="14"/>
      <c r="RFG148" s="14"/>
      <c r="RFH148" s="14"/>
      <c r="RFI148" s="14"/>
      <c r="RFJ148" s="14"/>
      <c r="RFK148" s="14"/>
      <c r="RFL148" s="14"/>
      <c r="RFM148" s="14"/>
      <c r="RFN148" s="14"/>
      <c r="RFO148" s="14"/>
      <c r="RFP148" s="14"/>
      <c r="RFQ148" s="14"/>
      <c r="RFR148" s="14"/>
      <c r="RFS148" s="14"/>
      <c r="RFT148" s="14"/>
      <c r="RFU148" s="14"/>
      <c r="RFV148" s="14"/>
      <c r="RFW148" s="14"/>
      <c r="RFX148" s="14"/>
      <c r="RFY148" s="14"/>
      <c r="RFZ148" s="14"/>
      <c r="RGA148" s="14"/>
      <c r="RGB148" s="14"/>
      <c r="RGC148" s="14"/>
      <c r="RGD148" s="14"/>
      <c r="RGE148" s="14"/>
      <c r="RGF148" s="14"/>
      <c r="RGG148" s="14"/>
      <c r="RGH148" s="14"/>
      <c r="RGI148" s="14"/>
      <c r="RGJ148" s="14"/>
      <c r="RGK148" s="14"/>
      <c r="RGL148" s="14"/>
      <c r="RGM148" s="14"/>
      <c r="RGN148" s="14"/>
      <c r="RGO148" s="14"/>
      <c r="RGP148" s="14"/>
      <c r="RGQ148" s="14"/>
      <c r="RGR148" s="14"/>
      <c r="RGS148" s="14"/>
      <c r="RGT148" s="14"/>
      <c r="RGU148" s="14"/>
      <c r="RGV148" s="14"/>
      <c r="RGW148" s="14"/>
      <c r="RGX148" s="14"/>
      <c r="RGY148" s="14"/>
      <c r="RGZ148" s="14"/>
      <c r="RHA148" s="14"/>
      <c r="RHB148" s="14"/>
      <c r="RHC148" s="14"/>
      <c r="RHD148" s="14"/>
      <c r="RHE148" s="14"/>
      <c r="RHF148" s="14"/>
      <c r="RHG148" s="14"/>
      <c r="RHH148" s="14"/>
      <c r="RHI148" s="14"/>
      <c r="RHJ148" s="14"/>
      <c r="RHK148" s="14"/>
      <c r="RHL148" s="14"/>
      <c r="RHM148" s="14"/>
      <c r="RHN148" s="14"/>
      <c r="RHO148" s="14"/>
      <c r="RHP148" s="14"/>
      <c r="RHQ148" s="14"/>
      <c r="RHR148" s="14"/>
      <c r="RHS148" s="14"/>
      <c r="RHT148" s="14"/>
      <c r="RHU148" s="14"/>
      <c r="RHV148" s="14"/>
      <c r="RHW148" s="14"/>
      <c r="RHX148" s="14"/>
      <c r="RHY148" s="14"/>
      <c r="RHZ148" s="14"/>
      <c r="RIA148" s="14"/>
      <c r="RIB148" s="14"/>
      <c r="RIC148" s="14"/>
      <c r="RID148" s="14"/>
      <c r="RIE148" s="14"/>
      <c r="RIF148" s="14"/>
      <c r="RIG148" s="14"/>
      <c r="RIH148" s="14"/>
      <c r="RII148" s="14"/>
      <c r="RIJ148" s="14"/>
      <c r="RIK148" s="14"/>
      <c r="RIL148" s="14"/>
      <c r="RIM148" s="14"/>
      <c r="RIN148" s="14"/>
      <c r="RIO148" s="14"/>
      <c r="RIP148" s="14"/>
      <c r="RIQ148" s="14"/>
      <c r="RIR148" s="14"/>
      <c r="RIS148" s="14"/>
      <c r="RIT148" s="14"/>
      <c r="RIU148" s="14"/>
      <c r="RIV148" s="14"/>
      <c r="RIW148" s="14"/>
      <c r="RIX148" s="14"/>
      <c r="RIY148" s="14"/>
      <c r="RIZ148" s="14"/>
      <c r="RJA148" s="14"/>
      <c r="RJB148" s="14"/>
      <c r="RJC148" s="14"/>
      <c r="RJD148" s="14"/>
      <c r="RJE148" s="14"/>
      <c r="RJF148" s="14"/>
      <c r="RJG148" s="14"/>
      <c r="RJH148" s="14"/>
      <c r="RJI148" s="14"/>
      <c r="RJJ148" s="14"/>
      <c r="RJK148" s="14"/>
      <c r="RJL148" s="14"/>
      <c r="RJM148" s="14"/>
      <c r="RJN148" s="14"/>
      <c r="RJO148" s="14"/>
      <c r="RJP148" s="14"/>
      <c r="RJQ148" s="14"/>
      <c r="RJR148" s="14"/>
      <c r="RJS148" s="14"/>
      <c r="RJT148" s="14"/>
      <c r="RJU148" s="14"/>
      <c r="RJV148" s="14"/>
      <c r="RJW148" s="14"/>
      <c r="RJX148" s="14"/>
      <c r="RJY148" s="14"/>
      <c r="RJZ148" s="14"/>
      <c r="RKA148" s="14"/>
      <c r="RKB148" s="14"/>
      <c r="RKC148" s="14"/>
      <c r="RKD148" s="14"/>
      <c r="RKE148" s="14"/>
      <c r="RKF148" s="14"/>
      <c r="RKG148" s="14"/>
      <c r="RKH148" s="14"/>
      <c r="RKI148" s="14"/>
      <c r="RKJ148" s="14"/>
      <c r="RKK148" s="14"/>
      <c r="RKL148" s="14"/>
      <c r="RKM148" s="14"/>
      <c r="RKN148" s="14"/>
      <c r="RKO148" s="14"/>
      <c r="RKP148" s="14"/>
      <c r="RKQ148" s="14"/>
      <c r="RKR148" s="14"/>
      <c r="RKS148" s="14"/>
      <c r="RKT148" s="14"/>
      <c r="RKU148" s="14"/>
      <c r="RKV148" s="14"/>
      <c r="RKW148" s="14"/>
      <c r="RKX148" s="14"/>
      <c r="RKY148" s="14"/>
      <c r="RKZ148" s="14"/>
      <c r="RLA148" s="14"/>
      <c r="RLB148" s="14"/>
      <c r="RLC148" s="14"/>
      <c r="RLD148" s="14"/>
      <c r="RLE148" s="14"/>
      <c r="RLF148" s="14"/>
      <c r="RLG148" s="14"/>
      <c r="RLH148" s="14"/>
      <c r="RLI148" s="14"/>
      <c r="RLJ148" s="14"/>
      <c r="RLK148" s="14"/>
      <c r="RLL148" s="14"/>
      <c r="RLM148" s="14"/>
      <c r="RLN148" s="14"/>
      <c r="RLO148" s="14"/>
      <c r="RLP148" s="14"/>
      <c r="RLQ148" s="14"/>
      <c r="RLR148" s="14"/>
      <c r="RLS148" s="14"/>
      <c r="RLT148" s="14"/>
      <c r="RLU148" s="14"/>
      <c r="RLV148" s="14"/>
      <c r="RLW148" s="14"/>
      <c r="RLX148" s="14"/>
      <c r="RLY148" s="14"/>
      <c r="RLZ148" s="14"/>
      <c r="RMA148" s="14"/>
      <c r="RMB148" s="14"/>
      <c r="RMC148" s="14"/>
      <c r="RMD148" s="14"/>
      <c r="RME148" s="14"/>
      <c r="RMF148" s="14"/>
      <c r="RMG148" s="14"/>
      <c r="RMH148" s="14"/>
      <c r="RMI148" s="14"/>
      <c r="RMJ148" s="14"/>
      <c r="RMK148" s="14"/>
      <c r="RML148" s="14"/>
      <c r="RMM148" s="14"/>
      <c r="RMN148" s="14"/>
      <c r="RMO148" s="14"/>
      <c r="RMP148" s="14"/>
      <c r="RMQ148" s="14"/>
      <c r="RMR148" s="14"/>
      <c r="RMS148" s="14"/>
      <c r="RMT148" s="14"/>
      <c r="RMU148" s="14"/>
      <c r="RMV148" s="14"/>
      <c r="RMW148" s="14"/>
      <c r="RMX148" s="14"/>
      <c r="RMY148" s="14"/>
      <c r="RMZ148" s="14"/>
      <c r="RNA148" s="14"/>
      <c r="RNB148" s="14"/>
      <c r="RNC148" s="14"/>
      <c r="RND148" s="14"/>
      <c r="RNE148" s="14"/>
      <c r="RNF148" s="14"/>
      <c r="RNG148" s="14"/>
      <c r="RNH148" s="14"/>
      <c r="RNI148" s="14"/>
      <c r="RNJ148" s="14"/>
      <c r="RNK148" s="14"/>
      <c r="RNL148" s="14"/>
      <c r="RNM148" s="14"/>
      <c r="RNN148" s="14"/>
      <c r="RNO148" s="14"/>
      <c r="RNP148" s="14"/>
      <c r="RNQ148" s="14"/>
      <c r="RNR148" s="14"/>
      <c r="RNS148" s="14"/>
      <c r="RNT148" s="14"/>
      <c r="RNU148" s="14"/>
      <c r="RNV148" s="14"/>
      <c r="RNW148" s="14"/>
      <c r="RNX148" s="14"/>
      <c r="RNY148" s="14"/>
      <c r="RNZ148" s="14"/>
      <c r="ROA148" s="14"/>
      <c r="ROB148" s="14"/>
      <c r="ROC148" s="14"/>
      <c r="ROD148" s="14"/>
      <c r="ROE148" s="14"/>
      <c r="ROF148" s="14"/>
      <c r="ROG148" s="14"/>
      <c r="ROH148" s="14"/>
      <c r="ROI148" s="14"/>
      <c r="ROJ148" s="14"/>
      <c r="ROK148" s="14"/>
      <c r="ROL148" s="14"/>
      <c r="ROM148" s="14"/>
      <c r="RON148" s="14"/>
      <c r="ROO148" s="14"/>
      <c r="ROP148" s="14"/>
      <c r="ROQ148" s="14"/>
      <c r="ROR148" s="14"/>
      <c r="ROS148" s="14"/>
      <c r="ROT148" s="14"/>
      <c r="ROU148" s="14"/>
      <c r="ROV148" s="14"/>
      <c r="ROW148" s="14"/>
      <c r="ROX148" s="14"/>
      <c r="ROY148" s="14"/>
      <c r="ROZ148" s="14"/>
      <c r="RPA148" s="14"/>
      <c r="RPB148" s="14"/>
      <c r="RPC148" s="14"/>
      <c r="RPD148" s="14"/>
      <c r="RPE148" s="14"/>
      <c r="RPF148" s="14"/>
      <c r="RPG148" s="14"/>
      <c r="RPH148" s="14"/>
      <c r="RPI148" s="14"/>
      <c r="RPJ148" s="14"/>
      <c r="RPK148" s="14"/>
      <c r="RPL148" s="14"/>
      <c r="RPM148" s="14"/>
      <c r="RPN148" s="14"/>
      <c r="RPO148" s="14"/>
      <c r="RPP148" s="14"/>
      <c r="RPQ148" s="14"/>
      <c r="RPR148" s="14"/>
      <c r="RPS148" s="14"/>
      <c r="RPT148" s="14"/>
      <c r="RPU148" s="14"/>
      <c r="RPV148" s="14"/>
      <c r="RPW148" s="14"/>
      <c r="RPX148" s="14"/>
      <c r="RPY148" s="14"/>
      <c r="RPZ148" s="14"/>
      <c r="RQA148" s="14"/>
      <c r="RQB148" s="14"/>
      <c r="RQC148" s="14"/>
      <c r="RQD148" s="14"/>
      <c r="RQE148" s="14"/>
      <c r="RQF148" s="14"/>
      <c r="RQG148" s="14"/>
      <c r="RQH148" s="14"/>
      <c r="RQI148" s="14"/>
      <c r="RQJ148" s="14"/>
      <c r="RQK148" s="14"/>
      <c r="RQL148" s="14"/>
      <c r="RQM148" s="14"/>
      <c r="RQN148" s="14"/>
      <c r="RQO148" s="14"/>
      <c r="RQP148" s="14"/>
      <c r="RQQ148" s="14"/>
      <c r="RQR148" s="14"/>
      <c r="RQS148" s="14"/>
      <c r="RQT148" s="14"/>
      <c r="RQU148" s="14"/>
      <c r="RQV148" s="14"/>
      <c r="RQW148" s="14"/>
      <c r="RQX148" s="14"/>
      <c r="RQY148" s="14"/>
      <c r="RQZ148" s="14"/>
      <c r="RRA148" s="14"/>
      <c r="RRB148" s="14"/>
      <c r="RRC148" s="14"/>
      <c r="RRD148" s="14"/>
      <c r="RRE148" s="14"/>
      <c r="RRF148" s="14"/>
      <c r="RRG148" s="14"/>
      <c r="RRH148" s="14"/>
      <c r="RRI148" s="14"/>
      <c r="RRJ148" s="14"/>
      <c r="RRK148" s="14"/>
      <c r="RRL148" s="14"/>
      <c r="RRM148" s="14"/>
      <c r="RRN148" s="14"/>
      <c r="RRO148" s="14"/>
      <c r="RRP148" s="14"/>
      <c r="RRQ148" s="14"/>
      <c r="RRR148" s="14"/>
      <c r="RRS148" s="14"/>
      <c r="RRT148" s="14"/>
      <c r="RRU148" s="14"/>
      <c r="RRV148" s="14"/>
      <c r="RRW148" s="14"/>
      <c r="RRX148" s="14"/>
      <c r="RRY148" s="14"/>
      <c r="RRZ148" s="14"/>
      <c r="RSA148" s="14"/>
      <c r="RSB148" s="14"/>
      <c r="RSC148" s="14"/>
      <c r="RSD148" s="14"/>
      <c r="RSE148" s="14"/>
      <c r="RSF148" s="14"/>
      <c r="RSG148" s="14"/>
      <c r="RSH148" s="14"/>
      <c r="RSI148" s="14"/>
      <c r="RSJ148" s="14"/>
      <c r="RSK148" s="14"/>
      <c r="RSL148" s="14"/>
      <c r="RSM148" s="14"/>
      <c r="RSN148" s="14"/>
      <c r="RSO148" s="14"/>
      <c r="RSP148" s="14"/>
      <c r="RSQ148" s="14"/>
      <c r="RSR148" s="14"/>
      <c r="RSS148" s="14"/>
      <c r="RST148" s="14"/>
      <c r="RSU148" s="14"/>
      <c r="RSV148" s="14"/>
      <c r="RSW148" s="14"/>
      <c r="RSX148" s="14"/>
      <c r="RSY148" s="14"/>
      <c r="RSZ148" s="14"/>
      <c r="RTA148" s="14"/>
      <c r="RTB148" s="14"/>
      <c r="RTC148" s="14"/>
      <c r="RTD148" s="14"/>
      <c r="RTE148" s="14"/>
      <c r="RTF148" s="14"/>
      <c r="RTG148" s="14"/>
      <c r="RTH148" s="14"/>
      <c r="RTI148" s="14"/>
      <c r="RTJ148" s="14"/>
      <c r="RTK148" s="14"/>
      <c r="RTL148" s="14"/>
      <c r="RTM148" s="14"/>
      <c r="RTN148" s="14"/>
      <c r="RTO148" s="14"/>
      <c r="RTP148" s="14"/>
      <c r="RTQ148" s="14"/>
      <c r="RTR148" s="14"/>
      <c r="RTS148" s="14"/>
      <c r="RTT148" s="14"/>
      <c r="RTU148" s="14"/>
      <c r="RTV148" s="14"/>
      <c r="RTW148" s="14"/>
      <c r="RTX148" s="14"/>
      <c r="RTY148" s="14"/>
      <c r="RTZ148" s="14"/>
      <c r="RUA148" s="14"/>
      <c r="RUB148" s="14"/>
      <c r="RUC148" s="14"/>
      <c r="RUD148" s="14"/>
      <c r="RUE148" s="14"/>
      <c r="RUF148" s="14"/>
      <c r="RUG148" s="14"/>
      <c r="RUH148" s="14"/>
      <c r="RUI148" s="14"/>
      <c r="RUJ148" s="14"/>
      <c r="RUK148" s="14"/>
      <c r="RUL148" s="14"/>
      <c r="RUM148" s="14"/>
      <c r="RUN148" s="14"/>
      <c r="RUO148" s="14"/>
      <c r="RUP148" s="14"/>
      <c r="RUQ148" s="14"/>
      <c r="RUR148" s="14"/>
      <c r="RUS148" s="14"/>
      <c r="RUT148" s="14"/>
      <c r="RUU148" s="14"/>
      <c r="RUV148" s="14"/>
      <c r="RUW148" s="14"/>
      <c r="RUX148" s="14"/>
      <c r="RUY148" s="14"/>
      <c r="RUZ148" s="14"/>
      <c r="RVA148" s="14"/>
      <c r="RVB148" s="14"/>
      <c r="RVC148" s="14"/>
      <c r="RVD148" s="14"/>
      <c r="RVE148" s="14"/>
      <c r="RVF148" s="14"/>
      <c r="RVG148" s="14"/>
      <c r="RVH148" s="14"/>
      <c r="RVI148" s="14"/>
      <c r="RVJ148" s="14"/>
      <c r="RVK148" s="14"/>
      <c r="RVL148" s="14"/>
      <c r="RVM148" s="14"/>
      <c r="RVN148" s="14"/>
      <c r="RVO148" s="14"/>
      <c r="RVP148" s="14"/>
      <c r="RVQ148" s="14"/>
      <c r="RVR148" s="14"/>
      <c r="RVS148" s="14"/>
      <c r="RVT148" s="14"/>
      <c r="RVU148" s="14"/>
      <c r="RVV148" s="14"/>
      <c r="RVW148" s="14"/>
      <c r="RVX148" s="14"/>
      <c r="RVY148" s="14"/>
      <c r="RVZ148" s="14"/>
      <c r="RWA148" s="14"/>
      <c r="RWB148" s="14"/>
      <c r="RWC148" s="14"/>
      <c r="RWD148" s="14"/>
      <c r="RWE148" s="14"/>
      <c r="RWF148" s="14"/>
      <c r="RWG148" s="14"/>
      <c r="RWH148" s="14"/>
      <c r="RWI148" s="14"/>
      <c r="RWJ148" s="14"/>
      <c r="RWK148" s="14"/>
      <c r="RWL148" s="14"/>
      <c r="RWM148" s="14"/>
      <c r="RWN148" s="14"/>
      <c r="RWO148" s="14"/>
      <c r="RWP148" s="14"/>
      <c r="RWQ148" s="14"/>
      <c r="RWR148" s="14"/>
      <c r="RWS148" s="14"/>
      <c r="RWT148" s="14"/>
      <c r="RWU148" s="14"/>
      <c r="RWV148" s="14"/>
      <c r="RWW148" s="14"/>
      <c r="RWX148" s="14"/>
      <c r="RWY148" s="14"/>
      <c r="RWZ148" s="14"/>
      <c r="RXA148" s="14"/>
      <c r="RXB148" s="14"/>
      <c r="RXC148" s="14"/>
      <c r="RXD148" s="14"/>
      <c r="RXE148" s="14"/>
      <c r="RXF148" s="14"/>
      <c r="RXG148" s="14"/>
      <c r="RXH148" s="14"/>
      <c r="RXI148" s="14"/>
      <c r="RXJ148" s="14"/>
      <c r="RXK148" s="14"/>
      <c r="RXL148" s="14"/>
      <c r="RXM148" s="14"/>
      <c r="RXN148" s="14"/>
      <c r="RXO148" s="14"/>
      <c r="RXP148" s="14"/>
      <c r="RXQ148" s="14"/>
      <c r="RXR148" s="14"/>
      <c r="RXS148" s="14"/>
      <c r="RXT148" s="14"/>
      <c r="RXU148" s="14"/>
      <c r="RXV148" s="14"/>
      <c r="RXW148" s="14"/>
      <c r="RXX148" s="14"/>
      <c r="RXY148" s="14"/>
      <c r="RXZ148" s="14"/>
      <c r="RYA148" s="14"/>
      <c r="RYB148" s="14"/>
      <c r="RYC148" s="14"/>
      <c r="RYD148" s="14"/>
      <c r="RYE148" s="14"/>
      <c r="RYF148" s="14"/>
      <c r="RYG148" s="14"/>
      <c r="RYH148" s="14"/>
      <c r="RYI148" s="14"/>
      <c r="RYJ148" s="14"/>
      <c r="RYK148" s="14"/>
      <c r="RYL148" s="14"/>
      <c r="RYM148" s="14"/>
      <c r="RYN148" s="14"/>
      <c r="RYO148" s="14"/>
      <c r="RYP148" s="14"/>
      <c r="RYQ148" s="14"/>
      <c r="RYR148" s="14"/>
      <c r="RYS148" s="14"/>
      <c r="RYT148" s="14"/>
      <c r="RYU148" s="14"/>
      <c r="RYV148" s="14"/>
      <c r="RYW148" s="14"/>
      <c r="RYX148" s="14"/>
      <c r="RYY148" s="14"/>
      <c r="RYZ148" s="14"/>
      <c r="RZA148" s="14"/>
      <c r="RZB148" s="14"/>
      <c r="RZC148" s="14"/>
      <c r="RZD148" s="14"/>
      <c r="RZE148" s="14"/>
      <c r="RZF148" s="14"/>
      <c r="RZG148" s="14"/>
      <c r="RZH148" s="14"/>
      <c r="RZI148" s="14"/>
      <c r="RZJ148" s="14"/>
      <c r="RZK148" s="14"/>
      <c r="RZL148" s="14"/>
      <c r="RZM148" s="14"/>
      <c r="RZN148" s="14"/>
      <c r="RZO148" s="14"/>
      <c r="RZP148" s="14"/>
      <c r="RZQ148" s="14"/>
      <c r="RZR148" s="14"/>
      <c r="RZS148" s="14"/>
      <c r="RZT148" s="14"/>
      <c r="RZU148" s="14"/>
      <c r="RZV148" s="14"/>
      <c r="RZW148" s="14"/>
      <c r="RZX148" s="14"/>
      <c r="RZY148" s="14"/>
      <c r="RZZ148" s="14"/>
      <c r="SAA148" s="14"/>
      <c r="SAB148" s="14"/>
      <c r="SAC148" s="14"/>
      <c r="SAD148" s="14"/>
      <c r="SAE148" s="14"/>
      <c r="SAF148" s="14"/>
      <c r="SAG148" s="14"/>
      <c r="SAH148" s="14"/>
      <c r="SAI148" s="14"/>
      <c r="SAJ148" s="14"/>
      <c r="SAK148" s="14"/>
      <c r="SAL148" s="14"/>
      <c r="SAM148" s="14"/>
      <c r="SAN148" s="14"/>
      <c r="SAO148" s="14"/>
      <c r="SAP148" s="14"/>
      <c r="SAQ148" s="14"/>
      <c r="SAR148" s="14"/>
      <c r="SAS148" s="14"/>
      <c r="SAT148" s="14"/>
      <c r="SAU148" s="14"/>
      <c r="SAV148" s="14"/>
      <c r="SAW148" s="14"/>
      <c r="SAX148" s="14"/>
      <c r="SAY148" s="14"/>
      <c r="SAZ148" s="14"/>
      <c r="SBA148" s="14"/>
      <c r="SBB148" s="14"/>
      <c r="SBC148" s="14"/>
      <c r="SBD148" s="14"/>
      <c r="SBE148" s="14"/>
      <c r="SBF148" s="14"/>
      <c r="SBG148" s="14"/>
      <c r="SBH148" s="14"/>
      <c r="SBI148" s="14"/>
      <c r="SBJ148" s="14"/>
      <c r="SBK148" s="14"/>
      <c r="SBL148" s="14"/>
      <c r="SBM148" s="14"/>
      <c r="SBN148" s="14"/>
      <c r="SBO148" s="14"/>
      <c r="SBP148" s="14"/>
      <c r="SBQ148" s="14"/>
      <c r="SBR148" s="14"/>
      <c r="SBS148" s="14"/>
      <c r="SBT148" s="14"/>
      <c r="SBU148" s="14"/>
      <c r="SBV148" s="14"/>
      <c r="SBW148" s="14"/>
      <c r="SBX148" s="14"/>
      <c r="SBY148" s="14"/>
      <c r="SBZ148" s="14"/>
      <c r="SCA148" s="14"/>
      <c r="SCB148" s="14"/>
      <c r="SCC148" s="14"/>
      <c r="SCD148" s="14"/>
      <c r="SCE148" s="14"/>
      <c r="SCF148" s="14"/>
      <c r="SCG148" s="14"/>
      <c r="SCH148" s="14"/>
      <c r="SCI148" s="14"/>
      <c r="SCJ148" s="14"/>
      <c r="SCK148" s="14"/>
      <c r="SCL148" s="14"/>
      <c r="SCM148" s="14"/>
      <c r="SCN148" s="14"/>
      <c r="SCO148" s="14"/>
      <c r="SCP148" s="14"/>
      <c r="SCQ148" s="14"/>
      <c r="SCR148" s="14"/>
      <c r="SCS148" s="14"/>
      <c r="SCT148" s="14"/>
      <c r="SCU148" s="14"/>
      <c r="SCV148" s="14"/>
      <c r="SCW148" s="14"/>
      <c r="SCX148" s="14"/>
      <c r="SCY148" s="14"/>
      <c r="SCZ148" s="14"/>
      <c r="SDA148" s="14"/>
      <c r="SDB148" s="14"/>
      <c r="SDC148" s="14"/>
      <c r="SDD148" s="14"/>
      <c r="SDE148" s="14"/>
      <c r="SDF148" s="14"/>
      <c r="SDG148" s="14"/>
      <c r="SDH148" s="14"/>
      <c r="SDI148" s="14"/>
      <c r="SDJ148" s="14"/>
      <c r="SDK148" s="14"/>
      <c r="SDL148" s="14"/>
      <c r="SDM148" s="14"/>
      <c r="SDN148" s="14"/>
      <c r="SDO148" s="14"/>
      <c r="SDP148" s="14"/>
      <c r="SDQ148" s="14"/>
      <c r="SDR148" s="14"/>
      <c r="SDS148" s="14"/>
      <c r="SDT148" s="14"/>
      <c r="SDU148" s="14"/>
      <c r="SDV148" s="14"/>
      <c r="SDW148" s="14"/>
      <c r="SDX148" s="14"/>
      <c r="SDY148" s="14"/>
      <c r="SDZ148" s="14"/>
      <c r="SEA148" s="14"/>
      <c r="SEB148" s="14"/>
      <c r="SEC148" s="14"/>
      <c r="SED148" s="14"/>
      <c r="SEE148" s="14"/>
      <c r="SEF148" s="14"/>
      <c r="SEG148" s="14"/>
      <c r="SEH148" s="14"/>
      <c r="SEI148" s="14"/>
      <c r="SEJ148" s="14"/>
      <c r="SEK148" s="14"/>
      <c r="SEL148" s="14"/>
      <c r="SEM148" s="14"/>
      <c r="SEN148" s="14"/>
      <c r="SEO148" s="14"/>
      <c r="SEP148" s="14"/>
      <c r="SEQ148" s="14"/>
      <c r="SER148" s="14"/>
      <c r="SES148" s="14"/>
      <c r="SET148" s="14"/>
      <c r="SEU148" s="14"/>
      <c r="SEV148" s="14"/>
      <c r="SEW148" s="14"/>
      <c r="SEX148" s="14"/>
      <c r="SEY148" s="14"/>
      <c r="SEZ148" s="14"/>
      <c r="SFA148" s="14"/>
      <c r="SFB148" s="14"/>
      <c r="SFC148" s="14"/>
      <c r="SFD148" s="14"/>
      <c r="SFE148" s="14"/>
      <c r="SFF148" s="14"/>
      <c r="SFG148" s="14"/>
      <c r="SFH148" s="14"/>
      <c r="SFI148" s="14"/>
      <c r="SFJ148" s="14"/>
      <c r="SFK148" s="14"/>
      <c r="SFL148" s="14"/>
      <c r="SFM148" s="14"/>
      <c r="SFN148" s="14"/>
      <c r="SFO148" s="14"/>
      <c r="SFP148" s="14"/>
      <c r="SFQ148" s="14"/>
      <c r="SFR148" s="14"/>
      <c r="SFS148" s="14"/>
      <c r="SFT148" s="14"/>
      <c r="SFU148" s="14"/>
      <c r="SFV148" s="14"/>
      <c r="SFW148" s="14"/>
      <c r="SFX148" s="14"/>
      <c r="SFY148" s="14"/>
      <c r="SFZ148" s="14"/>
      <c r="SGA148" s="14"/>
      <c r="SGB148" s="14"/>
      <c r="SGC148" s="14"/>
      <c r="SGD148" s="14"/>
      <c r="SGE148" s="14"/>
      <c r="SGF148" s="14"/>
      <c r="SGG148" s="14"/>
      <c r="SGH148" s="14"/>
      <c r="SGI148" s="14"/>
      <c r="SGJ148" s="14"/>
      <c r="SGK148" s="14"/>
      <c r="SGL148" s="14"/>
      <c r="SGM148" s="14"/>
      <c r="SGN148" s="14"/>
      <c r="SGO148" s="14"/>
      <c r="SGP148" s="14"/>
      <c r="SGQ148" s="14"/>
      <c r="SGR148" s="14"/>
      <c r="SGS148" s="14"/>
      <c r="SGT148" s="14"/>
      <c r="SGU148" s="14"/>
      <c r="SGV148" s="14"/>
      <c r="SGW148" s="14"/>
      <c r="SGX148" s="14"/>
      <c r="SGY148" s="14"/>
      <c r="SGZ148" s="14"/>
      <c r="SHA148" s="14"/>
      <c r="SHB148" s="14"/>
      <c r="SHC148" s="14"/>
      <c r="SHD148" s="14"/>
      <c r="SHE148" s="14"/>
      <c r="SHF148" s="14"/>
      <c r="SHG148" s="14"/>
      <c r="SHH148" s="14"/>
      <c r="SHI148" s="14"/>
      <c r="SHJ148" s="14"/>
      <c r="SHK148" s="14"/>
      <c r="SHL148" s="14"/>
      <c r="SHM148" s="14"/>
      <c r="SHN148" s="14"/>
      <c r="SHO148" s="14"/>
      <c r="SHP148" s="14"/>
      <c r="SHQ148" s="14"/>
      <c r="SHR148" s="14"/>
      <c r="SHS148" s="14"/>
      <c r="SHT148" s="14"/>
      <c r="SHU148" s="14"/>
      <c r="SHV148" s="14"/>
      <c r="SHW148" s="14"/>
      <c r="SHX148" s="14"/>
      <c r="SHY148" s="14"/>
      <c r="SHZ148" s="14"/>
      <c r="SIA148" s="14"/>
      <c r="SIB148" s="14"/>
      <c r="SIC148" s="14"/>
      <c r="SID148" s="14"/>
      <c r="SIE148" s="14"/>
      <c r="SIF148" s="14"/>
      <c r="SIG148" s="14"/>
      <c r="SIH148" s="14"/>
      <c r="SII148" s="14"/>
      <c r="SIJ148" s="14"/>
      <c r="SIK148" s="14"/>
      <c r="SIL148" s="14"/>
      <c r="SIM148" s="14"/>
      <c r="SIN148" s="14"/>
      <c r="SIO148" s="14"/>
      <c r="SIP148" s="14"/>
      <c r="SIQ148" s="14"/>
      <c r="SIR148" s="14"/>
      <c r="SIS148" s="14"/>
      <c r="SIT148" s="14"/>
      <c r="SIU148" s="14"/>
      <c r="SIV148" s="14"/>
      <c r="SIW148" s="14"/>
      <c r="SIX148" s="14"/>
      <c r="SIY148" s="14"/>
      <c r="SIZ148" s="14"/>
      <c r="SJA148" s="14"/>
      <c r="SJB148" s="14"/>
      <c r="SJC148" s="14"/>
      <c r="SJD148" s="14"/>
      <c r="SJE148" s="14"/>
      <c r="SJF148" s="14"/>
      <c r="SJG148" s="14"/>
      <c r="SJH148" s="14"/>
      <c r="SJI148" s="14"/>
      <c r="SJJ148" s="14"/>
      <c r="SJK148" s="14"/>
      <c r="SJL148" s="14"/>
      <c r="SJM148" s="14"/>
      <c r="SJN148" s="14"/>
      <c r="SJO148" s="14"/>
      <c r="SJP148" s="14"/>
      <c r="SJQ148" s="14"/>
      <c r="SJR148" s="14"/>
      <c r="SJS148" s="14"/>
      <c r="SJT148" s="14"/>
      <c r="SJU148" s="14"/>
      <c r="SJV148" s="14"/>
      <c r="SJW148" s="14"/>
      <c r="SJX148" s="14"/>
      <c r="SJY148" s="14"/>
      <c r="SJZ148" s="14"/>
      <c r="SKA148" s="14"/>
      <c r="SKB148" s="14"/>
      <c r="SKC148" s="14"/>
      <c r="SKD148" s="14"/>
      <c r="SKE148" s="14"/>
      <c r="SKF148" s="14"/>
      <c r="SKG148" s="14"/>
      <c r="SKH148" s="14"/>
      <c r="SKI148" s="14"/>
      <c r="SKJ148" s="14"/>
      <c r="SKK148" s="14"/>
      <c r="SKL148" s="14"/>
      <c r="SKM148" s="14"/>
      <c r="SKN148" s="14"/>
      <c r="SKO148" s="14"/>
      <c r="SKP148" s="14"/>
      <c r="SKQ148" s="14"/>
      <c r="SKR148" s="14"/>
      <c r="SKS148" s="14"/>
      <c r="SKT148" s="14"/>
      <c r="SKU148" s="14"/>
      <c r="SKV148" s="14"/>
      <c r="SKW148" s="14"/>
      <c r="SKX148" s="14"/>
      <c r="SKY148" s="14"/>
      <c r="SKZ148" s="14"/>
      <c r="SLA148" s="14"/>
      <c r="SLB148" s="14"/>
      <c r="SLC148" s="14"/>
      <c r="SLD148" s="14"/>
      <c r="SLE148" s="14"/>
      <c r="SLF148" s="14"/>
      <c r="SLG148" s="14"/>
      <c r="SLH148" s="14"/>
      <c r="SLI148" s="14"/>
      <c r="SLJ148" s="14"/>
      <c r="SLK148" s="14"/>
      <c r="SLL148" s="14"/>
      <c r="SLM148" s="14"/>
      <c r="SLN148" s="14"/>
      <c r="SLO148" s="14"/>
      <c r="SLP148" s="14"/>
      <c r="SLQ148" s="14"/>
      <c r="SLR148" s="14"/>
      <c r="SLS148" s="14"/>
      <c r="SLT148" s="14"/>
      <c r="SLU148" s="14"/>
      <c r="SLV148" s="14"/>
      <c r="SLW148" s="14"/>
      <c r="SLX148" s="14"/>
      <c r="SLY148" s="14"/>
      <c r="SLZ148" s="14"/>
      <c r="SMA148" s="14"/>
      <c r="SMB148" s="14"/>
      <c r="SMC148" s="14"/>
      <c r="SMD148" s="14"/>
      <c r="SME148" s="14"/>
      <c r="SMF148" s="14"/>
      <c r="SMG148" s="14"/>
      <c r="SMH148" s="14"/>
      <c r="SMI148" s="14"/>
      <c r="SMJ148" s="14"/>
      <c r="SMK148" s="14"/>
      <c r="SML148" s="14"/>
      <c r="SMM148" s="14"/>
      <c r="SMN148" s="14"/>
      <c r="SMO148" s="14"/>
      <c r="SMP148" s="14"/>
      <c r="SMQ148" s="14"/>
      <c r="SMR148" s="14"/>
      <c r="SMS148" s="14"/>
      <c r="SMT148" s="14"/>
      <c r="SMU148" s="14"/>
      <c r="SMV148" s="14"/>
      <c r="SMW148" s="14"/>
      <c r="SMX148" s="14"/>
      <c r="SMY148" s="14"/>
      <c r="SMZ148" s="14"/>
      <c r="SNA148" s="14"/>
      <c r="SNB148" s="14"/>
      <c r="SNC148" s="14"/>
      <c r="SND148" s="14"/>
      <c r="SNE148" s="14"/>
      <c r="SNF148" s="14"/>
      <c r="SNG148" s="14"/>
      <c r="SNH148" s="14"/>
      <c r="SNI148" s="14"/>
      <c r="SNJ148" s="14"/>
      <c r="SNK148" s="14"/>
      <c r="SNL148" s="14"/>
      <c r="SNM148" s="14"/>
      <c r="SNN148" s="14"/>
      <c r="SNO148" s="14"/>
      <c r="SNP148" s="14"/>
      <c r="SNQ148" s="14"/>
      <c r="SNR148" s="14"/>
      <c r="SNS148" s="14"/>
      <c r="SNT148" s="14"/>
      <c r="SNU148" s="14"/>
      <c r="SNV148" s="14"/>
      <c r="SNW148" s="14"/>
      <c r="SNX148" s="14"/>
      <c r="SNY148" s="14"/>
      <c r="SNZ148" s="14"/>
      <c r="SOA148" s="14"/>
      <c r="SOB148" s="14"/>
      <c r="SOC148" s="14"/>
      <c r="SOD148" s="14"/>
      <c r="SOE148" s="14"/>
      <c r="SOF148" s="14"/>
      <c r="SOG148" s="14"/>
      <c r="SOH148" s="14"/>
      <c r="SOI148" s="14"/>
      <c r="SOJ148" s="14"/>
      <c r="SOK148" s="14"/>
      <c r="SOL148" s="14"/>
      <c r="SOM148" s="14"/>
      <c r="SON148" s="14"/>
      <c r="SOO148" s="14"/>
      <c r="SOP148" s="14"/>
      <c r="SOQ148" s="14"/>
      <c r="SOR148" s="14"/>
      <c r="SOS148" s="14"/>
      <c r="SOT148" s="14"/>
      <c r="SOU148" s="14"/>
      <c r="SOV148" s="14"/>
      <c r="SOW148" s="14"/>
      <c r="SOX148" s="14"/>
      <c r="SOY148" s="14"/>
      <c r="SOZ148" s="14"/>
      <c r="SPA148" s="14"/>
      <c r="SPB148" s="14"/>
      <c r="SPC148" s="14"/>
      <c r="SPD148" s="14"/>
      <c r="SPE148" s="14"/>
      <c r="SPF148" s="14"/>
      <c r="SPG148" s="14"/>
      <c r="SPH148" s="14"/>
      <c r="SPI148" s="14"/>
      <c r="SPJ148" s="14"/>
      <c r="SPK148" s="14"/>
      <c r="SPL148" s="14"/>
      <c r="SPM148" s="14"/>
      <c r="SPN148" s="14"/>
      <c r="SPO148" s="14"/>
      <c r="SPP148" s="14"/>
      <c r="SPQ148" s="14"/>
      <c r="SPR148" s="14"/>
      <c r="SPS148" s="14"/>
      <c r="SPT148" s="14"/>
      <c r="SPU148" s="14"/>
      <c r="SPV148" s="14"/>
      <c r="SPW148" s="14"/>
      <c r="SPX148" s="14"/>
      <c r="SPY148" s="14"/>
      <c r="SPZ148" s="14"/>
      <c r="SQA148" s="14"/>
      <c r="SQB148" s="14"/>
      <c r="SQC148" s="14"/>
      <c r="SQD148" s="14"/>
      <c r="SQE148" s="14"/>
      <c r="SQF148" s="14"/>
      <c r="SQG148" s="14"/>
      <c r="SQH148" s="14"/>
      <c r="SQI148" s="14"/>
      <c r="SQJ148" s="14"/>
      <c r="SQK148" s="14"/>
      <c r="SQL148" s="14"/>
      <c r="SQM148" s="14"/>
      <c r="SQN148" s="14"/>
      <c r="SQO148" s="14"/>
      <c r="SQP148" s="14"/>
      <c r="SQQ148" s="14"/>
      <c r="SQR148" s="14"/>
      <c r="SQS148" s="14"/>
      <c r="SQT148" s="14"/>
      <c r="SQU148" s="14"/>
      <c r="SQV148" s="14"/>
      <c r="SQW148" s="14"/>
      <c r="SQX148" s="14"/>
      <c r="SQY148" s="14"/>
      <c r="SQZ148" s="14"/>
      <c r="SRA148" s="14"/>
      <c r="SRB148" s="14"/>
      <c r="SRC148" s="14"/>
      <c r="SRD148" s="14"/>
      <c r="SRE148" s="14"/>
      <c r="SRF148" s="14"/>
      <c r="SRG148" s="14"/>
      <c r="SRH148" s="14"/>
      <c r="SRI148" s="14"/>
      <c r="SRJ148" s="14"/>
      <c r="SRK148" s="14"/>
      <c r="SRL148" s="14"/>
      <c r="SRM148" s="14"/>
      <c r="SRN148" s="14"/>
      <c r="SRO148" s="14"/>
      <c r="SRP148" s="14"/>
      <c r="SRQ148" s="14"/>
      <c r="SRR148" s="14"/>
      <c r="SRS148" s="14"/>
      <c r="SRT148" s="14"/>
      <c r="SRU148" s="14"/>
      <c r="SRV148" s="14"/>
      <c r="SRW148" s="14"/>
      <c r="SRX148" s="14"/>
      <c r="SRY148" s="14"/>
      <c r="SRZ148" s="14"/>
      <c r="SSA148" s="14"/>
      <c r="SSB148" s="14"/>
      <c r="SSC148" s="14"/>
      <c r="SSD148" s="14"/>
      <c r="SSE148" s="14"/>
      <c r="SSF148" s="14"/>
      <c r="SSG148" s="14"/>
      <c r="SSH148" s="14"/>
      <c r="SSI148" s="14"/>
      <c r="SSJ148" s="14"/>
      <c r="SSK148" s="14"/>
      <c r="SSL148" s="14"/>
      <c r="SSM148" s="14"/>
      <c r="SSN148" s="14"/>
      <c r="SSO148" s="14"/>
      <c r="SSP148" s="14"/>
      <c r="SSQ148" s="14"/>
      <c r="SSR148" s="14"/>
      <c r="SSS148" s="14"/>
      <c r="SST148" s="14"/>
      <c r="SSU148" s="14"/>
      <c r="SSV148" s="14"/>
      <c r="SSW148" s="14"/>
      <c r="SSX148" s="14"/>
      <c r="SSY148" s="14"/>
      <c r="SSZ148" s="14"/>
      <c r="STA148" s="14"/>
      <c r="STB148" s="14"/>
      <c r="STC148" s="14"/>
      <c r="STD148" s="14"/>
      <c r="STE148" s="14"/>
      <c r="STF148" s="14"/>
      <c r="STG148" s="14"/>
      <c r="STH148" s="14"/>
      <c r="STI148" s="14"/>
      <c r="STJ148" s="14"/>
      <c r="STK148" s="14"/>
      <c r="STL148" s="14"/>
      <c r="STM148" s="14"/>
      <c r="STN148" s="14"/>
      <c r="STO148" s="14"/>
      <c r="STP148" s="14"/>
      <c r="STQ148" s="14"/>
      <c r="STR148" s="14"/>
      <c r="STS148" s="14"/>
      <c r="STT148" s="14"/>
      <c r="STU148" s="14"/>
      <c r="STV148" s="14"/>
      <c r="STW148" s="14"/>
      <c r="STX148" s="14"/>
      <c r="STY148" s="14"/>
      <c r="STZ148" s="14"/>
      <c r="SUA148" s="14"/>
      <c r="SUB148" s="14"/>
      <c r="SUC148" s="14"/>
      <c r="SUD148" s="14"/>
      <c r="SUE148" s="14"/>
      <c r="SUF148" s="14"/>
      <c r="SUG148" s="14"/>
      <c r="SUH148" s="14"/>
      <c r="SUI148" s="14"/>
      <c r="SUJ148" s="14"/>
      <c r="SUK148" s="14"/>
      <c r="SUL148" s="14"/>
      <c r="SUM148" s="14"/>
      <c r="SUN148" s="14"/>
      <c r="SUO148" s="14"/>
      <c r="SUP148" s="14"/>
      <c r="SUQ148" s="14"/>
      <c r="SUR148" s="14"/>
      <c r="SUS148" s="14"/>
      <c r="SUT148" s="14"/>
      <c r="SUU148" s="14"/>
      <c r="SUV148" s="14"/>
      <c r="SUW148" s="14"/>
      <c r="SUX148" s="14"/>
      <c r="SUY148" s="14"/>
      <c r="SUZ148" s="14"/>
      <c r="SVA148" s="14"/>
      <c r="SVB148" s="14"/>
      <c r="SVC148" s="14"/>
      <c r="SVD148" s="14"/>
      <c r="SVE148" s="14"/>
      <c r="SVF148" s="14"/>
      <c r="SVG148" s="14"/>
      <c r="SVH148" s="14"/>
      <c r="SVI148" s="14"/>
      <c r="SVJ148" s="14"/>
      <c r="SVK148" s="14"/>
      <c r="SVL148" s="14"/>
      <c r="SVM148" s="14"/>
      <c r="SVN148" s="14"/>
      <c r="SVO148" s="14"/>
      <c r="SVP148" s="14"/>
      <c r="SVQ148" s="14"/>
      <c r="SVR148" s="14"/>
      <c r="SVS148" s="14"/>
      <c r="SVT148" s="14"/>
      <c r="SVU148" s="14"/>
      <c r="SVV148" s="14"/>
      <c r="SVW148" s="14"/>
      <c r="SVX148" s="14"/>
      <c r="SVY148" s="14"/>
      <c r="SVZ148" s="14"/>
      <c r="SWA148" s="14"/>
      <c r="SWB148" s="14"/>
      <c r="SWC148" s="14"/>
      <c r="SWD148" s="14"/>
      <c r="SWE148" s="14"/>
      <c r="SWF148" s="14"/>
      <c r="SWG148" s="14"/>
      <c r="SWH148" s="14"/>
      <c r="SWI148" s="14"/>
      <c r="SWJ148" s="14"/>
      <c r="SWK148" s="14"/>
      <c r="SWL148" s="14"/>
      <c r="SWM148" s="14"/>
      <c r="SWN148" s="14"/>
      <c r="SWO148" s="14"/>
      <c r="SWP148" s="14"/>
      <c r="SWQ148" s="14"/>
      <c r="SWR148" s="14"/>
      <c r="SWS148" s="14"/>
      <c r="SWT148" s="14"/>
      <c r="SWU148" s="14"/>
      <c r="SWV148" s="14"/>
      <c r="SWW148" s="14"/>
      <c r="SWX148" s="14"/>
      <c r="SWY148" s="14"/>
      <c r="SWZ148" s="14"/>
      <c r="SXA148" s="14"/>
      <c r="SXB148" s="14"/>
      <c r="SXC148" s="14"/>
      <c r="SXD148" s="14"/>
      <c r="SXE148" s="14"/>
      <c r="SXF148" s="14"/>
      <c r="SXG148" s="14"/>
      <c r="SXH148" s="14"/>
      <c r="SXI148" s="14"/>
      <c r="SXJ148" s="14"/>
      <c r="SXK148" s="14"/>
      <c r="SXL148" s="14"/>
      <c r="SXM148" s="14"/>
      <c r="SXN148" s="14"/>
      <c r="SXO148" s="14"/>
      <c r="SXP148" s="14"/>
      <c r="SXQ148" s="14"/>
      <c r="SXR148" s="14"/>
      <c r="SXS148" s="14"/>
      <c r="SXT148" s="14"/>
      <c r="SXU148" s="14"/>
      <c r="SXV148" s="14"/>
      <c r="SXW148" s="14"/>
      <c r="SXX148" s="14"/>
      <c r="SXY148" s="14"/>
      <c r="SXZ148" s="14"/>
      <c r="SYA148" s="14"/>
      <c r="SYB148" s="14"/>
      <c r="SYC148" s="14"/>
      <c r="SYD148" s="14"/>
      <c r="SYE148" s="14"/>
      <c r="SYF148" s="14"/>
      <c r="SYG148" s="14"/>
      <c r="SYH148" s="14"/>
      <c r="SYI148" s="14"/>
      <c r="SYJ148" s="14"/>
      <c r="SYK148" s="14"/>
      <c r="SYL148" s="14"/>
      <c r="SYM148" s="14"/>
      <c r="SYN148" s="14"/>
      <c r="SYO148" s="14"/>
      <c r="SYP148" s="14"/>
      <c r="SYQ148" s="14"/>
      <c r="SYR148" s="14"/>
      <c r="SYS148" s="14"/>
      <c r="SYT148" s="14"/>
      <c r="SYU148" s="14"/>
      <c r="SYV148" s="14"/>
      <c r="SYW148" s="14"/>
      <c r="SYX148" s="14"/>
      <c r="SYY148" s="14"/>
      <c r="SYZ148" s="14"/>
      <c r="SZA148" s="14"/>
      <c r="SZB148" s="14"/>
      <c r="SZC148" s="14"/>
      <c r="SZD148" s="14"/>
      <c r="SZE148" s="14"/>
      <c r="SZF148" s="14"/>
      <c r="SZG148" s="14"/>
      <c r="SZH148" s="14"/>
      <c r="SZI148" s="14"/>
      <c r="SZJ148" s="14"/>
      <c r="SZK148" s="14"/>
      <c r="SZL148" s="14"/>
      <c r="SZM148" s="14"/>
      <c r="SZN148" s="14"/>
      <c r="SZO148" s="14"/>
      <c r="SZP148" s="14"/>
      <c r="SZQ148" s="14"/>
      <c r="SZR148" s="14"/>
      <c r="SZS148" s="14"/>
      <c r="SZT148" s="14"/>
      <c r="SZU148" s="14"/>
      <c r="SZV148" s="14"/>
      <c r="SZW148" s="14"/>
      <c r="SZX148" s="14"/>
      <c r="SZY148" s="14"/>
      <c r="SZZ148" s="14"/>
      <c r="TAA148" s="14"/>
      <c r="TAB148" s="14"/>
      <c r="TAC148" s="14"/>
      <c r="TAD148" s="14"/>
      <c r="TAE148" s="14"/>
      <c r="TAF148" s="14"/>
      <c r="TAG148" s="14"/>
      <c r="TAH148" s="14"/>
      <c r="TAI148" s="14"/>
      <c r="TAJ148" s="14"/>
      <c r="TAK148" s="14"/>
      <c r="TAL148" s="14"/>
      <c r="TAM148" s="14"/>
      <c r="TAN148" s="14"/>
      <c r="TAO148" s="14"/>
      <c r="TAP148" s="14"/>
      <c r="TAQ148" s="14"/>
      <c r="TAR148" s="14"/>
      <c r="TAS148" s="14"/>
      <c r="TAT148" s="14"/>
      <c r="TAU148" s="14"/>
      <c r="TAV148" s="14"/>
      <c r="TAW148" s="14"/>
      <c r="TAX148" s="14"/>
      <c r="TAY148" s="14"/>
      <c r="TAZ148" s="14"/>
      <c r="TBA148" s="14"/>
      <c r="TBB148" s="14"/>
      <c r="TBC148" s="14"/>
      <c r="TBD148" s="14"/>
      <c r="TBE148" s="14"/>
      <c r="TBF148" s="14"/>
      <c r="TBG148" s="14"/>
      <c r="TBH148" s="14"/>
      <c r="TBI148" s="14"/>
      <c r="TBJ148" s="14"/>
      <c r="TBK148" s="14"/>
      <c r="TBL148" s="14"/>
      <c r="TBM148" s="14"/>
      <c r="TBN148" s="14"/>
      <c r="TBO148" s="14"/>
      <c r="TBP148" s="14"/>
      <c r="TBQ148" s="14"/>
      <c r="TBR148" s="14"/>
      <c r="TBS148" s="14"/>
      <c r="TBT148" s="14"/>
      <c r="TBU148" s="14"/>
      <c r="TBV148" s="14"/>
      <c r="TBW148" s="14"/>
      <c r="TBX148" s="14"/>
      <c r="TBY148" s="14"/>
      <c r="TBZ148" s="14"/>
      <c r="TCA148" s="14"/>
      <c r="TCB148" s="14"/>
      <c r="TCC148" s="14"/>
      <c r="TCD148" s="14"/>
      <c r="TCE148" s="14"/>
      <c r="TCF148" s="14"/>
      <c r="TCG148" s="14"/>
      <c r="TCH148" s="14"/>
      <c r="TCI148" s="14"/>
      <c r="TCJ148" s="14"/>
      <c r="TCK148" s="14"/>
      <c r="TCL148" s="14"/>
      <c r="TCM148" s="14"/>
      <c r="TCN148" s="14"/>
      <c r="TCO148" s="14"/>
      <c r="TCP148" s="14"/>
      <c r="TCQ148" s="14"/>
      <c r="TCR148" s="14"/>
      <c r="TCS148" s="14"/>
      <c r="TCT148" s="14"/>
      <c r="TCU148" s="14"/>
      <c r="TCV148" s="14"/>
      <c r="TCW148" s="14"/>
      <c r="TCX148" s="14"/>
      <c r="TCY148" s="14"/>
      <c r="TCZ148" s="14"/>
      <c r="TDA148" s="14"/>
      <c r="TDB148" s="14"/>
      <c r="TDC148" s="14"/>
      <c r="TDD148" s="14"/>
      <c r="TDE148" s="14"/>
      <c r="TDF148" s="14"/>
      <c r="TDG148" s="14"/>
      <c r="TDH148" s="14"/>
      <c r="TDI148" s="14"/>
      <c r="TDJ148" s="14"/>
      <c r="TDK148" s="14"/>
      <c r="TDL148" s="14"/>
      <c r="TDM148" s="14"/>
      <c r="TDN148" s="14"/>
      <c r="TDO148" s="14"/>
      <c r="TDP148" s="14"/>
      <c r="TDQ148" s="14"/>
      <c r="TDR148" s="14"/>
      <c r="TDS148" s="14"/>
      <c r="TDT148" s="14"/>
      <c r="TDU148" s="14"/>
      <c r="TDV148" s="14"/>
      <c r="TDW148" s="14"/>
      <c r="TDX148" s="14"/>
      <c r="TDY148" s="14"/>
      <c r="TDZ148" s="14"/>
      <c r="TEA148" s="14"/>
      <c r="TEB148" s="14"/>
      <c r="TEC148" s="14"/>
      <c r="TED148" s="14"/>
      <c r="TEE148" s="14"/>
      <c r="TEF148" s="14"/>
      <c r="TEG148" s="14"/>
      <c r="TEH148" s="14"/>
      <c r="TEI148" s="14"/>
      <c r="TEJ148" s="14"/>
      <c r="TEK148" s="14"/>
      <c r="TEL148" s="14"/>
      <c r="TEM148" s="14"/>
      <c r="TEN148" s="14"/>
      <c r="TEO148" s="14"/>
      <c r="TEP148" s="14"/>
      <c r="TEQ148" s="14"/>
      <c r="TER148" s="14"/>
      <c r="TES148" s="14"/>
      <c r="TET148" s="14"/>
      <c r="TEU148" s="14"/>
      <c r="TEV148" s="14"/>
      <c r="TEW148" s="14"/>
      <c r="TEX148" s="14"/>
      <c r="TEY148" s="14"/>
      <c r="TEZ148" s="14"/>
      <c r="TFA148" s="14"/>
      <c r="TFB148" s="14"/>
      <c r="TFC148" s="14"/>
      <c r="TFD148" s="14"/>
      <c r="TFE148" s="14"/>
      <c r="TFF148" s="14"/>
      <c r="TFG148" s="14"/>
      <c r="TFH148" s="14"/>
      <c r="TFI148" s="14"/>
      <c r="TFJ148" s="14"/>
      <c r="TFK148" s="14"/>
      <c r="TFL148" s="14"/>
      <c r="TFM148" s="14"/>
      <c r="TFN148" s="14"/>
      <c r="TFO148" s="14"/>
      <c r="TFP148" s="14"/>
      <c r="TFQ148" s="14"/>
      <c r="TFR148" s="14"/>
      <c r="TFS148" s="14"/>
      <c r="TFT148" s="14"/>
      <c r="TFU148" s="14"/>
      <c r="TFV148" s="14"/>
      <c r="TFW148" s="14"/>
      <c r="TFX148" s="14"/>
      <c r="TFY148" s="14"/>
      <c r="TFZ148" s="14"/>
      <c r="TGA148" s="14"/>
      <c r="TGB148" s="14"/>
      <c r="TGC148" s="14"/>
      <c r="TGD148" s="14"/>
      <c r="TGE148" s="14"/>
      <c r="TGF148" s="14"/>
      <c r="TGG148" s="14"/>
      <c r="TGH148" s="14"/>
      <c r="TGI148" s="14"/>
      <c r="TGJ148" s="14"/>
      <c r="TGK148" s="14"/>
      <c r="TGL148" s="14"/>
      <c r="TGM148" s="14"/>
      <c r="TGN148" s="14"/>
      <c r="TGO148" s="14"/>
      <c r="TGP148" s="14"/>
      <c r="TGQ148" s="14"/>
      <c r="TGR148" s="14"/>
      <c r="TGS148" s="14"/>
      <c r="TGT148" s="14"/>
      <c r="TGU148" s="14"/>
      <c r="TGV148" s="14"/>
      <c r="TGW148" s="14"/>
      <c r="TGX148" s="14"/>
      <c r="TGY148" s="14"/>
      <c r="TGZ148" s="14"/>
      <c r="THA148" s="14"/>
      <c r="THB148" s="14"/>
      <c r="THC148" s="14"/>
      <c r="THD148" s="14"/>
      <c r="THE148" s="14"/>
      <c r="THF148" s="14"/>
      <c r="THG148" s="14"/>
      <c r="THH148" s="14"/>
      <c r="THI148" s="14"/>
      <c r="THJ148" s="14"/>
      <c r="THK148" s="14"/>
      <c r="THL148" s="14"/>
      <c r="THM148" s="14"/>
      <c r="THN148" s="14"/>
      <c r="THO148" s="14"/>
      <c r="THP148" s="14"/>
      <c r="THQ148" s="14"/>
      <c r="THR148" s="14"/>
      <c r="THS148" s="14"/>
      <c r="THT148" s="14"/>
      <c r="THU148" s="14"/>
      <c r="THV148" s="14"/>
      <c r="THW148" s="14"/>
      <c r="THX148" s="14"/>
      <c r="THY148" s="14"/>
      <c r="THZ148" s="14"/>
      <c r="TIA148" s="14"/>
      <c r="TIB148" s="14"/>
      <c r="TIC148" s="14"/>
      <c r="TID148" s="14"/>
      <c r="TIE148" s="14"/>
      <c r="TIF148" s="14"/>
      <c r="TIG148" s="14"/>
      <c r="TIH148" s="14"/>
      <c r="TII148" s="14"/>
      <c r="TIJ148" s="14"/>
      <c r="TIK148" s="14"/>
      <c r="TIL148" s="14"/>
      <c r="TIM148" s="14"/>
      <c r="TIN148" s="14"/>
      <c r="TIO148" s="14"/>
      <c r="TIP148" s="14"/>
      <c r="TIQ148" s="14"/>
      <c r="TIR148" s="14"/>
      <c r="TIS148" s="14"/>
      <c r="TIT148" s="14"/>
      <c r="TIU148" s="14"/>
      <c r="TIV148" s="14"/>
      <c r="TIW148" s="14"/>
      <c r="TIX148" s="14"/>
      <c r="TIY148" s="14"/>
      <c r="TIZ148" s="14"/>
      <c r="TJA148" s="14"/>
      <c r="TJB148" s="14"/>
      <c r="TJC148" s="14"/>
      <c r="TJD148" s="14"/>
      <c r="TJE148" s="14"/>
      <c r="TJF148" s="14"/>
      <c r="TJG148" s="14"/>
      <c r="TJH148" s="14"/>
      <c r="TJI148" s="14"/>
      <c r="TJJ148" s="14"/>
      <c r="TJK148" s="14"/>
      <c r="TJL148" s="14"/>
      <c r="TJM148" s="14"/>
      <c r="TJN148" s="14"/>
      <c r="TJO148" s="14"/>
      <c r="TJP148" s="14"/>
      <c r="TJQ148" s="14"/>
      <c r="TJR148" s="14"/>
      <c r="TJS148" s="14"/>
      <c r="TJT148" s="14"/>
      <c r="TJU148" s="14"/>
      <c r="TJV148" s="14"/>
      <c r="TJW148" s="14"/>
      <c r="TJX148" s="14"/>
      <c r="TJY148" s="14"/>
      <c r="TJZ148" s="14"/>
      <c r="TKA148" s="14"/>
      <c r="TKB148" s="14"/>
      <c r="TKC148" s="14"/>
      <c r="TKD148" s="14"/>
      <c r="TKE148" s="14"/>
      <c r="TKF148" s="14"/>
      <c r="TKG148" s="14"/>
      <c r="TKH148" s="14"/>
      <c r="TKI148" s="14"/>
      <c r="TKJ148" s="14"/>
      <c r="TKK148" s="14"/>
      <c r="TKL148" s="14"/>
      <c r="TKM148" s="14"/>
      <c r="TKN148" s="14"/>
      <c r="TKO148" s="14"/>
      <c r="TKP148" s="14"/>
      <c r="TKQ148" s="14"/>
      <c r="TKR148" s="14"/>
      <c r="TKS148" s="14"/>
      <c r="TKT148" s="14"/>
      <c r="TKU148" s="14"/>
      <c r="TKV148" s="14"/>
      <c r="TKW148" s="14"/>
      <c r="TKX148" s="14"/>
      <c r="TKY148" s="14"/>
      <c r="TKZ148" s="14"/>
      <c r="TLA148" s="14"/>
      <c r="TLB148" s="14"/>
      <c r="TLC148" s="14"/>
      <c r="TLD148" s="14"/>
      <c r="TLE148" s="14"/>
      <c r="TLF148" s="14"/>
      <c r="TLG148" s="14"/>
      <c r="TLH148" s="14"/>
      <c r="TLI148" s="14"/>
      <c r="TLJ148" s="14"/>
      <c r="TLK148" s="14"/>
      <c r="TLL148" s="14"/>
      <c r="TLM148" s="14"/>
      <c r="TLN148" s="14"/>
      <c r="TLO148" s="14"/>
      <c r="TLP148" s="14"/>
      <c r="TLQ148" s="14"/>
      <c r="TLR148" s="14"/>
      <c r="TLS148" s="14"/>
      <c r="TLT148" s="14"/>
      <c r="TLU148" s="14"/>
      <c r="TLV148" s="14"/>
      <c r="TLW148" s="14"/>
      <c r="TLX148" s="14"/>
      <c r="TLY148" s="14"/>
      <c r="TLZ148" s="14"/>
      <c r="TMA148" s="14"/>
      <c r="TMB148" s="14"/>
      <c r="TMC148" s="14"/>
      <c r="TMD148" s="14"/>
      <c r="TME148" s="14"/>
      <c r="TMF148" s="14"/>
      <c r="TMG148" s="14"/>
      <c r="TMH148" s="14"/>
      <c r="TMI148" s="14"/>
      <c r="TMJ148" s="14"/>
      <c r="TMK148" s="14"/>
      <c r="TML148" s="14"/>
      <c r="TMM148" s="14"/>
      <c r="TMN148" s="14"/>
      <c r="TMO148" s="14"/>
      <c r="TMP148" s="14"/>
      <c r="TMQ148" s="14"/>
      <c r="TMR148" s="14"/>
      <c r="TMS148" s="14"/>
      <c r="TMT148" s="14"/>
      <c r="TMU148" s="14"/>
      <c r="TMV148" s="14"/>
      <c r="TMW148" s="14"/>
      <c r="TMX148" s="14"/>
      <c r="TMY148" s="14"/>
      <c r="TMZ148" s="14"/>
      <c r="TNA148" s="14"/>
      <c r="TNB148" s="14"/>
      <c r="TNC148" s="14"/>
      <c r="TND148" s="14"/>
      <c r="TNE148" s="14"/>
      <c r="TNF148" s="14"/>
      <c r="TNG148" s="14"/>
      <c r="TNH148" s="14"/>
      <c r="TNI148" s="14"/>
      <c r="TNJ148" s="14"/>
      <c r="TNK148" s="14"/>
      <c r="TNL148" s="14"/>
      <c r="TNM148" s="14"/>
      <c r="TNN148" s="14"/>
      <c r="TNO148" s="14"/>
      <c r="TNP148" s="14"/>
      <c r="TNQ148" s="14"/>
      <c r="TNR148" s="14"/>
      <c r="TNS148" s="14"/>
      <c r="TNT148" s="14"/>
      <c r="TNU148" s="14"/>
      <c r="TNV148" s="14"/>
      <c r="TNW148" s="14"/>
      <c r="TNX148" s="14"/>
      <c r="TNY148" s="14"/>
      <c r="TNZ148" s="14"/>
      <c r="TOA148" s="14"/>
      <c r="TOB148" s="14"/>
      <c r="TOC148" s="14"/>
      <c r="TOD148" s="14"/>
      <c r="TOE148" s="14"/>
      <c r="TOF148" s="14"/>
      <c r="TOG148" s="14"/>
      <c r="TOH148" s="14"/>
      <c r="TOI148" s="14"/>
      <c r="TOJ148" s="14"/>
      <c r="TOK148" s="14"/>
      <c r="TOL148" s="14"/>
      <c r="TOM148" s="14"/>
      <c r="TON148" s="14"/>
      <c r="TOO148" s="14"/>
      <c r="TOP148" s="14"/>
      <c r="TOQ148" s="14"/>
      <c r="TOR148" s="14"/>
      <c r="TOS148" s="14"/>
      <c r="TOT148" s="14"/>
      <c r="TOU148" s="14"/>
      <c r="TOV148" s="14"/>
      <c r="TOW148" s="14"/>
      <c r="TOX148" s="14"/>
      <c r="TOY148" s="14"/>
      <c r="TOZ148" s="14"/>
      <c r="TPA148" s="14"/>
      <c r="TPB148" s="14"/>
      <c r="TPC148" s="14"/>
      <c r="TPD148" s="14"/>
      <c r="TPE148" s="14"/>
      <c r="TPF148" s="14"/>
      <c r="TPG148" s="14"/>
      <c r="TPH148" s="14"/>
      <c r="TPI148" s="14"/>
      <c r="TPJ148" s="14"/>
      <c r="TPK148" s="14"/>
      <c r="TPL148" s="14"/>
      <c r="TPM148" s="14"/>
      <c r="TPN148" s="14"/>
      <c r="TPO148" s="14"/>
      <c r="TPP148" s="14"/>
      <c r="TPQ148" s="14"/>
      <c r="TPR148" s="14"/>
      <c r="TPS148" s="14"/>
      <c r="TPT148" s="14"/>
      <c r="TPU148" s="14"/>
      <c r="TPV148" s="14"/>
      <c r="TPW148" s="14"/>
      <c r="TPX148" s="14"/>
      <c r="TPY148" s="14"/>
      <c r="TPZ148" s="14"/>
      <c r="TQA148" s="14"/>
      <c r="TQB148" s="14"/>
      <c r="TQC148" s="14"/>
      <c r="TQD148" s="14"/>
      <c r="TQE148" s="14"/>
      <c r="TQF148" s="14"/>
      <c r="TQG148" s="14"/>
      <c r="TQH148" s="14"/>
      <c r="TQI148" s="14"/>
      <c r="TQJ148" s="14"/>
      <c r="TQK148" s="14"/>
      <c r="TQL148" s="14"/>
      <c r="TQM148" s="14"/>
      <c r="TQN148" s="14"/>
      <c r="TQO148" s="14"/>
      <c r="TQP148" s="14"/>
      <c r="TQQ148" s="14"/>
      <c r="TQR148" s="14"/>
      <c r="TQS148" s="14"/>
      <c r="TQT148" s="14"/>
      <c r="TQU148" s="14"/>
      <c r="TQV148" s="14"/>
      <c r="TQW148" s="14"/>
      <c r="TQX148" s="14"/>
      <c r="TQY148" s="14"/>
      <c r="TQZ148" s="14"/>
      <c r="TRA148" s="14"/>
      <c r="TRB148" s="14"/>
      <c r="TRC148" s="14"/>
      <c r="TRD148" s="14"/>
      <c r="TRE148" s="14"/>
      <c r="TRF148" s="14"/>
      <c r="TRG148" s="14"/>
      <c r="TRH148" s="14"/>
      <c r="TRI148" s="14"/>
      <c r="TRJ148" s="14"/>
      <c r="TRK148" s="14"/>
      <c r="TRL148" s="14"/>
      <c r="TRM148" s="14"/>
      <c r="TRN148" s="14"/>
      <c r="TRO148" s="14"/>
      <c r="TRP148" s="14"/>
      <c r="TRQ148" s="14"/>
      <c r="TRR148" s="14"/>
      <c r="TRS148" s="14"/>
      <c r="TRT148" s="14"/>
      <c r="TRU148" s="14"/>
      <c r="TRV148" s="14"/>
      <c r="TRW148" s="14"/>
      <c r="TRX148" s="14"/>
      <c r="TRY148" s="14"/>
      <c r="TRZ148" s="14"/>
      <c r="TSA148" s="14"/>
      <c r="TSB148" s="14"/>
      <c r="TSC148" s="14"/>
      <c r="TSD148" s="14"/>
      <c r="TSE148" s="14"/>
      <c r="TSF148" s="14"/>
      <c r="TSG148" s="14"/>
      <c r="TSH148" s="14"/>
      <c r="TSI148" s="14"/>
      <c r="TSJ148" s="14"/>
      <c r="TSK148" s="14"/>
      <c r="TSL148" s="14"/>
      <c r="TSM148" s="14"/>
      <c r="TSN148" s="14"/>
      <c r="TSO148" s="14"/>
      <c r="TSP148" s="14"/>
      <c r="TSQ148" s="14"/>
      <c r="TSR148" s="14"/>
      <c r="TSS148" s="14"/>
      <c r="TST148" s="14"/>
      <c r="TSU148" s="14"/>
      <c r="TSV148" s="14"/>
      <c r="TSW148" s="14"/>
      <c r="TSX148" s="14"/>
      <c r="TSY148" s="14"/>
      <c r="TSZ148" s="14"/>
      <c r="TTA148" s="14"/>
      <c r="TTB148" s="14"/>
      <c r="TTC148" s="14"/>
      <c r="TTD148" s="14"/>
      <c r="TTE148" s="14"/>
      <c r="TTF148" s="14"/>
      <c r="TTG148" s="14"/>
      <c r="TTH148" s="14"/>
      <c r="TTI148" s="14"/>
      <c r="TTJ148" s="14"/>
      <c r="TTK148" s="14"/>
      <c r="TTL148" s="14"/>
      <c r="TTM148" s="14"/>
      <c r="TTN148" s="14"/>
      <c r="TTO148" s="14"/>
      <c r="TTP148" s="14"/>
      <c r="TTQ148" s="14"/>
      <c r="TTR148" s="14"/>
      <c r="TTS148" s="14"/>
      <c r="TTT148" s="14"/>
      <c r="TTU148" s="14"/>
      <c r="TTV148" s="14"/>
      <c r="TTW148" s="14"/>
      <c r="TTX148" s="14"/>
      <c r="TTY148" s="14"/>
      <c r="TTZ148" s="14"/>
      <c r="TUA148" s="14"/>
      <c r="TUB148" s="14"/>
      <c r="TUC148" s="14"/>
      <c r="TUD148" s="14"/>
      <c r="TUE148" s="14"/>
      <c r="TUF148" s="14"/>
      <c r="TUG148" s="14"/>
      <c r="TUH148" s="14"/>
      <c r="TUI148" s="14"/>
      <c r="TUJ148" s="14"/>
      <c r="TUK148" s="14"/>
      <c r="TUL148" s="14"/>
      <c r="TUM148" s="14"/>
      <c r="TUN148" s="14"/>
      <c r="TUO148" s="14"/>
      <c r="TUP148" s="14"/>
      <c r="TUQ148" s="14"/>
      <c r="TUR148" s="14"/>
      <c r="TUS148" s="14"/>
      <c r="TUT148" s="14"/>
      <c r="TUU148" s="14"/>
      <c r="TUV148" s="14"/>
      <c r="TUW148" s="14"/>
      <c r="TUX148" s="14"/>
      <c r="TUY148" s="14"/>
      <c r="TUZ148" s="14"/>
      <c r="TVA148" s="14"/>
      <c r="TVB148" s="14"/>
      <c r="TVC148" s="14"/>
      <c r="TVD148" s="14"/>
      <c r="TVE148" s="14"/>
      <c r="TVF148" s="14"/>
      <c r="TVG148" s="14"/>
      <c r="TVH148" s="14"/>
      <c r="TVI148" s="14"/>
      <c r="TVJ148" s="14"/>
      <c r="TVK148" s="14"/>
      <c r="TVL148" s="14"/>
      <c r="TVM148" s="14"/>
      <c r="TVN148" s="14"/>
      <c r="TVO148" s="14"/>
      <c r="TVP148" s="14"/>
      <c r="TVQ148" s="14"/>
      <c r="TVR148" s="14"/>
      <c r="TVS148" s="14"/>
      <c r="TVT148" s="14"/>
      <c r="TVU148" s="14"/>
      <c r="TVV148" s="14"/>
      <c r="TVW148" s="14"/>
      <c r="TVX148" s="14"/>
      <c r="TVY148" s="14"/>
      <c r="TVZ148" s="14"/>
      <c r="TWA148" s="14"/>
      <c r="TWB148" s="14"/>
      <c r="TWC148" s="14"/>
      <c r="TWD148" s="14"/>
      <c r="TWE148" s="14"/>
      <c r="TWF148" s="14"/>
      <c r="TWG148" s="14"/>
      <c r="TWH148" s="14"/>
      <c r="TWI148" s="14"/>
      <c r="TWJ148" s="14"/>
      <c r="TWK148" s="14"/>
      <c r="TWL148" s="14"/>
      <c r="TWM148" s="14"/>
      <c r="TWN148" s="14"/>
      <c r="TWO148" s="14"/>
      <c r="TWP148" s="14"/>
      <c r="TWQ148" s="14"/>
      <c r="TWR148" s="14"/>
      <c r="TWS148" s="14"/>
      <c r="TWT148" s="14"/>
      <c r="TWU148" s="14"/>
      <c r="TWV148" s="14"/>
      <c r="TWW148" s="14"/>
      <c r="TWX148" s="14"/>
      <c r="TWY148" s="14"/>
      <c r="TWZ148" s="14"/>
      <c r="TXA148" s="14"/>
      <c r="TXB148" s="14"/>
      <c r="TXC148" s="14"/>
      <c r="TXD148" s="14"/>
      <c r="TXE148" s="14"/>
      <c r="TXF148" s="14"/>
      <c r="TXG148" s="14"/>
      <c r="TXH148" s="14"/>
      <c r="TXI148" s="14"/>
      <c r="TXJ148" s="14"/>
      <c r="TXK148" s="14"/>
      <c r="TXL148" s="14"/>
      <c r="TXM148" s="14"/>
      <c r="TXN148" s="14"/>
      <c r="TXO148" s="14"/>
      <c r="TXP148" s="14"/>
      <c r="TXQ148" s="14"/>
      <c r="TXR148" s="14"/>
      <c r="TXS148" s="14"/>
      <c r="TXT148" s="14"/>
      <c r="TXU148" s="14"/>
      <c r="TXV148" s="14"/>
      <c r="TXW148" s="14"/>
      <c r="TXX148" s="14"/>
      <c r="TXY148" s="14"/>
      <c r="TXZ148" s="14"/>
      <c r="TYA148" s="14"/>
      <c r="TYB148" s="14"/>
      <c r="TYC148" s="14"/>
      <c r="TYD148" s="14"/>
      <c r="TYE148" s="14"/>
      <c r="TYF148" s="14"/>
      <c r="TYG148" s="14"/>
      <c r="TYH148" s="14"/>
      <c r="TYI148" s="14"/>
      <c r="TYJ148" s="14"/>
      <c r="TYK148" s="14"/>
      <c r="TYL148" s="14"/>
      <c r="TYM148" s="14"/>
      <c r="TYN148" s="14"/>
      <c r="TYO148" s="14"/>
      <c r="TYP148" s="14"/>
      <c r="TYQ148" s="14"/>
      <c r="TYR148" s="14"/>
      <c r="TYS148" s="14"/>
      <c r="TYT148" s="14"/>
      <c r="TYU148" s="14"/>
      <c r="TYV148" s="14"/>
      <c r="TYW148" s="14"/>
      <c r="TYX148" s="14"/>
      <c r="TYY148" s="14"/>
      <c r="TYZ148" s="14"/>
      <c r="TZA148" s="14"/>
      <c r="TZB148" s="14"/>
      <c r="TZC148" s="14"/>
      <c r="TZD148" s="14"/>
      <c r="TZE148" s="14"/>
      <c r="TZF148" s="14"/>
      <c r="TZG148" s="14"/>
      <c r="TZH148" s="14"/>
      <c r="TZI148" s="14"/>
      <c r="TZJ148" s="14"/>
      <c r="TZK148" s="14"/>
      <c r="TZL148" s="14"/>
      <c r="TZM148" s="14"/>
      <c r="TZN148" s="14"/>
      <c r="TZO148" s="14"/>
      <c r="TZP148" s="14"/>
      <c r="TZQ148" s="14"/>
      <c r="TZR148" s="14"/>
      <c r="TZS148" s="14"/>
      <c r="TZT148" s="14"/>
      <c r="TZU148" s="14"/>
      <c r="TZV148" s="14"/>
      <c r="TZW148" s="14"/>
      <c r="TZX148" s="14"/>
      <c r="TZY148" s="14"/>
      <c r="TZZ148" s="14"/>
      <c r="UAA148" s="14"/>
      <c r="UAB148" s="14"/>
      <c r="UAC148" s="14"/>
      <c r="UAD148" s="14"/>
      <c r="UAE148" s="14"/>
      <c r="UAF148" s="14"/>
      <c r="UAG148" s="14"/>
      <c r="UAH148" s="14"/>
      <c r="UAI148" s="14"/>
      <c r="UAJ148" s="14"/>
      <c r="UAK148" s="14"/>
      <c r="UAL148" s="14"/>
      <c r="UAM148" s="14"/>
      <c r="UAN148" s="14"/>
      <c r="UAO148" s="14"/>
      <c r="UAP148" s="14"/>
      <c r="UAQ148" s="14"/>
      <c r="UAR148" s="14"/>
      <c r="UAS148" s="14"/>
      <c r="UAT148" s="14"/>
      <c r="UAU148" s="14"/>
      <c r="UAV148" s="14"/>
      <c r="UAW148" s="14"/>
      <c r="UAX148" s="14"/>
      <c r="UAY148" s="14"/>
      <c r="UAZ148" s="14"/>
      <c r="UBA148" s="14"/>
      <c r="UBB148" s="14"/>
      <c r="UBC148" s="14"/>
      <c r="UBD148" s="14"/>
      <c r="UBE148" s="14"/>
      <c r="UBF148" s="14"/>
      <c r="UBG148" s="14"/>
      <c r="UBH148" s="14"/>
      <c r="UBI148" s="14"/>
      <c r="UBJ148" s="14"/>
      <c r="UBK148" s="14"/>
      <c r="UBL148" s="14"/>
      <c r="UBM148" s="14"/>
      <c r="UBN148" s="14"/>
      <c r="UBO148" s="14"/>
      <c r="UBP148" s="14"/>
      <c r="UBQ148" s="14"/>
      <c r="UBR148" s="14"/>
      <c r="UBS148" s="14"/>
      <c r="UBT148" s="14"/>
      <c r="UBU148" s="14"/>
      <c r="UBV148" s="14"/>
      <c r="UBW148" s="14"/>
      <c r="UBX148" s="14"/>
      <c r="UBY148" s="14"/>
      <c r="UBZ148" s="14"/>
      <c r="UCA148" s="14"/>
      <c r="UCB148" s="14"/>
      <c r="UCC148" s="14"/>
      <c r="UCD148" s="14"/>
      <c r="UCE148" s="14"/>
      <c r="UCF148" s="14"/>
      <c r="UCG148" s="14"/>
      <c r="UCH148" s="14"/>
      <c r="UCI148" s="14"/>
      <c r="UCJ148" s="14"/>
      <c r="UCK148" s="14"/>
      <c r="UCL148" s="14"/>
      <c r="UCM148" s="14"/>
      <c r="UCN148" s="14"/>
      <c r="UCO148" s="14"/>
      <c r="UCP148" s="14"/>
      <c r="UCQ148" s="14"/>
      <c r="UCR148" s="14"/>
      <c r="UCS148" s="14"/>
      <c r="UCT148" s="14"/>
      <c r="UCU148" s="14"/>
      <c r="UCV148" s="14"/>
      <c r="UCW148" s="14"/>
      <c r="UCX148" s="14"/>
      <c r="UCY148" s="14"/>
      <c r="UCZ148" s="14"/>
      <c r="UDA148" s="14"/>
      <c r="UDB148" s="14"/>
      <c r="UDC148" s="14"/>
      <c r="UDD148" s="14"/>
      <c r="UDE148" s="14"/>
      <c r="UDF148" s="14"/>
      <c r="UDG148" s="14"/>
      <c r="UDH148" s="14"/>
      <c r="UDI148" s="14"/>
      <c r="UDJ148" s="14"/>
      <c r="UDK148" s="14"/>
      <c r="UDL148" s="14"/>
      <c r="UDM148" s="14"/>
      <c r="UDN148" s="14"/>
      <c r="UDO148" s="14"/>
      <c r="UDP148" s="14"/>
      <c r="UDQ148" s="14"/>
      <c r="UDR148" s="14"/>
      <c r="UDS148" s="14"/>
      <c r="UDT148" s="14"/>
      <c r="UDU148" s="14"/>
      <c r="UDV148" s="14"/>
      <c r="UDW148" s="14"/>
      <c r="UDX148" s="14"/>
      <c r="UDY148" s="14"/>
      <c r="UDZ148" s="14"/>
      <c r="UEA148" s="14"/>
      <c r="UEB148" s="14"/>
      <c r="UEC148" s="14"/>
      <c r="UED148" s="14"/>
      <c r="UEE148" s="14"/>
      <c r="UEF148" s="14"/>
      <c r="UEG148" s="14"/>
      <c r="UEH148" s="14"/>
      <c r="UEI148" s="14"/>
      <c r="UEJ148" s="14"/>
      <c r="UEK148" s="14"/>
      <c r="UEL148" s="14"/>
      <c r="UEM148" s="14"/>
      <c r="UEN148" s="14"/>
      <c r="UEO148" s="14"/>
      <c r="UEP148" s="14"/>
      <c r="UEQ148" s="14"/>
      <c r="UER148" s="14"/>
      <c r="UES148" s="14"/>
      <c r="UET148" s="14"/>
      <c r="UEU148" s="14"/>
      <c r="UEV148" s="14"/>
      <c r="UEW148" s="14"/>
      <c r="UEX148" s="14"/>
      <c r="UEY148" s="14"/>
      <c r="UEZ148" s="14"/>
      <c r="UFA148" s="14"/>
      <c r="UFB148" s="14"/>
      <c r="UFC148" s="14"/>
      <c r="UFD148" s="14"/>
      <c r="UFE148" s="14"/>
      <c r="UFF148" s="14"/>
      <c r="UFG148" s="14"/>
      <c r="UFH148" s="14"/>
      <c r="UFI148" s="14"/>
      <c r="UFJ148" s="14"/>
      <c r="UFK148" s="14"/>
      <c r="UFL148" s="14"/>
      <c r="UFM148" s="14"/>
      <c r="UFN148" s="14"/>
      <c r="UFO148" s="14"/>
      <c r="UFP148" s="14"/>
      <c r="UFQ148" s="14"/>
      <c r="UFR148" s="14"/>
      <c r="UFS148" s="14"/>
      <c r="UFT148" s="14"/>
      <c r="UFU148" s="14"/>
      <c r="UFV148" s="14"/>
      <c r="UFW148" s="14"/>
      <c r="UFX148" s="14"/>
      <c r="UFY148" s="14"/>
      <c r="UFZ148" s="14"/>
      <c r="UGA148" s="14"/>
      <c r="UGB148" s="14"/>
      <c r="UGC148" s="14"/>
      <c r="UGD148" s="14"/>
      <c r="UGE148" s="14"/>
      <c r="UGF148" s="14"/>
      <c r="UGG148" s="14"/>
      <c r="UGH148" s="14"/>
      <c r="UGI148" s="14"/>
      <c r="UGJ148" s="14"/>
      <c r="UGK148" s="14"/>
      <c r="UGL148" s="14"/>
      <c r="UGM148" s="14"/>
      <c r="UGN148" s="14"/>
      <c r="UGO148" s="14"/>
      <c r="UGP148" s="14"/>
      <c r="UGQ148" s="14"/>
      <c r="UGR148" s="14"/>
      <c r="UGS148" s="14"/>
      <c r="UGT148" s="14"/>
      <c r="UGU148" s="14"/>
      <c r="UGV148" s="14"/>
      <c r="UGW148" s="14"/>
      <c r="UGX148" s="14"/>
      <c r="UGY148" s="14"/>
      <c r="UGZ148" s="14"/>
      <c r="UHA148" s="14"/>
      <c r="UHB148" s="14"/>
      <c r="UHC148" s="14"/>
      <c r="UHD148" s="14"/>
      <c r="UHE148" s="14"/>
      <c r="UHF148" s="14"/>
      <c r="UHG148" s="14"/>
      <c r="UHH148" s="14"/>
      <c r="UHI148" s="14"/>
      <c r="UHJ148" s="14"/>
      <c r="UHK148" s="14"/>
      <c r="UHL148" s="14"/>
      <c r="UHM148" s="14"/>
      <c r="UHN148" s="14"/>
      <c r="UHO148" s="14"/>
      <c r="UHP148" s="14"/>
      <c r="UHQ148" s="14"/>
      <c r="UHR148" s="14"/>
      <c r="UHS148" s="14"/>
      <c r="UHT148" s="14"/>
      <c r="UHU148" s="14"/>
      <c r="UHV148" s="14"/>
      <c r="UHW148" s="14"/>
      <c r="UHX148" s="14"/>
      <c r="UHY148" s="14"/>
      <c r="UHZ148" s="14"/>
      <c r="UIA148" s="14"/>
      <c r="UIB148" s="14"/>
      <c r="UIC148" s="14"/>
      <c r="UID148" s="14"/>
      <c r="UIE148" s="14"/>
      <c r="UIF148" s="14"/>
      <c r="UIG148" s="14"/>
      <c r="UIH148" s="14"/>
      <c r="UII148" s="14"/>
      <c r="UIJ148" s="14"/>
      <c r="UIK148" s="14"/>
      <c r="UIL148" s="14"/>
      <c r="UIM148" s="14"/>
      <c r="UIN148" s="14"/>
      <c r="UIO148" s="14"/>
      <c r="UIP148" s="14"/>
      <c r="UIQ148" s="14"/>
      <c r="UIR148" s="14"/>
      <c r="UIS148" s="14"/>
      <c r="UIT148" s="14"/>
      <c r="UIU148" s="14"/>
      <c r="UIV148" s="14"/>
      <c r="UIW148" s="14"/>
      <c r="UIX148" s="14"/>
      <c r="UIY148" s="14"/>
      <c r="UIZ148" s="14"/>
      <c r="UJA148" s="14"/>
      <c r="UJB148" s="14"/>
      <c r="UJC148" s="14"/>
      <c r="UJD148" s="14"/>
      <c r="UJE148" s="14"/>
      <c r="UJF148" s="14"/>
      <c r="UJG148" s="14"/>
      <c r="UJH148" s="14"/>
      <c r="UJI148" s="14"/>
      <c r="UJJ148" s="14"/>
      <c r="UJK148" s="14"/>
      <c r="UJL148" s="14"/>
      <c r="UJM148" s="14"/>
      <c r="UJN148" s="14"/>
      <c r="UJO148" s="14"/>
      <c r="UJP148" s="14"/>
      <c r="UJQ148" s="14"/>
      <c r="UJR148" s="14"/>
      <c r="UJS148" s="14"/>
      <c r="UJT148" s="14"/>
      <c r="UJU148" s="14"/>
      <c r="UJV148" s="14"/>
      <c r="UJW148" s="14"/>
      <c r="UJX148" s="14"/>
      <c r="UJY148" s="14"/>
      <c r="UJZ148" s="14"/>
      <c r="UKA148" s="14"/>
      <c r="UKB148" s="14"/>
      <c r="UKC148" s="14"/>
      <c r="UKD148" s="14"/>
      <c r="UKE148" s="14"/>
      <c r="UKF148" s="14"/>
      <c r="UKG148" s="14"/>
      <c r="UKH148" s="14"/>
      <c r="UKI148" s="14"/>
      <c r="UKJ148" s="14"/>
      <c r="UKK148" s="14"/>
      <c r="UKL148" s="14"/>
      <c r="UKM148" s="14"/>
      <c r="UKN148" s="14"/>
      <c r="UKO148" s="14"/>
      <c r="UKP148" s="14"/>
      <c r="UKQ148" s="14"/>
      <c r="UKR148" s="14"/>
      <c r="UKS148" s="14"/>
      <c r="UKT148" s="14"/>
      <c r="UKU148" s="14"/>
      <c r="UKV148" s="14"/>
      <c r="UKW148" s="14"/>
      <c r="UKX148" s="14"/>
      <c r="UKY148" s="14"/>
      <c r="UKZ148" s="14"/>
      <c r="ULA148" s="14"/>
      <c r="ULB148" s="14"/>
      <c r="ULC148" s="14"/>
      <c r="ULD148" s="14"/>
      <c r="ULE148" s="14"/>
      <c r="ULF148" s="14"/>
      <c r="ULG148" s="14"/>
      <c r="ULH148" s="14"/>
      <c r="ULI148" s="14"/>
      <c r="ULJ148" s="14"/>
      <c r="ULK148" s="14"/>
      <c r="ULL148" s="14"/>
      <c r="ULM148" s="14"/>
      <c r="ULN148" s="14"/>
      <c r="ULO148" s="14"/>
      <c r="ULP148" s="14"/>
      <c r="ULQ148" s="14"/>
      <c r="ULR148" s="14"/>
      <c r="ULS148" s="14"/>
      <c r="ULT148" s="14"/>
      <c r="ULU148" s="14"/>
      <c r="ULV148" s="14"/>
      <c r="ULW148" s="14"/>
      <c r="ULX148" s="14"/>
      <c r="ULY148" s="14"/>
      <c r="ULZ148" s="14"/>
      <c r="UMA148" s="14"/>
      <c r="UMB148" s="14"/>
      <c r="UMC148" s="14"/>
      <c r="UMD148" s="14"/>
      <c r="UME148" s="14"/>
      <c r="UMF148" s="14"/>
      <c r="UMG148" s="14"/>
      <c r="UMH148" s="14"/>
      <c r="UMI148" s="14"/>
      <c r="UMJ148" s="14"/>
      <c r="UMK148" s="14"/>
      <c r="UML148" s="14"/>
      <c r="UMM148" s="14"/>
      <c r="UMN148" s="14"/>
      <c r="UMO148" s="14"/>
      <c r="UMP148" s="14"/>
      <c r="UMQ148" s="14"/>
      <c r="UMR148" s="14"/>
      <c r="UMS148" s="14"/>
      <c r="UMT148" s="14"/>
      <c r="UMU148" s="14"/>
      <c r="UMV148" s="14"/>
      <c r="UMW148" s="14"/>
      <c r="UMX148" s="14"/>
      <c r="UMY148" s="14"/>
      <c r="UMZ148" s="14"/>
      <c r="UNA148" s="14"/>
      <c r="UNB148" s="14"/>
      <c r="UNC148" s="14"/>
      <c r="UND148" s="14"/>
      <c r="UNE148" s="14"/>
      <c r="UNF148" s="14"/>
      <c r="UNG148" s="14"/>
      <c r="UNH148" s="14"/>
      <c r="UNI148" s="14"/>
      <c r="UNJ148" s="14"/>
      <c r="UNK148" s="14"/>
      <c r="UNL148" s="14"/>
      <c r="UNM148" s="14"/>
      <c r="UNN148" s="14"/>
      <c r="UNO148" s="14"/>
      <c r="UNP148" s="14"/>
      <c r="UNQ148" s="14"/>
      <c r="UNR148" s="14"/>
      <c r="UNS148" s="14"/>
      <c r="UNT148" s="14"/>
      <c r="UNU148" s="14"/>
      <c r="UNV148" s="14"/>
      <c r="UNW148" s="14"/>
      <c r="UNX148" s="14"/>
      <c r="UNY148" s="14"/>
      <c r="UNZ148" s="14"/>
      <c r="UOA148" s="14"/>
      <c r="UOB148" s="14"/>
      <c r="UOC148" s="14"/>
      <c r="UOD148" s="14"/>
      <c r="UOE148" s="14"/>
      <c r="UOF148" s="14"/>
      <c r="UOG148" s="14"/>
      <c r="UOH148" s="14"/>
      <c r="UOI148" s="14"/>
      <c r="UOJ148" s="14"/>
      <c r="UOK148" s="14"/>
      <c r="UOL148" s="14"/>
      <c r="UOM148" s="14"/>
      <c r="UON148" s="14"/>
      <c r="UOO148" s="14"/>
      <c r="UOP148" s="14"/>
      <c r="UOQ148" s="14"/>
      <c r="UOR148" s="14"/>
      <c r="UOS148" s="14"/>
      <c r="UOT148" s="14"/>
      <c r="UOU148" s="14"/>
      <c r="UOV148" s="14"/>
      <c r="UOW148" s="14"/>
      <c r="UOX148" s="14"/>
      <c r="UOY148" s="14"/>
      <c r="UOZ148" s="14"/>
      <c r="UPA148" s="14"/>
      <c r="UPB148" s="14"/>
      <c r="UPC148" s="14"/>
      <c r="UPD148" s="14"/>
      <c r="UPE148" s="14"/>
      <c r="UPF148" s="14"/>
      <c r="UPG148" s="14"/>
      <c r="UPH148" s="14"/>
      <c r="UPI148" s="14"/>
      <c r="UPJ148" s="14"/>
      <c r="UPK148" s="14"/>
      <c r="UPL148" s="14"/>
      <c r="UPM148" s="14"/>
      <c r="UPN148" s="14"/>
      <c r="UPO148" s="14"/>
      <c r="UPP148" s="14"/>
      <c r="UPQ148" s="14"/>
      <c r="UPR148" s="14"/>
      <c r="UPS148" s="14"/>
      <c r="UPT148" s="14"/>
      <c r="UPU148" s="14"/>
      <c r="UPV148" s="14"/>
      <c r="UPW148" s="14"/>
      <c r="UPX148" s="14"/>
      <c r="UPY148" s="14"/>
      <c r="UPZ148" s="14"/>
      <c r="UQA148" s="14"/>
      <c r="UQB148" s="14"/>
      <c r="UQC148" s="14"/>
      <c r="UQD148" s="14"/>
      <c r="UQE148" s="14"/>
      <c r="UQF148" s="14"/>
      <c r="UQG148" s="14"/>
      <c r="UQH148" s="14"/>
      <c r="UQI148" s="14"/>
      <c r="UQJ148" s="14"/>
      <c r="UQK148" s="14"/>
      <c r="UQL148" s="14"/>
      <c r="UQM148" s="14"/>
      <c r="UQN148" s="14"/>
      <c r="UQO148" s="14"/>
      <c r="UQP148" s="14"/>
      <c r="UQQ148" s="14"/>
      <c r="UQR148" s="14"/>
      <c r="UQS148" s="14"/>
      <c r="UQT148" s="14"/>
      <c r="UQU148" s="14"/>
      <c r="UQV148" s="14"/>
      <c r="UQW148" s="14"/>
      <c r="UQX148" s="14"/>
      <c r="UQY148" s="14"/>
      <c r="UQZ148" s="14"/>
      <c r="URA148" s="14"/>
      <c r="URB148" s="14"/>
      <c r="URC148" s="14"/>
      <c r="URD148" s="14"/>
      <c r="URE148" s="14"/>
      <c r="URF148" s="14"/>
      <c r="URG148" s="14"/>
      <c r="URH148" s="14"/>
      <c r="URI148" s="14"/>
      <c r="URJ148" s="14"/>
      <c r="URK148" s="14"/>
      <c r="URL148" s="14"/>
      <c r="URM148" s="14"/>
      <c r="URN148" s="14"/>
      <c r="URO148" s="14"/>
      <c r="URP148" s="14"/>
      <c r="URQ148" s="14"/>
      <c r="URR148" s="14"/>
      <c r="URS148" s="14"/>
      <c r="URT148" s="14"/>
      <c r="URU148" s="14"/>
      <c r="URV148" s="14"/>
      <c r="URW148" s="14"/>
      <c r="URX148" s="14"/>
      <c r="URY148" s="14"/>
      <c r="URZ148" s="14"/>
      <c r="USA148" s="14"/>
      <c r="USB148" s="14"/>
      <c r="USC148" s="14"/>
      <c r="USD148" s="14"/>
      <c r="USE148" s="14"/>
      <c r="USF148" s="14"/>
      <c r="USG148" s="14"/>
      <c r="USH148" s="14"/>
      <c r="USI148" s="14"/>
      <c r="USJ148" s="14"/>
      <c r="USK148" s="14"/>
      <c r="USL148" s="14"/>
      <c r="USM148" s="14"/>
      <c r="USN148" s="14"/>
      <c r="USO148" s="14"/>
      <c r="USP148" s="14"/>
      <c r="USQ148" s="14"/>
      <c r="USR148" s="14"/>
      <c r="USS148" s="14"/>
      <c r="UST148" s="14"/>
      <c r="USU148" s="14"/>
      <c r="USV148" s="14"/>
      <c r="USW148" s="14"/>
      <c r="USX148" s="14"/>
      <c r="USY148" s="14"/>
      <c r="USZ148" s="14"/>
      <c r="UTA148" s="14"/>
      <c r="UTB148" s="14"/>
      <c r="UTC148" s="14"/>
      <c r="UTD148" s="14"/>
      <c r="UTE148" s="14"/>
      <c r="UTF148" s="14"/>
      <c r="UTG148" s="14"/>
      <c r="UTH148" s="14"/>
      <c r="UTI148" s="14"/>
      <c r="UTJ148" s="14"/>
      <c r="UTK148" s="14"/>
      <c r="UTL148" s="14"/>
      <c r="UTM148" s="14"/>
      <c r="UTN148" s="14"/>
      <c r="UTO148" s="14"/>
      <c r="UTP148" s="14"/>
      <c r="UTQ148" s="14"/>
      <c r="UTR148" s="14"/>
      <c r="UTS148" s="14"/>
      <c r="UTT148" s="14"/>
      <c r="UTU148" s="14"/>
      <c r="UTV148" s="14"/>
      <c r="UTW148" s="14"/>
      <c r="UTX148" s="14"/>
      <c r="UTY148" s="14"/>
      <c r="UTZ148" s="14"/>
      <c r="UUA148" s="14"/>
      <c r="UUB148" s="14"/>
      <c r="UUC148" s="14"/>
      <c r="UUD148" s="14"/>
      <c r="UUE148" s="14"/>
      <c r="UUF148" s="14"/>
      <c r="UUG148" s="14"/>
      <c r="UUH148" s="14"/>
      <c r="UUI148" s="14"/>
      <c r="UUJ148" s="14"/>
      <c r="UUK148" s="14"/>
      <c r="UUL148" s="14"/>
      <c r="UUM148" s="14"/>
      <c r="UUN148" s="14"/>
      <c r="UUO148" s="14"/>
      <c r="UUP148" s="14"/>
      <c r="UUQ148" s="14"/>
      <c r="UUR148" s="14"/>
      <c r="UUS148" s="14"/>
      <c r="UUT148" s="14"/>
      <c r="UUU148" s="14"/>
      <c r="UUV148" s="14"/>
      <c r="UUW148" s="14"/>
      <c r="UUX148" s="14"/>
      <c r="UUY148" s="14"/>
      <c r="UUZ148" s="14"/>
      <c r="UVA148" s="14"/>
      <c r="UVB148" s="14"/>
      <c r="UVC148" s="14"/>
      <c r="UVD148" s="14"/>
      <c r="UVE148" s="14"/>
      <c r="UVF148" s="14"/>
      <c r="UVG148" s="14"/>
      <c r="UVH148" s="14"/>
      <c r="UVI148" s="14"/>
      <c r="UVJ148" s="14"/>
      <c r="UVK148" s="14"/>
      <c r="UVL148" s="14"/>
      <c r="UVM148" s="14"/>
      <c r="UVN148" s="14"/>
      <c r="UVO148" s="14"/>
      <c r="UVP148" s="14"/>
      <c r="UVQ148" s="14"/>
      <c r="UVR148" s="14"/>
      <c r="UVS148" s="14"/>
      <c r="UVT148" s="14"/>
      <c r="UVU148" s="14"/>
      <c r="UVV148" s="14"/>
      <c r="UVW148" s="14"/>
      <c r="UVX148" s="14"/>
      <c r="UVY148" s="14"/>
      <c r="UVZ148" s="14"/>
      <c r="UWA148" s="14"/>
      <c r="UWB148" s="14"/>
      <c r="UWC148" s="14"/>
      <c r="UWD148" s="14"/>
      <c r="UWE148" s="14"/>
      <c r="UWF148" s="14"/>
      <c r="UWG148" s="14"/>
      <c r="UWH148" s="14"/>
      <c r="UWI148" s="14"/>
      <c r="UWJ148" s="14"/>
      <c r="UWK148" s="14"/>
      <c r="UWL148" s="14"/>
      <c r="UWM148" s="14"/>
      <c r="UWN148" s="14"/>
      <c r="UWO148" s="14"/>
      <c r="UWP148" s="14"/>
      <c r="UWQ148" s="14"/>
      <c r="UWR148" s="14"/>
      <c r="UWS148" s="14"/>
      <c r="UWT148" s="14"/>
      <c r="UWU148" s="14"/>
      <c r="UWV148" s="14"/>
      <c r="UWW148" s="14"/>
      <c r="UWX148" s="14"/>
      <c r="UWY148" s="14"/>
      <c r="UWZ148" s="14"/>
      <c r="UXA148" s="14"/>
      <c r="UXB148" s="14"/>
      <c r="UXC148" s="14"/>
      <c r="UXD148" s="14"/>
      <c r="UXE148" s="14"/>
      <c r="UXF148" s="14"/>
      <c r="UXG148" s="14"/>
      <c r="UXH148" s="14"/>
      <c r="UXI148" s="14"/>
      <c r="UXJ148" s="14"/>
      <c r="UXK148" s="14"/>
      <c r="UXL148" s="14"/>
      <c r="UXM148" s="14"/>
      <c r="UXN148" s="14"/>
      <c r="UXO148" s="14"/>
      <c r="UXP148" s="14"/>
      <c r="UXQ148" s="14"/>
      <c r="UXR148" s="14"/>
      <c r="UXS148" s="14"/>
      <c r="UXT148" s="14"/>
      <c r="UXU148" s="14"/>
      <c r="UXV148" s="14"/>
      <c r="UXW148" s="14"/>
      <c r="UXX148" s="14"/>
      <c r="UXY148" s="14"/>
      <c r="UXZ148" s="14"/>
      <c r="UYA148" s="14"/>
      <c r="UYB148" s="14"/>
      <c r="UYC148" s="14"/>
      <c r="UYD148" s="14"/>
      <c r="UYE148" s="14"/>
      <c r="UYF148" s="14"/>
      <c r="UYG148" s="14"/>
      <c r="UYH148" s="14"/>
      <c r="UYI148" s="14"/>
      <c r="UYJ148" s="14"/>
      <c r="UYK148" s="14"/>
      <c r="UYL148" s="14"/>
      <c r="UYM148" s="14"/>
      <c r="UYN148" s="14"/>
      <c r="UYO148" s="14"/>
      <c r="UYP148" s="14"/>
      <c r="UYQ148" s="14"/>
      <c r="UYR148" s="14"/>
      <c r="UYS148" s="14"/>
      <c r="UYT148" s="14"/>
      <c r="UYU148" s="14"/>
      <c r="UYV148" s="14"/>
      <c r="UYW148" s="14"/>
      <c r="UYX148" s="14"/>
      <c r="UYY148" s="14"/>
      <c r="UYZ148" s="14"/>
      <c r="UZA148" s="14"/>
      <c r="UZB148" s="14"/>
      <c r="UZC148" s="14"/>
      <c r="UZD148" s="14"/>
      <c r="UZE148" s="14"/>
      <c r="UZF148" s="14"/>
      <c r="UZG148" s="14"/>
      <c r="UZH148" s="14"/>
      <c r="UZI148" s="14"/>
      <c r="UZJ148" s="14"/>
      <c r="UZK148" s="14"/>
      <c r="UZL148" s="14"/>
      <c r="UZM148" s="14"/>
      <c r="UZN148" s="14"/>
      <c r="UZO148" s="14"/>
      <c r="UZP148" s="14"/>
      <c r="UZQ148" s="14"/>
      <c r="UZR148" s="14"/>
      <c r="UZS148" s="14"/>
      <c r="UZT148" s="14"/>
      <c r="UZU148" s="14"/>
      <c r="UZV148" s="14"/>
      <c r="UZW148" s="14"/>
      <c r="UZX148" s="14"/>
      <c r="UZY148" s="14"/>
      <c r="UZZ148" s="14"/>
      <c r="VAA148" s="14"/>
      <c r="VAB148" s="14"/>
      <c r="VAC148" s="14"/>
      <c r="VAD148" s="14"/>
      <c r="VAE148" s="14"/>
      <c r="VAF148" s="14"/>
      <c r="VAG148" s="14"/>
      <c r="VAH148" s="14"/>
      <c r="VAI148" s="14"/>
      <c r="VAJ148" s="14"/>
      <c r="VAK148" s="14"/>
      <c r="VAL148" s="14"/>
      <c r="VAM148" s="14"/>
      <c r="VAN148" s="14"/>
      <c r="VAO148" s="14"/>
      <c r="VAP148" s="14"/>
      <c r="VAQ148" s="14"/>
      <c r="VAR148" s="14"/>
      <c r="VAS148" s="14"/>
      <c r="VAT148" s="14"/>
      <c r="VAU148" s="14"/>
      <c r="VAV148" s="14"/>
      <c r="VAW148" s="14"/>
      <c r="VAX148" s="14"/>
      <c r="VAY148" s="14"/>
      <c r="VAZ148" s="14"/>
      <c r="VBA148" s="14"/>
      <c r="VBB148" s="14"/>
      <c r="VBC148" s="14"/>
      <c r="VBD148" s="14"/>
      <c r="VBE148" s="14"/>
      <c r="VBF148" s="14"/>
      <c r="VBG148" s="14"/>
      <c r="VBH148" s="14"/>
      <c r="VBI148" s="14"/>
      <c r="VBJ148" s="14"/>
      <c r="VBK148" s="14"/>
      <c r="VBL148" s="14"/>
      <c r="VBM148" s="14"/>
      <c r="VBN148" s="14"/>
      <c r="VBO148" s="14"/>
      <c r="VBP148" s="14"/>
      <c r="VBQ148" s="14"/>
      <c r="VBR148" s="14"/>
      <c r="VBS148" s="14"/>
      <c r="VBT148" s="14"/>
      <c r="VBU148" s="14"/>
      <c r="VBV148" s="14"/>
      <c r="VBW148" s="14"/>
      <c r="VBX148" s="14"/>
      <c r="VBY148" s="14"/>
      <c r="VBZ148" s="14"/>
      <c r="VCA148" s="14"/>
      <c r="VCB148" s="14"/>
      <c r="VCC148" s="14"/>
      <c r="VCD148" s="14"/>
      <c r="VCE148" s="14"/>
      <c r="VCF148" s="14"/>
      <c r="VCG148" s="14"/>
      <c r="VCH148" s="14"/>
      <c r="VCI148" s="14"/>
      <c r="VCJ148" s="14"/>
      <c r="VCK148" s="14"/>
      <c r="VCL148" s="14"/>
      <c r="VCM148" s="14"/>
      <c r="VCN148" s="14"/>
      <c r="VCO148" s="14"/>
      <c r="VCP148" s="14"/>
      <c r="VCQ148" s="14"/>
      <c r="VCR148" s="14"/>
      <c r="VCS148" s="14"/>
      <c r="VCT148" s="14"/>
      <c r="VCU148" s="14"/>
      <c r="VCV148" s="14"/>
      <c r="VCW148" s="14"/>
      <c r="VCX148" s="14"/>
      <c r="VCY148" s="14"/>
      <c r="VCZ148" s="14"/>
      <c r="VDA148" s="14"/>
      <c r="VDB148" s="14"/>
      <c r="VDC148" s="14"/>
      <c r="VDD148" s="14"/>
      <c r="VDE148" s="14"/>
      <c r="VDF148" s="14"/>
      <c r="VDG148" s="14"/>
      <c r="VDH148" s="14"/>
      <c r="VDI148" s="14"/>
      <c r="VDJ148" s="14"/>
      <c r="VDK148" s="14"/>
      <c r="VDL148" s="14"/>
      <c r="VDM148" s="14"/>
      <c r="VDN148" s="14"/>
      <c r="VDO148" s="14"/>
      <c r="VDP148" s="14"/>
      <c r="VDQ148" s="14"/>
      <c r="VDR148" s="14"/>
      <c r="VDS148" s="14"/>
      <c r="VDT148" s="14"/>
      <c r="VDU148" s="14"/>
      <c r="VDV148" s="14"/>
      <c r="VDW148" s="14"/>
      <c r="VDX148" s="14"/>
      <c r="VDY148" s="14"/>
      <c r="VDZ148" s="14"/>
      <c r="VEA148" s="14"/>
      <c r="VEB148" s="14"/>
      <c r="VEC148" s="14"/>
      <c r="VED148" s="14"/>
      <c r="VEE148" s="14"/>
      <c r="VEF148" s="14"/>
      <c r="VEG148" s="14"/>
      <c r="VEH148" s="14"/>
      <c r="VEI148" s="14"/>
      <c r="VEJ148" s="14"/>
      <c r="VEK148" s="14"/>
      <c r="VEL148" s="14"/>
      <c r="VEM148" s="14"/>
      <c r="VEN148" s="14"/>
      <c r="VEO148" s="14"/>
      <c r="VEP148" s="14"/>
      <c r="VEQ148" s="14"/>
      <c r="VER148" s="14"/>
      <c r="VES148" s="14"/>
      <c r="VET148" s="14"/>
      <c r="VEU148" s="14"/>
      <c r="VEV148" s="14"/>
      <c r="VEW148" s="14"/>
      <c r="VEX148" s="14"/>
      <c r="VEY148" s="14"/>
      <c r="VEZ148" s="14"/>
      <c r="VFA148" s="14"/>
      <c r="VFB148" s="14"/>
      <c r="VFC148" s="14"/>
      <c r="VFD148" s="14"/>
      <c r="VFE148" s="14"/>
      <c r="VFF148" s="14"/>
      <c r="VFG148" s="14"/>
      <c r="VFH148" s="14"/>
      <c r="VFI148" s="14"/>
      <c r="VFJ148" s="14"/>
      <c r="VFK148" s="14"/>
      <c r="VFL148" s="14"/>
      <c r="VFM148" s="14"/>
      <c r="VFN148" s="14"/>
      <c r="VFO148" s="14"/>
      <c r="VFP148" s="14"/>
      <c r="VFQ148" s="14"/>
      <c r="VFR148" s="14"/>
      <c r="VFS148" s="14"/>
      <c r="VFT148" s="14"/>
      <c r="VFU148" s="14"/>
      <c r="VFV148" s="14"/>
      <c r="VFW148" s="14"/>
      <c r="VFX148" s="14"/>
      <c r="VFY148" s="14"/>
      <c r="VFZ148" s="14"/>
      <c r="VGA148" s="14"/>
      <c r="VGB148" s="14"/>
      <c r="VGC148" s="14"/>
      <c r="VGD148" s="14"/>
      <c r="VGE148" s="14"/>
      <c r="VGF148" s="14"/>
      <c r="VGG148" s="14"/>
      <c r="VGH148" s="14"/>
      <c r="VGI148" s="14"/>
      <c r="VGJ148" s="14"/>
      <c r="VGK148" s="14"/>
      <c r="VGL148" s="14"/>
      <c r="VGM148" s="14"/>
      <c r="VGN148" s="14"/>
      <c r="VGO148" s="14"/>
      <c r="VGP148" s="14"/>
      <c r="VGQ148" s="14"/>
      <c r="VGR148" s="14"/>
      <c r="VGS148" s="14"/>
      <c r="VGT148" s="14"/>
      <c r="VGU148" s="14"/>
      <c r="VGV148" s="14"/>
      <c r="VGW148" s="14"/>
      <c r="VGX148" s="14"/>
      <c r="VGY148" s="14"/>
      <c r="VGZ148" s="14"/>
      <c r="VHA148" s="14"/>
      <c r="VHB148" s="14"/>
      <c r="VHC148" s="14"/>
      <c r="VHD148" s="14"/>
      <c r="VHE148" s="14"/>
      <c r="VHF148" s="14"/>
      <c r="VHG148" s="14"/>
      <c r="VHH148" s="14"/>
      <c r="VHI148" s="14"/>
      <c r="VHJ148" s="14"/>
      <c r="VHK148" s="14"/>
      <c r="VHL148" s="14"/>
      <c r="VHM148" s="14"/>
      <c r="VHN148" s="14"/>
      <c r="VHO148" s="14"/>
      <c r="VHP148" s="14"/>
      <c r="VHQ148" s="14"/>
      <c r="VHR148" s="14"/>
      <c r="VHS148" s="14"/>
      <c r="VHT148" s="14"/>
      <c r="VHU148" s="14"/>
      <c r="VHV148" s="14"/>
      <c r="VHW148" s="14"/>
      <c r="VHX148" s="14"/>
      <c r="VHY148" s="14"/>
      <c r="VHZ148" s="14"/>
      <c r="VIA148" s="14"/>
      <c r="VIB148" s="14"/>
      <c r="VIC148" s="14"/>
      <c r="VID148" s="14"/>
      <c r="VIE148" s="14"/>
      <c r="VIF148" s="14"/>
      <c r="VIG148" s="14"/>
      <c r="VIH148" s="14"/>
      <c r="VII148" s="14"/>
      <c r="VIJ148" s="14"/>
      <c r="VIK148" s="14"/>
      <c r="VIL148" s="14"/>
      <c r="VIM148" s="14"/>
      <c r="VIN148" s="14"/>
      <c r="VIO148" s="14"/>
      <c r="VIP148" s="14"/>
      <c r="VIQ148" s="14"/>
      <c r="VIR148" s="14"/>
      <c r="VIS148" s="14"/>
      <c r="VIT148" s="14"/>
      <c r="VIU148" s="14"/>
      <c r="VIV148" s="14"/>
      <c r="VIW148" s="14"/>
      <c r="VIX148" s="14"/>
      <c r="VIY148" s="14"/>
      <c r="VIZ148" s="14"/>
      <c r="VJA148" s="14"/>
      <c r="VJB148" s="14"/>
      <c r="VJC148" s="14"/>
      <c r="VJD148" s="14"/>
      <c r="VJE148" s="14"/>
      <c r="VJF148" s="14"/>
      <c r="VJG148" s="14"/>
      <c r="VJH148" s="14"/>
      <c r="VJI148" s="14"/>
      <c r="VJJ148" s="14"/>
      <c r="VJK148" s="14"/>
      <c r="VJL148" s="14"/>
      <c r="VJM148" s="14"/>
      <c r="VJN148" s="14"/>
      <c r="VJO148" s="14"/>
      <c r="VJP148" s="14"/>
      <c r="VJQ148" s="14"/>
      <c r="VJR148" s="14"/>
      <c r="VJS148" s="14"/>
      <c r="VJT148" s="14"/>
      <c r="VJU148" s="14"/>
      <c r="VJV148" s="14"/>
      <c r="VJW148" s="14"/>
      <c r="VJX148" s="14"/>
      <c r="VJY148" s="14"/>
      <c r="VJZ148" s="14"/>
      <c r="VKA148" s="14"/>
      <c r="VKB148" s="14"/>
      <c r="VKC148" s="14"/>
      <c r="VKD148" s="14"/>
      <c r="VKE148" s="14"/>
      <c r="VKF148" s="14"/>
      <c r="VKG148" s="14"/>
      <c r="VKH148" s="14"/>
      <c r="VKI148" s="14"/>
      <c r="VKJ148" s="14"/>
      <c r="VKK148" s="14"/>
      <c r="VKL148" s="14"/>
      <c r="VKM148" s="14"/>
      <c r="VKN148" s="14"/>
      <c r="VKO148" s="14"/>
      <c r="VKP148" s="14"/>
      <c r="VKQ148" s="14"/>
      <c r="VKR148" s="14"/>
      <c r="VKS148" s="14"/>
      <c r="VKT148" s="14"/>
      <c r="VKU148" s="14"/>
      <c r="VKV148" s="14"/>
      <c r="VKW148" s="14"/>
      <c r="VKX148" s="14"/>
      <c r="VKY148" s="14"/>
      <c r="VKZ148" s="14"/>
      <c r="VLA148" s="14"/>
      <c r="VLB148" s="14"/>
      <c r="VLC148" s="14"/>
      <c r="VLD148" s="14"/>
      <c r="VLE148" s="14"/>
      <c r="VLF148" s="14"/>
      <c r="VLG148" s="14"/>
      <c r="VLH148" s="14"/>
      <c r="VLI148" s="14"/>
      <c r="VLJ148" s="14"/>
      <c r="VLK148" s="14"/>
      <c r="VLL148" s="14"/>
      <c r="VLM148" s="14"/>
      <c r="VLN148" s="14"/>
      <c r="VLO148" s="14"/>
      <c r="VLP148" s="14"/>
      <c r="VLQ148" s="14"/>
      <c r="VLR148" s="14"/>
      <c r="VLS148" s="14"/>
      <c r="VLT148" s="14"/>
      <c r="VLU148" s="14"/>
      <c r="VLV148" s="14"/>
      <c r="VLW148" s="14"/>
      <c r="VLX148" s="14"/>
      <c r="VLY148" s="14"/>
      <c r="VLZ148" s="14"/>
      <c r="VMA148" s="14"/>
      <c r="VMB148" s="14"/>
      <c r="VMC148" s="14"/>
      <c r="VMD148" s="14"/>
      <c r="VME148" s="14"/>
      <c r="VMF148" s="14"/>
      <c r="VMG148" s="14"/>
      <c r="VMH148" s="14"/>
      <c r="VMI148" s="14"/>
      <c r="VMJ148" s="14"/>
      <c r="VMK148" s="14"/>
      <c r="VML148" s="14"/>
      <c r="VMM148" s="14"/>
      <c r="VMN148" s="14"/>
      <c r="VMO148" s="14"/>
      <c r="VMP148" s="14"/>
      <c r="VMQ148" s="14"/>
      <c r="VMR148" s="14"/>
      <c r="VMS148" s="14"/>
      <c r="VMT148" s="14"/>
      <c r="VMU148" s="14"/>
      <c r="VMV148" s="14"/>
      <c r="VMW148" s="14"/>
      <c r="VMX148" s="14"/>
      <c r="VMY148" s="14"/>
      <c r="VMZ148" s="14"/>
      <c r="VNA148" s="14"/>
      <c r="VNB148" s="14"/>
      <c r="VNC148" s="14"/>
      <c r="VND148" s="14"/>
      <c r="VNE148" s="14"/>
      <c r="VNF148" s="14"/>
      <c r="VNG148" s="14"/>
      <c r="VNH148" s="14"/>
      <c r="VNI148" s="14"/>
      <c r="VNJ148" s="14"/>
      <c r="VNK148" s="14"/>
      <c r="VNL148" s="14"/>
      <c r="VNM148" s="14"/>
      <c r="VNN148" s="14"/>
      <c r="VNO148" s="14"/>
      <c r="VNP148" s="14"/>
      <c r="VNQ148" s="14"/>
      <c r="VNR148" s="14"/>
      <c r="VNS148" s="14"/>
      <c r="VNT148" s="14"/>
      <c r="VNU148" s="14"/>
      <c r="VNV148" s="14"/>
      <c r="VNW148" s="14"/>
      <c r="VNX148" s="14"/>
      <c r="VNY148" s="14"/>
      <c r="VNZ148" s="14"/>
      <c r="VOA148" s="14"/>
      <c r="VOB148" s="14"/>
      <c r="VOC148" s="14"/>
      <c r="VOD148" s="14"/>
      <c r="VOE148" s="14"/>
      <c r="VOF148" s="14"/>
      <c r="VOG148" s="14"/>
      <c r="VOH148" s="14"/>
      <c r="VOI148" s="14"/>
      <c r="VOJ148" s="14"/>
      <c r="VOK148" s="14"/>
      <c r="VOL148" s="14"/>
      <c r="VOM148" s="14"/>
      <c r="VON148" s="14"/>
      <c r="VOO148" s="14"/>
      <c r="VOP148" s="14"/>
      <c r="VOQ148" s="14"/>
      <c r="VOR148" s="14"/>
      <c r="VOS148" s="14"/>
      <c r="VOT148" s="14"/>
      <c r="VOU148" s="14"/>
      <c r="VOV148" s="14"/>
      <c r="VOW148" s="14"/>
      <c r="VOX148" s="14"/>
      <c r="VOY148" s="14"/>
      <c r="VOZ148" s="14"/>
      <c r="VPA148" s="14"/>
      <c r="VPB148" s="14"/>
      <c r="VPC148" s="14"/>
      <c r="VPD148" s="14"/>
      <c r="VPE148" s="14"/>
      <c r="VPF148" s="14"/>
      <c r="VPG148" s="14"/>
      <c r="VPH148" s="14"/>
      <c r="VPI148" s="14"/>
      <c r="VPJ148" s="14"/>
      <c r="VPK148" s="14"/>
      <c r="VPL148" s="14"/>
      <c r="VPM148" s="14"/>
      <c r="VPN148" s="14"/>
      <c r="VPO148" s="14"/>
      <c r="VPP148" s="14"/>
      <c r="VPQ148" s="14"/>
      <c r="VPR148" s="14"/>
      <c r="VPS148" s="14"/>
      <c r="VPT148" s="14"/>
      <c r="VPU148" s="14"/>
      <c r="VPV148" s="14"/>
      <c r="VPW148" s="14"/>
      <c r="VPX148" s="14"/>
      <c r="VPY148" s="14"/>
      <c r="VPZ148" s="14"/>
      <c r="VQA148" s="14"/>
      <c r="VQB148" s="14"/>
      <c r="VQC148" s="14"/>
      <c r="VQD148" s="14"/>
      <c r="VQE148" s="14"/>
      <c r="VQF148" s="14"/>
      <c r="VQG148" s="14"/>
      <c r="VQH148" s="14"/>
      <c r="VQI148" s="14"/>
      <c r="VQJ148" s="14"/>
      <c r="VQK148" s="14"/>
      <c r="VQL148" s="14"/>
      <c r="VQM148" s="14"/>
      <c r="VQN148" s="14"/>
      <c r="VQO148" s="14"/>
      <c r="VQP148" s="14"/>
      <c r="VQQ148" s="14"/>
      <c r="VQR148" s="14"/>
      <c r="VQS148" s="14"/>
      <c r="VQT148" s="14"/>
      <c r="VQU148" s="14"/>
      <c r="VQV148" s="14"/>
      <c r="VQW148" s="14"/>
      <c r="VQX148" s="14"/>
      <c r="VQY148" s="14"/>
      <c r="VQZ148" s="14"/>
      <c r="VRA148" s="14"/>
      <c r="VRB148" s="14"/>
      <c r="VRC148" s="14"/>
      <c r="VRD148" s="14"/>
      <c r="VRE148" s="14"/>
      <c r="VRF148" s="14"/>
      <c r="VRG148" s="14"/>
      <c r="VRH148" s="14"/>
      <c r="VRI148" s="14"/>
      <c r="VRJ148" s="14"/>
      <c r="VRK148" s="14"/>
      <c r="VRL148" s="14"/>
      <c r="VRM148" s="14"/>
      <c r="VRN148" s="14"/>
      <c r="VRO148" s="14"/>
      <c r="VRP148" s="14"/>
      <c r="VRQ148" s="14"/>
      <c r="VRR148" s="14"/>
      <c r="VRS148" s="14"/>
      <c r="VRT148" s="14"/>
      <c r="VRU148" s="14"/>
      <c r="VRV148" s="14"/>
      <c r="VRW148" s="14"/>
      <c r="VRX148" s="14"/>
      <c r="VRY148" s="14"/>
      <c r="VRZ148" s="14"/>
      <c r="VSA148" s="14"/>
      <c r="VSB148" s="14"/>
      <c r="VSC148" s="14"/>
      <c r="VSD148" s="14"/>
      <c r="VSE148" s="14"/>
      <c r="VSF148" s="14"/>
      <c r="VSG148" s="14"/>
      <c r="VSH148" s="14"/>
      <c r="VSI148" s="14"/>
      <c r="VSJ148" s="14"/>
      <c r="VSK148" s="14"/>
      <c r="VSL148" s="14"/>
      <c r="VSM148" s="14"/>
      <c r="VSN148" s="14"/>
      <c r="VSO148" s="14"/>
      <c r="VSP148" s="14"/>
      <c r="VSQ148" s="14"/>
      <c r="VSR148" s="14"/>
      <c r="VSS148" s="14"/>
      <c r="VST148" s="14"/>
      <c r="VSU148" s="14"/>
      <c r="VSV148" s="14"/>
      <c r="VSW148" s="14"/>
      <c r="VSX148" s="14"/>
      <c r="VSY148" s="14"/>
      <c r="VSZ148" s="14"/>
      <c r="VTA148" s="14"/>
      <c r="VTB148" s="14"/>
      <c r="VTC148" s="14"/>
      <c r="VTD148" s="14"/>
      <c r="VTE148" s="14"/>
      <c r="VTF148" s="14"/>
      <c r="VTG148" s="14"/>
      <c r="VTH148" s="14"/>
      <c r="VTI148" s="14"/>
      <c r="VTJ148" s="14"/>
      <c r="VTK148" s="14"/>
      <c r="VTL148" s="14"/>
      <c r="VTM148" s="14"/>
      <c r="VTN148" s="14"/>
      <c r="VTO148" s="14"/>
      <c r="VTP148" s="14"/>
      <c r="VTQ148" s="14"/>
      <c r="VTR148" s="14"/>
      <c r="VTS148" s="14"/>
      <c r="VTT148" s="14"/>
      <c r="VTU148" s="14"/>
      <c r="VTV148" s="14"/>
      <c r="VTW148" s="14"/>
      <c r="VTX148" s="14"/>
      <c r="VTY148" s="14"/>
      <c r="VTZ148" s="14"/>
      <c r="VUA148" s="14"/>
      <c r="VUB148" s="14"/>
      <c r="VUC148" s="14"/>
      <c r="VUD148" s="14"/>
      <c r="VUE148" s="14"/>
      <c r="VUF148" s="14"/>
      <c r="VUG148" s="14"/>
      <c r="VUH148" s="14"/>
      <c r="VUI148" s="14"/>
      <c r="VUJ148" s="14"/>
      <c r="VUK148" s="14"/>
      <c r="VUL148" s="14"/>
      <c r="VUM148" s="14"/>
      <c r="VUN148" s="14"/>
      <c r="VUO148" s="14"/>
      <c r="VUP148" s="14"/>
      <c r="VUQ148" s="14"/>
      <c r="VUR148" s="14"/>
      <c r="VUS148" s="14"/>
      <c r="VUT148" s="14"/>
      <c r="VUU148" s="14"/>
      <c r="VUV148" s="14"/>
      <c r="VUW148" s="14"/>
      <c r="VUX148" s="14"/>
      <c r="VUY148" s="14"/>
      <c r="VUZ148" s="14"/>
      <c r="VVA148" s="14"/>
      <c r="VVB148" s="14"/>
      <c r="VVC148" s="14"/>
      <c r="VVD148" s="14"/>
      <c r="VVE148" s="14"/>
      <c r="VVF148" s="14"/>
      <c r="VVG148" s="14"/>
      <c r="VVH148" s="14"/>
      <c r="VVI148" s="14"/>
      <c r="VVJ148" s="14"/>
      <c r="VVK148" s="14"/>
      <c r="VVL148" s="14"/>
      <c r="VVM148" s="14"/>
      <c r="VVN148" s="14"/>
      <c r="VVO148" s="14"/>
      <c r="VVP148" s="14"/>
      <c r="VVQ148" s="14"/>
      <c r="VVR148" s="14"/>
      <c r="VVS148" s="14"/>
      <c r="VVT148" s="14"/>
      <c r="VVU148" s="14"/>
      <c r="VVV148" s="14"/>
      <c r="VVW148" s="14"/>
      <c r="VVX148" s="14"/>
      <c r="VVY148" s="14"/>
      <c r="VVZ148" s="14"/>
      <c r="VWA148" s="14"/>
      <c r="VWB148" s="14"/>
      <c r="VWC148" s="14"/>
      <c r="VWD148" s="14"/>
      <c r="VWE148" s="14"/>
      <c r="VWF148" s="14"/>
      <c r="VWG148" s="14"/>
      <c r="VWH148" s="14"/>
      <c r="VWI148" s="14"/>
      <c r="VWJ148" s="14"/>
      <c r="VWK148" s="14"/>
      <c r="VWL148" s="14"/>
      <c r="VWM148" s="14"/>
      <c r="VWN148" s="14"/>
      <c r="VWO148" s="14"/>
      <c r="VWP148" s="14"/>
      <c r="VWQ148" s="14"/>
      <c r="VWR148" s="14"/>
      <c r="VWS148" s="14"/>
      <c r="VWT148" s="14"/>
      <c r="VWU148" s="14"/>
      <c r="VWV148" s="14"/>
      <c r="VWW148" s="14"/>
      <c r="VWX148" s="14"/>
      <c r="VWY148" s="14"/>
      <c r="VWZ148" s="14"/>
      <c r="VXA148" s="14"/>
      <c r="VXB148" s="14"/>
      <c r="VXC148" s="14"/>
      <c r="VXD148" s="14"/>
      <c r="VXE148" s="14"/>
      <c r="VXF148" s="14"/>
      <c r="VXG148" s="14"/>
      <c r="VXH148" s="14"/>
      <c r="VXI148" s="14"/>
      <c r="VXJ148" s="14"/>
      <c r="VXK148" s="14"/>
      <c r="VXL148" s="14"/>
      <c r="VXM148" s="14"/>
      <c r="VXN148" s="14"/>
      <c r="VXO148" s="14"/>
      <c r="VXP148" s="14"/>
      <c r="VXQ148" s="14"/>
      <c r="VXR148" s="14"/>
      <c r="VXS148" s="14"/>
      <c r="VXT148" s="14"/>
      <c r="VXU148" s="14"/>
      <c r="VXV148" s="14"/>
      <c r="VXW148" s="14"/>
      <c r="VXX148" s="14"/>
      <c r="VXY148" s="14"/>
      <c r="VXZ148" s="14"/>
      <c r="VYA148" s="14"/>
      <c r="VYB148" s="14"/>
      <c r="VYC148" s="14"/>
      <c r="VYD148" s="14"/>
      <c r="VYE148" s="14"/>
      <c r="VYF148" s="14"/>
      <c r="VYG148" s="14"/>
      <c r="VYH148" s="14"/>
      <c r="VYI148" s="14"/>
      <c r="VYJ148" s="14"/>
      <c r="VYK148" s="14"/>
      <c r="VYL148" s="14"/>
      <c r="VYM148" s="14"/>
      <c r="VYN148" s="14"/>
      <c r="VYO148" s="14"/>
      <c r="VYP148" s="14"/>
      <c r="VYQ148" s="14"/>
      <c r="VYR148" s="14"/>
      <c r="VYS148" s="14"/>
      <c r="VYT148" s="14"/>
      <c r="VYU148" s="14"/>
      <c r="VYV148" s="14"/>
      <c r="VYW148" s="14"/>
      <c r="VYX148" s="14"/>
      <c r="VYY148" s="14"/>
      <c r="VYZ148" s="14"/>
      <c r="VZA148" s="14"/>
      <c r="VZB148" s="14"/>
      <c r="VZC148" s="14"/>
      <c r="VZD148" s="14"/>
      <c r="VZE148" s="14"/>
      <c r="VZF148" s="14"/>
      <c r="VZG148" s="14"/>
      <c r="VZH148" s="14"/>
      <c r="VZI148" s="14"/>
      <c r="VZJ148" s="14"/>
      <c r="VZK148" s="14"/>
      <c r="VZL148" s="14"/>
      <c r="VZM148" s="14"/>
      <c r="VZN148" s="14"/>
      <c r="VZO148" s="14"/>
      <c r="VZP148" s="14"/>
      <c r="VZQ148" s="14"/>
      <c r="VZR148" s="14"/>
      <c r="VZS148" s="14"/>
      <c r="VZT148" s="14"/>
      <c r="VZU148" s="14"/>
      <c r="VZV148" s="14"/>
      <c r="VZW148" s="14"/>
      <c r="VZX148" s="14"/>
      <c r="VZY148" s="14"/>
      <c r="VZZ148" s="14"/>
      <c r="WAA148" s="14"/>
      <c r="WAB148" s="14"/>
      <c r="WAC148" s="14"/>
      <c r="WAD148" s="14"/>
      <c r="WAE148" s="14"/>
      <c r="WAF148" s="14"/>
      <c r="WAG148" s="14"/>
      <c r="WAH148" s="14"/>
      <c r="WAI148" s="14"/>
      <c r="WAJ148" s="14"/>
      <c r="WAK148" s="14"/>
      <c r="WAL148" s="14"/>
      <c r="WAM148" s="14"/>
      <c r="WAN148" s="14"/>
      <c r="WAO148" s="14"/>
      <c r="WAP148" s="14"/>
      <c r="WAQ148" s="14"/>
      <c r="WAR148" s="14"/>
      <c r="WAS148" s="14"/>
      <c r="WAT148" s="14"/>
      <c r="WAU148" s="14"/>
      <c r="WAV148" s="14"/>
      <c r="WAW148" s="14"/>
      <c r="WAX148" s="14"/>
      <c r="WAY148" s="14"/>
      <c r="WAZ148" s="14"/>
      <c r="WBA148" s="14"/>
      <c r="WBB148" s="14"/>
      <c r="WBC148" s="14"/>
      <c r="WBD148" s="14"/>
      <c r="WBE148" s="14"/>
      <c r="WBF148" s="14"/>
      <c r="WBG148" s="14"/>
      <c r="WBH148" s="14"/>
      <c r="WBI148" s="14"/>
      <c r="WBJ148" s="14"/>
      <c r="WBK148" s="14"/>
      <c r="WBL148" s="14"/>
      <c r="WBM148" s="14"/>
      <c r="WBN148" s="14"/>
      <c r="WBO148" s="14"/>
      <c r="WBP148" s="14"/>
      <c r="WBQ148" s="14"/>
      <c r="WBR148" s="14"/>
      <c r="WBS148" s="14"/>
      <c r="WBT148" s="14"/>
      <c r="WBU148" s="14"/>
      <c r="WBV148" s="14"/>
      <c r="WBW148" s="14"/>
      <c r="WBX148" s="14"/>
      <c r="WBY148" s="14"/>
      <c r="WBZ148" s="14"/>
      <c r="WCA148" s="14"/>
      <c r="WCB148" s="14"/>
      <c r="WCC148" s="14"/>
      <c r="WCD148" s="14"/>
      <c r="WCE148" s="14"/>
      <c r="WCF148" s="14"/>
      <c r="WCG148" s="14"/>
      <c r="WCH148" s="14"/>
      <c r="WCI148" s="14"/>
      <c r="WCJ148" s="14"/>
      <c r="WCK148" s="14"/>
      <c r="WCL148" s="14"/>
      <c r="WCM148" s="14"/>
      <c r="WCN148" s="14"/>
      <c r="WCO148" s="14"/>
      <c r="WCP148" s="14"/>
      <c r="WCQ148" s="14"/>
      <c r="WCR148" s="14"/>
      <c r="WCS148" s="14"/>
      <c r="WCT148" s="14"/>
      <c r="WCU148" s="14"/>
      <c r="WCV148" s="14"/>
      <c r="WCW148" s="14"/>
      <c r="WCX148" s="14"/>
      <c r="WCY148" s="14"/>
      <c r="WCZ148" s="14"/>
      <c r="WDA148" s="14"/>
      <c r="WDB148" s="14"/>
      <c r="WDC148" s="14"/>
      <c r="WDD148" s="14"/>
      <c r="WDE148" s="14"/>
      <c r="WDF148" s="14"/>
      <c r="WDG148" s="14"/>
      <c r="WDH148" s="14"/>
      <c r="WDI148" s="14"/>
      <c r="WDJ148" s="14"/>
      <c r="WDK148" s="14"/>
      <c r="WDL148" s="14"/>
      <c r="WDM148" s="14"/>
      <c r="WDN148" s="14"/>
      <c r="WDO148" s="14"/>
      <c r="WDP148" s="14"/>
      <c r="WDQ148" s="14"/>
      <c r="WDR148" s="14"/>
      <c r="WDS148" s="14"/>
      <c r="WDT148" s="14"/>
      <c r="WDU148" s="14"/>
      <c r="WDV148" s="14"/>
      <c r="WDW148" s="14"/>
      <c r="WDX148" s="14"/>
      <c r="WDY148" s="14"/>
      <c r="WDZ148" s="14"/>
      <c r="WEA148" s="14"/>
      <c r="WEB148" s="14"/>
      <c r="WEC148" s="14"/>
      <c r="WED148" s="14"/>
      <c r="WEE148" s="14"/>
      <c r="WEF148" s="14"/>
      <c r="WEG148" s="14"/>
      <c r="WEH148" s="14"/>
      <c r="WEI148" s="14"/>
      <c r="WEJ148" s="14"/>
      <c r="WEK148" s="14"/>
      <c r="WEL148" s="14"/>
      <c r="WEM148" s="14"/>
      <c r="WEN148" s="14"/>
      <c r="WEO148" s="14"/>
      <c r="WEP148" s="14"/>
      <c r="WEQ148" s="14"/>
      <c r="WER148" s="14"/>
      <c r="WES148" s="14"/>
      <c r="WET148" s="14"/>
      <c r="WEU148" s="14"/>
      <c r="WEV148" s="14"/>
      <c r="WEW148" s="14"/>
      <c r="WEX148" s="14"/>
      <c r="WEY148" s="14"/>
      <c r="WEZ148" s="14"/>
      <c r="WFA148" s="14"/>
      <c r="WFB148" s="14"/>
      <c r="WFC148" s="14"/>
      <c r="WFD148" s="14"/>
      <c r="WFE148" s="14"/>
      <c r="WFF148" s="14"/>
      <c r="WFG148" s="14"/>
      <c r="WFH148" s="14"/>
      <c r="WFI148" s="14"/>
      <c r="WFJ148" s="14"/>
      <c r="WFK148" s="14"/>
      <c r="WFL148" s="14"/>
      <c r="WFM148" s="14"/>
      <c r="WFN148" s="14"/>
      <c r="WFO148" s="14"/>
      <c r="WFP148" s="14"/>
      <c r="WFQ148" s="14"/>
      <c r="WFR148" s="14"/>
      <c r="WFS148" s="14"/>
      <c r="WFT148" s="14"/>
      <c r="WFU148" s="14"/>
      <c r="WFV148" s="14"/>
      <c r="WFW148" s="14"/>
      <c r="WFX148" s="14"/>
      <c r="WFY148" s="14"/>
      <c r="WFZ148" s="14"/>
      <c r="WGA148" s="14"/>
      <c r="WGB148" s="14"/>
      <c r="WGC148" s="14"/>
      <c r="WGD148" s="14"/>
      <c r="WGE148" s="14"/>
      <c r="WGF148" s="14"/>
      <c r="WGG148" s="14"/>
      <c r="WGH148" s="14"/>
      <c r="WGI148" s="14"/>
      <c r="WGJ148" s="14"/>
      <c r="WGK148" s="14"/>
      <c r="WGL148" s="14"/>
      <c r="WGM148" s="14"/>
      <c r="WGN148" s="14"/>
      <c r="WGO148" s="14"/>
      <c r="WGP148" s="14"/>
      <c r="WGQ148" s="14"/>
      <c r="WGR148" s="14"/>
      <c r="WGS148" s="14"/>
      <c r="WGT148" s="14"/>
      <c r="WGU148" s="14"/>
      <c r="WGV148" s="14"/>
      <c r="WGW148" s="14"/>
      <c r="WGX148" s="14"/>
      <c r="WGY148" s="14"/>
      <c r="WGZ148" s="14"/>
      <c r="WHA148" s="14"/>
      <c r="WHB148" s="14"/>
      <c r="WHC148" s="14"/>
      <c r="WHD148" s="14"/>
      <c r="WHE148" s="14"/>
      <c r="WHF148" s="14"/>
      <c r="WHG148" s="14"/>
      <c r="WHH148" s="14"/>
      <c r="WHI148" s="14"/>
      <c r="WHJ148" s="14"/>
      <c r="WHK148" s="14"/>
      <c r="WHL148" s="14"/>
      <c r="WHM148" s="14"/>
      <c r="WHN148" s="14"/>
      <c r="WHO148" s="14"/>
      <c r="WHP148" s="14"/>
      <c r="WHQ148" s="14"/>
      <c r="WHR148" s="14"/>
      <c r="WHS148" s="14"/>
      <c r="WHT148" s="14"/>
      <c r="WHU148" s="14"/>
      <c r="WHV148" s="14"/>
      <c r="WHW148" s="14"/>
      <c r="WHX148" s="14"/>
      <c r="WHY148" s="14"/>
      <c r="WHZ148" s="14"/>
      <c r="WIA148" s="14"/>
      <c r="WIB148" s="14"/>
      <c r="WIC148" s="14"/>
      <c r="WID148" s="14"/>
      <c r="WIE148" s="14"/>
      <c r="WIF148" s="14"/>
      <c r="WIG148" s="14"/>
      <c r="WIH148" s="14"/>
      <c r="WII148" s="14"/>
      <c r="WIJ148" s="14"/>
      <c r="WIK148" s="14"/>
      <c r="WIL148" s="14"/>
      <c r="WIM148" s="14"/>
      <c r="WIN148" s="14"/>
      <c r="WIO148" s="14"/>
      <c r="WIP148" s="14"/>
      <c r="WIQ148" s="14"/>
      <c r="WIR148" s="14"/>
      <c r="WIS148" s="14"/>
      <c r="WIT148" s="14"/>
      <c r="WIU148" s="14"/>
      <c r="WIV148" s="14"/>
      <c r="WIW148" s="14"/>
      <c r="WIX148" s="14"/>
      <c r="WIY148" s="14"/>
      <c r="WIZ148" s="14"/>
      <c r="WJA148" s="14"/>
      <c r="WJB148" s="14"/>
      <c r="WJC148" s="14"/>
      <c r="WJD148" s="14"/>
      <c r="WJE148" s="14"/>
      <c r="WJF148" s="14"/>
      <c r="WJG148" s="14"/>
      <c r="WJH148" s="14"/>
      <c r="WJI148" s="14"/>
      <c r="WJJ148" s="14"/>
      <c r="WJK148" s="14"/>
      <c r="WJL148" s="14"/>
      <c r="WJM148" s="14"/>
      <c r="WJN148" s="14"/>
      <c r="WJO148" s="14"/>
      <c r="WJP148" s="14"/>
      <c r="WJQ148" s="14"/>
      <c r="WJR148" s="14"/>
      <c r="WJS148" s="14"/>
      <c r="WJT148" s="14"/>
      <c r="WJU148" s="14"/>
      <c r="WJV148" s="14"/>
      <c r="WJW148" s="14"/>
      <c r="WJX148" s="14"/>
      <c r="WJY148" s="14"/>
      <c r="WJZ148" s="14"/>
      <c r="WKA148" s="14"/>
      <c r="WKB148" s="14"/>
      <c r="WKC148" s="14"/>
      <c r="WKD148" s="14"/>
      <c r="WKE148" s="14"/>
      <c r="WKF148" s="14"/>
      <c r="WKG148" s="14"/>
      <c r="WKH148" s="14"/>
      <c r="WKI148" s="14"/>
      <c r="WKJ148" s="14"/>
      <c r="WKK148" s="14"/>
      <c r="WKL148" s="14"/>
      <c r="WKM148" s="14"/>
      <c r="WKN148" s="14"/>
      <c r="WKO148" s="14"/>
      <c r="WKP148" s="14"/>
      <c r="WKQ148" s="14"/>
      <c r="WKR148" s="14"/>
      <c r="WKS148" s="14"/>
      <c r="WKT148" s="14"/>
      <c r="WKU148" s="14"/>
      <c r="WKV148" s="14"/>
      <c r="WKW148" s="14"/>
      <c r="WKX148" s="14"/>
      <c r="WKY148" s="14"/>
      <c r="WKZ148" s="14"/>
      <c r="WLA148" s="14"/>
      <c r="WLB148" s="14"/>
      <c r="WLC148" s="14"/>
      <c r="WLD148" s="14"/>
      <c r="WLE148" s="14"/>
      <c r="WLF148" s="14"/>
      <c r="WLG148" s="14"/>
      <c r="WLH148" s="14"/>
      <c r="WLI148" s="14"/>
      <c r="WLJ148" s="14"/>
      <c r="WLK148" s="14"/>
      <c r="WLL148" s="14"/>
      <c r="WLM148" s="14"/>
      <c r="WLN148" s="14"/>
      <c r="WLO148" s="14"/>
      <c r="WLP148" s="14"/>
      <c r="WLQ148" s="14"/>
      <c r="WLR148" s="14"/>
      <c r="WLS148" s="14"/>
      <c r="WLT148" s="14"/>
      <c r="WLU148" s="14"/>
      <c r="WLV148" s="14"/>
      <c r="WLW148" s="14"/>
      <c r="WLX148" s="14"/>
      <c r="WLY148" s="14"/>
      <c r="WLZ148" s="14"/>
      <c r="WMA148" s="14"/>
      <c r="WMB148" s="14"/>
      <c r="WMC148" s="14"/>
      <c r="WMD148" s="14"/>
      <c r="WME148" s="14"/>
      <c r="WMF148" s="14"/>
      <c r="WMG148" s="14"/>
      <c r="WMH148" s="14"/>
      <c r="WMI148" s="14"/>
      <c r="WMJ148" s="14"/>
      <c r="WMK148" s="14"/>
      <c r="WML148" s="14"/>
      <c r="WMM148" s="14"/>
      <c r="WMN148" s="14"/>
      <c r="WMO148" s="14"/>
      <c r="WMP148" s="14"/>
      <c r="WMQ148" s="14"/>
      <c r="WMR148" s="14"/>
      <c r="WMS148" s="14"/>
      <c r="WMT148" s="14"/>
      <c r="WMU148" s="14"/>
      <c r="WMV148" s="14"/>
      <c r="WMW148" s="14"/>
      <c r="WMX148" s="14"/>
      <c r="WMY148" s="14"/>
      <c r="WMZ148" s="14"/>
      <c r="WNA148" s="14"/>
      <c r="WNB148" s="14"/>
      <c r="WNC148" s="14"/>
      <c r="WND148" s="14"/>
      <c r="WNE148" s="14"/>
      <c r="WNF148" s="14"/>
      <c r="WNG148" s="14"/>
      <c r="WNH148" s="14"/>
      <c r="WNI148" s="14"/>
      <c r="WNJ148" s="14"/>
      <c r="WNK148" s="14"/>
      <c r="WNL148" s="14"/>
      <c r="WNM148" s="14"/>
      <c r="WNN148" s="14"/>
      <c r="WNO148" s="14"/>
      <c r="WNP148" s="14"/>
      <c r="WNQ148" s="14"/>
      <c r="WNR148" s="14"/>
      <c r="WNS148" s="14"/>
      <c r="WNT148" s="14"/>
      <c r="WNU148" s="14"/>
      <c r="WNV148" s="14"/>
      <c r="WNW148" s="14"/>
      <c r="WNX148" s="14"/>
      <c r="WNY148" s="14"/>
      <c r="WNZ148" s="14"/>
      <c r="WOA148" s="14"/>
      <c r="WOB148" s="14"/>
      <c r="WOC148" s="14"/>
      <c r="WOD148" s="14"/>
      <c r="WOE148" s="14"/>
      <c r="WOF148" s="14"/>
      <c r="WOG148" s="14"/>
      <c r="WOH148" s="14"/>
      <c r="WOI148" s="14"/>
      <c r="WOJ148" s="14"/>
      <c r="WOK148" s="14"/>
      <c r="WOL148" s="14"/>
      <c r="WOM148" s="14"/>
      <c r="WON148" s="14"/>
      <c r="WOO148" s="14"/>
      <c r="WOP148" s="14"/>
      <c r="WOQ148" s="14"/>
      <c r="WOR148" s="14"/>
      <c r="WOS148" s="14"/>
      <c r="WOT148" s="14"/>
      <c r="WOU148" s="14"/>
      <c r="WOV148" s="14"/>
      <c r="WOW148" s="14"/>
      <c r="WOX148" s="14"/>
      <c r="WOY148" s="14"/>
      <c r="WOZ148" s="14"/>
      <c r="WPA148" s="14"/>
      <c r="WPB148" s="14"/>
      <c r="WPC148" s="14"/>
      <c r="WPD148" s="14"/>
      <c r="WPE148" s="14"/>
      <c r="WPF148" s="14"/>
      <c r="WPG148" s="14"/>
      <c r="WPH148" s="14"/>
      <c r="WPI148" s="14"/>
      <c r="WPJ148" s="14"/>
      <c r="WPK148" s="14"/>
      <c r="WPL148" s="14"/>
      <c r="WPM148" s="14"/>
      <c r="WPN148" s="14"/>
      <c r="WPO148" s="14"/>
      <c r="WPP148" s="14"/>
      <c r="WPQ148" s="14"/>
      <c r="WPR148" s="14"/>
      <c r="WPS148" s="14"/>
      <c r="WPT148" s="14"/>
      <c r="WPU148" s="14"/>
      <c r="WPV148" s="14"/>
      <c r="WPW148" s="14"/>
      <c r="WPX148" s="14"/>
      <c r="WPY148" s="14"/>
      <c r="WPZ148" s="14"/>
      <c r="WQA148" s="14"/>
      <c r="WQB148" s="14"/>
      <c r="WQC148" s="14"/>
      <c r="WQD148" s="14"/>
      <c r="WQE148" s="14"/>
      <c r="WQF148" s="14"/>
      <c r="WQG148" s="14"/>
      <c r="WQH148" s="14"/>
      <c r="WQI148" s="14"/>
      <c r="WQJ148" s="14"/>
      <c r="WQK148" s="14"/>
      <c r="WQL148" s="14"/>
      <c r="WQM148" s="14"/>
      <c r="WQN148" s="14"/>
      <c r="WQO148" s="14"/>
      <c r="WQP148" s="14"/>
      <c r="WQQ148" s="14"/>
      <c r="WQR148" s="14"/>
      <c r="WQS148" s="14"/>
      <c r="WQT148" s="14"/>
      <c r="WQU148" s="14"/>
      <c r="WQV148" s="14"/>
      <c r="WQW148" s="14"/>
      <c r="WQX148" s="14"/>
      <c r="WQY148" s="14"/>
      <c r="WQZ148" s="14"/>
      <c r="WRA148" s="14"/>
      <c r="WRB148" s="14"/>
      <c r="WRC148" s="14"/>
      <c r="WRD148" s="14"/>
      <c r="WRE148" s="14"/>
      <c r="WRF148" s="14"/>
      <c r="WRG148" s="14"/>
      <c r="WRH148" s="14"/>
      <c r="WRI148" s="14"/>
      <c r="WRJ148" s="14"/>
      <c r="WRK148" s="14"/>
      <c r="WRL148" s="14"/>
      <c r="WRM148" s="14"/>
      <c r="WRN148" s="14"/>
      <c r="WRO148" s="14"/>
      <c r="WRP148" s="14"/>
      <c r="WRQ148" s="14"/>
      <c r="WRR148" s="14"/>
      <c r="WRS148" s="14"/>
      <c r="WRT148" s="14"/>
      <c r="WRU148" s="14"/>
      <c r="WRV148" s="14"/>
      <c r="WRW148" s="14"/>
      <c r="WRX148" s="14"/>
      <c r="WRY148" s="14"/>
      <c r="WRZ148" s="14"/>
      <c r="WSA148" s="14"/>
      <c r="WSB148" s="14"/>
      <c r="WSC148" s="14"/>
      <c r="WSD148" s="14"/>
      <c r="WSE148" s="14"/>
      <c r="WSF148" s="14"/>
      <c r="WSG148" s="14"/>
      <c r="WSH148" s="14"/>
      <c r="WSI148" s="14"/>
      <c r="WSJ148" s="14"/>
      <c r="WSK148" s="14"/>
      <c r="WSL148" s="14"/>
      <c r="WSM148" s="14"/>
      <c r="WSN148" s="14"/>
      <c r="WSO148" s="14"/>
      <c r="WSP148" s="14"/>
      <c r="WSQ148" s="14"/>
      <c r="WSR148" s="14"/>
      <c r="WSS148" s="14"/>
      <c r="WST148" s="14"/>
      <c r="WSU148" s="14"/>
      <c r="WSV148" s="14"/>
      <c r="WSW148" s="14"/>
      <c r="WSX148" s="14"/>
      <c r="WSY148" s="14"/>
      <c r="WSZ148" s="14"/>
      <c r="WTA148" s="14"/>
      <c r="WTB148" s="14"/>
      <c r="WTC148" s="14"/>
      <c r="WTD148" s="14"/>
      <c r="WTE148" s="14"/>
      <c r="WTF148" s="14"/>
      <c r="WTG148" s="14"/>
      <c r="WTH148" s="14"/>
      <c r="WTI148" s="14"/>
      <c r="WTJ148" s="14"/>
      <c r="WTK148" s="14"/>
      <c r="WTL148" s="14"/>
      <c r="WTM148" s="14"/>
      <c r="WTN148" s="14"/>
      <c r="WTO148" s="14"/>
      <c r="WTP148" s="14"/>
      <c r="WTQ148" s="14"/>
      <c r="WTR148" s="14"/>
      <c r="WTS148" s="14"/>
      <c r="WTT148" s="14"/>
      <c r="WTU148" s="14"/>
      <c r="WTV148" s="14"/>
      <c r="WTW148" s="14"/>
      <c r="WTX148" s="14"/>
      <c r="WTY148" s="14"/>
      <c r="WTZ148" s="14"/>
      <c r="WUA148" s="14"/>
      <c r="WUB148" s="14"/>
      <c r="WUC148" s="14"/>
      <c r="WUD148" s="14"/>
      <c r="WUE148" s="14"/>
      <c r="WUF148" s="14"/>
      <c r="WUG148" s="14"/>
      <c r="WUH148" s="14"/>
      <c r="WUI148" s="14"/>
      <c r="WUJ148" s="14"/>
      <c r="WUK148" s="14"/>
      <c r="WUL148" s="14"/>
      <c r="WUM148" s="14"/>
      <c r="WUN148" s="14"/>
      <c r="WUO148" s="14"/>
      <c r="WUP148" s="14"/>
      <c r="WUQ148" s="14"/>
      <c r="WUR148" s="14"/>
      <c r="WUS148" s="14"/>
      <c r="WUT148" s="14"/>
      <c r="WUU148" s="14"/>
      <c r="WUV148" s="14"/>
      <c r="WUW148" s="14"/>
      <c r="WUX148" s="14"/>
      <c r="WUY148" s="14"/>
      <c r="WUZ148" s="14"/>
      <c r="WVA148" s="14"/>
      <c r="WVB148" s="14"/>
      <c r="WVC148" s="14"/>
      <c r="WVD148" s="14"/>
      <c r="WVE148" s="14"/>
      <c r="WVF148" s="14"/>
      <c r="WVG148" s="14"/>
      <c r="WVH148" s="14"/>
      <c r="WVI148" s="14"/>
      <c r="WVJ148" s="14"/>
      <c r="WVK148" s="14"/>
      <c r="WVL148" s="14"/>
      <c r="WVM148" s="14"/>
      <c r="WVN148" s="14"/>
      <c r="WVO148" s="14"/>
      <c r="WVP148" s="14"/>
      <c r="WVQ148" s="14"/>
      <c r="WVR148" s="14"/>
      <c r="WVS148" s="14"/>
      <c r="WVT148" s="14"/>
      <c r="WVU148" s="14"/>
      <c r="WVV148" s="14"/>
      <c r="WVW148" s="14"/>
      <c r="WVX148" s="14"/>
      <c r="WVY148" s="14"/>
      <c r="WVZ148" s="14"/>
      <c r="WWA148" s="14"/>
      <c r="WWB148" s="14"/>
      <c r="WWC148" s="14"/>
      <c r="WWD148" s="14"/>
      <c r="WWE148" s="14"/>
      <c r="WWF148" s="14"/>
      <c r="WWG148" s="14"/>
      <c r="WWH148" s="14"/>
      <c r="WWI148" s="14"/>
      <c r="WWJ148" s="14"/>
      <c r="WWK148" s="14"/>
      <c r="WWL148" s="14"/>
      <c r="WWM148" s="14"/>
      <c r="WWN148" s="14"/>
      <c r="WWO148" s="14"/>
      <c r="WWP148" s="14"/>
      <c r="WWQ148" s="14"/>
      <c r="WWR148" s="14"/>
      <c r="WWS148" s="14"/>
      <c r="WWT148" s="14"/>
      <c r="WWU148" s="14"/>
      <c r="WWV148" s="14"/>
      <c r="WWW148" s="14"/>
      <c r="WWX148" s="14"/>
      <c r="WWY148" s="14"/>
      <c r="WWZ148" s="14"/>
      <c r="WXA148" s="14"/>
      <c r="WXB148" s="14"/>
      <c r="WXC148" s="14"/>
      <c r="WXD148" s="14"/>
      <c r="WXE148" s="14"/>
      <c r="WXF148" s="14"/>
      <c r="WXG148" s="14"/>
      <c r="WXH148" s="14"/>
      <c r="WXI148" s="14"/>
      <c r="WXJ148" s="14"/>
      <c r="WXK148" s="14"/>
      <c r="WXL148" s="14"/>
      <c r="WXM148" s="14"/>
      <c r="WXN148" s="14"/>
      <c r="WXO148" s="14"/>
      <c r="WXP148" s="14"/>
      <c r="WXQ148" s="14"/>
      <c r="WXR148" s="14"/>
      <c r="WXS148" s="14"/>
      <c r="WXT148" s="14"/>
      <c r="WXU148" s="14"/>
      <c r="WXV148" s="14"/>
      <c r="WXW148" s="14"/>
      <c r="WXX148" s="14"/>
      <c r="WXY148" s="14"/>
      <c r="WXZ148" s="14"/>
      <c r="WYA148" s="14"/>
      <c r="WYB148" s="14"/>
      <c r="WYC148" s="14"/>
      <c r="WYD148" s="14"/>
      <c r="WYE148" s="14"/>
      <c r="WYF148" s="14"/>
      <c r="WYG148" s="14"/>
      <c r="WYH148" s="14"/>
      <c r="WYI148" s="14"/>
      <c r="WYJ148" s="14"/>
      <c r="WYK148" s="14"/>
      <c r="WYL148" s="14"/>
      <c r="WYM148" s="14"/>
      <c r="WYN148" s="14"/>
      <c r="WYO148" s="14"/>
      <c r="WYP148" s="14"/>
      <c r="WYQ148" s="14"/>
      <c r="WYR148" s="14"/>
      <c r="WYS148" s="14"/>
      <c r="WYT148" s="14"/>
      <c r="WYU148" s="14"/>
      <c r="WYV148" s="14"/>
      <c r="WYW148" s="14"/>
      <c r="WYX148" s="14"/>
      <c r="WYY148" s="14"/>
      <c r="WYZ148" s="14"/>
      <c r="WZA148" s="14"/>
      <c r="WZB148" s="14"/>
      <c r="WZC148" s="14"/>
      <c r="WZD148" s="14"/>
      <c r="WZE148" s="14"/>
      <c r="WZF148" s="14"/>
      <c r="WZG148" s="14"/>
      <c r="WZH148" s="14"/>
      <c r="WZI148" s="14"/>
      <c r="WZJ148" s="14"/>
      <c r="WZK148" s="14"/>
      <c r="WZL148" s="14"/>
      <c r="WZM148" s="14"/>
      <c r="WZN148" s="14"/>
      <c r="WZO148" s="14"/>
      <c r="WZP148" s="14"/>
      <c r="WZQ148" s="14"/>
      <c r="WZR148" s="14"/>
      <c r="WZS148" s="14"/>
      <c r="WZT148" s="14"/>
      <c r="WZU148" s="14"/>
      <c r="WZV148" s="14"/>
      <c r="WZW148" s="14"/>
      <c r="WZX148" s="14"/>
      <c r="WZY148" s="14"/>
      <c r="WZZ148" s="14"/>
      <c r="XAA148" s="14"/>
      <c r="XAB148" s="14"/>
      <c r="XAC148" s="14"/>
      <c r="XAD148" s="14"/>
      <c r="XAE148" s="14"/>
      <c r="XAF148" s="14"/>
      <c r="XAG148" s="14"/>
      <c r="XAH148" s="14"/>
      <c r="XAI148" s="14"/>
      <c r="XAJ148" s="14"/>
      <c r="XAK148" s="14"/>
      <c r="XAL148" s="14"/>
      <c r="XAM148" s="14"/>
      <c r="XAN148" s="14"/>
      <c r="XAO148" s="14"/>
      <c r="XAP148" s="14"/>
      <c r="XAQ148" s="14"/>
      <c r="XAR148" s="14"/>
      <c r="XAS148" s="14"/>
      <c r="XAT148" s="14"/>
      <c r="XAU148" s="14"/>
      <c r="XAV148" s="14"/>
      <c r="XAW148" s="14"/>
      <c r="XAX148" s="14"/>
      <c r="XAY148" s="14"/>
      <c r="XAZ148" s="14"/>
      <c r="XBA148" s="14"/>
      <c r="XBB148" s="14"/>
      <c r="XBC148" s="14"/>
      <c r="XBD148" s="14"/>
      <c r="XBE148" s="14"/>
      <c r="XBF148" s="14"/>
      <c r="XBG148" s="14"/>
      <c r="XBH148" s="14"/>
      <c r="XBI148" s="14"/>
      <c r="XBJ148" s="14"/>
      <c r="XBK148" s="14"/>
      <c r="XBL148" s="14"/>
      <c r="XBM148" s="14"/>
      <c r="XBN148" s="14"/>
      <c r="XBO148" s="14"/>
      <c r="XBP148" s="14"/>
      <c r="XBQ148" s="14"/>
      <c r="XBR148" s="14"/>
      <c r="XBS148" s="14"/>
      <c r="XBT148" s="14"/>
      <c r="XBU148" s="14"/>
      <c r="XBV148" s="14"/>
      <c r="XBW148" s="14"/>
      <c r="XBX148" s="14"/>
      <c r="XBY148" s="14"/>
      <c r="XBZ148" s="14"/>
      <c r="XCA148" s="14"/>
      <c r="XCB148" s="14"/>
      <c r="XCC148" s="14"/>
      <c r="XCD148" s="14"/>
      <c r="XCE148" s="14"/>
      <c r="XCF148" s="14"/>
      <c r="XCG148" s="14"/>
      <c r="XCH148" s="14"/>
      <c r="XCI148" s="14"/>
      <c r="XCJ148" s="14"/>
      <c r="XCK148" s="14"/>
      <c r="XCL148" s="14"/>
      <c r="XCM148" s="14"/>
      <c r="XCN148" s="14"/>
      <c r="XCO148" s="14"/>
      <c r="XCP148" s="14"/>
      <c r="XCQ148" s="14"/>
      <c r="XCR148" s="14"/>
      <c r="XCS148" s="14"/>
      <c r="XCT148" s="14"/>
      <c r="XCU148" s="14"/>
      <c r="XCV148" s="14"/>
      <c r="XCW148" s="14"/>
      <c r="XCX148" s="14"/>
      <c r="XCY148" s="14"/>
      <c r="XCZ148" s="14"/>
      <c r="XDA148" s="14"/>
      <c r="XDB148" s="14"/>
      <c r="XDC148" s="14"/>
      <c r="XDD148" s="14"/>
      <c r="XDE148" s="14"/>
      <c r="XDF148" s="14"/>
      <c r="XDG148" s="14"/>
      <c r="XDH148" s="14"/>
      <c r="XDI148" s="14"/>
      <c r="XDJ148" s="14"/>
      <c r="XDK148" s="14"/>
      <c r="XDL148" s="14"/>
      <c r="XDM148" s="14"/>
      <c r="XDN148" s="14"/>
      <c r="XDO148" s="14"/>
      <c r="XDP148" s="14"/>
      <c r="XDQ148" s="14"/>
      <c r="XDR148" s="14"/>
      <c r="XDS148" s="14"/>
      <c r="XDT148" s="14"/>
      <c r="XDU148" s="14"/>
      <c r="XDV148" s="14"/>
      <c r="XDW148" s="14"/>
      <c r="XDX148" s="14"/>
      <c r="XDY148" s="14"/>
      <c r="XDZ148" s="14"/>
      <c r="XEA148" s="14"/>
      <c r="XEB148" s="14"/>
      <c r="XEC148" s="14"/>
      <c r="XED148" s="14"/>
      <c r="XEE148" s="14"/>
      <c r="XEF148" s="14"/>
      <c r="XEG148" s="14"/>
      <c r="XEH148" s="14"/>
      <c r="XEI148" s="14"/>
      <c r="XEJ148" s="14"/>
      <c r="XEK148" s="14"/>
      <c r="XEL148" s="14"/>
      <c r="XEM148" s="14"/>
      <c r="XEN148" s="14"/>
      <c r="XEO148" s="14"/>
      <c r="XEP148" s="14"/>
      <c r="XEQ148" s="14"/>
      <c r="XER148" s="14"/>
      <c r="XES148" s="14"/>
      <c r="XET148" s="14"/>
      <c r="XEU148" s="14"/>
      <c r="XEV148" s="14"/>
      <c r="XEW148" s="14"/>
      <c r="XEX148" s="14"/>
      <c r="XEY148" s="14"/>
      <c r="XEZ148" s="14"/>
      <c r="XFA148" s="14"/>
      <c r="XFB148" s="14"/>
      <c r="XFC148" s="14"/>
      <c r="XFD148" s="14"/>
    </row>
    <row r="149" spans="1:16384" s="14" customFormat="1" x14ac:dyDescent="0.25">
      <c r="A149" s="160">
        <v>16</v>
      </c>
      <c r="B149" s="7" t="s">
        <v>49</v>
      </c>
      <c r="C149" s="8">
        <v>25</v>
      </c>
      <c r="D149" s="6">
        <v>250</v>
      </c>
      <c r="E149" s="29"/>
      <c r="F149" s="37"/>
      <c r="G149" s="6"/>
      <c r="H149" s="6"/>
      <c r="I149" s="6"/>
      <c r="J149" s="6">
        <v>5000</v>
      </c>
      <c r="K149" s="51"/>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2"/>
      <c r="NY149" s="2"/>
      <c r="NZ149" s="2"/>
      <c r="OA149" s="2"/>
      <c r="OB149" s="2"/>
      <c r="OC149" s="2"/>
      <c r="OD149" s="2"/>
      <c r="OE149" s="2"/>
      <c r="OF149" s="2"/>
      <c r="OG149" s="2"/>
      <c r="OH149" s="2"/>
      <c r="OI149" s="2"/>
      <c r="OJ149" s="2"/>
      <c r="OK149" s="2"/>
      <c r="OL149" s="2"/>
      <c r="OM149" s="2"/>
      <c r="ON149" s="2"/>
      <c r="OO149" s="2"/>
      <c r="OP149" s="2"/>
      <c r="OQ149" s="2"/>
      <c r="OR149" s="2"/>
      <c r="OS149" s="2"/>
      <c r="OT149" s="2"/>
      <c r="OU149" s="2"/>
      <c r="OV149" s="2"/>
      <c r="OW149" s="2"/>
      <c r="OX149" s="2"/>
      <c r="OY149" s="2"/>
      <c r="OZ149" s="2"/>
      <c r="PA149" s="2"/>
      <c r="PB149" s="2"/>
      <c r="PC149" s="2"/>
      <c r="PD149" s="2"/>
      <c r="PE149" s="2"/>
      <c r="PF149" s="2"/>
      <c r="PG149" s="2"/>
      <c r="PH149" s="2"/>
      <c r="PI149" s="2"/>
      <c r="PJ149" s="2"/>
      <c r="PK149" s="2"/>
      <c r="PL149" s="2"/>
      <c r="PM149" s="2"/>
      <c r="PN149" s="2"/>
      <c r="PO149" s="2"/>
      <c r="PP149" s="2"/>
      <c r="PQ149" s="2"/>
      <c r="PR149" s="2"/>
      <c r="PS149" s="2"/>
      <c r="PT149" s="2"/>
      <c r="PU149" s="2"/>
      <c r="PV149" s="2"/>
      <c r="PW149" s="2"/>
      <c r="PX149" s="2"/>
      <c r="PY149" s="2"/>
      <c r="PZ149" s="2"/>
      <c r="QA149" s="2"/>
      <c r="QB149" s="2"/>
      <c r="QC149" s="2"/>
      <c r="QD149" s="2"/>
      <c r="QE149" s="2"/>
      <c r="QF149" s="2"/>
      <c r="QG149" s="2"/>
      <c r="QH149" s="2"/>
      <c r="QI149" s="2"/>
      <c r="QJ149" s="2"/>
      <c r="QK149" s="2"/>
      <c r="QL149" s="2"/>
      <c r="QM149" s="2"/>
      <c r="QN149" s="2"/>
      <c r="QO149" s="2"/>
      <c r="QP149" s="2"/>
      <c r="QQ149" s="2"/>
      <c r="QR149" s="2"/>
      <c r="QS149" s="2"/>
      <c r="QT149" s="2"/>
      <c r="QU149" s="2"/>
      <c r="QV149" s="2"/>
      <c r="QW149" s="2"/>
      <c r="QX149" s="2"/>
      <c r="QY149" s="2"/>
      <c r="QZ149" s="2"/>
      <c r="RA149" s="2"/>
      <c r="RB149" s="2"/>
      <c r="RC149" s="2"/>
      <c r="RD149" s="2"/>
      <c r="RE149" s="2"/>
      <c r="RF149" s="2"/>
      <c r="RG149" s="2"/>
      <c r="RH149" s="2"/>
      <c r="RI149" s="2"/>
      <c r="RJ149" s="2"/>
      <c r="RK149" s="2"/>
      <c r="RL149" s="2"/>
      <c r="RM149" s="2"/>
      <c r="RN149" s="2"/>
      <c r="RO149" s="2"/>
      <c r="RP149" s="2"/>
      <c r="RQ149" s="2"/>
      <c r="RR149" s="2"/>
      <c r="RS149" s="2"/>
      <c r="RT149" s="2"/>
      <c r="RU149" s="2"/>
      <c r="RV149" s="2"/>
      <c r="RW149" s="2"/>
      <c r="RX149" s="2"/>
      <c r="RY149" s="2"/>
      <c r="RZ149" s="2"/>
      <c r="SA149" s="2"/>
      <c r="SB149" s="2"/>
      <c r="SC149" s="2"/>
      <c r="SD149" s="2"/>
      <c r="SE149" s="2"/>
      <c r="SF149" s="2"/>
      <c r="SG149" s="2"/>
      <c r="SH149" s="2"/>
      <c r="SI149" s="2"/>
      <c r="SJ149" s="2"/>
      <c r="SK149" s="2"/>
      <c r="SL149" s="2"/>
      <c r="SM149" s="2"/>
      <c r="SN149" s="2"/>
      <c r="SO149" s="2"/>
      <c r="SP149" s="2"/>
      <c r="SQ149" s="2"/>
      <c r="SR149" s="2"/>
      <c r="SS149" s="2"/>
      <c r="ST149" s="2"/>
      <c r="SU149" s="2"/>
      <c r="SV149" s="2"/>
      <c r="SW149" s="2"/>
      <c r="SX149" s="2"/>
      <c r="SY149" s="2"/>
      <c r="SZ149" s="2"/>
      <c r="TA149" s="2"/>
      <c r="TB149" s="2"/>
      <c r="TC149" s="2"/>
      <c r="TD149" s="2"/>
      <c r="TE149" s="2"/>
      <c r="TF149" s="2"/>
      <c r="TG149" s="2"/>
      <c r="TH149" s="2"/>
      <c r="TI149" s="2"/>
      <c r="TJ149" s="2"/>
      <c r="TK149" s="2"/>
      <c r="TL149" s="2"/>
      <c r="TM149" s="2"/>
      <c r="TN149" s="2"/>
      <c r="TO149" s="2"/>
      <c r="TP149" s="2"/>
      <c r="TQ149" s="2"/>
      <c r="TR149" s="2"/>
      <c r="TS149" s="2"/>
      <c r="TT149" s="2"/>
      <c r="TU149" s="2"/>
      <c r="TV149" s="2"/>
      <c r="TW149" s="2"/>
      <c r="TX149" s="2"/>
      <c r="TY149" s="2"/>
      <c r="TZ149" s="2"/>
      <c r="UA149" s="2"/>
      <c r="UB149" s="2"/>
      <c r="UC149" s="2"/>
      <c r="UD149" s="2"/>
      <c r="UE149" s="2"/>
      <c r="UF149" s="2"/>
      <c r="UG149" s="2"/>
      <c r="UH149" s="2"/>
      <c r="UI149" s="2"/>
      <c r="UJ149" s="2"/>
      <c r="UK149" s="2"/>
      <c r="UL149" s="2"/>
      <c r="UM149" s="2"/>
      <c r="UN149" s="2"/>
      <c r="UO149" s="2"/>
      <c r="UP149" s="2"/>
      <c r="UQ149" s="2"/>
      <c r="UR149" s="2"/>
      <c r="US149" s="2"/>
      <c r="UT149" s="2"/>
      <c r="UU149" s="2"/>
      <c r="UV149" s="2"/>
      <c r="UW149" s="2"/>
      <c r="UX149" s="2"/>
      <c r="UY149" s="2"/>
      <c r="UZ149" s="2"/>
      <c r="VA149" s="2"/>
      <c r="VB149" s="2"/>
      <c r="VC149" s="2"/>
      <c r="VD149" s="2"/>
      <c r="VE149" s="2"/>
      <c r="VF149" s="2"/>
      <c r="VG149" s="2"/>
      <c r="VH149" s="2"/>
      <c r="VI149" s="2"/>
      <c r="VJ149" s="2"/>
      <c r="VK149" s="2"/>
      <c r="VL149" s="2"/>
      <c r="VM149" s="2"/>
      <c r="VN149" s="2"/>
      <c r="VO149" s="2"/>
      <c r="VP149" s="2"/>
      <c r="VQ149" s="2"/>
      <c r="VR149" s="2"/>
      <c r="VS149" s="2"/>
      <c r="VT149" s="2"/>
      <c r="VU149" s="2"/>
      <c r="VV149" s="2"/>
      <c r="VW149" s="2"/>
      <c r="VX149" s="2"/>
      <c r="VY149" s="2"/>
      <c r="VZ149" s="2"/>
      <c r="WA149" s="2"/>
      <c r="WB149" s="2"/>
      <c r="WC149" s="2"/>
      <c r="WD149" s="2"/>
      <c r="WE149" s="2"/>
      <c r="WF149" s="2"/>
      <c r="WG149" s="2"/>
      <c r="WH149" s="2"/>
      <c r="WI149" s="2"/>
      <c r="WJ149" s="2"/>
      <c r="WK149" s="2"/>
      <c r="WL149" s="2"/>
      <c r="WM149" s="2"/>
      <c r="WN149" s="2"/>
      <c r="WO149" s="2"/>
      <c r="WP149" s="2"/>
      <c r="WQ149" s="2"/>
      <c r="WR149" s="2"/>
      <c r="WS149" s="2"/>
      <c r="WT149" s="2"/>
      <c r="WU149" s="2"/>
      <c r="WV149" s="2"/>
      <c r="WW149" s="2"/>
      <c r="WX149" s="2"/>
      <c r="WY149" s="2"/>
      <c r="WZ149" s="2"/>
      <c r="XA149" s="2"/>
      <c r="XB149" s="2"/>
      <c r="XC149" s="2"/>
      <c r="XD149" s="2"/>
      <c r="XE149" s="2"/>
      <c r="XF149" s="2"/>
      <c r="XG149" s="2"/>
      <c r="XH149" s="2"/>
      <c r="XI149" s="2"/>
      <c r="XJ149" s="2"/>
      <c r="XK149" s="2"/>
      <c r="XL149" s="2"/>
      <c r="XM149" s="2"/>
      <c r="XN149" s="2"/>
      <c r="XO149" s="2"/>
      <c r="XP149" s="2"/>
      <c r="XQ149" s="2"/>
      <c r="XR149" s="2"/>
      <c r="XS149" s="2"/>
      <c r="XT149" s="2"/>
      <c r="XU149" s="2"/>
      <c r="XV149" s="2"/>
      <c r="XW149" s="2"/>
      <c r="XX149" s="2"/>
      <c r="XY149" s="2"/>
      <c r="XZ149" s="2"/>
      <c r="YA149" s="2"/>
      <c r="YB149" s="2"/>
      <c r="YC149" s="2"/>
      <c r="YD149" s="2"/>
      <c r="YE149" s="2"/>
      <c r="YF149" s="2"/>
      <c r="YG149" s="2"/>
      <c r="YH149" s="2"/>
      <c r="YI149" s="2"/>
      <c r="YJ149" s="2"/>
      <c r="YK149" s="2"/>
      <c r="YL149" s="2"/>
      <c r="YM149" s="2"/>
      <c r="YN149" s="2"/>
      <c r="YO149" s="2"/>
      <c r="YP149" s="2"/>
      <c r="YQ149" s="2"/>
      <c r="YR149" s="2"/>
      <c r="YS149" s="2"/>
      <c r="YT149" s="2"/>
      <c r="YU149" s="2"/>
      <c r="YV149" s="2"/>
      <c r="YW149" s="2"/>
      <c r="YX149" s="2"/>
      <c r="YY149" s="2"/>
      <c r="YZ149" s="2"/>
      <c r="ZA149" s="2"/>
      <c r="ZB149" s="2"/>
      <c r="ZC149" s="2"/>
      <c r="ZD149" s="2"/>
      <c r="ZE149" s="2"/>
      <c r="ZF149" s="2"/>
      <c r="ZG149" s="2"/>
      <c r="ZH149" s="2"/>
      <c r="ZI149" s="2"/>
      <c r="ZJ149" s="2"/>
      <c r="ZK149" s="2"/>
      <c r="ZL149" s="2"/>
      <c r="ZM149" s="2"/>
      <c r="ZN149" s="2"/>
      <c r="ZO149" s="2"/>
      <c r="ZP149" s="2"/>
      <c r="ZQ149" s="2"/>
      <c r="ZR149" s="2"/>
      <c r="ZS149" s="2"/>
      <c r="ZT149" s="2"/>
      <c r="ZU149" s="2"/>
      <c r="ZV149" s="2"/>
      <c r="ZW149" s="2"/>
      <c r="ZX149" s="2"/>
      <c r="ZY149" s="2"/>
      <c r="ZZ149" s="2"/>
      <c r="AAA149" s="2"/>
      <c r="AAB149" s="2"/>
      <c r="AAC149" s="2"/>
      <c r="AAD149" s="2"/>
      <c r="AAE149" s="2"/>
      <c r="AAF149" s="2"/>
      <c r="AAG149" s="2"/>
      <c r="AAH149" s="2"/>
      <c r="AAI149" s="2"/>
      <c r="AAJ149" s="2"/>
      <c r="AAK149" s="2"/>
      <c r="AAL149" s="2"/>
      <c r="AAM149" s="2"/>
      <c r="AAN149" s="2"/>
      <c r="AAO149" s="2"/>
      <c r="AAP149" s="2"/>
      <c r="AAQ149" s="2"/>
      <c r="AAR149" s="2"/>
      <c r="AAS149" s="2"/>
      <c r="AAT149" s="2"/>
      <c r="AAU149" s="2"/>
      <c r="AAV149" s="2"/>
      <c r="AAW149" s="2"/>
      <c r="AAX149" s="2"/>
      <c r="AAY149" s="2"/>
      <c r="AAZ149" s="2"/>
      <c r="ABA149" s="2"/>
      <c r="ABB149" s="2"/>
      <c r="ABC149" s="2"/>
      <c r="ABD149" s="2"/>
      <c r="ABE149" s="2"/>
      <c r="ABF149" s="2"/>
      <c r="ABG149" s="2"/>
      <c r="ABH149" s="2"/>
      <c r="ABI149" s="2"/>
      <c r="ABJ149" s="2"/>
      <c r="ABK149" s="2"/>
      <c r="ABL149" s="2"/>
      <c r="ABM149" s="2"/>
      <c r="ABN149" s="2"/>
      <c r="ABO149" s="2"/>
      <c r="ABP149" s="2"/>
      <c r="ABQ149" s="2"/>
      <c r="ABR149" s="2"/>
      <c r="ABS149" s="2"/>
      <c r="ABT149" s="2"/>
      <c r="ABU149" s="2"/>
      <c r="ABV149" s="2"/>
      <c r="ABW149" s="2"/>
      <c r="ABX149" s="2"/>
      <c r="ABY149" s="2"/>
      <c r="ABZ149" s="2"/>
      <c r="ACA149" s="2"/>
      <c r="ACB149" s="2"/>
      <c r="ACC149" s="2"/>
      <c r="ACD149" s="2"/>
      <c r="ACE149" s="2"/>
      <c r="ACF149" s="2"/>
      <c r="ACG149" s="2"/>
      <c r="ACH149" s="2"/>
      <c r="ACI149" s="2"/>
      <c r="ACJ149" s="2"/>
      <c r="ACK149" s="2"/>
      <c r="ACL149" s="2"/>
      <c r="ACM149" s="2"/>
      <c r="ACN149" s="2"/>
      <c r="ACO149" s="2"/>
      <c r="ACP149" s="2"/>
      <c r="ACQ149" s="2"/>
      <c r="ACR149" s="2"/>
      <c r="ACS149" s="2"/>
      <c r="ACT149" s="2"/>
      <c r="ACU149" s="2"/>
      <c r="ACV149" s="2"/>
      <c r="ACW149" s="2"/>
      <c r="ACX149" s="2"/>
      <c r="ACY149" s="2"/>
      <c r="ACZ149" s="2"/>
      <c r="ADA149" s="2"/>
      <c r="ADB149" s="2"/>
      <c r="ADC149" s="2"/>
      <c r="ADD149" s="2"/>
      <c r="ADE149" s="2"/>
      <c r="ADF149" s="2"/>
      <c r="ADG149" s="2"/>
      <c r="ADH149" s="2"/>
      <c r="ADI149" s="2"/>
      <c r="ADJ149" s="2"/>
      <c r="ADK149" s="2"/>
      <c r="ADL149" s="2"/>
      <c r="ADM149" s="2"/>
      <c r="ADN149" s="2"/>
      <c r="ADO149" s="2"/>
      <c r="ADP149" s="2"/>
      <c r="ADQ149" s="2"/>
      <c r="ADR149" s="2"/>
      <c r="ADS149" s="2"/>
      <c r="ADT149" s="2"/>
      <c r="ADU149" s="2"/>
      <c r="ADV149" s="2"/>
      <c r="ADW149" s="2"/>
      <c r="ADX149" s="2"/>
      <c r="ADY149" s="2"/>
      <c r="ADZ149" s="2"/>
      <c r="AEA149" s="2"/>
      <c r="AEB149" s="2"/>
      <c r="AEC149" s="2"/>
      <c r="AED149" s="2"/>
      <c r="AEE149" s="2"/>
      <c r="AEF149" s="2"/>
      <c r="AEG149" s="2"/>
      <c r="AEH149" s="2"/>
      <c r="AEI149" s="2"/>
      <c r="AEJ149" s="2"/>
      <c r="AEK149" s="2"/>
      <c r="AEL149" s="2"/>
      <c r="AEM149" s="2"/>
      <c r="AEN149" s="2"/>
      <c r="AEO149" s="2"/>
      <c r="AEP149" s="2"/>
      <c r="AEQ149" s="2"/>
      <c r="AER149" s="2"/>
      <c r="AES149" s="2"/>
      <c r="AET149" s="2"/>
      <c r="AEU149" s="2"/>
      <c r="AEV149" s="2"/>
      <c r="AEW149" s="2"/>
      <c r="AEX149" s="2"/>
      <c r="AEY149" s="2"/>
      <c r="AEZ149" s="2"/>
      <c r="AFA149" s="2"/>
      <c r="AFB149" s="2"/>
      <c r="AFC149" s="2"/>
      <c r="AFD149" s="2"/>
      <c r="AFE149" s="2"/>
      <c r="AFF149" s="2"/>
      <c r="AFG149" s="2"/>
      <c r="AFH149" s="2"/>
      <c r="AFI149" s="2"/>
      <c r="AFJ149" s="2"/>
      <c r="AFK149" s="2"/>
      <c r="AFL149" s="2"/>
      <c r="AFM149" s="2"/>
      <c r="AFN149" s="2"/>
      <c r="AFO149" s="2"/>
      <c r="AFP149" s="2"/>
      <c r="AFQ149" s="2"/>
      <c r="AFR149" s="2"/>
      <c r="AFS149" s="2"/>
      <c r="AFT149" s="2"/>
      <c r="AFU149" s="2"/>
      <c r="AFV149" s="2"/>
      <c r="AFW149" s="2"/>
      <c r="AFX149" s="2"/>
      <c r="AFY149" s="2"/>
      <c r="AFZ149" s="2"/>
      <c r="AGA149" s="2"/>
      <c r="AGB149" s="2"/>
      <c r="AGC149" s="2"/>
      <c r="AGD149" s="2"/>
      <c r="AGE149" s="2"/>
      <c r="AGF149" s="2"/>
      <c r="AGG149" s="2"/>
      <c r="AGH149" s="2"/>
      <c r="AGI149" s="2"/>
      <c r="AGJ149" s="2"/>
      <c r="AGK149" s="2"/>
      <c r="AGL149" s="2"/>
      <c r="AGM149" s="2"/>
      <c r="AGN149" s="2"/>
      <c r="AGO149" s="2"/>
      <c r="AGP149" s="2"/>
      <c r="AGQ149" s="2"/>
      <c r="AGR149" s="2"/>
      <c r="AGS149" s="2"/>
      <c r="AGT149" s="2"/>
      <c r="AGU149" s="2"/>
      <c r="AGV149" s="2"/>
      <c r="AGW149" s="2"/>
      <c r="AGX149" s="2"/>
      <c r="AGY149" s="2"/>
      <c r="AGZ149" s="2"/>
      <c r="AHA149" s="2"/>
      <c r="AHB149" s="2"/>
      <c r="AHC149" s="2"/>
      <c r="AHD149" s="2"/>
      <c r="AHE149" s="2"/>
      <c r="AHF149" s="2"/>
      <c r="AHG149" s="2"/>
      <c r="AHH149" s="2"/>
      <c r="AHI149" s="2"/>
      <c r="AHJ149" s="2"/>
      <c r="AHK149" s="2"/>
      <c r="AHL149" s="2"/>
      <c r="AHM149" s="2"/>
      <c r="AHN149" s="2"/>
      <c r="AHO149" s="2"/>
      <c r="AHP149" s="2"/>
      <c r="AHQ149" s="2"/>
      <c r="AHR149" s="2"/>
      <c r="AHS149" s="2"/>
      <c r="AHT149" s="2"/>
      <c r="AHU149" s="2"/>
      <c r="AHV149" s="2"/>
      <c r="AHW149" s="2"/>
      <c r="AHX149" s="2"/>
      <c r="AHY149" s="2"/>
      <c r="AHZ149" s="2"/>
      <c r="AIA149" s="2"/>
      <c r="AIB149" s="2"/>
      <c r="AIC149" s="2"/>
      <c r="AID149" s="2"/>
      <c r="AIE149" s="2"/>
      <c r="AIF149" s="2"/>
      <c r="AIG149" s="2"/>
      <c r="AIH149" s="2"/>
      <c r="AII149" s="2"/>
      <c r="AIJ149" s="2"/>
      <c r="AIK149" s="2"/>
      <c r="AIL149" s="2"/>
      <c r="AIM149" s="2"/>
      <c r="AIN149" s="2"/>
      <c r="AIO149" s="2"/>
      <c r="AIP149" s="2"/>
      <c r="AIQ149" s="2"/>
      <c r="AIR149" s="2"/>
      <c r="AIS149" s="2"/>
      <c r="AIT149" s="2"/>
      <c r="AIU149" s="2"/>
      <c r="AIV149" s="2"/>
      <c r="AIW149" s="2"/>
      <c r="AIX149" s="2"/>
      <c r="AIY149" s="2"/>
      <c r="AIZ149" s="2"/>
      <c r="AJA149" s="2"/>
      <c r="AJB149" s="2"/>
      <c r="AJC149" s="2"/>
      <c r="AJD149" s="2"/>
      <c r="AJE149" s="2"/>
      <c r="AJF149" s="2"/>
      <c r="AJG149" s="2"/>
      <c r="AJH149" s="2"/>
      <c r="AJI149" s="2"/>
      <c r="AJJ149" s="2"/>
      <c r="AJK149" s="2"/>
      <c r="AJL149" s="2"/>
      <c r="AJM149" s="2"/>
      <c r="AJN149" s="2"/>
      <c r="AJO149" s="2"/>
      <c r="AJP149" s="2"/>
      <c r="AJQ149" s="2"/>
      <c r="AJR149" s="2"/>
      <c r="AJS149" s="2"/>
      <c r="AJT149" s="2"/>
      <c r="AJU149" s="2"/>
      <c r="AJV149" s="2"/>
      <c r="AJW149" s="2"/>
      <c r="AJX149" s="2"/>
      <c r="AJY149" s="2"/>
      <c r="AJZ149" s="2"/>
      <c r="AKA149" s="2"/>
      <c r="AKB149" s="2"/>
      <c r="AKC149" s="2"/>
      <c r="AKD149" s="2"/>
      <c r="AKE149" s="2"/>
      <c r="AKF149" s="2"/>
      <c r="AKG149" s="2"/>
      <c r="AKH149" s="2"/>
      <c r="AKI149" s="2"/>
      <c r="AKJ149" s="2"/>
      <c r="AKK149" s="2"/>
      <c r="AKL149" s="2"/>
      <c r="AKM149" s="2"/>
      <c r="AKN149" s="2"/>
      <c r="AKO149" s="2"/>
      <c r="AKP149" s="2"/>
      <c r="AKQ149" s="2"/>
      <c r="AKR149" s="2"/>
      <c r="AKS149" s="2"/>
      <c r="AKT149" s="2"/>
      <c r="AKU149" s="2"/>
      <c r="AKV149" s="2"/>
      <c r="AKW149" s="2"/>
      <c r="AKX149" s="2"/>
      <c r="AKY149" s="2"/>
      <c r="AKZ149" s="2"/>
      <c r="ALA149" s="2"/>
      <c r="ALB149" s="2"/>
      <c r="ALC149" s="2"/>
      <c r="ALD149" s="2"/>
      <c r="ALE149" s="2"/>
      <c r="ALF149" s="2"/>
      <c r="ALG149" s="2"/>
      <c r="ALH149" s="2"/>
      <c r="ALI149" s="2"/>
      <c r="ALJ149" s="2"/>
      <c r="ALK149" s="2"/>
      <c r="ALL149" s="2"/>
      <c r="ALM149" s="2"/>
      <c r="ALN149" s="2"/>
      <c r="ALO149" s="2"/>
      <c r="ALP149" s="2"/>
      <c r="ALQ149" s="2"/>
      <c r="ALR149" s="2"/>
      <c r="ALS149" s="2"/>
      <c r="ALT149" s="2"/>
      <c r="ALU149" s="2"/>
      <c r="ALV149" s="2"/>
      <c r="ALW149" s="2"/>
      <c r="ALX149" s="2"/>
      <c r="ALY149" s="2"/>
      <c r="ALZ149" s="2"/>
      <c r="AMA149" s="2"/>
      <c r="AMB149" s="2"/>
      <c r="AMC149" s="2"/>
      <c r="AMD149" s="2"/>
      <c r="AME149" s="2"/>
      <c r="AMF149" s="2"/>
      <c r="AMG149" s="2"/>
      <c r="AMH149" s="2"/>
      <c r="AMI149" s="2"/>
      <c r="AMJ149" s="2"/>
      <c r="AMK149" s="2"/>
      <c r="AML149" s="2"/>
      <c r="AMM149" s="2"/>
      <c r="AMN149" s="2"/>
      <c r="AMO149" s="2"/>
      <c r="AMP149" s="2"/>
      <c r="AMQ149" s="2"/>
      <c r="AMR149" s="2"/>
      <c r="AMS149" s="2"/>
      <c r="AMT149" s="2"/>
      <c r="AMU149" s="2"/>
      <c r="AMV149" s="2"/>
      <c r="AMW149" s="2"/>
      <c r="AMX149" s="2"/>
      <c r="AMY149" s="2"/>
      <c r="AMZ149" s="2"/>
      <c r="ANA149" s="2"/>
      <c r="ANB149" s="2"/>
      <c r="ANC149" s="2"/>
      <c r="AND149" s="2"/>
      <c r="ANE149" s="2"/>
      <c r="ANF149" s="2"/>
      <c r="ANG149" s="2"/>
      <c r="ANH149" s="2"/>
      <c r="ANI149" s="2"/>
      <c r="ANJ149" s="2"/>
      <c r="ANK149" s="2"/>
      <c r="ANL149" s="2"/>
      <c r="ANM149" s="2"/>
      <c r="ANN149" s="2"/>
      <c r="ANO149" s="2"/>
      <c r="ANP149" s="2"/>
      <c r="ANQ149" s="2"/>
      <c r="ANR149" s="2"/>
      <c r="ANS149" s="2"/>
      <c r="ANT149" s="2"/>
      <c r="ANU149" s="2"/>
      <c r="ANV149" s="2"/>
      <c r="ANW149" s="2"/>
      <c r="ANX149" s="2"/>
      <c r="ANY149" s="2"/>
      <c r="ANZ149" s="2"/>
      <c r="AOA149" s="2"/>
      <c r="AOB149" s="2"/>
      <c r="AOC149" s="2"/>
      <c r="AOD149" s="2"/>
      <c r="AOE149" s="2"/>
      <c r="AOF149" s="2"/>
      <c r="AOG149" s="2"/>
      <c r="AOH149" s="2"/>
      <c r="AOI149" s="2"/>
      <c r="AOJ149" s="2"/>
      <c r="AOK149" s="2"/>
      <c r="AOL149" s="2"/>
      <c r="AOM149" s="2"/>
      <c r="AON149" s="2"/>
      <c r="AOO149" s="2"/>
      <c r="AOP149" s="2"/>
      <c r="AOQ149" s="2"/>
      <c r="AOR149" s="2"/>
      <c r="AOS149" s="2"/>
      <c r="AOT149" s="2"/>
      <c r="AOU149" s="2"/>
      <c r="AOV149" s="2"/>
      <c r="AOW149" s="2"/>
      <c r="AOX149" s="2"/>
      <c r="AOY149" s="2"/>
      <c r="AOZ149" s="2"/>
      <c r="APA149" s="2"/>
      <c r="APB149" s="2"/>
      <c r="APC149" s="2"/>
      <c r="APD149" s="2"/>
      <c r="APE149" s="2"/>
      <c r="APF149" s="2"/>
      <c r="APG149" s="2"/>
      <c r="APH149" s="2"/>
      <c r="API149" s="2"/>
      <c r="APJ149" s="2"/>
      <c r="APK149" s="2"/>
      <c r="APL149" s="2"/>
      <c r="APM149" s="2"/>
      <c r="APN149" s="2"/>
      <c r="APO149" s="2"/>
      <c r="APP149" s="2"/>
      <c r="APQ149" s="2"/>
      <c r="APR149" s="2"/>
      <c r="APS149" s="2"/>
      <c r="APT149" s="2"/>
      <c r="APU149" s="2"/>
      <c r="APV149" s="2"/>
      <c r="APW149" s="2"/>
      <c r="APX149" s="2"/>
      <c r="APY149" s="2"/>
      <c r="APZ149" s="2"/>
      <c r="AQA149" s="2"/>
      <c r="AQB149" s="2"/>
      <c r="AQC149" s="2"/>
      <c r="AQD149" s="2"/>
      <c r="AQE149" s="2"/>
      <c r="AQF149" s="2"/>
      <c r="AQG149" s="2"/>
      <c r="AQH149" s="2"/>
      <c r="AQI149" s="2"/>
      <c r="AQJ149" s="2"/>
      <c r="AQK149" s="2"/>
      <c r="AQL149" s="2"/>
      <c r="AQM149" s="2"/>
      <c r="AQN149" s="2"/>
      <c r="AQO149" s="2"/>
      <c r="AQP149" s="2"/>
      <c r="AQQ149" s="2"/>
      <c r="AQR149" s="2"/>
      <c r="AQS149" s="2"/>
      <c r="AQT149" s="2"/>
      <c r="AQU149" s="2"/>
      <c r="AQV149" s="2"/>
      <c r="AQW149" s="2"/>
      <c r="AQX149" s="2"/>
      <c r="AQY149" s="2"/>
      <c r="AQZ149" s="2"/>
      <c r="ARA149" s="2"/>
      <c r="ARB149" s="2"/>
      <c r="ARC149" s="2"/>
      <c r="ARD149" s="2"/>
      <c r="ARE149" s="2"/>
      <c r="ARF149" s="2"/>
      <c r="ARG149" s="2"/>
      <c r="ARH149" s="2"/>
      <c r="ARI149" s="2"/>
      <c r="ARJ149" s="2"/>
      <c r="ARK149" s="2"/>
      <c r="ARL149" s="2"/>
      <c r="ARM149" s="2"/>
      <c r="ARN149" s="2"/>
      <c r="ARO149" s="2"/>
      <c r="ARP149" s="2"/>
      <c r="ARQ149" s="2"/>
      <c r="ARR149" s="2"/>
      <c r="ARS149" s="2"/>
      <c r="ART149" s="2"/>
      <c r="ARU149" s="2"/>
      <c r="ARV149" s="2"/>
      <c r="ARW149" s="2"/>
      <c r="ARX149" s="2"/>
      <c r="ARY149" s="2"/>
      <c r="ARZ149" s="2"/>
      <c r="ASA149" s="2"/>
      <c r="ASB149" s="2"/>
      <c r="ASC149" s="2"/>
      <c r="ASD149" s="2"/>
      <c r="ASE149" s="2"/>
      <c r="ASF149" s="2"/>
      <c r="ASG149" s="2"/>
      <c r="ASH149" s="2"/>
      <c r="ASI149" s="2"/>
      <c r="ASJ149" s="2"/>
      <c r="ASK149" s="2"/>
      <c r="ASL149" s="2"/>
      <c r="ASM149" s="2"/>
      <c r="ASN149" s="2"/>
      <c r="ASO149" s="2"/>
      <c r="ASP149" s="2"/>
      <c r="ASQ149" s="2"/>
      <c r="ASR149" s="2"/>
      <c r="ASS149" s="2"/>
      <c r="AST149" s="2"/>
      <c r="ASU149" s="2"/>
      <c r="ASV149" s="2"/>
      <c r="ASW149" s="2"/>
      <c r="ASX149" s="2"/>
      <c r="ASY149" s="2"/>
      <c r="ASZ149" s="2"/>
      <c r="ATA149" s="2"/>
      <c r="ATB149" s="2"/>
      <c r="ATC149" s="2"/>
      <c r="ATD149" s="2"/>
      <c r="ATE149" s="2"/>
      <c r="ATF149" s="2"/>
      <c r="ATG149" s="2"/>
      <c r="ATH149" s="2"/>
      <c r="ATI149" s="2"/>
      <c r="ATJ149" s="2"/>
      <c r="ATK149" s="2"/>
      <c r="ATL149" s="2"/>
      <c r="ATM149" s="2"/>
      <c r="ATN149" s="2"/>
      <c r="ATO149" s="2"/>
      <c r="ATP149" s="2"/>
      <c r="ATQ149" s="2"/>
      <c r="ATR149" s="2"/>
      <c r="ATS149" s="2"/>
      <c r="ATT149" s="2"/>
      <c r="ATU149" s="2"/>
      <c r="ATV149" s="2"/>
      <c r="ATW149" s="2"/>
      <c r="ATX149" s="2"/>
      <c r="ATY149" s="2"/>
      <c r="ATZ149" s="2"/>
      <c r="AUA149" s="2"/>
      <c r="AUB149" s="2"/>
      <c r="AUC149" s="2"/>
      <c r="AUD149" s="2"/>
      <c r="AUE149" s="2"/>
      <c r="AUF149" s="2"/>
      <c r="AUG149" s="2"/>
      <c r="AUH149" s="2"/>
      <c r="AUI149" s="2"/>
      <c r="AUJ149" s="2"/>
      <c r="AUK149" s="2"/>
      <c r="AUL149" s="2"/>
      <c r="AUM149" s="2"/>
      <c r="AUN149" s="2"/>
      <c r="AUO149" s="2"/>
      <c r="AUP149" s="2"/>
      <c r="AUQ149" s="2"/>
      <c r="AUR149" s="2"/>
      <c r="AUS149" s="2"/>
      <c r="AUT149" s="2"/>
      <c r="AUU149" s="2"/>
      <c r="AUV149" s="2"/>
      <c r="AUW149" s="2"/>
      <c r="AUX149" s="2"/>
      <c r="AUY149" s="2"/>
      <c r="AUZ149" s="2"/>
      <c r="AVA149" s="2"/>
      <c r="AVB149" s="2"/>
      <c r="AVC149" s="2"/>
      <c r="AVD149" s="2"/>
      <c r="AVE149" s="2"/>
      <c r="AVF149" s="2"/>
      <c r="AVG149" s="2"/>
      <c r="AVH149" s="2"/>
      <c r="AVI149" s="2"/>
      <c r="AVJ149" s="2"/>
      <c r="AVK149" s="2"/>
      <c r="AVL149" s="2"/>
      <c r="AVM149" s="2"/>
      <c r="AVN149" s="2"/>
      <c r="AVO149" s="2"/>
      <c r="AVP149" s="2"/>
      <c r="AVQ149" s="2"/>
      <c r="AVR149" s="2"/>
      <c r="AVS149" s="2"/>
      <c r="AVT149" s="2"/>
      <c r="AVU149" s="2"/>
      <c r="AVV149" s="2"/>
      <c r="AVW149" s="2"/>
      <c r="AVX149" s="2"/>
      <c r="AVY149" s="2"/>
      <c r="AVZ149" s="2"/>
      <c r="AWA149" s="2"/>
      <c r="AWB149" s="2"/>
      <c r="AWC149" s="2"/>
      <c r="AWD149" s="2"/>
      <c r="AWE149" s="2"/>
      <c r="AWF149" s="2"/>
      <c r="AWG149" s="2"/>
      <c r="AWH149" s="2"/>
      <c r="AWI149" s="2"/>
      <c r="AWJ149" s="2"/>
      <c r="AWK149" s="2"/>
      <c r="AWL149" s="2"/>
      <c r="AWM149" s="2"/>
      <c r="AWN149" s="2"/>
      <c r="AWO149" s="2"/>
      <c r="AWP149" s="2"/>
      <c r="AWQ149" s="2"/>
      <c r="AWR149" s="2"/>
      <c r="AWS149" s="2"/>
      <c r="AWT149" s="2"/>
      <c r="AWU149" s="2"/>
      <c r="AWV149" s="2"/>
      <c r="AWW149" s="2"/>
      <c r="AWX149" s="2"/>
      <c r="AWY149" s="2"/>
      <c r="AWZ149" s="2"/>
      <c r="AXA149" s="2"/>
      <c r="AXB149" s="2"/>
      <c r="AXC149" s="2"/>
      <c r="AXD149" s="2"/>
      <c r="AXE149" s="2"/>
      <c r="AXF149" s="2"/>
      <c r="AXG149" s="2"/>
      <c r="AXH149" s="2"/>
      <c r="AXI149" s="2"/>
      <c r="AXJ149" s="2"/>
      <c r="AXK149" s="2"/>
      <c r="AXL149" s="2"/>
      <c r="AXM149" s="2"/>
      <c r="AXN149" s="2"/>
      <c r="AXO149" s="2"/>
      <c r="AXP149" s="2"/>
      <c r="AXQ149" s="2"/>
      <c r="AXR149" s="2"/>
      <c r="AXS149" s="2"/>
      <c r="AXT149" s="2"/>
      <c r="AXU149" s="2"/>
      <c r="AXV149" s="2"/>
      <c r="AXW149" s="2"/>
      <c r="AXX149" s="2"/>
      <c r="AXY149" s="2"/>
      <c r="AXZ149" s="2"/>
      <c r="AYA149" s="2"/>
      <c r="AYB149" s="2"/>
      <c r="AYC149" s="2"/>
      <c r="AYD149" s="2"/>
      <c r="AYE149" s="2"/>
      <c r="AYF149" s="2"/>
      <c r="AYG149" s="2"/>
      <c r="AYH149" s="2"/>
      <c r="AYI149" s="2"/>
      <c r="AYJ149" s="2"/>
      <c r="AYK149" s="2"/>
      <c r="AYL149" s="2"/>
      <c r="AYM149" s="2"/>
      <c r="AYN149" s="2"/>
      <c r="AYO149" s="2"/>
      <c r="AYP149" s="2"/>
      <c r="AYQ149" s="2"/>
      <c r="AYR149" s="2"/>
      <c r="AYS149" s="2"/>
      <c r="AYT149" s="2"/>
      <c r="AYU149" s="2"/>
      <c r="AYV149" s="2"/>
      <c r="AYW149" s="2"/>
      <c r="AYX149" s="2"/>
      <c r="AYY149" s="2"/>
      <c r="AYZ149" s="2"/>
      <c r="AZA149" s="2"/>
      <c r="AZB149" s="2"/>
      <c r="AZC149" s="2"/>
      <c r="AZD149" s="2"/>
      <c r="AZE149" s="2"/>
      <c r="AZF149" s="2"/>
      <c r="AZG149" s="2"/>
      <c r="AZH149" s="2"/>
      <c r="AZI149" s="2"/>
      <c r="AZJ149" s="2"/>
      <c r="AZK149" s="2"/>
      <c r="AZL149" s="2"/>
      <c r="AZM149" s="2"/>
      <c r="AZN149" s="2"/>
      <c r="AZO149" s="2"/>
      <c r="AZP149" s="2"/>
      <c r="AZQ149" s="2"/>
      <c r="AZR149" s="2"/>
      <c r="AZS149" s="2"/>
      <c r="AZT149" s="2"/>
      <c r="AZU149" s="2"/>
      <c r="AZV149" s="2"/>
      <c r="AZW149" s="2"/>
      <c r="AZX149" s="2"/>
      <c r="AZY149" s="2"/>
      <c r="AZZ149" s="2"/>
      <c r="BAA149" s="2"/>
      <c r="BAB149" s="2"/>
      <c r="BAC149" s="2"/>
      <c r="BAD149" s="2"/>
      <c r="BAE149" s="2"/>
      <c r="BAF149" s="2"/>
      <c r="BAG149" s="2"/>
      <c r="BAH149" s="2"/>
      <c r="BAI149" s="2"/>
      <c r="BAJ149" s="2"/>
      <c r="BAK149" s="2"/>
      <c r="BAL149" s="2"/>
      <c r="BAM149" s="2"/>
      <c r="BAN149" s="2"/>
      <c r="BAO149" s="2"/>
      <c r="BAP149" s="2"/>
      <c r="BAQ149" s="2"/>
      <c r="BAR149" s="2"/>
      <c r="BAS149" s="2"/>
      <c r="BAT149" s="2"/>
      <c r="BAU149" s="2"/>
      <c r="BAV149" s="2"/>
      <c r="BAW149" s="2"/>
      <c r="BAX149" s="2"/>
      <c r="BAY149" s="2"/>
      <c r="BAZ149" s="2"/>
      <c r="BBA149" s="2"/>
      <c r="BBB149" s="2"/>
      <c r="BBC149" s="2"/>
      <c r="BBD149" s="2"/>
      <c r="BBE149" s="2"/>
      <c r="BBF149" s="2"/>
      <c r="BBG149" s="2"/>
      <c r="BBH149" s="2"/>
      <c r="BBI149" s="2"/>
      <c r="BBJ149" s="2"/>
      <c r="BBK149" s="2"/>
      <c r="BBL149" s="2"/>
      <c r="BBM149" s="2"/>
      <c r="BBN149" s="2"/>
      <c r="BBO149" s="2"/>
      <c r="BBP149" s="2"/>
      <c r="BBQ149" s="2"/>
      <c r="BBR149" s="2"/>
      <c r="BBS149" s="2"/>
      <c r="BBT149" s="2"/>
      <c r="BBU149" s="2"/>
      <c r="BBV149" s="2"/>
      <c r="BBW149" s="2"/>
      <c r="BBX149" s="2"/>
      <c r="BBY149" s="2"/>
      <c r="BBZ149" s="2"/>
      <c r="BCA149" s="2"/>
      <c r="BCB149" s="2"/>
      <c r="BCC149" s="2"/>
      <c r="BCD149" s="2"/>
      <c r="BCE149" s="2"/>
      <c r="BCF149" s="2"/>
      <c r="BCG149" s="2"/>
      <c r="BCH149" s="2"/>
      <c r="BCI149" s="2"/>
      <c r="BCJ149" s="2"/>
      <c r="BCK149" s="2"/>
      <c r="BCL149" s="2"/>
      <c r="BCM149" s="2"/>
      <c r="BCN149" s="2"/>
      <c r="BCO149" s="2"/>
      <c r="BCP149" s="2"/>
      <c r="BCQ149" s="2"/>
      <c r="BCR149" s="2"/>
      <c r="BCS149" s="2"/>
      <c r="BCT149" s="2"/>
      <c r="BCU149" s="2"/>
      <c r="BCV149" s="2"/>
      <c r="BCW149" s="2"/>
      <c r="BCX149" s="2"/>
      <c r="BCY149" s="2"/>
      <c r="BCZ149" s="2"/>
      <c r="BDA149" s="2"/>
      <c r="BDB149" s="2"/>
      <c r="BDC149" s="2"/>
      <c r="BDD149" s="2"/>
      <c r="BDE149" s="2"/>
      <c r="BDF149" s="2"/>
      <c r="BDG149" s="2"/>
      <c r="BDH149" s="2"/>
      <c r="BDI149" s="2"/>
      <c r="BDJ149" s="2"/>
      <c r="BDK149" s="2"/>
      <c r="BDL149" s="2"/>
      <c r="BDM149" s="2"/>
      <c r="BDN149" s="2"/>
      <c r="BDO149" s="2"/>
      <c r="BDP149" s="2"/>
      <c r="BDQ149" s="2"/>
      <c r="BDR149" s="2"/>
      <c r="BDS149" s="2"/>
      <c r="BDT149" s="2"/>
      <c r="BDU149" s="2"/>
      <c r="BDV149" s="2"/>
      <c r="BDW149" s="2"/>
      <c r="BDX149" s="2"/>
      <c r="BDY149" s="2"/>
      <c r="BDZ149" s="2"/>
      <c r="BEA149" s="2"/>
      <c r="BEB149" s="2"/>
      <c r="BEC149" s="2"/>
      <c r="BED149" s="2"/>
      <c r="BEE149" s="2"/>
      <c r="BEF149" s="2"/>
      <c r="BEG149" s="2"/>
      <c r="BEH149" s="2"/>
      <c r="BEI149" s="2"/>
      <c r="BEJ149" s="2"/>
      <c r="BEK149" s="2"/>
      <c r="BEL149" s="2"/>
      <c r="BEM149" s="2"/>
      <c r="BEN149" s="2"/>
      <c r="BEO149" s="2"/>
      <c r="BEP149" s="2"/>
      <c r="BEQ149" s="2"/>
      <c r="BER149" s="2"/>
      <c r="BES149" s="2"/>
      <c r="BET149" s="2"/>
      <c r="BEU149" s="2"/>
      <c r="BEV149" s="2"/>
      <c r="BEW149" s="2"/>
      <c r="BEX149" s="2"/>
      <c r="BEY149" s="2"/>
      <c r="BEZ149" s="2"/>
      <c r="BFA149" s="2"/>
      <c r="BFB149" s="2"/>
      <c r="BFC149" s="2"/>
      <c r="BFD149" s="2"/>
      <c r="BFE149" s="2"/>
      <c r="BFF149" s="2"/>
      <c r="BFG149" s="2"/>
      <c r="BFH149" s="2"/>
      <c r="BFI149" s="2"/>
      <c r="BFJ149" s="2"/>
      <c r="BFK149" s="2"/>
      <c r="BFL149" s="2"/>
      <c r="BFM149" s="2"/>
      <c r="BFN149" s="2"/>
      <c r="BFO149" s="2"/>
      <c r="BFP149" s="2"/>
      <c r="BFQ149" s="2"/>
      <c r="BFR149" s="2"/>
      <c r="BFS149" s="2"/>
      <c r="BFT149" s="2"/>
      <c r="BFU149" s="2"/>
      <c r="BFV149" s="2"/>
      <c r="BFW149" s="2"/>
      <c r="BFX149" s="2"/>
      <c r="BFY149" s="2"/>
      <c r="BFZ149" s="2"/>
      <c r="BGA149" s="2"/>
      <c r="BGB149" s="2"/>
      <c r="BGC149" s="2"/>
      <c r="BGD149" s="2"/>
      <c r="BGE149" s="2"/>
      <c r="BGF149" s="2"/>
      <c r="BGG149" s="2"/>
      <c r="BGH149" s="2"/>
      <c r="BGI149" s="2"/>
      <c r="BGJ149" s="2"/>
      <c r="BGK149" s="2"/>
      <c r="BGL149" s="2"/>
      <c r="BGM149" s="2"/>
      <c r="BGN149" s="2"/>
      <c r="BGO149" s="2"/>
      <c r="BGP149" s="2"/>
      <c r="BGQ149" s="2"/>
      <c r="BGR149" s="2"/>
      <c r="BGS149" s="2"/>
      <c r="BGT149" s="2"/>
      <c r="BGU149" s="2"/>
      <c r="BGV149" s="2"/>
      <c r="BGW149" s="2"/>
      <c r="BGX149" s="2"/>
      <c r="BGY149" s="2"/>
      <c r="BGZ149" s="2"/>
      <c r="BHA149" s="2"/>
      <c r="BHB149" s="2"/>
      <c r="BHC149" s="2"/>
      <c r="BHD149" s="2"/>
      <c r="BHE149" s="2"/>
      <c r="BHF149" s="2"/>
      <c r="BHG149" s="2"/>
      <c r="BHH149" s="2"/>
      <c r="BHI149" s="2"/>
      <c r="BHJ149" s="2"/>
      <c r="BHK149" s="2"/>
      <c r="BHL149" s="2"/>
      <c r="BHM149" s="2"/>
      <c r="BHN149" s="2"/>
      <c r="BHO149" s="2"/>
      <c r="BHP149" s="2"/>
      <c r="BHQ149" s="2"/>
      <c r="BHR149" s="2"/>
      <c r="BHS149" s="2"/>
      <c r="BHT149" s="2"/>
      <c r="BHU149" s="2"/>
      <c r="BHV149" s="2"/>
      <c r="BHW149" s="2"/>
      <c r="BHX149" s="2"/>
      <c r="BHY149" s="2"/>
      <c r="BHZ149" s="2"/>
      <c r="BIA149" s="2"/>
      <c r="BIB149" s="2"/>
      <c r="BIC149" s="2"/>
      <c r="BID149" s="2"/>
      <c r="BIE149" s="2"/>
      <c r="BIF149" s="2"/>
      <c r="BIG149" s="2"/>
      <c r="BIH149" s="2"/>
      <c r="BII149" s="2"/>
      <c r="BIJ149" s="2"/>
      <c r="BIK149" s="2"/>
      <c r="BIL149" s="2"/>
      <c r="BIM149" s="2"/>
      <c r="BIN149" s="2"/>
      <c r="BIO149" s="2"/>
      <c r="BIP149" s="2"/>
      <c r="BIQ149" s="2"/>
      <c r="BIR149" s="2"/>
      <c r="BIS149" s="2"/>
      <c r="BIT149" s="2"/>
      <c r="BIU149" s="2"/>
      <c r="BIV149" s="2"/>
      <c r="BIW149" s="2"/>
      <c r="BIX149" s="2"/>
      <c r="BIY149" s="2"/>
      <c r="BIZ149" s="2"/>
      <c r="BJA149" s="2"/>
      <c r="BJB149" s="2"/>
      <c r="BJC149" s="2"/>
      <c r="BJD149" s="2"/>
      <c r="BJE149" s="2"/>
      <c r="BJF149" s="2"/>
      <c r="BJG149" s="2"/>
      <c r="BJH149" s="2"/>
      <c r="BJI149" s="2"/>
      <c r="BJJ149" s="2"/>
      <c r="BJK149" s="2"/>
      <c r="BJL149" s="2"/>
      <c r="BJM149" s="2"/>
      <c r="BJN149" s="2"/>
      <c r="BJO149" s="2"/>
      <c r="BJP149" s="2"/>
      <c r="BJQ149" s="2"/>
      <c r="BJR149" s="2"/>
      <c r="BJS149" s="2"/>
      <c r="BJT149" s="2"/>
      <c r="BJU149" s="2"/>
      <c r="BJV149" s="2"/>
      <c r="BJW149" s="2"/>
      <c r="BJX149" s="2"/>
      <c r="BJY149" s="2"/>
      <c r="BJZ149" s="2"/>
      <c r="BKA149" s="2"/>
      <c r="BKB149" s="2"/>
      <c r="BKC149" s="2"/>
      <c r="BKD149" s="2"/>
      <c r="BKE149" s="2"/>
      <c r="BKF149" s="2"/>
      <c r="BKG149" s="2"/>
      <c r="BKH149" s="2"/>
      <c r="BKI149" s="2"/>
      <c r="BKJ149" s="2"/>
      <c r="BKK149" s="2"/>
      <c r="BKL149" s="2"/>
      <c r="BKM149" s="2"/>
      <c r="BKN149" s="2"/>
      <c r="BKO149" s="2"/>
      <c r="BKP149" s="2"/>
      <c r="BKQ149" s="2"/>
      <c r="BKR149" s="2"/>
      <c r="BKS149" s="2"/>
      <c r="BKT149" s="2"/>
      <c r="BKU149" s="2"/>
      <c r="BKV149" s="2"/>
      <c r="BKW149" s="2"/>
      <c r="BKX149" s="2"/>
      <c r="BKY149" s="2"/>
      <c r="BKZ149" s="2"/>
      <c r="BLA149" s="2"/>
      <c r="BLB149" s="2"/>
      <c r="BLC149" s="2"/>
      <c r="BLD149" s="2"/>
      <c r="BLE149" s="2"/>
      <c r="BLF149" s="2"/>
      <c r="BLG149" s="2"/>
      <c r="BLH149" s="2"/>
      <c r="BLI149" s="2"/>
      <c r="BLJ149" s="2"/>
      <c r="BLK149" s="2"/>
      <c r="BLL149" s="2"/>
      <c r="BLM149" s="2"/>
      <c r="BLN149" s="2"/>
      <c r="BLO149" s="2"/>
      <c r="BLP149" s="2"/>
      <c r="BLQ149" s="2"/>
      <c r="BLR149" s="2"/>
      <c r="BLS149" s="2"/>
      <c r="BLT149" s="2"/>
      <c r="BLU149" s="2"/>
      <c r="BLV149" s="2"/>
      <c r="BLW149" s="2"/>
      <c r="BLX149" s="2"/>
      <c r="BLY149" s="2"/>
      <c r="BLZ149" s="2"/>
      <c r="BMA149" s="2"/>
      <c r="BMB149" s="2"/>
      <c r="BMC149" s="2"/>
      <c r="BMD149" s="2"/>
      <c r="BME149" s="2"/>
      <c r="BMF149" s="2"/>
      <c r="BMG149" s="2"/>
      <c r="BMH149" s="2"/>
      <c r="BMI149" s="2"/>
      <c r="BMJ149" s="2"/>
      <c r="BMK149" s="2"/>
      <c r="BML149" s="2"/>
      <c r="BMM149" s="2"/>
      <c r="BMN149" s="2"/>
      <c r="BMO149" s="2"/>
      <c r="BMP149" s="2"/>
      <c r="BMQ149" s="2"/>
      <c r="BMR149" s="2"/>
      <c r="BMS149" s="2"/>
      <c r="BMT149" s="2"/>
      <c r="BMU149" s="2"/>
      <c r="BMV149" s="2"/>
      <c r="BMW149" s="2"/>
      <c r="BMX149" s="2"/>
      <c r="BMY149" s="2"/>
      <c r="BMZ149" s="2"/>
      <c r="BNA149" s="2"/>
      <c r="BNB149" s="2"/>
      <c r="BNC149" s="2"/>
      <c r="BND149" s="2"/>
      <c r="BNE149" s="2"/>
      <c r="BNF149" s="2"/>
      <c r="BNG149" s="2"/>
      <c r="BNH149" s="2"/>
      <c r="BNI149" s="2"/>
      <c r="BNJ149" s="2"/>
      <c r="BNK149" s="2"/>
      <c r="BNL149" s="2"/>
      <c r="BNM149" s="2"/>
      <c r="BNN149" s="2"/>
      <c r="BNO149" s="2"/>
      <c r="BNP149" s="2"/>
      <c r="BNQ149" s="2"/>
      <c r="BNR149" s="2"/>
      <c r="BNS149" s="2"/>
      <c r="BNT149" s="2"/>
      <c r="BNU149" s="2"/>
      <c r="BNV149" s="2"/>
      <c r="BNW149" s="2"/>
      <c r="BNX149" s="2"/>
      <c r="BNY149" s="2"/>
      <c r="BNZ149" s="2"/>
      <c r="BOA149" s="2"/>
      <c r="BOB149" s="2"/>
      <c r="BOC149" s="2"/>
      <c r="BOD149" s="2"/>
      <c r="BOE149" s="2"/>
      <c r="BOF149" s="2"/>
      <c r="BOG149" s="2"/>
      <c r="BOH149" s="2"/>
      <c r="BOI149" s="2"/>
      <c r="BOJ149" s="2"/>
      <c r="BOK149" s="2"/>
      <c r="BOL149" s="2"/>
      <c r="BOM149" s="2"/>
      <c r="BON149" s="2"/>
      <c r="BOO149" s="2"/>
      <c r="BOP149" s="2"/>
      <c r="BOQ149" s="2"/>
      <c r="BOR149" s="2"/>
      <c r="BOS149" s="2"/>
      <c r="BOT149" s="2"/>
      <c r="BOU149" s="2"/>
      <c r="BOV149" s="2"/>
      <c r="BOW149" s="2"/>
      <c r="BOX149" s="2"/>
      <c r="BOY149" s="2"/>
      <c r="BOZ149" s="2"/>
      <c r="BPA149" s="2"/>
      <c r="BPB149" s="2"/>
      <c r="BPC149" s="2"/>
      <c r="BPD149" s="2"/>
      <c r="BPE149" s="2"/>
      <c r="BPF149" s="2"/>
      <c r="BPG149" s="2"/>
      <c r="BPH149" s="2"/>
      <c r="BPI149" s="2"/>
      <c r="BPJ149" s="2"/>
      <c r="BPK149" s="2"/>
      <c r="BPL149" s="2"/>
      <c r="BPM149" s="2"/>
      <c r="BPN149" s="2"/>
      <c r="BPO149" s="2"/>
      <c r="BPP149" s="2"/>
      <c r="BPQ149" s="2"/>
      <c r="BPR149" s="2"/>
      <c r="BPS149" s="2"/>
      <c r="BPT149" s="2"/>
      <c r="BPU149" s="2"/>
      <c r="BPV149" s="2"/>
      <c r="BPW149" s="2"/>
      <c r="BPX149" s="2"/>
      <c r="BPY149" s="2"/>
      <c r="BPZ149" s="2"/>
      <c r="BQA149" s="2"/>
      <c r="BQB149" s="2"/>
      <c r="BQC149" s="2"/>
      <c r="BQD149" s="2"/>
      <c r="BQE149" s="2"/>
      <c r="BQF149" s="2"/>
      <c r="BQG149" s="2"/>
      <c r="BQH149" s="2"/>
      <c r="BQI149" s="2"/>
      <c r="BQJ149" s="2"/>
      <c r="BQK149" s="2"/>
      <c r="BQL149" s="2"/>
      <c r="BQM149" s="2"/>
      <c r="BQN149" s="2"/>
      <c r="BQO149" s="2"/>
      <c r="BQP149" s="2"/>
      <c r="BQQ149" s="2"/>
      <c r="BQR149" s="2"/>
      <c r="BQS149" s="2"/>
      <c r="BQT149" s="2"/>
      <c r="BQU149" s="2"/>
      <c r="BQV149" s="2"/>
      <c r="BQW149" s="2"/>
      <c r="BQX149" s="2"/>
      <c r="BQY149" s="2"/>
      <c r="BQZ149" s="2"/>
      <c r="BRA149" s="2"/>
      <c r="BRB149" s="2"/>
      <c r="BRC149" s="2"/>
      <c r="BRD149" s="2"/>
      <c r="BRE149" s="2"/>
      <c r="BRF149" s="2"/>
      <c r="BRG149" s="2"/>
      <c r="BRH149" s="2"/>
      <c r="BRI149" s="2"/>
      <c r="BRJ149" s="2"/>
      <c r="BRK149" s="2"/>
      <c r="BRL149" s="2"/>
      <c r="BRM149" s="2"/>
      <c r="BRN149" s="2"/>
      <c r="BRO149" s="2"/>
      <c r="BRP149" s="2"/>
      <c r="BRQ149" s="2"/>
      <c r="BRR149" s="2"/>
      <c r="BRS149" s="2"/>
      <c r="BRT149" s="2"/>
      <c r="BRU149" s="2"/>
      <c r="BRV149" s="2"/>
      <c r="BRW149" s="2"/>
      <c r="BRX149" s="2"/>
      <c r="BRY149" s="2"/>
      <c r="BRZ149" s="2"/>
      <c r="BSA149" s="2"/>
      <c r="BSB149" s="2"/>
      <c r="BSC149" s="2"/>
      <c r="BSD149" s="2"/>
      <c r="BSE149" s="2"/>
      <c r="BSF149" s="2"/>
      <c r="BSG149" s="2"/>
      <c r="BSH149" s="2"/>
      <c r="BSI149" s="2"/>
      <c r="BSJ149" s="2"/>
      <c r="BSK149" s="2"/>
      <c r="BSL149" s="2"/>
      <c r="BSM149" s="2"/>
      <c r="BSN149" s="2"/>
      <c r="BSO149" s="2"/>
      <c r="BSP149" s="2"/>
      <c r="BSQ149" s="2"/>
      <c r="BSR149" s="2"/>
      <c r="BSS149" s="2"/>
      <c r="BST149" s="2"/>
      <c r="BSU149" s="2"/>
      <c r="BSV149" s="2"/>
      <c r="BSW149" s="2"/>
      <c r="BSX149" s="2"/>
      <c r="BSY149" s="2"/>
      <c r="BSZ149" s="2"/>
      <c r="BTA149" s="2"/>
      <c r="BTB149" s="2"/>
      <c r="BTC149" s="2"/>
      <c r="BTD149" s="2"/>
      <c r="BTE149" s="2"/>
      <c r="BTF149" s="2"/>
      <c r="BTG149" s="2"/>
      <c r="BTH149" s="2"/>
      <c r="BTI149" s="2"/>
      <c r="BTJ149" s="2"/>
      <c r="BTK149" s="2"/>
      <c r="BTL149" s="2"/>
      <c r="BTM149" s="2"/>
      <c r="BTN149" s="2"/>
      <c r="BTO149" s="2"/>
      <c r="BTP149" s="2"/>
      <c r="BTQ149" s="2"/>
      <c r="BTR149" s="2"/>
      <c r="BTS149" s="2"/>
      <c r="BTT149" s="2"/>
      <c r="BTU149" s="2"/>
      <c r="BTV149" s="2"/>
      <c r="BTW149" s="2"/>
      <c r="BTX149" s="2"/>
      <c r="BTY149" s="2"/>
      <c r="BTZ149" s="2"/>
      <c r="BUA149" s="2"/>
      <c r="BUB149" s="2"/>
      <c r="BUC149" s="2"/>
      <c r="BUD149" s="2"/>
      <c r="BUE149" s="2"/>
      <c r="BUF149" s="2"/>
      <c r="BUG149" s="2"/>
      <c r="BUH149" s="2"/>
      <c r="BUI149" s="2"/>
      <c r="BUJ149" s="2"/>
      <c r="BUK149" s="2"/>
      <c r="BUL149" s="2"/>
      <c r="BUM149" s="2"/>
      <c r="BUN149" s="2"/>
      <c r="BUO149" s="2"/>
      <c r="BUP149" s="2"/>
      <c r="BUQ149" s="2"/>
      <c r="BUR149" s="2"/>
      <c r="BUS149" s="2"/>
      <c r="BUT149" s="2"/>
      <c r="BUU149" s="2"/>
      <c r="BUV149" s="2"/>
      <c r="BUW149" s="2"/>
      <c r="BUX149" s="2"/>
      <c r="BUY149" s="2"/>
      <c r="BUZ149" s="2"/>
      <c r="BVA149" s="2"/>
      <c r="BVB149" s="2"/>
      <c r="BVC149" s="2"/>
      <c r="BVD149" s="2"/>
      <c r="BVE149" s="2"/>
      <c r="BVF149" s="2"/>
      <c r="BVG149" s="2"/>
      <c r="BVH149" s="2"/>
      <c r="BVI149" s="2"/>
      <c r="BVJ149" s="2"/>
      <c r="BVK149" s="2"/>
      <c r="BVL149" s="2"/>
      <c r="BVM149" s="2"/>
      <c r="BVN149" s="2"/>
      <c r="BVO149" s="2"/>
      <c r="BVP149" s="2"/>
      <c r="BVQ149" s="2"/>
      <c r="BVR149" s="2"/>
      <c r="BVS149" s="2"/>
      <c r="BVT149" s="2"/>
      <c r="BVU149" s="2"/>
      <c r="BVV149" s="2"/>
      <c r="BVW149" s="2"/>
      <c r="BVX149" s="2"/>
      <c r="BVY149" s="2"/>
      <c r="BVZ149" s="2"/>
      <c r="BWA149" s="2"/>
      <c r="BWB149" s="2"/>
      <c r="BWC149" s="2"/>
      <c r="BWD149" s="2"/>
      <c r="BWE149" s="2"/>
      <c r="BWF149" s="2"/>
      <c r="BWG149" s="2"/>
      <c r="BWH149" s="2"/>
      <c r="BWI149" s="2"/>
      <c r="BWJ149" s="2"/>
      <c r="BWK149" s="2"/>
      <c r="BWL149" s="2"/>
      <c r="BWM149" s="2"/>
      <c r="BWN149" s="2"/>
      <c r="BWO149" s="2"/>
      <c r="BWP149" s="2"/>
      <c r="BWQ149" s="2"/>
      <c r="BWR149" s="2"/>
      <c r="BWS149" s="2"/>
      <c r="BWT149" s="2"/>
      <c r="BWU149" s="2"/>
      <c r="BWV149" s="2"/>
      <c r="BWW149" s="2"/>
      <c r="BWX149" s="2"/>
      <c r="BWY149" s="2"/>
      <c r="BWZ149" s="2"/>
      <c r="BXA149" s="2"/>
      <c r="BXB149" s="2"/>
      <c r="BXC149" s="2"/>
      <c r="BXD149" s="2"/>
      <c r="BXE149" s="2"/>
      <c r="BXF149" s="2"/>
      <c r="BXG149" s="2"/>
      <c r="BXH149" s="2"/>
      <c r="BXI149" s="2"/>
      <c r="BXJ149" s="2"/>
      <c r="BXK149" s="2"/>
      <c r="BXL149" s="2"/>
      <c r="BXM149" s="2"/>
      <c r="BXN149" s="2"/>
      <c r="BXO149" s="2"/>
      <c r="BXP149" s="2"/>
      <c r="BXQ149" s="2"/>
      <c r="BXR149" s="2"/>
      <c r="BXS149" s="2"/>
      <c r="BXT149" s="2"/>
      <c r="BXU149" s="2"/>
      <c r="BXV149" s="2"/>
      <c r="BXW149" s="2"/>
      <c r="BXX149" s="2"/>
      <c r="BXY149" s="2"/>
      <c r="BXZ149" s="2"/>
      <c r="BYA149" s="2"/>
      <c r="BYB149" s="2"/>
      <c r="BYC149" s="2"/>
      <c r="BYD149" s="2"/>
      <c r="BYE149" s="2"/>
      <c r="BYF149" s="2"/>
      <c r="BYG149" s="2"/>
      <c r="BYH149" s="2"/>
      <c r="BYI149" s="2"/>
      <c r="BYJ149" s="2"/>
      <c r="BYK149" s="2"/>
      <c r="BYL149" s="2"/>
      <c r="BYM149" s="2"/>
      <c r="BYN149" s="2"/>
      <c r="BYO149" s="2"/>
      <c r="BYP149" s="2"/>
      <c r="BYQ149" s="2"/>
      <c r="BYR149" s="2"/>
      <c r="BYS149" s="2"/>
      <c r="BYT149" s="2"/>
      <c r="BYU149" s="2"/>
      <c r="BYV149" s="2"/>
      <c r="BYW149" s="2"/>
      <c r="BYX149" s="2"/>
      <c r="BYY149" s="2"/>
      <c r="BYZ149" s="2"/>
      <c r="BZA149" s="2"/>
      <c r="BZB149" s="2"/>
      <c r="BZC149" s="2"/>
      <c r="BZD149" s="2"/>
      <c r="BZE149" s="2"/>
      <c r="BZF149" s="2"/>
      <c r="BZG149" s="2"/>
      <c r="BZH149" s="2"/>
      <c r="BZI149" s="2"/>
      <c r="BZJ149" s="2"/>
      <c r="BZK149" s="2"/>
      <c r="BZL149" s="2"/>
      <c r="BZM149" s="2"/>
      <c r="BZN149" s="2"/>
      <c r="BZO149" s="2"/>
      <c r="BZP149" s="2"/>
      <c r="BZQ149" s="2"/>
      <c r="BZR149" s="2"/>
      <c r="BZS149" s="2"/>
      <c r="BZT149" s="2"/>
      <c r="BZU149" s="2"/>
      <c r="BZV149" s="2"/>
      <c r="BZW149" s="2"/>
      <c r="BZX149" s="2"/>
      <c r="BZY149" s="2"/>
      <c r="BZZ149" s="2"/>
      <c r="CAA149" s="2"/>
      <c r="CAB149" s="2"/>
      <c r="CAC149" s="2"/>
      <c r="CAD149" s="2"/>
      <c r="CAE149" s="2"/>
      <c r="CAF149" s="2"/>
      <c r="CAG149" s="2"/>
      <c r="CAH149" s="2"/>
      <c r="CAI149" s="2"/>
      <c r="CAJ149" s="2"/>
      <c r="CAK149" s="2"/>
      <c r="CAL149" s="2"/>
      <c r="CAM149" s="2"/>
      <c r="CAN149" s="2"/>
      <c r="CAO149" s="2"/>
      <c r="CAP149" s="2"/>
      <c r="CAQ149" s="2"/>
      <c r="CAR149" s="2"/>
      <c r="CAS149" s="2"/>
      <c r="CAT149" s="2"/>
      <c r="CAU149" s="2"/>
      <c r="CAV149" s="2"/>
      <c r="CAW149" s="2"/>
      <c r="CAX149" s="2"/>
      <c r="CAY149" s="2"/>
      <c r="CAZ149" s="2"/>
      <c r="CBA149" s="2"/>
      <c r="CBB149" s="2"/>
      <c r="CBC149" s="2"/>
      <c r="CBD149" s="2"/>
      <c r="CBE149" s="2"/>
      <c r="CBF149" s="2"/>
      <c r="CBG149" s="2"/>
      <c r="CBH149" s="2"/>
      <c r="CBI149" s="2"/>
      <c r="CBJ149" s="2"/>
      <c r="CBK149" s="2"/>
      <c r="CBL149" s="2"/>
      <c r="CBM149" s="2"/>
      <c r="CBN149" s="2"/>
      <c r="CBO149" s="2"/>
      <c r="CBP149" s="2"/>
      <c r="CBQ149" s="2"/>
      <c r="CBR149" s="2"/>
      <c r="CBS149" s="2"/>
      <c r="CBT149" s="2"/>
      <c r="CBU149" s="2"/>
      <c r="CBV149" s="2"/>
      <c r="CBW149" s="2"/>
      <c r="CBX149" s="2"/>
      <c r="CBY149" s="2"/>
      <c r="CBZ149" s="2"/>
      <c r="CCA149" s="2"/>
      <c r="CCB149" s="2"/>
      <c r="CCC149" s="2"/>
      <c r="CCD149" s="2"/>
      <c r="CCE149" s="2"/>
      <c r="CCF149" s="2"/>
      <c r="CCG149" s="2"/>
      <c r="CCH149" s="2"/>
      <c r="CCI149" s="2"/>
      <c r="CCJ149" s="2"/>
      <c r="CCK149" s="2"/>
      <c r="CCL149" s="2"/>
      <c r="CCM149" s="2"/>
      <c r="CCN149" s="2"/>
      <c r="CCO149" s="2"/>
      <c r="CCP149" s="2"/>
      <c r="CCQ149" s="2"/>
      <c r="CCR149" s="2"/>
      <c r="CCS149" s="2"/>
      <c r="CCT149" s="2"/>
      <c r="CCU149" s="2"/>
      <c r="CCV149" s="2"/>
      <c r="CCW149" s="2"/>
      <c r="CCX149" s="2"/>
      <c r="CCY149" s="2"/>
      <c r="CCZ149" s="2"/>
      <c r="CDA149" s="2"/>
      <c r="CDB149" s="2"/>
      <c r="CDC149" s="2"/>
      <c r="CDD149" s="2"/>
      <c r="CDE149" s="2"/>
      <c r="CDF149" s="2"/>
      <c r="CDG149" s="2"/>
      <c r="CDH149" s="2"/>
      <c r="CDI149" s="2"/>
      <c r="CDJ149" s="2"/>
      <c r="CDK149" s="2"/>
      <c r="CDL149" s="2"/>
      <c r="CDM149" s="2"/>
      <c r="CDN149" s="2"/>
      <c r="CDO149" s="2"/>
      <c r="CDP149" s="2"/>
      <c r="CDQ149" s="2"/>
      <c r="CDR149" s="2"/>
      <c r="CDS149" s="2"/>
      <c r="CDT149" s="2"/>
      <c r="CDU149" s="2"/>
      <c r="CDV149" s="2"/>
      <c r="CDW149" s="2"/>
      <c r="CDX149" s="2"/>
      <c r="CDY149" s="2"/>
      <c r="CDZ149" s="2"/>
      <c r="CEA149" s="2"/>
      <c r="CEB149" s="2"/>
      <c r="CEC149" s="2"/>
      <c r="CED149" s="2"/>
      <c r="CEE149" s="2"/>
      <c r="CEF149" s="2"/>
      <c r="CEG149" s="2"/>
      <c r="CEH149" s="2"/>
      <c r="CEI149" s="2"/>
      <c r="CEJ149" s="2"/>
      <c r="CEK149" s="2"/>
      <c r="CEL149" s="2"/>
      <c r="CEM149" s="2"/>
      <c r="CEN149" s="2"/>
      <c r="CEO149" s="2"/>
      <c r="CEP149" s="2"/>
      <c r="CEQ149" s="2"/>
      <c r="CER149" s="2"/>
      <c r="CES149" s="2"/>
      <c r="CET149" s="2"/>
      <c r="CEU149" s="2"/>
      <c r="CEV149" s="2"/>
      <c r="CEW149" s="2"/>
      <c r="CEX149" s="2"/>
      <c r="CEY149" s="2"/>
      <c r="CEZ149" s="2"/>
      <c r="CFA149" s="2"/>
      <c r="CFB149" s="2"/>
      <c r="CFC149" s="2"/>
      <c r="CFD149" s="2"/>
      <c r="CFE149" s="2"/>
      <c r="CFF149" s="2"/>
      <c r="CFG149" s="2"/>
      <c r="CFH149" s="2"/>
      <c r="CFI149" s="2"/>
      <c r="CFJ149" s="2"/>
      <c r="CFK149" s="2"/>
      <c r="CFL149" s="2"/>
      <c r="CFM149" s="2"/>
      <c r="CFN149" s="2"/>
      <c r="CFO149" s="2"/>
      <c r="CFP149" s="2"/>
      <c r="CFQ149" s="2"/>
      <c r="CFR149" s="2"/>
      <c r="CFS149" s="2"/>
      <c r="CFT149" s="2"/>
      <c r="CFU149" s="2"/>
      <c r="CFV149" s="2"/>
      <c r="CFW149" s="2"/>
      <c r="CFX149" s="2"/>
      <c r="CFY149" s="2"/>
      <c r="CFZ149" s="2"/>
      <c r="CGA149" s="2"/>
      <c r="CGB149" s="2"/>
      <c r="CGC149" s="2"/>
      <c r="CGD149" s="2"/>
      <c r="CGE149" s="2"/>
      <c r="CGF149" s="2"/>
      <c r="CGG149" s="2"/>
      <c r="CGH149" s="2"/>
      <c r="CGI149" s="2"/>
      <c r="CGJ149" s="2"/>
      <c r="CGK149" s="2"/>
      <c r="CGL149" s="2"/>
      <c r="CGM149" s="2"/>
      <c r="CGN149" s="2"/>
      <c r="CGO149" s="2"/>
      <c r="CGP149" s="2"/>
      <c r="CGQ149" s="2"/>
      <c r="CGR149" s="2"/>
      <c r="CGS149" s="2"/>
      <c r="CGT149" s="2"/>
      <c r="CGU149" s="2"/>
      <c r="CGV149" s="2"/>
      <c r="CGW149" s="2"/>
      <c r="CGX149" s="2"/>
      <c r="CGY149" s="2"/>
      <c r="CGZ149" s="2"/>
      <c r="CHA149" s="2"/>
      <c r="CHB149" s="2"/>
      <c r="CHC149" s="2"/>
      <c r="CHD149" s="2"/>
      <c r="CHE149" s="2"/>
      <c r="CHF149" s="2"/>
      <c r="CHG149" s="2"/>
      <c r="CHH149" s="2"/>
      <c r="CHI149" s="2"/>
      <c r="CHJ149" s="2"/>
      <c r="CHK149" s="2"/>
      <c r="CHL149" s="2"/>
      <c r="CHM149" s="2"/>
      <c r="CHN149" s="2"/>
      <c r="CHO149" s="2"/>
      <c r="CHP149" s="2"/>
      <c r="CHQ149" s="2"/>
      <c r="CHR149" s="2"/>
      <c r="CHS149" s="2"/>
      <c r="CHT149" s="2"/>
      <c r="CHU149" s="2"/>
      <c r="CHV149" s="2"/>
      <c r="CHW149" s="2"/>
      <c r="CHX149" s="2"/>
      <c r="CHY149" s="2"/>
      <c r="CHZ149" s="2"/>
      <c r="CIA149" s="2"/>
      <c r="CIB149" s="2"/>
      <c r="CIC149" s="2"/>
      <c r="CID149" s="2"/>
      <c r="CIE149" s="2"/>
      <c r="CIF149" s="2"/>
      <c r="CIG149" s="2"/>
      <c r="CIH149" s="2"/>
      <c r="CII149" s="2"/>
      <c r="CIJ149" s="2"/>
      <c r="CIK149" s="2"/>
      <c r="CIL149" s="2"/>
      <c r="CIM149" s="2"/>
      <c r="CIN149" s="2"/>
      <c r="CIO149" s="2"/>
      <c r="CIP149" s="2"/>
      <c r="CIQ149" s="2"/>
      <c r="CIR149" s="2"/>
      <c r="CIS149" s="2"/>
      <c r="CIT149" s="2"/>
      <c r="CIU149" s="2"/>
      <c r="CIV149" s="2"/>
      <c r="CIW149" s="2"/>
      <c r="CIX149" s="2"/>
      <c r="CIY149" s="2"/>
      <c r="CIZ149" s="2"/>
      <c r="CJA149" s="2"/>
      <c r="CJB149" s="2"/>
      <c r="CJC149" s="2"/>
      <c r="CJD149" s="2"/>
      <c r="CJE149" s="2"/>
      <c r="CJF149" s="2"/>
      <c r="CJG149" s="2"/>
      <c r="CJH149" s="2"/>
      <c r="CJI149" s="2"/>
      <c r="CJJ149" s="2"/>
      <c r="CJK149" s="2"/>
      <c r="CJL149" s="2"/>
      <c r="CJM149" s="2"/>
      <c r="CJN149" s="2"/>
      <c r="CJO149" s="2"/>
      <c r="CJP149" s="2"/>
      <c r="CJQ149" s="2"/>
      <c r="CJR149" s="2"/>
      <c r="CJS149" s="2"/>
      <c r="CJT149" s="2"/>
      <c r="CJU149" s="2"/>
      <c r="CJV149" s="2"/>
      <c r="CJW149" s="2"/>
      <c r="CJX149" s="2"/>
      <c r="CJY149" s="2"/>
      <c r="CJZ149" s="2"/>
      <c r="CKA149" s="2"/>
      <c r="CKB149" s="2"/>
      <c r="CKC149" s="2"/>
      <c r="CKD149" s="2"/>
      <c r="CKE149" s="2"/>
      <c r="CKF149" s="2"/>
      <c r="CKG149" s="2"/>
      <c r="CKH149" s="2"/>
      <c r="CKI149" s="2"/>
      <c r="CKJ149" s="2"/>
      <c r="CKK149" s="2"/>
      <c r="CKL149" s="2"/>
      <c r="CKM149" s="2"/>
      <c r="CKN149" s="2"/>
      <c r="CKO149" s="2"/>
      <c r="CKP149" s="2"/>
      <c r="CKQ149" s="2"/>
      <c r="CKR149" s="2"/>
      <c r="CKS149" s="2"/>
      <c r="CKT149" s="2"/>
      <c r="CKU149" s="2"/>
      <c r="CKV149" s="2"/>
      <c r="CKW149" s="2"/>
      <c r="CKX149" s="2"/>
      <c r="CKY149" s="2"/>
      <c r="CKZ149" s="2"/>
      <c r="CLA149" s="2"/>
      <c r="CLB149" s="2"/>
      <c r="CLC149" s="2"/>
      <c r="CLD149" s="2"/>
      <c r="CLE149" s="2"/>
      <c r="CLF149" s="2"/>
      <c r="CLG149" s="2"/>
      <c r="CLH149" s="2"/>
      <c r="CLI149" s="2"/>
      <c r="CLJ149" s="2"/>
      <c r="CLK149" s="2"/>
      <c r="CLL149" s="2"/>
      <c r="CLM149" s="2"/>
      <c r="CLN149" s="2"/>
      <c r="CLO149" s="2"/>
      <c r="CLP149" s="2"/>
      <c r="CLQ149" s="2"/>
      <c r="CLR149" s="2"/>
      <c r="CLS149" s="2"/>
      <c r="CLT149" s="2"/>
      <c r="CLU149" s="2"/>
      <c r="CLV149" s="2"/>
      <c r="CLW149" s="2"/>
      <c r="CLX149" s="2"/>
      <c r="CLY149" s="2"/>
      <c r="CLZ149" s="2"/>
      <c r="CMA149" s="2"/>
      <c r="CMB149" s="2"/>
      <c r="CMC149" s="2"/>
      <c r="CMD149" s="2"/>
      <c r="CME149" s="2"/>
      <c r="CMF149" s="2"/>
      <c r="CMG149" s="2"/>
      <c r="CMH149" s="2"/>
      <c r="CMI149" s="2"/>
      <c r="CMJ149" s="2"/>
      <c r="CMK149" s="2"/>
      <c r="CML149" s="2"/>
      <c r="CMM149" s="2"/>
      <c r="CMN149" s="2"/>
      <c r="CMO149" s="2"/>
      <c r="CMP149" s="2"/>
      <c r="CMQ149" s="2"/>
      <c r="CMR149" s="2"/>
      <c r="CMS149" s="2"/>
      <c r="CMT149" s="2"/>
      <c r="CMU149" s="2"/>
      <c r="CMV149" s="2"/>
      <c r="CMW149" s="2"/>
      <c r="CMX149" s="2"/>
      <c r="CMY149" s="2"/>
      <c r="CMZ149" s="2"/>
      <c r="CNA149" s="2"/>
      <c r="CNB149" s="2"/>
      <c r="CNC149" s="2"/>
      <c r="CND149" s="2"/>
      <c r="CNE149" s="2"/>
      <c r="CNF149" s="2"/>
      <c r="CNG149" s="2"/>
      <c r="CNH149" s="2"/>
      <c r="CNI149" s="2"/>
      <c r="CNJ149" s="2"/>
      <c r="CNK149" s="2"/>
      <c r="CNL149" s="2"/>
      <c r="CNM149" s="2"/>
      <c r="CNN149" s="2"/>
      <c r="CNO149" s="2"/>
      <c r="CNP149" s="2"/>
      <c r="CNQ149" s="2"/>
      <c r="CNR149" s="2"/>
      <c r="CNS149" s="2"/>
      <c r="CNT149" s="2"/>
      <c r="CNU149" s="2"/>
      <c r="CNV149" s="2"/>
      <c r="CNW149" s="2"/>
      <c r="CNX149" s="2"/>
      <c r="CNY149" s="2"/>
      <c r="CNZ149" s="2"/>
      <c r="COA149" s="2"/>
      <c r="COB149" s="2"/>
      <c r="COC149" s="2"/>
      <c r="COD149" s="2"/>
      <c r="COE149" s="2"/>
      <c r="COF149" s="2"/>
      <c r="COG149" s="2"/>
      <c r="COH149" s="2"/>
      <c r="COI149" s="2"/>
      <c r="COJ149" s="2"/>
      <c r="COK149" s="2"/>
      <c r="COL149" s="2"/>
      <c r="COM149" s="2"/>
      <c r="CON149" s="2"/>
      <c r="COO149" s="2"/>
      <c r="COP149" s="2"/>
      <c r="COQ149" s="2"/>
      <c r="COR149" s="2"/>
      <c r="COS149" s="2"/>
      <c r="COT149" s="2"/>
      <c r="COU149" s="2"/>
      <c r="COV149" s="2"/>
      <c r="COW149" s="2"/>
      <c r="COX149" s="2"/>
      <c r="COY149" s="2"/>
      <c r="COZ149" s="2"/>
      <c r="CPA149" s="2"/>
      <c r="CPB149" s="2"/>
      <c r="CPC149" s="2"/>
      <c r="CPD149" s="2"/>
      <c r="CPE149" s="2"/>
      <c r="CPF149" s="2"/>
      <c r="CPG149" s="2"/>
      <c r="CPH149" s="2"/>
      <c r="CPI149" s="2"/>
      <c r="CPJ149" s="2"/>
      <c r="CPK149" s="2"/>
      <c r="CPL149" s="2"/>
      <c r="CPM149" s="2"/>
      <c r="CPN149" s="2"/>
      <c r="CPO149" s="2"/>
      <c r="CPP149" s="2"/>
      <c r="CPQ149" s="2"/>
      <c r="CPR149" s="2"/>
      <c r="CPS149" s="2"/>
      <c r="CPT149" s="2"/>
      <c r="CPU149" s="2"/>
      <c r="CPV149" s="2"/>
      <c r="CPW149" s="2"/>
      <c r="CPX149" s="2"/>
      <c r="CPY149" s="2"/>
      <c r="CPZ149" s="2"/>
      <c r="CQA149" s="2"/>
      <c r="CQB149" s="2"/>
      <c r="CQC149" s="2"/>
      <c r="CQD149" s="2"/>
      <c r="CQE149" s="2"/>
      <c r="CQF149" s="2"/>
      <c r="CQG149" s="2"/>
      <c r="CQH149" s="2"/>
      <c r="CQI149" s="2"/>
      <c r="CQJ149" s="2"/>
      <c r="CQK149" s="2"/>
      <c r="CQL149" s="2"/>
      <c r="CQM149" s="2"/>
      <c r="CQN149" s="2"/>
      <c r="CQO149" s="2"/>
      <c r="CQP149" s="2"/>
      <c r="CQQ149" s="2"/>
      <c r="CQR149" s="2"/>
      <c r="CQS149" s="2"/>
      <c r="CQT149" s="2"/>
      <c r="CQU149" s="2"/>
      <c r="CQV149" s="2"/>
      <c r="CQW149" s="2"/>
      <c r="CQX149" s="2"/>
      <c r="CQY149" s="2"/>
      <c r="CQZ149" s="2"/>
      <c r="CRA149" s="2"/>
      <c r="CRB149" s="2"/>
      <c r="CRC149" s="2"/>
      <c r="CRD149" s="2"/>
      <c r="CRE149" s="2"/>
      <c r="CRF149" s="2"/>
      <c r="CRG149" s="2"/>
      <c r="CRH149" s="2"/>
      <c r="CRI149" s="2"/>
      <c r="CRJ149" s="2"/>
      <c r="CRK149" s="2"/>
      <c r="CRL149" s="2"/>
      <c r="CRM149" s="2"/>
      <c r="CRN149" s="2"/>
      <c r="CRO149" s="2"/>
      <c r="CRP149" s="2"/>
      <c r="CRQ149" s="2"/>
      <c r="CRR149" s="2"/>
      <c r="CRS149" s="2"/>
      <c r="CRT149" s="2"/>
      <c r="CRU149" s="2"/>
      <c r="CRV149" s="2"/>
      <c r="CRW149" s="2"/>
      <c r="CRX149" s="2"/>
      <c r="CRY149" s="2"/>
      <c r="CRZ149" s="2"/>
      <c r="CSA149" s="2"/>
      <c r="CSB149" s="2"/>
      <c r="CSC149" s="2"/>
      <c r="CSD149" s="2"/>
      <c r="CSE149" s="2"/>
      <c r="CSF149" s="2"/>
      <c r="CSG149" s="2"/>
      <c r="CSH149" s="2"/>
      <c r="CSI149" s="2"/>
      <c r="CSJ149" s="2"/>
      <c r="CSK149" s="2"/>
      <c r="CSL149" s="2"/>
      <c r="CSM149" s="2"/>
      <c r="CSN149" s="2"/>
      <c r="CSO149" s="2"/>
      <c r="CSP149" s="2"/>
      <c r="CSQ149" s="2"/>
      <c r="CSR149" s="2"/>
      <c r="CSS149" s="2"/>
      <c r="CST149" s="2"/>
      <c r="CSU149" s="2"/>
      <c r="CSV149" s="2"/>
      <c r="CSW149" s="2"/>
      <c r="CSX149" s="2"/>
      <c r="CSY149" s="2"/>
      <c r="CSZ149" s="2"/>
      <c r="CTA149" s="2"/>
      <c r="CTB149" s="2"/>
      <c r="CTC149" s="2"/>
      <c r="CTD149" s="2"/>
      <c r="CTE149" s="2"/>
      <c r="CTF149" s="2"/>
      <c r="CTG149" s="2"/>
      <c r="CTH149" s="2"/>
      <c r="CTI149" s="2"/>
      <c r="CTJ149" s="2"/>
      <c r="CTK149" s="2"/>
      <c r="CTL149" s="2"/>
      <c r="CTM149" s="2"/>
      <c r="CTN149" s="2"/>
      <c r="CTO149" s="2"/>
      <c r="CTP149" s="2"/>
      <c r="CTQ149" s="2"/>
      <c r="CTR149" s="2"/>
      <c r="CTS149" s="2"/>
      <c r="CTT149" s="2"/>
      <c r="CTU149" s="2"/>
      <c r="CTV149" s="2"/>
      <c r="CTW149" s="2"/>
      <c r="CTX149" s="2"/>
      <c r="CTY149" s="2"/>
      <c r="CTZ149" s="2"/>
      <c r="CUA149" s="2"/>
      <c r="CUB149" s="2"/>
      <c r="CUC149" s="2"/>
      <c r="CUD149" s="2"/>
      <c r="CUE149" s="2"/>
      <c r="CUF149" s="2"/>
      <c r="CUG149" s="2"/>
      <c r="CUH149" s="2"/>
      <c r="CUI149" s="2"/>
      <c r="CUJ149" s="2"/>
      <c r="CUK149" s="2"/>
      <c r="CUL149" s="2"/>
      <c r="CUM149" s="2"/>
      <c r="CUN149" s="2"/>
      <c r="CUO149" s="2"/>
      <c r="CUP149" s="2"/>
      <c r="CUQ149" s="2"/>
      <c r="CUR149" s="2"/>
      <c r="CUS149" s="2"/>
      <c r="CUT149" s="2"/>
      <c r="CUU149" s="2"/>
      <c r="CUV149" s="2"/>
      <c r="CUW149" s="2"/>
      <c r="CUX149" s="2"/>
      <c r="CUY149" s="2"/>
      <c r="CUZ149" s="2"/>
      <c r="CVA149" s="2"/>
      <c r="CVB149" s="2"/>
      <c r="CVC149" s="2"/>
      <c r="CVD149" s="2"/>
      <c r="CVE149" s="2"/>
      <c r="CVF149" s="2"/>
      <c r="CVG149" s="2"/>
      <c r="CVH149" s="2"/>
      <c r="CVI149" s="2"/>
      <c r="CVJ149" s="2"/>
      <c r="CVK149" s="2"/>
      <c r="CVL149" s="2"/>
      <c r="CVM149" s="2"/>
      <c r="CVN149" s="2"/>
      <c r="CVO149" s="2"/>
      <c r="CVP149" s="2"/>
      <c r="CVQ149" s="2"/>
      <c r="CVR149" s="2"/>
      <c r="CVS149" s="2"/>
      <c r="CVT149" s="2"/>
      <c r="CVU149" s="2"/>
      <c r="CVV149" s="2"/>
      <c r="CVW149" s="2"/>
      <c r="CVX149" s="2"/>
      <c r="CVY149" s="2"/>
      <c r="CVZ149" s="2"/>
      <c r="CWA149" s="2"/>
      <c r="CWB149" s="2"/>
      <c r="CWC149" s="2"/>
      <c r="CWD149" s="2"/>
      <c r="CWE149" s="2"/>
      <c r="CWF149" s="2"/>
      <c r="CWG149" s="2"/>
      <c r="CWH149" s="2"/>
      <c r="CWI149" s="2"/>
      <c r="CWJ149" s="2"/>
      <c r="CWK149" s="2"/>
      <c r="CWL149" s="2"/>
      <c r="CWM149" s="2"/>
      <c r="CWN149" s="2"/>
      <c r="CWO149" s="2"/>
      <c r="CWP149" s="2"/>
      <c r="CWQ149" s="2"/>
      <c r="CWR149" s="2"/>
      <c r="CWS149" s="2"/>
      <c r="CWT149" s="2"/>
      <c r="CWU149" s="2"/>
      <c r="CWV149" s="2"/>
      <c r="CWW149" s="2"/>
      <c r="CWX149" s="2"/>
      <c r="CWY149" s="2"/>
      <c r="CWZ149" s="2"/>
      <c r="CXA149" s="2"/>
      <c r="CXB149" s="2"/>
      <c r="CXC149" s="2"/>
      <c r="CXD149" s="2"/>
      <c r="CXE149" s="2"/>
      <c r="CXF149" s="2"/>
      <c r="CXG149" s="2"/>
      <c r="CXH149" s="2"/>
      <c r="CXI149" s="2"/>
      <c r="CXJ149" s="2"/>
      <c r="CXK149" s="2"/>
      <c r="CXL149" s="2"/>
      <c r="CXM149" s="2"/>
      <c r="CXN149" s="2"/>
      <c r="CXO149" s="2"/>
      <c r="CXP149" s="2"/>
      <c r="CXQ149" s="2"/>
      <c r="CXR149" s="2"/>
      <c r="CXS149" s="2"/>
      <c r="CXT149" s="2"/>
      <c r="CXU149" s="2"/>
      <c r="CXV149" s="2"/>
      <c r="CXW149" s="2"/>
      <c r="CXX149" s="2"/>
      <c r="CXY149" s="2"/>
      <c r="CXZ149" s="2"/>
      <c r="CYA149" s="2"/>
      <c r="CYB149" s="2"/>
      <c r="CYC149" s="2"/>
      <c r="CYD149" s="2"/>
      <c r="CYE149" s="2"/>
      <c r="CYF149" s="2"/>
      <c r="CYG149" s="2"/>
      <c r="CYH149" s="2"/>
      <c r="CYI149" s="2"/>
      <c r="CYJ149" s="2"/>
      <c r="CYK149" s="2"/>
      <c r="CYL149" s="2"/>
      <c r="CYM149" s="2"/>
      <c r="CYN149" s="2"/>
      <c r="CYO149" s="2"/>
      <c r="CYP149" s="2"/>
      <c r="CYQ149" s="2"/>
      <c r="CYR149" s="2"/>
      <c r="CYS149" s="2"/>
      <c r="CYT149" s="2"/>
      <c r="CYU149" s="2"/>
      <c r="CYV149" s="2"/>
      <c r="CYW149" s="2"/>
      <c r="CYX149" s="2"/>
      <c r="CYY149" s="2"/>
      <c r="CYZ149" s="2"/>
      <c r="CZA149" s="2"/>
      <c r="CZB149" s="2"/>
      <c r="CZC149" s="2"/>
      <c r="CZD149" s="2"/>
      <c r="CZE149" s="2"/>
      <c r="CZF149" s="2"/>
      <c r="CZG149" s="2"/>
      <c r="CZH149" s="2"/>
      <c r="CZI149" s="2"/>
      <c r="CZJ149" s="2"/>
      <c r="CZK149" s="2"/>
      <c r="CZL149" s="2"/>
      <c r="CZM149" s="2"/>
      <c r="CZN149" s="2"/>
      <c r="CZO149" s="2"/>
      <c r="CZP149" s="2"/>
      <c r="CZQ149" s="2"/>
      <c r="CZR149" s="2"/>
      <c r="CZS149" s="2"/>
      <c r="CZT149" s="2"/>
      <c r="CZU149" s="2"/>
      <c r="CZV149" s="2"/>
      <c r="CZW149" s="2"/>
      <c r="CZX149" s="2"/>
      <c r="CZY149" s="2"/>
      <c r="CZZ149" s="2"/>
      <c r="DAA149" s="2"/>
      <c r="DAB149" s="2"/>
      <c r="DAC149" s="2"/>
      <c r="DAD149" s="2"/>
      <c r="DAE149" s="2"/>
      <c r="DAF149" s="2"/>
      <c r="DAG149" s="2"/>
      <c r="DAH149" s="2"/>
      <c r="DAI149" s="2"/>
      <c r="DAJ149" s="2"/>
      <c r="DAK149" s="2"/>
      <c r="DAL149" s="2"/>
      <c r="DAM149" s="2"/>
      <c r="DAN149" s="2"/>
      <c r="DAO149" s="2"/>
      <c r="DAP149" s="2"/>
      <c r="DAQ149" s="2"/>
      <c r="DAR149" s="2"/>
      <c r="DAS149" s="2"/>
      <c r="DAT149" s="2"/>
      <c r="DAU149" s="2"/>
      <c r="DAV149" s="2"/>
      <c r="DAW149" s="2"/>
      <c r="DAX149" s="2"/>
      <c r="DAY149" s="2"/>
      <c r="DAZ149" s="2"/>
      <c r="DBA149" s="2"/>
      <c r="DBB149" s="2"/>
      <c r="DBC149" s="2"/>
      <c r="DBD149" s="2"/>
      <c r="DBE149" s="2"/>
      <c r="DBF149" s="2"/>
      <c r="DBG149" s="2"/>
      <c r="DBH149" s="2"/>
      <c r="DBI149" s="2"/>
      <c r="DBJ149" s="2"/>
      <c r="DBK149" s="2"/>
      <c r="DBL149" s="2"/>
      <c r="DBM149" s="2"/>
      <c r="DBN149" s="2"/>
      <c r="DBO149" s="2"/>
      <c r="DBP149" s="2"/>
      <c r="DBQ149" s="2"/>
      <c r="DBR149" s="2"/>
      <c r="DBS149" s="2"/>
      <c r="DBT149" s="2"/>
      <c r="DBU149" s="2"/>
      <c r="DBV149" s="2"/>
      <c r="DBW149" s="2"/>
      <c r="DBX149" s="2"/>
      <c r="DBY149" s="2"/>
      <c r="DBZ149" s="2"/>
      <c r="DCA149" s="2"/>
      <c r="DCB149" s="2"/>
      <c r="DCC149" s="2"/>
      <c r="DCD149" s="2"/>
      <c r="DCE149" s="2"/>
      <c r="DCF149" s="2"/>
      <c r="DCG149" s="2"/>
      <c r="DCH149" s="2"/>
      <c r="DCI149" s="2"/>
      <c r="DCJ149" s="2"/>
      <c r="DCK149" s="2"/>
      <c r="DCL149" s="2"/>
      <c r="DCM149" s="2"/>
      <c r="DCN149" s="2"/>
      <c r="DCO149" s="2"/>
      <c r="DCP149" s="2"/>
      <c r="DCQ149" s="2"/>
      <c r="DCR149" s="2"/>
      <c r="DCS149" s="2"/>
      <c r="DCT149" s="2"/>
      <c r="DCU149" s="2"/>
      <c r="DCV149" s="2"/>
      <c r="DCW149" s="2"/>
      <c r="DCX149" s="2"/>
      <c r="DCY149" s="2"/>
      <c r="DCZ149" s="2"/>
      <c r="DDA149" s="2"/>
      <c r="DDB149" s="2"/>
      <c r="DDC149" s="2"/>
      <c r="DDD149" s="2"/>
      <c r="DDE149" s="2"/>
      <c r="DDF149" s="2"/>
      <c r="DDG149" s="2"/>
      <c r="DDH149" s="2"/>
      <c r="DDI149" s="2"/>
      <c r="DDJ149" s="2"/>
      <c r="DDK149" s="2"/>
      <c r="DDL149" s="2"/>
      <c r="DDM149" s="2"/>
      <c r="DDN149" s="2"/>
      <c r="DDO149" s="2"/>
      <c r="DDP149" s="2"/>
      <c r="DDQ149" s="2"/>
      <c r="DDR149" s="2"/>
      <c r="DDS149" s="2"/>
      <c r="DDT149" s="2"/>
      <c r="DDU149" s="2"/>
      <c r="DDV149" s="2"/>
      <c r="DDW149" s="2"/>
      <c r="DDX149" s="2"/>
      <c r="DDY149" s="2"/>
      <c r="DDZ149" s="2"/>
      <c r="DEA149" s="2"/>
      <c r="DEB149" s="2"/>
      <c r="DEC149" s="2"/>
      <c r="DED149" s="2"/>
      <c r="DEE149" s="2"/>
      <c r="DEF149" s="2"/>
      <c r="DEG149" s="2"/>
      <c r="DEH149" s="2"/>
      <c r="DEI149" s="2"/>
      <c r="DEJ149" s="2"/>
      <c r="DEK149" s="2"/>
      <c r="DEL149" s="2"/>
      <c r="DEM149" s="2"/>
      <c r="DEN149" s="2"/>
      <c r="DEO149" s="2"/>
      <c r="DEP149" s="2"/>
      <c r="DEQ149" s="2"/>
      <c r="DER149" s="2"/>
      <c r="DES149" s="2"/>
      <c r="DET149" s="2"/>
      <c r="DEU149" s="2"/>
      <c r="DEV149" s="2"/>
      <c r="DEW149" s="2"/>
      <c r="DEX149" s="2"/>
      <c r="DEY149" s="2"/>
      <c r="DEZ149" s="2"/>
      <c r="DFA149" s="2"/>
      <c r="DFB149" s="2"/>
      <c r="DFC149" s="2"/>
      <c r="DFD149" s="2"/>
      <c r="DFE149" s="2"/>
      <c r="DFF149" s="2"/>
      <c r="DFG149" s="2"/>
      <c r="DFH149" s="2"/>
      <c r="DFI149" s="2"/>
      <c r="DFJ149" s="2"/>
      <c r="DFK149" s="2"/>
      <c r="DFL149" s="2"/>
      <c r="DFM149" s="2"/>
      <c r="DFN149" s="2"/>
      <c r="DFO149" s="2"/>
      <c r="DFP149" s="2"/>
      <c r="DFQ149" s="2"/>
      <c r="DFR149" s="2"/>
      <c r="DFS149" s="2"/>
      <c r="DFT149" s="2"/>
      <c r="DFU149" s="2"/>
      <c r="DFV149" s="2"/>
      <c r="DFW149" s="2"/>
      <c r="DFX149" s="2"/>
      <c r="DFY149" s="2"/>
      <c r="DFZ149" s="2"/>
      <c r="DGA149" s="2"/>
      <c r="DGB149" s="2"/>
      <c r="DGC149" s="2"/>
      <c r="DGD149" s="2"/>
      <c r="DGE149" s="2"/>
      <c r="DGF149" s="2"/>
      <c r="DGG149" s="2"/>
      <c r="DGH149" s="2"/>
      <c r="DGI149" s="2"/>
      <c r="DGJ149" s="2"/>
      <c r="DGK149" s="2"/>
      <c r="DGL149" s="2"/>
      <c r="DGM149" s="2"/>
      <c r="DGN149" s="2"/>
      <c r="DGO149" s="2"/>
      <c r="DGP149" s="2"/>
      <c r="DGQ149" s="2"/>
      <c r="DGR149" s="2"/>
      <c r="DGS149" s="2"/>
      <c r="DGT149" s="2"/>
      <c r="DGU149" s="2"/>
      <c r="DGV149" s="2"/>
      <c r="DGW149" s="2"/>
      <c r="DGX149" s="2"/>
      <c r="DGY149" s="2"/>
      <c r="DGZ149" s="2"/>
      <c r="DHA149" s="2"/>
      <c r="DHB149" s="2"/>
      <c r="DHC149" s="2"/>
      <c r="DHD149" s="2"/>
      <c r="DHE149" s="2"/>
      <c r="DHF149" s="2"/>
      <c r="DHG149" s="2"/>
      <c r="DHH149" s="2"/>
      <c r="DHI149" s="2"/>
      <c r="DHJ149" s="2"/>
      <c r="DHK149" s="2"/>
      <c r="DHL149" s="2"/>
      <c r="DHM149" s="2"/>
      <c r="DHN149" s="2"/>
      <c r="DHO149" s="2"/>
      <c r="DHP149" s="2"/>
      <c r="DHQ149" s="2"/>
      <c r="DHR149" s="2"/>
      <c r="DHS149" s="2"/>
      <c r="DHT149" s="2"/>
      <c r="DHU149" s="2"/>
      <c r="DHV149" s="2"/>
      <c r="DHW149" s="2"/>
      <c r="DHX149" s="2"/>
      <c r="DHY149" s="2"/>
      <c r="DHZ149" s="2"/>
      <c r="DIA149" s="2"/>
      <c r="DIB149" s="2"/>
      <c r="DIC149" s="2"/>
      <c r="DID149" s="2"/>
      <c r="DIE149" s="2"/>
      <c r="DIF149" s="2"/>
      <c r="DIG149" s="2"/>
      <c r="DIH149" s="2"/>
      <c r="DII149" s="2"/>
      <c r="DIJ149" s="2"/>
      <c r="DIK149" s="2"/>
      <c r="DIL149" s="2"/>
      <c r="DIM149" s="2"/>
      <c r="DIN149" s="2"/>
      <c r="DIO149" s="2"/>
      <c r="DIP149" s="2"/>
      <c r="DIQ149" s="2"/>
      <c r="DIR149" s="2"/>
      <c r="DIS149" s="2"/>
      <c r="DIT149" s="2"/>
      <c r="DIU149" s="2"/>
      <c r="DIV149" s="2"/>
      <c r="DIW149" s="2"/>
      <c r="DIX149" s="2"/>
      <c r="DIY149" s="2"/>
      <c r="DIZ149" s="2"/>
      <c r="DJA149" s="2"/>
      <c r="DJB149" s="2"/>
      <c r="DJC149" s="2"/>
      <c r="DJD149" s="2"/>
      <c r="DJE149" s="2"/>
      <c r="DJF149" s="2"/>
      <c r="DJG149" s="2"/>
      <c r="DJH149" s="2"/>
      <c r="DJI149" s="2"/>
      <c r="DJJ149" s="2"/>
      <c r="DJK149" s="2"/>
      <c r="DJL149" s="2"/>
      <c r="DJM149" s="2"/>
      <c r="DJN149" s="2"/>
      <c r="DJO149" s="2"/>
      <c r="DJP149" s="2"/>
      <c r="DJQ149" s="2"/>
      <c r="DJR149" s="2"/>
      <c r="DJS149" s="2"/>
      <c r="DJT149" s="2"/>
      <c r="DJU149" s="2"/>
      <c r="DJV149" s="2"/>
      <c r="DJW149" s="2"/>
      <c r="DJX149" s="2"/>
      <c r="DJY149" s="2"/>
      <c r="DJZ149" s="2"/>
      <c r="DKA149" s="2"/>
      <c r="DKB149" s="2"/>
      <c r="DKC149" s="2"/>
      <c r="DKD149" s="2"/>
      <c r="DKE149" s="2"/>
      <c r="DKF149" s="2"/>
      <c r="DKG149" s="2"/>
      <c r="DKH149" s="2"/>
      <c r="DKI149" s="2"/>
      <c r="DKJ149" s="2"/>
      <c r="DKK149" s="2"/>
      <c r="DKL149" s="2"/>
      <c r="DKM149" s="2"/>
      <c r="DKN149" s="2"/>
      <c r="DKO149" s="2"/>
      <c r="DKP149" s="2"/>
      <c r="DKQ149" s="2"/>
      <c r="DKR149" s="2"/>
      <c r="DKS149" s="2"/>
      <c r="DKT149" s="2"/>
      <c r="DKU149" s="2"/>
      <c r="DKV149" s="2"/>
      <c r="DKW149" s="2"/>
      <c r="DKX149" s="2"/>
      <c r="DKY149" s="2"/>
      <c r="DKZ149" s="2"/>
      <c r="DLA149" s="2"/>
      <c r="DLB149" s="2"/>
      <c r="DLC149" s="2"/>
      <c r="DLD149" s="2"/>
      <c r="DLE149" s="2"/>
      <c r="DLF149" s="2"/>
      <c r="DLG149" s="2"/>
      <c r="DLH149" s="2"/>
      <c r="DLI149" s="2"/>
      <c r="DLJ149" s="2"/>
      <c r="DLK149" s="2"/>
      <c r="DLL149" s="2"/>
      <c r="DLM149" s="2"/>
      <c r="DLN149" s="2"/>
      <c r="DLO149" s="2"/>
      <c r="DLP149" s="2"/>
      <c r="DLQ149" s="2"/>
      <c r="DLR149" s="2"/>
      <c r="DLS149" s="2"/>
      <c r="DLT149" s="2"/>
      <c r="DLU149" s="2"/>
      <c r="DLV149" s="2"/>
      <c r="DLW149" s="2"/>
      <c r="DLX149" s="2"/>
      <c r="DLY149" s="2"/>
      <c r="DLZ149" s="2"/>
      <c r="DMA149" s="2"/>
      <c r="DMB149" s="2"/>
      <c r="DMC149" s="2"/>
      <c r="DMD149" s="2"/>
      <c r="DME149" s="2"/>
      <c r="DMF149" s="2"/>
      <c r="DMG149" s="2"/>
      <c r="DMH149" s="2"/>
      <c r="DMI149" s="2"/>
      <c r="DMJ149" s="2"/>
      <c r="DMK149" s="2"/>
      <c r="DML149" s="2"/>
      <c r="DMM149" s="2"/>
      <c r="DMN149" s="2"/>
      <c r="DMO149" s="2"/>
      <c r="DMP149" s="2"/>
      <c r="DMQ149" s="2"/>
      <c r="DMR149" s="2"/>
      <c r="DMS149" s="2"/>
      <c r="DMT149" s="2"/>
      <c r="DMU149" s="2"/>
      <c r="DMV149" s="2"/>
      <c r="DMW149" s="2"/>
      <c r="DMX149" s="2"/>
      <c r="DMY149" s="2"/>
      <c r="DMZ149" s="2"/>
      <c r="DNA149" s="2"/>
      <c r="DNB149" s="2"/>
      <c r="DNC149" s="2"/>
      <c r="DND149" s="2"/>
      <c r="DNE149" s="2"/>
      <c r="DNF149" s="2"/>
      <c r="DNG149" s="2"/>
      <c r="DNH149" s="2"/>
      <c r="DNI149" s="2"/>
      <c r="DNJ149" s="2"/>
      <c r="DNK149" s="2"/>
      <c r="DNL149" s="2"/>
      <c r="DNM149" s="2"/>
      <c r="DNN149" s="2"/>
      <c r="DNO149" s="2"/>
      <c r="DNP149" s="2"/>
      <c r="DNQ149" s="2"/>
      <c r="DNR149" s="2"/>
      <c r="DNS149" s="2"/>
      <c r="DNT149" s="2"/>
      <c r="DNU149" s="2"/>
      <c r="DNV149" s="2"/>
      <c r="DNW149" s="2"/>
      <c r="DNX149" s="2"/>
      <c r="DNY149" s="2"/>
      <c r="DNZ149" s="2"/>
      <c r="DOA149" s="2"/>
      <c r="DOB149" s="2"/>
      <c r="DOC149" s="2"/>
      <c r="DOD149" s="2"/>
      <c r="DOE149" s="2"/>
      <c r="DOF149" s="2"/>
      <c r="DOG149" s="2"/>
      <c r="DOH149" s="2"/>
      <c r="DOI149" s="2"/>
      <c r="DOJ149" s="2"/>
      <c r="DOK149" s="2"/>
      <c r="DOL149" s="2"/>
      <c r="DOM149" s="2"/>
      <c r="DON149" s="2"/>
      <c r="DOO149" s="2"/>
      <c r="DOP149" s="2"/>
      <c r="DOQ149" s="2"/>
      <c r="DOR149" s="2"/>
      <c r="DOS149" s="2"/>
      <c r="DOT149" s="2"/>
      <c r="DOU149" s="2"/>
      <c r="DOV149" s="2"/>
      <c r="DOW149" s="2"/>
      <c r="DOX149" s="2"/>
      <c r="DOY149" s="2"/>
      <c r="DOZ149" s="2"/>
      <c r="DPA149" s="2"/>
      <c r="DPB149" s="2"/>
      <c r="DPC149" s="2"/>
      <c r="DPD149" s="2"/>
      <c r="DPE149" s="2"/>
      <c r="DPF149" s="2"/>
      <c r="DPG149" s="2"/>
      <c r="DPH149" s="2"/>
      <c r="DPI149" s="2"/>
      <c r="DPJ149" s="2"/>
      <c r="DPK149" s="2"/>
      <c r="DPL149" s="2"/>
      <c r="DPM149" s="2"/>
      <c r="DPN149" s="2"/>
      <c r="DPO149" s="2"/>
      <c r="DPP149" s="2"/>
      <c r="DPQ149" s="2"/>
      <c r="DPR149" s="2"/>
      <c r="DPS149" s="2"/>
      <c r="DPT149" s="2"/>
      <c r="DPU149" s="2"/>
      <c r="DPV149" s="2"/>
      <c r="DPW149" s="2"/>
      <c r="DPX149" s="2"/>
      <c r="DPY149" s="2"/>
      <c r="DPZ149" s="2"/>
      <c r="DQA149" s="2"/>
      <c r="DQB149" s="2"/>
      <c r="DQC149" s="2"/>
      <c r="DQD149" s="2"/>
      <c r="DQE149" s="2"/>
      <c r="DQF149" s="2"/>
      <c r="DQG149" s="2"/>
      <c r="DQH149" s="2"/>
      <c r="DQI149" s="2"/>
      <c r="DQJ149" s="2"/>
      <c r="DQK149" s="2"/>
      <c r="DQL149" s="2"/>
      <c r="DQM149" s="2"/>
      <c r="DQN149" s="2"/>
      <c r="DQO149" s="2"/>
      <c r="DQP149" s="2"/>
      <c r="DQQ149" s="2"/>
      <c r="DQR149" s="2"/>
      <c r="DQS149" s="2"/>
      <c r="DQT149" s="2"/>
      <c r="DQU149" s="2"/>
      <c r="DQV149" s="2"/>
      <c r="DQW149" s="2"/>
      <c r="DQX149" s="2"/>
      <c r="DQY149" s="2"/>
      <c r="DQZ149" s="2"/>
      <c r="DRA149" s="2"/>
      <c r="DRB149" s="2"/>
      <c r="DRC149" s="2"/>
      <c r="DRD149" s="2"/>
      <c r="DRE149" s="2"/>
      <c r="DRF149" s="2"/>
      <c r="DRG149" s="2"/>
      <c r="DRH149" s="2"/>
      <c r="DRI149" s="2"/>
      <c r="DRJ149" s="2"/>
      <c r="DRK149" s="2"/>
      <c r="DRL149" s="2"/>
      <c r="DRM149" s="2"/>
      <c r="DRN149" s="2"/>
      <c r="DRO149" s="2"/>
      <c r="DRP149" s="2"/>
      <c r="DRQ149" s="2"/>
      <c r="DRR149" s="2"/>
      <c r="DRS149" s="2"/>
      <c r="DRT149" s="2"/>
      <c r="DRU149" s="2"/>
      <c r="DRV149" s="2"/>
      <c r="DRW149" s="2"/>
      <c r="DRX149" s="2"/>
      <c r="DRY149" s="2"/>
      <c r="DRZ149" s="2"/>
      <c r="DSA149" s="2"/>
      <c r="DSB149" s="2"/>
      <c r="DSC149" s="2"/>
      <c r="DSD149" s="2"/>
      <c r="DSE149" s="2"/>
      <c r="DSF149" s="2"/>
      <c r="DSG149" s="2"/>
      <c r="DSH149" s="2"/>
      <c r="DSI149" s="2"/>
      <c r="DSJ149" s="2"/>
      <c r="DSK149" s="2"/>
      <c r="DSL149" s="2"/>
      <c r="DSM149" s="2"/>
      <c r="DSN149" s="2"/>
      <c r="DSO149" s="2"/>
      <c r="DSP149" s="2"/>
      <c r="DSQ149" s="2"/>
      <c r="DSR149" s="2"/>
      <c r="DSS149" s="2"/>
      <c r="DST149" s="2"/>
      <c r="DSU149" s="2"/>
      <c r="DSV149" s="2"/>
      <c r="DSW149" s="2"/>
      <c r="DSX149" s="2"/>
      <c r="DSY149" s="2"/>
      <c r="DSZ149" s="2"/>
      <c r="DTA149" s="2"/>
      <c r="DTB149" s="2"/>
      <c r="DTC149" s="2"/>
      <c r="DTD149" s="2"/>
      <c r="DTE149" s="2"/>
      <c r="DTF149" s="2"/>
      <c r="DTG149" s="2"/>
      <c r="DTH149" s="2"/>
      <c r="DTI149" s="2"/>
      <c r="DTJ149" s="2"/>
      <c r="DTK149" s="2"/>
      <c r="DTL149" s="2"/>
      <c r="DTM149" s="2"/>
      <c r="DTN149" s="2"/>
      <c r="DTO149" s="2"/>
      <c r="DTP149" s="2"/>
      <c r="DTQ149" s="2"/>
      <c r="DTR149" s="2"/>
      <c r="DTS149" s="2"/>
      <c r="DTT149" s="2"/>
      <c r="DTU149" s="2"/>
      <c r="DTV149" s="2"/>
      <c r="DTW149" s="2"/>
      <c r="DTX149" s="2"/>
      <c r="DTY149" s="2"/>
      <c r="DTZ149" s="2"/>
      <c r="DUA149" s="2"/>
      <c r="DUB149" s="2"/>
      <c r="DUC149" s="2"/>
      <c r="DUD149" s="2"/>
      <c r="DUE149" s="2"/>
      <c r="DUF149" s="2"/>
      <c r="DUG149" s="2"/>
      <c r="DUH149" s="2"/>
      <c r="DUI149" s="2"/>
      <c r="DUJ149" s="2"/>
      <c r="DUK149" s="2"/>
      <c r="DUL149" s="2"/>
      <c r="DUM149" s="2"/>
      <c r="DUN149" s="2"/>
      <c r="DUO149" s="2"/>
      <c r="DUP149" s="2"/>
      <c r="DUQ149" s="2"/>
      <c r="DUR149" s="2"/>
      <c r="DUS149" s="2"/>
      <c r="DUT149" s="2"/>
      <c r="DUU149" s="2"/>
      <c r="DUV149" s="2"/>
      <c r="DUW149" s="2"/>
      <c r="DUX149" s="2"/>
      <c r="DUY149" s="2"/>
      <c r="DUZ149" s="2"/>
      <c r="DVA149" s="2"/>
      <c r="DVB149" s="2"/>
      <c r="DVC149" s="2"/>
      <c r="DVD149" s="2"/>
      <c r="DVE149" s="2"/>
      <c r="DVF149" s="2"/>
      <c r="DVG149" s="2"/>
      <c r="DVH149" s="2"/>
      <c r="DVI149" s="2"/>
      <c r="DVJ149" s="2"/>
      <c r="DVK149" s="2"/>
      <c r="DVL149" s="2"/>
      <c r="DVM149" s="2"/>
      <c r="DVN149" s="2"/>
      <c r="DVO149" s="2"/>
      <c r="DVP149" s="2"/>
      <c r="DVQ149" s="2"/>
      <c r="DVR149" s="2"/>
      <c r="DVS149" s="2"/>
      <c r="DVT149" s="2"/>
      <c r="DVU149" s="2"/>
      <c r="DVV149" s="2"/>
      <c r="DVW149" s="2"/>
      <c r="DVX149" s="2"/>
      <c r="DVY149" s="2"/>
      <c r="DVZ149" s="2"/>
      <c r="DWA149" s="2"/>
      <c r="DWB149" s="2"/>
      <c r="DWC149" s="2"/>
      <c r="DWD149" s="2"/>
      <c r="DWE149" s="2"/>
      <c r="DWF149" s="2"/>
      <c r="DWG149" s="2"/>
      <c r="DWH149" s="2"/>
      <c r="DWI149" s="2"/>
      <c r="DWJ149" s="2"/>
      <c r="DWK149" s="2"/>
      <c r="DWL149" s="2"/>
      <c r="DWM149" s="2"/>
      <c r="DWN149" s="2"/>
      <c r="DWO149" s="2"/>
      <c r="DWP149" s="2"/>
      <c r="DWQ149" s="2"/>
      <c r="DWR149" s="2"/>
      <c r="DWS149" s="2"/>
      <c r="DWT149" s="2"/>
      <c r="DWU149" s="2"/>
      <c r="DWV149" s="2"/>
      <c r="DWW149" s="2"/>
      <c r="DWX149" s="2"/>
      <c r="DWY149" s="2"/>
      <c r="DWZ149" s="2"/>
      <c r="DXA149" s="2"/>
      <c r="DXB149" s="2"/>
      <c r="DXC149" s="2"/>
      <c r="DXD149" s="2"/>
      <c r="DXE149" s="2"/>
      <c r="DXF149" s="2"/>
      <c r="DXG149" s="2"/>
      <c r="DXH149" s="2"/>
      <c r="DXI149" s="2"/>
      <c r="DXJ149" s="2"/>
      <c r="DXK149" s="2"/>
      <c r="DXL149" s="2"/>
      <c r="DXM149" s="2"/>
      <c r="DXN149" s="2"/>
      <c r="DXO149" s="2"/>
      <c r="DXP149" s="2"/>
      <c r="DXQ149" s="2"/>
      <c r="DXR149" s="2"/>
      <c r="DXS149" s="2"/>
      <c r="DXT149" s="2"/>
      <c r="DXU149" s="2"/>
      <c r="DXV149" s="2"/>
      <c r="DXW149" s="2"/>
      <c r="DXX149" s="2"/>
      <c r="DXY149" s="2"/>
      <c r="DXZ149" s="2"/>
      <c r="DYA149" s="2"/>
      <c r="DYB149" s="2"/>
      <c r="DYC149" s="2"/>
      <c r="DYD149" s="2"/>
      <c r="DYE149" s="2"/>
      <c r="DYF149" s="2"/>
      <c r="DYG149" s="2"/>
      <c r="DYH149" s="2"/>
      <c r="DYI149" s="2"/>
      <c r="DYJ149" s="2"/>
      <c r="DYK149" s="2"/>
      <c r="DYL149" s="2"/>
      <c r="DYM149" s="2"/>
      <c r="DYN149" s="2"/>
      <c r="DYO149" s="2"/>
      <c r="DYP149" s="2"/>
      <c r="DYQ149" s="2"/>
      <c r="DYR149" s="2"/>
      <c r="DYS149" s="2"/>
      <c r="DYT149" s="2"/>
      <c r="DYU149" s="2"/>
      <c r="DYV149" s="2"/>
      <c r="DYW149" s="2"/>
      <c r="DYX149" s="2"/>
      <c r="DYY149" s="2"/>
      <c r="DYZ149" s="2"/>
      <c r="DZA149" s="2"/>
      <c r="DZB149" s="2"/>
      <c r="DZC149" s="2"/>
      <c r="DZD149" s="2"/>
      <c r="DZE149" s="2"/>
      <c r="DZF149" s="2"/>
      <c r="DZG149" s="2"/>
      <c r="DZH149" s="2"/>
      <c r="DZI149" s="2"/>
      <c r="DZJ149" s="2"/>
      <c r="DZK149" s="2"/>
      <c r="DZL149" s="2"/>
      <c r="DZM149" s="2"/>
      <c r="DZN149" s="2"/>
      <c r="DZO149" s="2"/>
      <c r="DZP149" s="2"/>
      <c r="DZQ149" s="2"/>
      <c r="DZR149" s="2"/>
      <c r="DZS149" s="2"/>
      <c r="DZT149" s="2"/>
      <c r="DZU149" s="2"/>
      <c r="DZV149" s="2"/>
      <c r="DZW149" s="2"/>
      <c r="DZX149" s="2"/>
      <c r="DZY149" s="2"/>
      <c r="DZZ149" s="2"/>
      <c r="EAA149" s="2"/>
      <c r="EAB149" s="2"/>
      <c r="EAC149" s="2"/>
      <c r="EAD149" s="2"/>
      <c r="EAE149" s="2"/>
      <c r="EAF149" s="2"/>
      <c r="EAG149" s="2"/>
      <c r="EAH149" s="2"/>
      <c r="EAI149" s="2"/>
      <c r="EAJ149" s="2"/>
      <c r="EAK149" s="2"/>
      <c r="EAL149" s="2"/>
      <c r="EAM149" s="2"/>
      <c r="EAN149" s="2"/>
      <c r="EAO149" s="2"/>
      <c r="EAP149" s="2"/>
      <c r="EAQ149" s="2"/>
      <c r="EAR149" s="2"/>
      <c r="EAS149" s="2"/>
      <c r="EAT149" s="2"/>
      <c r="EAU149" s="2"/>
      <c r="EAV149" s="2"/>
      <c r="EAW149" s="2"/>
      <c r="EAX149" s="2"/>
      <c r="EAY149" s="2"/>
      <c r="EAZ149" s="2"/>
      <c r="EBA149" s="2"/>
      <c r="EBB149" s="2"/>
      <c r="EBC149" s="2"/>
      <c r="EBD149" s="2"/>
      <c r="EBE149" s="2"/>
      <c r="EBF149" s="2"/>
      <c r="EBG149" s="2"/>
      <c r="EBH149" s="2"/>
      <c r="EBI149" s="2"/>
      <c r="EBJ149" s="2"/>
      <c r="EBK149" s="2"/>
      <c r="EBL149" s="2"/>
      <c r="EBM149" s="2"/>
      <c r="EBN149" s="2"/>
      <c r="EBO149" s="2"/>
      <c r="EBP149" s="2"/>
      <c r="EBQ149" s="2"/>
      <c r="EBR149" s="2"/>
      <c r="EBS149" s="2"/>
      <c r="EBT149" s="2"/>
      <c r="EBU149" s="2"/>
      <c r="EBV149" s="2"/>
      <c r="EBW149" s="2"/>
      <c r="EBX149" s="2"/>
      <c r="EBY149" s="2"/>
      <c r="EBZ149" s="2"/>
      <c r="ECA149" s="2"/>
      <c r="ECB149" s="2"/>
      <c r="ECC149" s="2"/>
      <c r="ECD149" s="2"/>
      <c r="ECE149" s="2"/>
      <c r="ECF149" s="2"/>
      <c r="ECG149" s="2"/>
      <c r="ECH149" s="2"/>
      <c r="ECI149" s="2"/>
      <c r="ECJ149" s="2"/>
      <c r="ECK149" s="2"/>
      <c r="ECL149" s="2"/>
      <c r="ECM149" s="2"/>
      <c r="ECN149" s="2"/>
      <c r="ECO149" s="2"/>
      <c r="ECP149" s="2"/>
      <c r="ECQ149" s="2"/>
      <c r="ECR149" s="2"/>
      <c r="ECS149" s="2"/>
      <c r="ECT149" s="2"/>
      <c r="ECU149" s="2"/>
      <c r="ECV149" s="2"/>
      <c r="ECW149" s="2"/>
      <c r="ECX149" s="2"/>
      <c r="ECY149" s="2"/>
      <c r="ECZ149" s="2"/>
      <c r="EDA149" s="2"/>
      <c r="EDB149" s="2"/>
      <c r="EDC149" s="2"/>
      <c r="EDD149" s="2"/>
      <c r="EDE149" s="2"/>
      <c r="EDF149" s="2"/>
      <c r="EDG149" s="2"/>
      <c r="EDH149" s="2"/>
      <c r="EDI149" s="2"/>
      <c r="EDJ149" s="2"/>
      <c r="EDK149" s="2"/>
      <c r="EDL149" s="2"/>
      <c r="EDM149" s="2"/>
      <c r="EDN149" s="2"/>
      <c r="EDO149" s="2"/>
      <c r="EDP149" s="2"/>
      <c r="EDQ149" s="2"/>
      <c r="EDR149" s="2"/>
      <c r="EDS149" s="2"/>
      <c r="EDT149" s="2"/>
      <c r="EDU149" s="2"/>
      <c r="EDV149" s="2"/>
      <c r="EDW149" s="2"/>
      <c r="EDX149" s="2"/>
      <c r="EDY149" s="2"/>
      <c r="EDZ149" s="2"/>
      <c r="EEA149" s="2"/>
      <c r="EEB149" s="2"/>
      <c r="EEC149" s="2"/>
      <c r="EED149" s="2"/>
      <c r="EEE149" s="2"/>
      <c r="EEF149" s="2"/>
      <c r="EEG149" s="2"/>
      <c r="EEH149" s="2"/>
      <c r="EEI149" s="2"/>
      <c r="EEJ149" s="2"/>
      <c r="EEK149" s="2"/>
      <c r="EEL149" s="2"/>
      <c r="EEM149" s="2"/>
      <c r="EEN149" s="2"/>
      <c r="EEO149" s="2"/>
      <c r="EEP149" s="2"/>
      <c r="EEQ149" s="2"/>
      <c r="EER149" s="2"/>
      <c r="EES149" s="2"/>
      <c r="EET149" s="2"/>
      <c r="EEU149" s="2"/>
      <c r="EEV149" s="2"/>
      <c r="EEW149" s="2"/>
      <c r="EEX149" s="2"/>
      <c r="EEY149" s="2"/>
      <c r="EEZ149" s="2"/>
      <c r="EFA149" s="2"/>
      <c r="EFB149" s="2"/>
      <c r="EFC149" s="2"/>
      <c r="EFD149" s="2"/>
      <c r="EFE149" s="2"/>
      <c r="EFF149" s="2"/>
      <c r="EFG149" s="2"/>
      <c r="EFH149" s="2"/>
      <c r="EFI149" s="2"/>
      <c r="EFJ149" s="2"/>
      <c r="EFK149" s="2"/>
      <c r="EFL149" s="2"/>
      <c r="EFM149" s="2"/>
      <c r="EFN149" s="2"/>
      <c r="EFO149" s="2"/>
      <c r="EFP149" s="2"/>
      <c r="EFQ149" s="2"/>
      <c r="EFR149" s="2"/>
      <c r="EFS149" s="2"/>
      <c r="EFT149" s="2"/>
      <c r="EFU149" s="2"/>
      <c r="EFV149" s="2"/>
      <c r="EFW149" s="2"/>
      <c r="EFX149" s="2"/>
      <c r="EFY149" s="2"/>
      <c r="EFZ149" s="2"/>
      <c r="EGA149" s="2"/>
      <c r="EGB149" s="2"/>
      <c r="EGC149" s="2"/>
      <c r="EGD149" s="2"/>
      <c r="EGE149" s="2"/>
      <c r="EGF149" s="2"/>
      <c r="EGG149" s="2"/>
      <c r="EGH149" s="2"/>
      <c r="EGI149" s="2"/>
      <c r="EGJ149" s="2"/>
      <c r="EGK149" s="2"/>
      <c r="EGL149" s="2"/>
      <c r="EGM149" s="2"/>
      <c r="EGN149" s="2"/>
      <c r="EGO149" s="2"/>
      <c r="EGP149" s="2"/>
      <c r="EGQ149" s="2"/>
      <c r="EGR149" s="2"/>
      <c r="EGS149" s="2"/>
      <c r="EGT149" s="2"/>
      <c r="EGU149" s="2"/>
      <c r="EGV149" s="2"/>
      <c r="EGW149" s="2"/>
      <c r="EGX149" s="2"/>
      <c r="EGY149" s="2"/>
      <c r="EGZ149" s="2"/>
      <c r="EHA149" s="2"/>
      <c r="EHB149" s="2"/>
      <c r="EHC149" s="2"/>
      <c r="EHD149" s="2"/>
      <c r="EHE149" s="2"/>
      <c r="EHF149" s="2"/>
      <c r="EHG149" s="2"/>
      <c r="EHH149" s="2"/>
      <c r="EHI149" s="2"/>
      <c r="EHJ149" s="2"/>
      <c r="EHK149" s="2"/>
      <c r="EHL149" s="2"/>
      <c r="EHM149" s="2"/>
      <c r="EHN149" s="2"/>
      <c r="EHO149" s="2"/>
      <c r="EHP149" s="2"/>
      <c r="EHQ149" s="2"/>
      <c r="EHR149" s="2"/>
      <c r="EHS149" s="2"/>
      <c r="EHT149" s="2"/>
      <c r="EHU149" s="2"/>
      <c r="EHV149" s="2"/>
      <c r="EHW149" s="2"/>
      <c r="EHX149" s="2"/>
      <c r="EHY149" s="2"/>
      <c r="EHZ149" s="2"/>
      <c r="EIA149" s="2"/>
      <c r="EIB149" s="2"/>
      <c r="EIC149" s="2"/>
      <c r="EID149" s="2"/>
      <c r="EIE149" s="2"/>
      <c r="EIF149" s="2"/>
      <c r="EIG149" s="2"/>
      <c r="EIH149" s="2"/>
      <c r="EII149" s="2"/>
      <c r="EIJ149" s="2"/>
      <c r="EIK149" s="2"/>
      <c r="EIL149" s="2"/>
      <c r="EIM149" s="2"/>
      <c r="EIN149" s="2"/>
      <c r="EIO149" s="2"/>
      <c r="EIP149" s="2"/>
      <c r="EIQ149" s="2"/>
      <c r="EIR149" s="2"/>
      <c r="EIS149" s="2"/>
      <c r="EIT149" s="2"/>
      <c r="EIU149" s="2"/>
      <c r="EIV149" s="2"/>
      <c r="EIW149" s="2"/>
      <c r="EIX149" s="2"/>
      <c r="EIY149" s="2"/>
      <c r="EIZ149" s="2"/>
      <c r="EJA149" s="2"/>
      <c r="EJB149" s="2"/>
      <c r="EJC149" s="2"/>
      <c r="EJD149" s="2"/>
      <c r="EJE149" s="2"/>
      <c r="EJF149" s="2"/>
      <c r="EJG149" s="2"/>
      <c r="EJH149" s="2"/>
      <c r="EJI149" s="2"/>
      <c r="EJJ149" s="2"/>
      <c r="EJK149" s="2"/>
      <c r="EJL149" s="2"/>
      <c r="EJM149" s="2"/>
      <c r="EJN149" s="2"/>
      <c r="EJO149" s="2"/>
      <c r="EJP149" s="2"/>
      <c r="EJQ149" s="2"/>
      <c r="EJR149" s="2"/>
      <c r="EJS149" s="2"/>
      <c r="EJT149" s="2"/>
      <c r="EJU149" s="2"/>
      <c r="EJV149" s="2"/>
      <c r="EJW149" s="2"/>
      <c r="EJX149" s="2"/>
      <c r="EJY149" s="2"/>
      <c r="EJZ149" s="2"/>
      <c r="EKA149" s="2"/>
      <c r="EKB149" s="2"/>
      <c r="EKC149" s="2"/>
      <c r="EKD149" s="2"/>
      <c r="EKE149" s="2"/>
      <c r="EKF149" s="2"/>
      <c r="EKG149" s="2"/>
      <c r="EKH149" s="2"/>
      <c r="EKI149" s="2"/>
      <c r="EKJ149" s="2"/>
      <c r="EKK149" s="2"/>
      <c r="EKL149" s="2"/>
      <c r="EKM149" s="2"/>
      <c r="EKN149" s="2"/>
      <c r="EKO149" s="2"/>
      <c r="EKP149" s="2"/>
      <c r="EKQ149" s="2"/>
      <c r="EKR149" s="2"/>
      <c r="EKS149" s="2"/>
      <c r="EKT149" s="2"/>
      <c r="EKU149" s="2"/>
      <c r="EKV149" s="2"/>
      <c r="EKW149" s="2"/>
      <c r="EKX149" s="2"/>
      <c r="EKY149" s="2"/>
      <c r="EKZ149" s="2"/>
      <c r="ELA149" s="2"/>
      <c r="ELB149" s="2"/>
      <c r="ELC149" s="2"/>
      <c r="ELD149" s="2"/>
      <c r="ELE149" s="2"/>
      <c r="ELF149" s="2"/>
      <c r="ELG149" s="2"/>
      <c r="ELH149" s="2"/>
      <c r="ELI149" s="2"/>
      <c r="ELJ149" s="2"/>
      <c r="ELK149" s="2"/>
      <c r="ELL149" s="2"/>
      <c r="ELM149" s="2"/>
      <c r="ELN149" s="2"/>
      <c r="ELO149" s="2"/>
      <c r="ELP149" s="2"/>
      <c r="ELQ149" s="2"/>
      <c r="ELR149" s="2"/>
      <c r="ELS149" s="2"/>
      <c r="ELT149" s="2"/>
      <c r="ELU149" s="2"/>
      <c r="ELV149" s="2"/>
      <c r="ELW149" s="2"/>
      <c r="ELX149" s="2"/>
      <c r="ELY149" s="2"/>
      <c r="ELZ149" s="2"/>
      <c r="EMA149" s="2"/>
      <c r="EMB149" s="2"/>
      <c r="EMC149" s="2"/>
      <c r="EMD149" s="2"/>
      <c r="EME149" s="2"/>
      <c r="EMF149" s="2"/>
      <c r="EMG149" s="2"/>
      <c r="EMH149" s="2"/>
      <c r="EMI149" s="2"/>
      <c r="EMJ149" s="2"/>
      <c r="EMK149" s="2"/>
      <c r="EML149" s="2"/>
      <c r="EMM149" s="2"/>
      <c r="EMN149" s="2"/>
      <c r="EMO149" s="2"/>
      <c r="EMP149" s="2"/>
      <c r="EMQ149" s="2"/>
      <c r="EMR149" s="2"/>
      <c r="EMS149" s="2"/>
      <c r="EMT149" s="2"/>
      <c r="EMU149" s="2"/>
      <c r="EMV149" s="2"/>
      <c r="EMW149" s="2"/>
      <c r="EMX149" s="2"/>
      <c r="EMY149" s="2"/>
      <c r="EMZ149" s="2"/>
      <c r="ENA149" s="2"/>
      <c r="ENB149" s="2"/>
      <c r="ENC149" s="2"/>
      <c r="END149" s="2"/>
      <c r="ENE149" s="2"/>
      <c r="ENF149" s="2"/>
      <c r="ENG149" s="2"/>
      <c r="ENH149" s="2"/>
      <c r="ENI149" s="2"/>
      <c r="ENJ149" s="2"/>
      <c r="ENK149" s="2"/>
      <c r="ENL149" s="2"/>
      <c r="ENM149" s="2"/>
      <c r="ENN149" s="2"/>
      <c r="ENO149" s="2"/>
      <c r="ENP149" s="2"/>
      <c r="ENQ149" s="2"/>
      <c r="ENR149" s="2"/>
      <c r="ENS149" s="2"/>
      <c r="ENT149" s="2"/>
      <c r="ENU149" s="2"/>
      <c r="ENV149" s="2"/>
      <c r="ENW149" s="2"/>
      <c r="ENX149" s="2"/>
      <c r="ENY149" s="2"/>
      <c r="ENZ149" s="2"/>
      <c r="EOA149" s="2"/>
      <c r="EOB149" s="2"/>
      <c r="EOC149" s="2"/>
      <c r="EOD149" s="2"/>
      <c r="EOE149" s="2"/>
      <c r="EOF149" s="2"/>
      <c r="EOG149" s="2"/>
      <c r="EOH149" s="2"/>
      <c r="EOI149" s="2"/>
      <c r="EOJ149" s="2"/>
      <c r="EOK149" s="2"/>
      <c r="EOL149" s="2"/>
      <c r="EOM149" s="2"/>
      <c r="EON149" s="2"/>
      <c r="EOO149" s="2"/>
      <c r="EOP149" s="2"/>
      <c r="EOQ149" s="2"/>
      <c r="EOR149" s="2"/>
      <c r="EOS149" s="2"/>
      <c r="EOT149" s="2"/>
      <c r="EOU149" s="2"/>
      <c r="EOV149" s="2"/>
      <c r="EOW149" s="2"/>
      <c r="EOX149" s="2"/>
      <c r="EOY149" s="2"/>
      <c r="EOZ149" s="2"/>
      <c r="EPA149" s="2"/>
      <c r="EPB149" s="2"/>
      <c r="EPC149" s="2"/>
      <c r="EPD149" s="2"/>
      <c r="EPE149" s="2"/>
      <c r="EPF149" s="2"/>
      <c r="EPG149" s="2"/>
      <c r="EPH149" s="2"/>
      <c r="EPI149" s="2"/>
      <c r="EPJ149" s="2"/>
      <c r="EPK149" s="2"/>
      <c r="EPL149" s="2"/>
      <c r="EPM149" s="2"/>
      <c r="EPN149" s="2"/>
      <c r="EPO149" s="2"/>
      <c r="EPP149" s="2"/>
      <c r="EPQ149" s="2"/>
      <c r="EPR149" s="2"/>
      <c r="EPS149" s="2"/>
      <c r="EPT149" s="2"/>
      <c r="EPU149" s="2"/>
      <c r="EPV149" s="2"/>
      <c r="EPW149" s="2"/>
      <c r="EPX149" s="2"/>
      <c r="EPY149" s="2"/>
      <c r="EPZ149" s="2"/>
      <c r="EQA149" s="2"/>
      <c r="EQB149" s="2"/>
      <c r="EQC149" s="2"/>
      <c r="EQD149" s="2"/>
      <c r="EQE149" s="2"/>
      <c r="EQF149" s="2"/>
      <c r="EQG149" s="2"/>
      <c r="EQH149" s="2"/>
      <c r="EQI149" s="2"/>
      <c r="EQJ149" s="2"/>
      <c r="EQK149" s="2"/>
      <c r="EQL149" s="2"/>
      <c r="EQM149" s="2"/>
      <c r="EQN149" s="2"/>
      <c r="EQO149" s="2"/>
      <c r="EQP149" s="2"/>
      <c r="EQQ149" s="2"/>
      <c r="EQR149" s="2"/>
      <c r="EQS149" s="2"/>
      <c r="EQT149" s="2"/>
      <c r="EQU149" s="2"/>
      <c r="EQV149" s="2"/>
      <c r="EQW149" s="2"/>
      <c r="EQX149" s="2"/>
      <c r="EQY149" s="2"/>
      <c r="EQZ149" s="2"/>
      <c r="ERA149" s="2"/>
      <c r="ERB149" s="2"/>
      <c r="ERC149" s="2"/>
      <c r="ERD149" s="2"/>
      <c r="ERE149" s="2"/>
      <c r="ERF149" s="2"/>
      <c r="ERG149" s="2"/>
      <c r="ERH149" s="2"/>
      <c r="ERI149" s="2"/>
      <c r="ERJ149" s="2"/>
      <c r="ERK149" s="2"/>
      <c r="ERL149" s="2"/>
      <c r="ERM149" s="2"/>
      <c r="ERN149" s="2"/>
      <c r="ERO149" s="2"/>
      <c r="ERP149" s="2"/>
      <c r="ERQ149" s="2"/>
      <c r="ERR149" s="2"/>
      <c r="ERS149" s="2"/>
      <c r="ERT149" s="2"/>
      <c r="ERU149" s="2"/>
      <c r="ERV149" s="2"/>
      <c r="ERW149" s="2"/>
      <c r="ERX149" s="2"/>
      <c r="ERY149" s="2"/>
      <c r="ERZ149" s="2"/>
      <c r="ESA149" s="2"/>
      <c r="ESB149" s="2"/>
      <c r="ESC149" s="2"/>
      <c r="ESD149" s="2"/>
      <c r="ESE149" s="2"/>
      <c r="ESF149" s="2"/>
      <c r="ESG149" s="2"/>
      <c r="ESH149" s="2"/>
      <c r="ESI149" s="2"/>
      <c r="ESJ149" s="2"/>
      <c r="ESK149" s="2"/>
      <c r="ESL149" s="2"/>
      <c r="ESM149" s="2"/>
      <c r="ESN149" s="2"/>
      <c r="ESO149" s="2"/>
      <c r="ESP149" s="2"/>
      <c r="ESQ149" s="2"/>
      <c r="ESR149" s="2"/>
      <c r="ESS149" s="2"/>
      <c r="EST149" s="2"/>
      <c r="ESU149" s="2"/>
      <c r="ESV149" s="2"/>
      <c r="ESW149" s="2"/>
      <c r="ESX149" s="2"/>
      <c r="ESY149" s="2"/>
      <c r="ESZ149" s="2"/>
      <c r="ETA149" s="2"/>
      <c r="ETB149" s="2"/>
      <c r="ETC149" s="2"/>
      <c r="ETD149" s="2"/>
      <c r="ETE149" s="2"/>
      <c r="ETF149" s="2"/>
      <c r="ETG149" s="2"/>
      <c r="ETH149" s="2"/>
      <c r="ETI149" s="2"/>
      <c r="ETJ149" s="2"/>
      <c r="ETK149" s="2"/>
      <c r="ETL149" s="2"/>
      <c r="ETM149" s="2"/>
      <c r="ETN149" s="2"/>
      <c r="ETO149" s="2"/>
      <c r="ETP149" s="2"/>
      <c r="ETQ149" s="2"/>
      <c r="ETR149" s="2"/>
      <c r="ETS149" s="2"/>
      <c r="ETT149" s="2"/>
      <c r="ETU149" s="2"/>
      <c r="ETV149" s="2"/>
      <c r="ETW149" s="2"/>
      <c r="ETX149" s="2"/>
      <c r="ETY149" s="2"/>
      <c r="ETZ149" s="2"/>
      <c r="EUA149" s="2"/>
      <c r="EUB149" s="2"/>
      <c r="EUC149" s="2"/>
      <c r="EUD149" s="2"/>
      <c r="EUE149" s="2"/>
      <c r="EUF149" s="2"/>
      <c r="EUG149" s="2"/>
      <c r="EUH149" s="2"/>
      <c r="EUI149" s="2"/>
      <c r="EUJ149" s="2"/>
      <c r="EUK149" s="2"/>
      <c r="EUL149" s="2"/>
      <c r="EUM149" s="2"/>
      <c r="EUN149" s="2"/>
      <c r="EUO149" s="2"/>
      <c r="EUP149" s="2"/>
      <c r="EUQ149" s="2"/>
      <c r="EUR149" s="2"/>
      <c r="EUS149" s="2"/>
      <c r="EUT149" s="2"/>
      <c r="EUU149" s="2"/>
      <c r="EUV149" s="2"/>
      <c r="EUW149" s="2"/>
      <c r="EUX149" s="2"/>
      <c r="EUY149" s="2"/>
      <c r="EUZ149" s="2"/>
      <c r="EVA149" s="2"/>
      <c r="EVB149" s="2"/>
      <c r="EVC149" s="2"/>
      <c r="EVD149" s="2"/>
      <c r="EVE149" s="2"/>
      <c r="EVF149" s="2"/>
      <c r="EVG149" s="2"/>
      <c r="EVH149" s="2"/>
      <c r="EVI149" s="2"/>
      <c r="EVJ149" s="2"/>
      <c r="EVK149" s="2"/>
      <c r="EVL149" s="2"/>
      <c r="EVM149" s="2"/>
      <c r="EVN149" s="2"/>
      <c r="EVO149" s="2"/>
      <c r="EVP149" s="2"/>
      <c r="EVQ149" s="2"/>
      <c r="EVR149" s="2"/>
      <c r="EVS149" s="2"/>
      <c r="EVT149" s="2"/>
      <c r="EVU149" s="2"/>
      <c r="EVV149" s="2"/>
      <c r="EVW149" s="2"/>
      <c r="EVX149" s="2"/>
      <c r="EVY149" s="2"/>
      <c r="EVZ149" s="2"/>
      <c r="EWA149" s="2"/>
      <c r="EWB149" s="2"/>
      <c r="EWC149" s="2"/>
      <c r="EWD149" s="2"/>
      <c r="EWE149" s="2"/>
      <c r="EWF149" s="2"/>
      <c r="EWG149" s="2"/>
      <c r="EWH149" s="2"/>
      <c r="EWI149" s="2"/>
      <c r="EWJ149" s="2"/>
      <c r="EWK149" s="2"/>
      <c r="EWL149" s="2"/>
      <c r="EWM149" s="2"/>
      <c r="EWN149" s="2"/>
      <c r="EWO149" s="2"/>
      <c r="EWP149" s="2"/>
      <c r="EWQ149" s="2"/>
      <c r="EWR149" s="2"/>
      <c r="EWS149" s="2"/>
      <c r="EWT149" s="2"/>
      <c r="EWU149" s="2"/>
      <c r="EWV149" s="2"/>
      <c r="EWW149" s="2"/>
      <c r="EWX149" s="2"/>
      <c r="EWY149" s="2"/>
      <c r="EWZ149" s="2"/>
      <c r="EXA149" s="2"/>
      <c r="EXB149" s="2"/>
      <c r="EXC149" s="2"/>
      <c r="EXD149" s="2"/>
      <c r="EXE149" s="2"/>
      <c r="EXF149" s="2"/>
      <c r="EXG149" s="2"/>
      <c r="EXH149" s="2"/>
      <c r="EXI149" s="2"/>
      <c r="EXJ149" s="2"/>
      <c r="EXK149" s="2"/>
      <c r="EXL149" s="2"/>
      <c r="EXM149" s="2"/>
      <c r="EXN149" s="2"/>
      <c r="EXO149" s="2"/>
      <c r="EXP149" s="2"/>
      <c r="EXQ149" s="2"/>
      <c r="EXR149" s="2"/>
      <c r="EXS149" s="2"/>
      <c r="EXT149" s="2"/>
      <c r="EXU149" s="2"/>
      <c r="EXV149" s="2"/>
      <c r="EXW149" s="2"/>
      <c r="EXX149" s="2"/>
      <c r="EXY149" s="2"/>
      <c r="EXZ149" s="2"/>
      <c r="EYA149" s="2"/>
      <c r="EYB149" s="2"/>
      <c r="EYC149" s="2"/>
      <c r="EYD149" s="2"/>
      <c r="EYE149" s="2"/>
      <c r="EYF149" s="2"/>
      <c r="EYG149" s="2"/>
      <c r="EYH149" s="2"/>
      <c r="EYI149" s="2"/>
      <c r="EYJ149" s="2"/>
      <c r="EYK149" s="2"/>
      <c r="EYL149" s="2"/>
      <c r="EYM149" s="2"/>
      <c r="EYN149" s="2"/>
      <c r="EYO149" s="2"/>
      <c r="EYP149" s="2"/>
      <c r="EYQ149" s="2"/>
      <c r="EYR149" s="2"/>
      <c r="EYS149" s="2"/>
      <c r="EYT149" s="2"/>
      <c r="EYU149" s="2"/>
      <c r="EYV149" s="2"/>
      <c r="EYW149" s="2"/>
      <c r="EYX149" s="2"/>
      <c r="EYY149" s="2"/>
      <c r="EYZ149" s="2"/>
      <c r="EZA149" s="2"/>
      <c r="EZB149" s="2"/>
      <c r="EZC149" s="2"/>
      <c r="EZD149" s="2"/>
      <c r="EZE149" s="2"/>
      <c r="EZF149" s="2"/>
      <c r="EZG149" s="2"/>
      <c r="EZH149" s="2"/>
      <c r="EZI149" s="2"/>
      <c r="EZJ149" s="2"/>
      <c r="EZK149" s="2"/>
      <c r="EZL149" s="2"/>
      <c r="EZM149" s="2"/>
      <c r="EZN149" s="2"/>
      <c r="EZO149" s="2"/>
      <c r="EZP149" s="2"/>
      <c r="EZQ149" s="2"/>
      <c r="EZR149" s="2"/>
      <c r="EZS149" s="2"/>
      <c r="EZT149" s="2"/>
      <c r="EZU149" s="2"/>
      <c r="EZV149" s="2"/>
      <c r="EZW149" s="2"/>
      <c r="EZX149" s="2"/>
      <c r="EZY149" s="2"/>
      <c r="EZZ149" s="2"/>
      <c r="FAA149" s="2"/>
      <c r="FAB149" s="2"/>
      <c r="FAC149" s="2"/>
      <c r="FAD149" s="2"/>
      <c r="FAE149" s="2"/>
      <c r="FAF149" s="2"/>
      <c r="FAG149" s="2"/>
      <c r="FAH149" s="2"/>
      <c r="FAI149" s="2"/>
      <c r="FAJ149" s="2"/>
      <c r="FAK149" s="2"/>
      <c r="FAL149" s="2"/>
      <c r="FAM149" s="2"/>
      <c r="FAN149" s="2"/>
      <c r="FAO149" s="2"/>
      <c r="FAP149" s="2"/>
      <c r="FAQ149" s="2"/>
      <c r="FAR149" s="2"/>
      <c r="FAS149" s="2"/>
      <c r="FAT149" s="2"/>
      <c r="FAU149" s="2"/>
      <c r="FAV149" s="2"/>
      <c r="FAW149" s="2"/>
      <c r="FAX149" s="2"/>
      <c r="FAY149" s="2"/>
      <c r="FAZ149" s="2"/>
      <c r="FBA149" s="2"/>
      <c r="FBB149" s="2"/>
      <c r="FBC149" s="2"/>
      <c r="FBD149" s="2"/>
      <c r="FBE149" s="2"/>
      <c r="FBF149" s="2"/>
      <c r="FBG149" s="2"/>
      <c r="FBH149" s="2"/>
      <c r="FBI149" s="2"/>
      <c r="FBJ149" s="2"/>
      <c r="FBK149" s="2"/>
      <c r="FBL149" s="2"/>
      <c r="FBM149" s="2"/>
      <c r="FBN149" s="2"/>
      <c r="FBO149" s="2"/>
      <c r="FBP149" s="2"/>
      <c r="FBQ149" s="2"/>
      <c r="FBR149" s="2"/>
      <c r="FBS149" s="2"/>
      <c r="FBT149" s="2"/>
      <c r="FBU149" s="2"/>
      <c r="FBV149" s="2"/>
      <c r="FBW149" s="2"/>
      <c r="FBX149" s="2"/>
      <c r="FBY149" s="2"/>
      <c r="FBZ149" s="2"/>
      <c r="FCA149" s="2"/>
      <c r="FCB149" s="2"/>
      <c r="FCC149" s="2"/>
      <c r="FCD149" s="2"/>
      <c r="FCE149" s="2"/>
      <c r="FCF149" s="2"/>
      <c r="FCG149" s="2"/>
      <c r="FCH149" s="2"/>
      <c r="FCI149" s="2"/>
      <c r="FCJ149" s="2"/>
      <c r="FCK149" s="2"/>
      <c r="FCL149" s="2"/>
      <c r="FCM149" s="2"/>
      <c r="FCN149" s="2"/>
      <c r="FCO149" s="2"/>
      <c r="FCP149" s="2"/>
      <c r="FCQ149" s="2"/>
      <c r="FCR149" s="2"/>
      <c r="FCS149" s="2"/>
      <c r="FCT149" s="2"/>
      <c r="FCU149" s="2"/>
      <c r="FCV149" s="2"/>
      <c r="FCW149" s="2"/>
      <c r="FCX149" s="2"/>
      <c r="FCY149" s="2"/>
      <c r="FCZ149" s="2"/>
      <c r="FDA149" s="2"/>
      <c r="FDB149" s="2"/>
      <c r="FDC149" s="2"/>
      <c r="FDD149" s="2"/>
      <c r="FDE149" s="2"/>
      <c r="FDF149" s="2"/>
      <c r="FDG149" s="2"/>
      <c r="FDH149" s="2"/>
      <c r="FDI149" s="2"/>
      <c r="FDJ149" s="2"/>
      <c r="FDK149" s="2"/>
      <c r="FDL149" s="2"/>
      <c r="FDM149" s="2"/>
      <c r="FDN149" s="2"/>
      <c r="FDO149" s="2"/>
      <c r="FDP149" s="2"/>
      <c r="FDQ149" s="2"/>
      <c r="FDR149" s="2"/>
      <c r="FDS149" s="2"/>
      <c r="FDT149" s="2"/>
      <c r="FDU149" s="2"/>
      <c r="FDV149" s="2"/>
      <c r="FDW149" s="2"/>
      <c r="FDX149" s="2"/>
      <c r="FDY149" s="2"/>
      <c r="FDZ149" s="2"/>
      <c r="FEA149" s="2"/>
      <c r="FEB149" s="2"/>
      <c r="FEC149" s="2"/>
      <c r="FED149" s="2"/>
      <c r="FEE149" s="2"/>
      <c r="FEF149" s="2"/>
      <c r="FEG149" s="2"/>
      <c r="FEH149" s="2"/>
      <c r="FEI149" s="2"/>
      <c r="FEJ149" s="2"/>
      <c r="FEK149" s="2"/>
      <c r="FEL149" s="2"/>
      <c r="FEM149" s="2"/>
      <c r="FEN149" s="2"/>
      <c r="FEO149" s="2"/>
      <c r="FEP149" s="2"/>
      <c r="FEQ149" s="2"/>
      <c r="FER149" s="2"/>
      <c r="FES149" s="2"/>
      <c r="FET149" s="2"/>
      <c r="FEU149" s="2"/>
      <c r="FEV149" s="2"/>
      <c r="FEW149" s="2"/>
      <c r="FEX149" s="2"/>
      <c r="FEY149" s="2"/>
      <c r="FEZ149" s="2"/>
      <c r="FFA149" s="2"/>
      <c r="FFB149" s="2"/>
      <c r="FFC149" s="2"/>
      <c r="FFD149" s="2"/>
      <c r="FFE149" s="2"/>
      <c r="FFF149" s="2"/>
      <c r="FFG149" s="2"/>
      <c r="FFH149" s="2"/>
      <c r="FFI149" s="2"/>
      <c r="FFJ149" s="2"/>
      <c r="FFK149" s="2"/>
      <c r="FFL149" s="2"/>
      <c r="FFM149" s="2"/>
      <c r="FFN149" s="2"/>
      <c r="FFO149" s="2"/>
      <c r="FFP149" s="2"/>
      <c r="FFQ149" s="2"/>
      <c r="FFR149" s="2"/>
      <c r="FFS149" s="2"/>
      <c r="FFT149" s="2"/>
      <c r="FFU149" s="2"/>
      <c r="FFV149" s="2"/>
      <c r="FFW149" s="2"/>
      <c r="FFX149" s="2"/>
      <c r="FFY149" s="2"/>
      <c r="FFZ149" s="2"/>
      <c r="FGA149" s="2"/>
      <c r="FGB149" s="2"/>
      <c r="FGC149" s="2"/>
      <c r="FGD149" s="2"/>
      <c r="FGE149" s="2"/>
      <c r="FGF149" s="2"/>
      <c r="FGG149" s="2"/>
      <c r="FGH149" s="2"/>
      <c r="FGI149" s="2"/>
      <c r="FGJ149" s="2"/>
      <c r="FGK149" s="2"/>
      <c r="FGL149" s="2"/>
      <c r="FGM149" s="2"/>
      <c r="FGN149" s="2"/>
      <c r="FGO149" s="2"/>
      <c r="FGP149" s="2"/>
      <c r="FGQ149" s="2"/>
      <c r="FGR149" s="2"/>
      <c r="FGS149" s="2"/>
      <c r="FGT149" s="2"/>
      <c r="FGU149" s="2"/>
      <c r="FGV149" s="2"/>
      <c r="FGW149" s="2"/>
      <c r="FGX149" s="2"/>
      <c r="FGY149" s="2"/>
      <c r="FGZ149" s="2"/>
      <c r="FHA149" s="2"/>
      <c r="FHB149" s="2"/>
      <c r="FHC149" s="2"/>
      <c r="FHD149" s="2"/>
      <c r="FHE149" s="2"/>
      <c r="FHF149" s="2"/>
      <c r="FHG149" s="2"/>
      <c r="FHH149" s="2"/>
      <c r="FHI149" s="2"/>
      <c r="FHJ149" s="2"/>
      <c r="FHK149" s="2"/>
      <c r="FHL149" s="2"/>
      <c r="FHM149" s="2"/>
      <c r="FHN149" s="2"/>
      <c r="FHO149" s="2"/>
      <c r="FHP149" s="2"/>
      <c r="FHQ149" s="2"/>
      <c r="FHR149" s="2"/>
      <c r="FHS149" s="2"/>
      <c r="FHT149" s="2"/>
      <c r="FHU149" s="2"/>
      <c r="FHV149" s="2"/>
      <c r="FHW149" s="2"/>
      <c r="FHX149" s="2"/>
      <c r="FHY149" s="2"/>
      <c r="FHZ149" s="2"/>
      <c r="FIA149" s="2"/>
      <c r="FIB149" s="2"/>
      <c r="FIC149" s="2"/>
      <c r="FID149" s="2"/>
      <c r="FIE149" s="2"/>
      <c r="FIF149" s="2"/>
      <c r="FIG149" s="2"/>
      <c r="FIH149" s="2"/>
      <c r="FII149" s="2"/>
      <c r="FIJ149" s="2"/>
      <c r="FIK149" s="2"/>
      <c r="FIL149" s="2"/>
      <c r="FIM149" s="2"/>
      <c r="FIN149" s="2"/>
      <c r="FIO149" s="2"/>
      <c r="FIP149" s="2"/>
      <c r="FIQ149" s="2"/>
      <c r="FIR149" s="2"/>
      <c r="FIS149" s="2"/>
      <c r="FIT149" s="2"/>
      <c r="FIU149" s="2"/>
      <c r="FIV149" s="2"/>
      <c r="FIW149" s="2"/>
      <c r="FIX149" s="2"/>
      <c r="FIY149" s="2"/>
      <c r="FIZ149" s="2"/>
      <c r="FJA149" s="2"/>
      <c r="FJB149" s="2"/>
      <c r="FJC149" s="2"/>
      <c r="FJD149" s="2"/>
      <c r="FJE149" s="2"/>
      <c r="FJF149" s="2"/>
      <c r="FJG149" s="2"/>
      <c r="FJH149" s="2"/>
      <c r="FJI149" s="2"/>
      <c r="FJJ149" s="2"/>
      <c r="FJK149" s="2"/>
      <c r="FJL149" s="2"/>
      <c r="FJM149" s="2"/>
      <c r="FJN149" s="2"/>
      <c r="FJO149" s="2"/>
      <c r="FJP149" s="2"/>
      <c r="FJQ149" s="2"/>
      <c r="FJR149" s="2"/>
      <c r="FJS149" s="2"/>
      <c r="FJT149" s="2"/>
      <c r="FJU149" s="2"/>
      <c r="FJV149" s="2"/>
      <c r="FJW149" s="2"/>
      <c r="FJX149" s="2"/>
      <c r="FJY149" s="2"/>
      <c r="FJZ149" s="2"/>
      <c r="FKA149" s="2"/>
      <c r="FKB149" s="2"/>
      <c r="FKC149" s="2"/>
      <c r="FKD149" s="2"/>
      <c r="FKE149" s="2"/>
      <c r="FKF149" s="2"/>
      <c r="FKG149" s="2"/>
      <c r="FKH149" s="2"/>
      <c r="FKI149" s="2"/>
      <c r="FKJ149" s="2"/>
      <c r="FKK149" s="2"/>
      <c r="FKL149" s="2"/>
      <c r="FKM149" s="2"/>
      <c r="FKN149" s="2"/>
      <c r="FKO149" s="2"/>
      <c r="FKP149" s="2"/>
      <c r="FKQ149" s="2"/>
      <c r="FKR149" s="2"/>
      <c r="FKS149" s="2"/>
      <c r="FKT149" s="2"/>
      <c r="FKU149" s="2"/>
      <c r="FKV149" s="2"/>
      <c r="FKW149" s="2"/>
      <c r="FKX149" s="2"/>
      <c r="FKY149" s="2"/>
      <c r="FKZ149" s="2"/>
      <c r="FLA149" s="2"/>
      <c r="FLB149" s="2"/>
      <c r="FLC149" s="2"/>
      <c r="FLD149" s="2"/>
      <c r="FLE149" s="2"/>
      <c r="FLF149" s="2"/>
      <c r="FLG149" s="2"/>
      <c r="FLH149" s="2"/>
      <c r="FLI149" s="2"/>
      <c r="FLJ149" s="2"/>
      <c r="FLK149" s="2"/>
      <c r="FLL149" s="2"/>
      <c r="FLM149" s="2"/>
      <c r="FLN149" s="2"/>
      <c r="FLO149" s="2"/>
      <c r="FLP149" s="2"/>
      <c r="FLQ149" s="2"/>
      <c r="FLR149" s="2"/>
      <c r="FLS149" s="2"/>
      <c r="FLT149" s="2"/>
      <c r="FLU149" s="2"/>
      <c r="FLV149" s="2"/>
      <c r="FLW149" s="2"/>
      <c r="FLX149" s="2"/>
      <c r="FLY149" s="2"/>
      <c r="FLZ149" s="2"/>
      <c r="FMA149" s="2"/>
      <c r="FMB149" s="2"/>
      <c r="FMC149" s="2"/>
      <c r="FMD149" s="2"/>
      <c r="FME149" s="2"/>
      <c r="FMF149" s="2"/>
      <c r="FMG149" s="2"/>
      <c r="FMH149" s="2"/>
      <c r="FMI149" s="2"/>
      <c r="FMJ149" s="2"/>
      <c r="FMK149" s="2"/>
      <c r="FML149" s="2"/>
      <c r="FMM149" s="2"/>
      <c r="FMN149" s="2"/>
      <c r="FMO149" s="2"/>
      <c r="FMP149" s="2"/>
      <c r="FMQ149" s="2"/>
      <c r="FMR149" s="2"/>
      <c r="FMS149" s="2"/>
      <c r="FMT149" s="2"/>
      <c r="FMU149" s="2"/>
      <c r="FMV149" s="2"/>
      <c r="FMW149" s="2"/>
      <c r="FMX149" s="2"/>
      <c r="FMY149" s="2"/>
      <c r="FMZ149" s="2"/>
      <c r="FNA149" s="2"/>
      <c r="FNB149" s="2"/>
      <c r="FNC149" s="2"/>
      <c r="FND149" s="2"/>
      <c r="FNE149" s="2"/>
      <c r="FNF149" s="2"/>
      <c r="FNG149" s="2"/>
      <c r="FNH149" s="2"/>
      <c r="FNI149" s="2"/>
      <c r="FNJ149" s="2"/>
      <c r="FNK149" s="2"/>
      <c r="FNL149" s="2"/>
      <c r="FNM149" s="2"/>
      <c r="FNN149" s="2"/>
      <c r="FNO149" s="2"/>
      <c r="FNP149" s="2"/>
      <c r="FNQ149" s="2"/>
      <c r="FNR149" s="2"/>
      <c r="FNS149" s="2"/>
      <c r="FNT149" s="2"/>
      <c r="FNU149" s="2"/>
      <c r="FNV149" s="2"/>
      <c r="FNW149" s="2"/>
      <c r="FNX149" s="2"/>
      <c r="FNY149" s="2"/>
      <c r="FNZ149" s="2"/>
      <c r="FOA149" s="2"/>
      <c r="FOB149" s="2"/>
      <c r="FOC149" s="2"/>
      <c r="FOD149" s="2"/>
      <c r="FOE149" s="2"/>
      <c r="FOF149" s="2"/>
      <c r="FOG149" s="2"/>
      <c r="FOH149" s="2"/>
      <c r="FOI149" s="2"/>
      <c r="FOJ149" s="2"/>
      <c r="FOK149" s="2"/>
      <c r="FOL149" s="2"/>
      <c r="FOM149" s="2"/>
      <c r="FON149" s="2"/>
      <c r="FOO149" s="2"/>
      <c r="FOP149" s="2"/>
      <c r="FOQ149" s="2"/>
      <c r="FOR149" s="2"/>
      <c r="FOS149" s="2"/>
      <c r="FOT149" s="2"/>
      <c r="FOU149" s="2"/>
      <c r="FOV149" s="2"/>
      <c r="FOW149" s="2"/>
      <c r="FOX149" s="2"/>
      <c r="FOY149" s="2"/>
      <c r="FOZ149" s="2"/>
      <c r="FPA149" s="2"/>
      <c r="FPB149" s="2"/>
      <c r="FPC149" s="2"/>
      <c r="FPD149" s="2"/>
      <c r="FPE149" s="2"/>
      <c r="FPF149" s="2"/>
      <c r="FPG149" s="2"/>
      <c r="FPH149" s="2"/>
      <c r="FPI149" s="2"/>
      <c r="FPJ149" s="2"/>
      <c r="FPK149" s="2"/>
      <c r="FPL149" s="2"/>
      <c r="FPM149" s="2"/>
      <c r="FPN149" s="2"/>
      <c r="FPO149" s="2"/>
      <c r="FPP149" s="2"/>
      <c r="FPQ149" s="2"/>
      <c r="FPR149" s="2"/>
      <c r="FPS149" s="2"/>
      <c r="FPT149" s="2"/>
      <c r="FPU149" s="2"/>
      <c r="FPV149" s="2"/>
      <c r="FPW149" s="2"/>
      <c r="FPX149" s="2"/>
      <c r="FPY149" s="2"/>
      <c r="FPZ149" s="2"/>
      <c r="FQA149" s="2"/>
      <c r="FQB149" s="2"/>
      <c r="FQC149" s="2"/>
      <c r="FQD149" s="2"/>
      <c r="FQE149" s="2"/>
      <c r="FQF149" s="2"/>
      <c r="FQG149" s="2"/>
      <c r="FQH149" s="2"/>
      <c r="FQI149" s="2"/>
      <c r="FQJ149" s="2"/>
      <c r="FQK149" s="2"/>
      <c r="FQL149" s="2"/>
      <c r="FQM149" s="2"/>
      <c r="FQN149" s="2"/>
      <c r="FQO149" s="2"/>
      <c r="FQP149" s="2"/>
      <c r="FQQ149" s="2"/>
      <c r="FQR149" s="2"/>
      <c r="FQS149" s="2"/>
      <c r="FQT149" s="2"/>
      <c r="FQU149" s="2"/>
      <c r="FQV149" s="2"/>
      <c r="FQW149" s="2"/>
      <c r="FQX149" s="2"/>
      <c r="FQY149" s="2"/>
      <c r="FQZ149" s="2"/>
      <c r="FRA149" s="2"/>
      <c r="FRB149" s="2"/>
      <c r="FRC149" s="2"/>
      <c r="FRD149" s="2"/>
      <c r="FRE149" s="2"/>
      <c r="FRF149" s="2"/>
      <c r="FRG149" s="2"/>
      <c r="FRH149" s="2"/>
      <c r="FRI149" s="2"/>
      <c r="FRJ149" s="2"/>
      <c r="FRK149" s="2"/>
      <c r="FRL149" s="2"/>
      <c r="FRM149" s="2"/>
      <c r="FRN149" s="2"/>
      <c r="FRO149" s="2"/>
      <c r="FRP149" s="2"/>
      <c r="FRQ149" s="2"/>
      <c r="FRR149" s="2"/>
      <c r="FRS149" s="2"/>
      <c r="FRT149" s="2"/>
      <c r="FRU149" s="2"/>
      <c r="FRV149" s="2"/>
      <c r="FRW149" s="2"/>
      <c r="FRX149" s="2"/>
      <c r="FRY149" s="2"/>
      <c r="FRZ149" s="2"/>
      <c r="FSA149" s="2"/>
      <c r="FSB149" s="2"/>
      <c r="FSC149" s="2"/>
      <c r="FSD149" s="2"/>
      <c r="FSE149" s="2"/>
      <c r="FSF149" s="2"/>
      <c r="FSG149" s="2"/>
      <c r="FSH149" s="2"/>
      <c r="FSI149" s="2"/>
      <c r="FSJ149" s="2"/>
      <c r="FSK149" s="2"/>
      <c r="FSL149" s="2"/>
      <c r="FSM149" s="2"/>
      <c r="FSN149" s="2"/>
      <c r="FSO149" s="2"/>
      <c r="FSP149" s="2"/>
      <c r="FSQ149" s="2"/>
      <c r="FSR149" s="2"/>
      <c r="FSS149" s="2"/>
      <c r="FST149" s="2"/>
      <c r="FSU149" s="2"/>
      <c r="FSV149" s="2"/>
      <c r="FSW149" s="2"/>
      <c r="FSX149" s="2"/>
      <c r="FSY149" s="2"/>
      <c r="FSZ149" s="2"/>
      <c r="FTA149" s="2"/>
      <c r="FTB149" s="2"/>
      <c r="FTC149" s="2"/>
      <c r="FTD149" s="2"/>
      <c r="FTE149" s="2"/>
      <c r="FTF149" s="2"/>
      <c r="FTG149" s="2"/>
      <c r="FTH149" s="2"/>
      <c r="FTI149" s="2"/>
      <c r="FTJ149" s="2"/>
      <c r="FTK149" s="2"/>
      <c r="FTL149" s="2"/>
      <c r="FTM149" s="2"/>
      <c r="FTN149" s="2"/>
      <c r="FTO149" s="2"/>
      <c r="FTP149" s="2"/>
      <c r="FTQ149" s="2"/>
      <c r="FTR149" s="2"/>
      <c r="FTS149" s="2"/>
      <c r="FTT149" s="2"/>
      <c r="FTU149" s="2"/>
      <c r="FTV149" s="2"/>
      <c r="FTW149" s="2"/>
      <c r="FTX149" s="2"/>
      <c r="FTY149" s="2"/>
      <c r="FTZ149" s="2"/>
      <c r="FUA149" s="2"/>
      <c r="FUB149" s="2"/>
      <c r="FUC149" s="2"/>
      <c r="FUD149" s="2"/>
      <c r="FUE149" s="2"/>
      <c r="FUF149" s="2"/>
      <c r="FUG149" s="2"/>
      <c r="FUH149" s="2"/>
      <c r="FUI149" s="2"/>
      <c r="FUJ149" s="2"/>
      <c r="FUK149" s="2"/>
      <c r="FUL149" s="2"/>
      <c r="FUM149" s="2"/>
      <c r="FUN149" s="2"/>
      <c r="FUO149" s="2"/>
      <c r="FUP149" s="2"/>
      <c r="FUQ149" s="2"/>
      <c r="FUR149" s="2"/>
      <c r="FUS149" s="2"/>
      <c r="FUT149" s="2"/>
      <c r="FUU149" s="2"/>
      <c r="FUV149" s="2"/>
      <c r="FUW149" s="2"/>
      <c r="FUX149" s="2"/>
      <c r="FUY149" s="2"/>
      <c r="FUZ149" s="2"/>
      <c r="FVA149" s="2"/>
      <c r="FVB149" s="2"/>
      <c r="FVC149" s="2"/>
      <c r="FVD149" s="2"/>
      <c r="FVE149" s="2"/>
      <c r="FVF149" s="2"/>
      <c r="FVG149" s="2"/>
      <c r="FVH149" s="2"/>
      <c r="FVI149" s="2"/>
      <c r="FVJ149" s="2"/>
      <c r="FVK149" s="2"/>
      <c r="FVL149" s="2"/>
      <c r="FVM149" s="2"/>
      <c r="FVN149" s="2"/>
      <c r="FVO149" s="2"/>
      <c r="FVP149" s="2"/>
      <c r="FVQ149" s="2"/>
      <c r="FVR149" s="2"/>
      <c r="FVS149" s="2"/>
      <c r="FVT149" s="2"/>
      <c r="FVU149" s="2"/>
      <c r="FVV149" s="2"/>
      <c r="FVW149" s="2"/>
      <c r="FVX149" s="2"/>
      <c r="FVY149" s="2"/>
      <c r="FVZ149" s="2"/>
      <c r="FWA149" s="2"/>
      <c r="FWB149" s="2"/>
      <c r="FWC149" s="2"/>
      <c r="FWD149" s="2"/>
      <c r="FWE149" s="2"/>
      <c r="FWF149" s="2"/>
      <c r="FWG149" s="2"/>
      <c r="FWH149" s="2"/>
      <c r="FWI149" s="2"/>
      <c r="FWJ149" s="2"/>
      <c r="FWK149" s="2"/>
      <c r="FWL149" s="2"/>
      <c r="FWM149" s="2"/>
      <c r="FWN149" s="2"/>
      <c r="FWO149" s="2"/>
      <c r="FWP149" s="2"/>
      <c r="FWQ149" s="2"/>
      <c r="FWR149" s="2"/>
      <c r="FWS149" s="2"/>
      <c r="FWT149" s="2"/>
      <c r="FWU149" s="2"/>
      <c r="FWV149" s="2"/>
      <c r="FWW149" s="2"/>
      <c r="FWX149" s="2"/>
      <c r="FWY149" s="2"/>
      <c r="FWZ149" s="2"/>
      <c r="FXA149" s="2"/>
      <c r="FXB149" s="2"/>
      <c r="FXC149" s="2"/>
      <c r="FXD149" s="2"/>
      <c r="FXE149" s="2"/>
      <c r="FXF149" s="2"/>
      <c r="FXG149" s="2"/>
      <c r="FXH149" s="2"/>
      <c r="FXI149" s="2"/>
      <c r="FXJ149" s="2"/>
      <c r="FXK149" s="2"/>
      <c r="FXL149" s="2"/>
      <c r="FXM149" s="2"/>
      <c r="FXN149" s="2"/>
      <c r="FXO149" s="2"/>
      <c r="FXP149" s="2"/>
      <c r="FXQ149" s="2"/>
      <c r="FXR149" s="2"/>
      <c r="FXS149" s="2"/>
      <c r="FXT149" s="2"/>
      <c r="FXU149" s="2"/>
      <c r="FXV149" s="2"/>
      <c r="FXW149" s="2"/>
      <c r="FXX149" s="2"/>
      <c r="FXY149" s="2"/>
      <c r="FXZ149" s="2"/>
      <c r="FYA149" s="2"/>
      <c r="FYB149" s="2"/>
      <c r="FYC149" s="2"/>
      <c r="FYD149" s="2"/>
      <c r="FYE149" s="2"/>
      <c r="FYF149" s="2"/>
      <c r="FYG149" s="2"/>
      <c r="FYH149" s="2"/>
      <c r="FYI149" s="2"/>
      <c r="FYJ149" s="2"/>
      <c r="FYK149" s="2"/>
      <c r="FYL149" s="2"/>
      <c r="FYM149" s="2"/>
      <c r="FYN149" s="2"/>
      <c r="FYO149" s="2"/>
      <c r="FYP149" s="2"/>
      <c r="FYQ149" s="2"/>
      <c r="FYR149" s="2"/>
      <c r="FYS149" s="2"/>
      <c r="FYT149" s="2"/>
      <c r="FYU149" s="2"/>
      <c r="FYV149" s="2"/>
      <c r="FYW149" s="2"/>
      <c r="FYX149" s="2"/>
      <c r="FYY149" s="2"/>
      <c r="FYZ149" s="2"/>
      <c r="FZA149" s="2"/>
      <c r="FZB149" s="2"/>
      <c r="FZC149" s="2"/>
      <c r="FZD149" s="2"/>
      <c r="FZE149" s="2"/>
      <c r="FZF149" s="2"/>
      <c r="FZG149" s="2"/>
      <c r="FZH149" s="2"/>
      <c r="FZI149" s="2"/>
      <c r="FZJ149" s="2"/>
      <c r="FZK149" s="2"/>
      <c r="FZL149" s="2"/>
      <c r="FZM149" s="2"/>
      <c r="FZN149" s="2"/>
      <c r="FZO149" s="2"/>
      <c r="FZP149" s="2"/>
      <c r="FZQ149" s="2"/>
      <c r="FZR149" s="2"/>
      <c r="FZS149" s="2"/>
      <c r="FZT149" s="2"/>
      <c r="FZU149" s="2"/>
      <c r="FZV149" s="2"/>
      <c r="FZW149" s="2"/>
      <c r="FZX149" s="2"/>
      <c r="FZY149" s="2"/>
      <c r="FZZ149" s="2"/>
      <c r="GAA149" s="2"/>
      <c r="GAB149" s="2"/>
      <c r="GAC149" s="2"/>
      <c r="GAD149" s="2"/>
      <c r="GAE149" s="2"/>
      <c r="GAF149" s="2"/>
      <c r="GAG149" s="2"/>
      <c r="GAH149" s="2"/>
      <c r="GAI149" s="2"/>
      <c r="GAJ149" s="2"/>
      <c r="GAK149" s="2"/>
      <c r="GAL149" s="2"/>
      <c r="GAM149" s="2"/>
      <c r="GAN149" s="2"/>
      <c r="GAO149" s="2"/>
      <c r="GAP149" s="2"/>
      <c r="GAQ149" s="2"/>
      <c r="GAR149" s="2"/>
      <c r="GAS149" s="2"/>
      <c r="GAT149" s="2"/>
      <c r="GAU149" s="2"/>
      <c r="GAV149" s="2"/>
      <c r="GAW149" s="2"/>
      <c r="GAX149" s="2"/>
      <c r="GAY149" s="2"/>
      <c r="GAZ149" s="2"/>
      <c r="GBA149" s="2"/>
      <c r="GBB149" s="2"/>
      <c r="GBC149" s="2"/>
      <c r="GBD149" s="2"/>
      <c r="GBE149" s="2"/>
      <c r="GBF149" s="2"/>
      <c r="GBG149" s="2"/>
      <c r="GBH149" s="2"/>
      <c r="GBI149" s="2"/>
      <c r="GBJ149" s="2"/>
      <c r="GBK149" s="2"/>
      <c r="GBL149" s="2"/>
      <c r="GBM149" s="2"/>
      <c r="GBN149" s="2"/>
      <c r="GBO149" s="2"/>
      <c r="GBP149" s="2"/>
      <c r="GBQ149" s="2"/>
      <c r="GBR149" s="2"/>
      <c r="GBS149" s="2"/>
      <c r="GBT149" s="2"/>
      <c r="GBU149" s="2"/>
      <c r="GBV149" s="2"/>
      <c r="GBW149" s="2"/>
      <c r="GBX149" s="2"/>
      <c r="GBY149" s="2"/>
      <c r="GBZ149" s="2"/>
      <c r="GCA149" s="2"/>
      <c r="GCB149" s="2"/>
      <c r="GCC149" s="2"/>
      <c r="GCD149" s="2"/>
      <c r="GCE149" s="2"/>
      <c r="GCF149" s="2"/>
      <c r="GCG149" s="2"/>
      <c r="GCH149" s="2"/>
      <c r="GCI149" s="2"/>
      <c r="GCJ149" s="2"/>
      <c r="GCK149" s="2"/>
      <c r="GCL149" s="2"/>
      <c r="GCM149" s="2"/>
      <c r="GCN149" s="2"/>
      <c r="GCO149" s="2"/>
      <c r="GCP149" s="2"/>
      <c r="GCQ149" s="2"/>
      <c r="GCR149" s="2"/>
      <c r="GCS149" s="2"/>
      <c r="GCT149" s="2"/>
      <c r="GCU149" s="2"/>
      <c r="GCV149" s="2"/>
      <c r="GCW149" s="2"/>
      <c r="GCX149" s="2"/>
      <c r="GCY149" s="2"/>
      <c r="GCZ149" s="2"/>
      <c r="GDA149" s="2"/>
      <c r="GDB149" s="2"/>
      <c r="GDC149" s="2"/>
      <c r="GDD149" s="2"/>
      <c r="GDE149" s="2"/>
      <c r="GDF149" s="2"/>
      <c r="GDG149" s="2"/>
      <c r="GDH149" s="2"/>
      <c r="GDI149" s="2"/>
      <c r="GDJ149" s="2"/>
      <c r="GDK149" s="2"/>
      <c r="GDL149" s="2"/>
      <c r="GDM149" s="2"/>
      <c r="GDN149" s="2"/>
      <c r="GDO149" s="2"/>
      <c r="GDP149" s="2"/>
      <c r="GDQ149" s="2"/>
      <c r="GDR149" s="2"/>
      <c r="GDS149" s="2"/>
      <c r="GDT149" s="2"/>
      <c r="GDU149" s="2"/>
      <c r="GDV149" s="2"/>
      <c r="GDW149" s="2"/>
      <c r="GDX149" s="2"/>
      <c r="GDY149" s="2"/>
      <c r="GDZ149" s="2"/>
      <c r="GEA149" s="2"/>
      <c r="GEB149" s="2"/>
      <c r="GEC149" s="2"/>
      <c r="GED149" s="2"/>
      <c r="GEE149" s="2"/>
      <c r="GEF149" s="2"/>
      <c r="GEG149" s="2"/>
      <c r="GEH149" s="2"/>
      <c r="GEI149" s="2"/>
      <c r="GEJ149" s="2"/>
      <c r="GEK149" s="2"/>
      <c r="GEL149" s="2"/>
      <c r="GEM149" s="2"/>
      <c r="GEN149" s="2"/>
      <c r="GEO149" s="2"/>
      <c r="GEP149" s="2"/>
      <c r="GEQ149" s="2"/>
      <c r="GER149" s="2"/>
      <c r="GES149" s="2"/>
      <c r="GET149" s="2"/>
      <c r="GEU149" s="2"/>
      <c r="GEV149" s="2"/>
      <c r="GEW149" s="2"/>
      <c r="GEX149" s="2"/>
      <c r="GEY149" s="2"/>
      <c r="GEZ149" s="2"/>
      <c r="GFA149" s="2"/>
      <c r="GFB149" s="2"/>
      <c r="GFC149" s="2"/>
      <c r="GFD149" s="2"/>
      <c r="GFE149" s="2"/>
      <c r="GFF149" s="2"/>
      <c r="GFG149" s="2"/>
      <c r="GFH149" s="2"/>
      <c r="GFI149" s="2"/>
      <c r="GFJ149" s="2"/>
      <c r="GFK149" s="2"/>
      <c r="GFL149" s="2"/>
      <c r="GFM149" s="2"/>
      <c r="GFN149" s="2"/>
      <c r="GFO149" s="2"/>
      <c r="GFP149" s="2"/>
      <c r="GFQ149" s="2"/>
      <c r="GFR149" s="2"/>
      <c r="GFS149" s="2"/>
      <c r="GFT149" s="2"/>
      <c r="GFU149" s="2"/>
      <c r="GFV149" s="2"/>
      <c r="GFW149" s="2"/>
      <c r="GFX149" s="2"/>
      <c r="GFY149" s="2"/>
      <c r="GFZ149" s="2"/>
      <c r="GGA149" s="2"/>
      <c r="GGB149" s="2"/>
      <c r="GGC149" s="2"/>
      <c r="GGD149" s="2"/>
      <c r="GGE149" s="2"/>
      <c r="GGF149" s="2"/>
      <c r="GGG149" s="2"/>
      <c r="GGH149" s="2"/>
      <c r="GGI149" s="2"/>
      <c r="GGJ149" s="2"/>
      <c r="GGK149" s="2"/>
      <c r="GGL149" s="2"/>
      <c r="GGM149" s="2"/>
      <c r="GGN149" s="2"/>
      <c r="GGO149" s="2"/>
      <c r="GGP149" s="2"/>
      <c r="GGQ149" s="2"/>
      <c r="GGR149" s="2"/>
      <c r="GGS149" s="2"/>
      <c r="GGT149" s="2"/>
      <c r="GGU149" s="2"/>
      <c r="GGV149" s="2"/>
      <c r="GGW149" s="2"/>
      <c r="GGX149" s="2"/>
      <c r="GGY149" s="2"/>
      <c r="GGZ149" s="2"/>
      <c r="GHA149" s="2"/>
      <c r="GHB149" s="2"/>
      <c r="GHC149" s="2"/>
      <c r="GHD149" s="2"/>
      <c r="GHE149" s="2"/>
      <c r="GHF149" s="2"/>
      <c r="GHG149" s="2"/>
      <c r="GHH149" s="2"/>
      <c r="GHI149" s="2"/>
      <c r="GHJ149" s="2"/>
      <c r="GHK149" s="2"/>
      <c r="GHL149" s="2"/>
      <c r="GHM149" s="2"/>
      <c r="GHN149" s="2"/>
      <c r="GHO149" s="2"/>
      <c r="GHP149" s="2"/>
      <c r="GHQ149" s="2"/>
      <c r="GHR149" s="2"/>
      <c r="GHS149" s="2"/>
      <c r="GHT149" s="2"/>
      <c r="GHU149" s="2"/>
      <c r="GHV149" s="2"/>
      <c r="GHW149" s="2"/>
      <c r="GHX149" s="2"/>
      <c r="GHY149" s="2"/>
      <c r="GHZ149" s="2"/>
      <c r="GIA149" s="2"/>
      <c r="GIB149" s="2"/>
      <c r="GIC149" s="2"/>
      <c r="GID149" s="2"/>
      <c r="GIE149" s="2"/>
      <c r="GIF149" s="2"/>
      <c r="GIG149" s="2"/>
      <c r="GIH149" s="2"/>
      <c r="GII149" s="2"/>
      <c r="GIJ149" s="2"/>
      <c r="GIK149" s="2"/>
      <c r="GIL149" s="2"/>
      <c r="GIM149" s="2"/>
      <c r="GIN149" s="2"/>
      <c r="GIO149" s="2"/>
      <c r="GIP149" s="2"/>
      <c r="GIQ149" s="2"/>
      <c r="GIR149" s="2"/>
      <c r="GIS149" s="2"/>
      <c r="GIT149" s="2"/>
      <c r="GIU149" s="2"/>
      <c r="GIV149" s="2"/>
      <c r="GIW149" s="2"/>
      <c r="GIX149" s="2"/>
      <c r="GIY149" s="2"/>
      <c r="GIZ149" s="2"/>
      <c r="GJA149" s="2"/>
      <c r="GJB149" s="2"/>
      <c r="GJC149" s="2"/>
      <c r="GJD149" s="2"/>
      <c r="GJE149" s="2"/>
      <c r="GJF149" s="2"/>
      <c r="GJG149" s="2"/>
      <c r="GJH149" s="2"/>
      <c r="GJI149" s="2"/>
      <c r="GJJ149" s="2"/>
      <c r="GJK149" s="2"/>
      <c r="GJL149" s="2"/>
      <c r="GJM149" s="2"/>
      <c r="GJN149" s="2"/>
      <c r="GJO149" s="2"/>
      <c r="GJP149" s="2"/>
      <c r="GJQ149" s="2"/>
      <c r="GJR149" s="2"/>
      <c r="GJS149" s="2"/>
      <c r="GJT149" s="2"/>
      <c r="GJU149" s="2"/>
      <c r="GJV149" s="2"/>
      <c r="GJW149" s="2"/>
      <c r="GJX149" s="2"/>
      <c r="GJY149" s="2"/>
      <c r="GJZ149" s="2"/>
      <c r="GKA149" s="2"/>
      <c r="GKB149" s="2"/>
      <c r="GKC149" s="2"/>
      <c r="GKD149" s="2"/>
      <c r="GKE149" s="2"/>
      <c r="GKF149" s="2"/>
      <c r="GKG149" s="2"/>
      <c r="GKH149" s="2"/>
      <c r="GKI149" s="2"/>
      <c r="GKJ149" s="2"/>
      <c r="GKK149" s="2"/>
      <c r="GKL149" s="2"/>
      <c r="GKM149" s="2"/>
      <c r="GKN149" s="2"/>
      <c r="GKO149" s="2"/>
      <c r="GKP149" s="2"/>
      <c r="GKQ149" s="2"/>
      <c r="GKR149" s="2"/>
      <c r="GKS149" s="2"/>
      <c r="GKT149" s="2"/>
      <c r="GKU149" s="2"/>
      <c r="GKV149" s="2"/>
      <c r="GKW149" s="2"/>
      <c r="GKX149" s="2"/>
      <c r="GKY149" s="2"/>
      <c r="GKZ149" s="2"/>
      <c r="GLA149" s="2"/>
      <c r="GLB149" s="2"/>
      <c r="GLC149" s="2"/>
      <c r="GLD149" s="2"/>
      <c r="GLE149" s="2"/>
      <c r="GLF149" s="2"/>
      <c r="GLG149" s="2"/>
      <c r="GLH149" s="2"/>
      <c r="GLI149" s="2"/>
      <c r="GLJ149" s="2"/>
      <c r="GLK149" s="2"/>
      <c r="GLL149" s="2"/>
      <c r="GLM149" s="2"/>
      <c r="GLN149" s="2"/>
      <c r="GLO149" s="2"/>
      <c r="GLP149" s="2"/>
      <c r="GLQ149" s="2"/>
      <c r="GLR149" s="2"/>
      <c r="GLS149" s="2"/>
      <c r="GLT149" s="2"/>
      <c r="GLU149" s="2"/>
      <c r="GLV149" s="2"/>
      <c r="GLW149" s="2"/>
      <c r="GLX149" s="2"/>
      <c r="GLY149" s="2"/>
      <c r="GLZ149" s="2"/>
      <c r="GMA149" s="2"/>
      <c r="GMB149" s="2"/>
      <c r="GMC149" s="2"/>
      <c r="GMD149" s="2"/>
      <c r="GME149" s="2"/>
      <c r="GMF149" s="2"/>
      <c r="GMG149" s="2"/>
      <c r="GMH149" s="2"/>
      <c r="GMI149" s="2"/>
      <c r="GMJ149" s="2"/>
      <c r="GMK149" s="2"/>
      <c r="GML149" s="2"/>
      <c r="GMM149" s="2"/>
      <c r="GMN149" s="2"/>
      <c r="GMO149" s="2"/>
      <c r="GMP149" s="2"/>
      <c r="GMQ149" s="2"/>
      <c r="GMR149" s="2"/>
      <c r="GMS149" s="2"/>
      <c r="GMT149" s="2"/>
      <c r="GMU149" s="2"/>
      <c r="GMV149" s="2"/>
      <c r="GMW149" s="2"/>
      <c r="GMX149" s="2"/>
      <c r="GMY149" s="2"/>
      <c r="GMZ149" s="2"/>
      <c r="GNA149" s="2"/>
      <c r="GNB149" s="2"/>
      <c r="GNC149" s="2"/>
      <c r="GND149" s="2"/>
      <c r="GNE149" s="2"/>
      <c r="GNF149" s="2"/>
      <c r="GNG149" s="2"/>
      <c r="GNH149" s="2"/>
      <c r="GNI149" s="2"/>
      <c r="GNJ149" s="2"/>
      <c r="GNK149" s="2"/>
      <c r="GNL149" s="2"/>
      <c r="GNM149" s="2"/>
      <c r="GNN149" s="2"/>
      <c r="GNO149" s="2"/>
      <c r="GNP149" s="2"/>
      <c r="GNQ149" s="2"/>
      <c r="GNR149" s="2"/>
      <c r="GNS149" s="2"/>
      <c r="GNT149" s="2"/>
      <c r="GNU149" s="2"/>
      <c r="GNV149" s="2"/>
      <c r="GNW149" s="2"/>
      <c r="GNX149" s="2"/>
      <c r="GNY149" s="2"/>
      <c r="GNZ149" s="2"/>
      <c r="GOA149" s="2"/>
      <c r="GOB149" s="2"/>
      <c r="GOC149" s="2"/>
      <c r="GOD149" s="2"/>
      <c r="GOE149" s="2"/>
      <c r="GOF149" s="2"/>
      <c r="GOG149" s="2"/>
      <c r="GOH149" s="2"/>
      <c r="GOI149" s="2"/>
      <c r="GOJ149" s="2"/>
      <c r="GOK149" s="2"/>
      <c r="GOL149" s="2"/>
      <c r="GOM149" s="2"/>
      <c r="GON149" s="2"/>
      <c r="GOO149" s="2"/>
      <c r="GOP149" s="2"/>
      <c r="GOQ149" s="2"/>
      <c r="GOR149" s="2"/>
      <c r="GOS149" s="2"/>
      <c r="GOT149" s="2"/>
      <c r="GOU149" s="2"/>
      <c r="GOV149" s="2"/>
      <c r="GOW149" s="2"/>
      <c r="GOX149" s="2"/>
      <c r="GOY149" s="2"/>
      <c r="GOZ149" s="2"/>
      <c r="GPA149" s="2"/>
      <c r="GPB149" s="2"/>
      <c r="GPC149" s="2"/>
      <c r="GPD149" s="2"/>
      <c r="GPE149" s="2"/>
      <c r="GPF149" s="2"/>
      <c r="GPG149" s="2"/>
      <c r="GPH149" s="2"/>
      <c r="GPI149" s="2"/>
      <c r="GPJ149" s="2"/>
      <c r="GPK149" s="2"/>
      <c r="GPL149" s="2"/>
      <c r="GPM149" s="2"/>
      <c r="GPN149" s="2"/>
      <c r="GPO149" s="2"/>
      <c r="GPP149" s="2"/>
      <c r="GPQ149" s="2"/>
      <c r="GPR149" s="2"/>
      <c r="GPS149" s="2"/>
      <c r="GPT149" s="2"/>
      <c r="GPU149" s="2"/>
      <c r="GPV149" s="2"/>
      <c r="GPW149" s="2"/>
      <c r="GPX149" s="2"/>
      <c r="GPY149" s="2"/>
      <c r="GPZ149" s="2"/>
      <c r="GQA149" s="2"/>
      <c r="GQB149" s="2"/>
      <c r="GQC149" s="2"/>
      <c r="GQD149" s="2"/>
      <c r="GQE149" s="2"/>
      <c r="GQF149" s="2"/>
      <c r="GQG149" s="2"/>
      <c r="GQH149" s="2"/>
      <c r="GQI149" s="2"/>
      <c r="GQJ149" s="2"/>
      <c r="GQK149" s="2"/>
      <c r="GQL149" s="2"/>
      <c r="GQM149" s="2"/>
      <c r="GQN149" s="2"/>
      <c r="GQO149" s="2"/>
      <c r="GQP149" s="2"/>
      <c r="GQQ149" s="2"/>
      <c r="GQR149" s="2"/>
      <c r="GQS149" s="2"/>
      <c r="GQT149" s="2"/>
      <c r="GQU149" s="2"/>
      <c r="GQV149" s="2"/>
      <c r="GQW149" s="2"/>
      <c r="GQX149" s="2"/>
      <c r="GQY149" s="2"/>
      <c r="GQZ149" s="2"/>
      <c r="GRA149" s="2"/>
      <c r="GRB149" s="2"/>
      <c r="GRC149" s="2"/>
      <c r="GRD149" s="2"/>
      <c r="GRE149" s="2"/>
      <c r="GRF149" s="2"/>
      <c r="GRG149" s="2"/>
      <c r="GRH149" s="2"/>
      <c r="GRI149" s="2"/>
      <c r="GRJ149" s="2"/>
      <c r="GRK149" s="2"/>
      <c r="GRL149" s="2"/>
      <c r="GRM149" s="2"/>
      <c r="GRN149" s="2"/>
      <c r="GRO149" s="2"/>
      <c r="GRP149" s="2"/>
      <c r="GRQ149" s="2"/>
      <c r="GRR149" s="2"/>
      <c r="GRS149" s="2"/>
      <c r="GRT149" s="2"/>
      <c r="GRU149" s="2"/>
      <c r="GRV149" s="2"/>
      <c r="GRW149" s="2"/>
      <c r="GRX149" s="2"/>
      <c r="GRY149" s="2"/>
      <c r="GRZ149" s="2"/>
      <c r="GSA149" s="2"/>
      <c r="GSB149" s="2"/>
      <c r="GSC149" s="2"/>
      <c r="GSD149" s="2"/>
      <c r="GSE149" s="2"/>
      <c r="GSF149" s="2"/>
      <c r="GSG149" s="2"/>
      <c r="GSH149" s="2"/>
      <c r="GSI149" s="2"/>
      <c r="GSJ149" s="2"/>
      <c r="GSK149" s="2"/>
      <c r="GSL149" s="2"/>
      <c r="GSM149" s="2"/>
      <c r="GSN149" s="2"/>
      <c r="GSO149" s="2"/>
      <c r="GSP149" s="2"/>
      <c r="GSQ149" s="2"/>
      <c r="GSR149" s="2"/>
      <c r="GSS149" s="2"/>
      <c r="GST149" s="2"/>
      <c r="GSU149" s="2"/>
      <c r="GSV149" s="2"/>
      <c r="GSW149" s="2"/>
      <c r="GSX149" s="2"/>
      <c r="GSY149" s="2"/>
      <c r="GSZ149" s="2"/>
      <c r="GTA149" s="2"/>
      <c r="GTB149" s="2"/>
      <c r="GTC149" s="2"/>
      <c r="GTD149" s="2"/>
      <c r="GTE149" s="2"/>
      <c r="GTF149" s="2"/>
      <c r="GTG149" s="2"/>
      <c r="GTH149" s="2"/>
      <c r="GTI149" s="2"/>
      <c r="GTJ149" s="2"/>
      <c r="GTK149" s="2"/>
      <c r="GTL149" s="2"/>
      <c r="GTM149" s="2"/>
      <c r="GTN149" s="2"/>
      <c r="GTO149" s="2"/>
      <c r="GTP149" s="2"/>
      <c r="GTQ149" s="2"/>
      <c r="GTR149" s="2"/>
      <c r="GTS149" s="2"/>
      <c r="GTT149" s="2"/>
      <c r="GTU149" s="2"/>
      <c r="GTV149" s="2"/>
      <c r="GTW149" s="2"/>
      <c r="GTX149" s="2"/>
      <c r="GTY149" s="2"/>
      <c r="GTZ149" s="2"/>
      <c r="GUA149" s="2"/>
      <c r="GUB149" s="2"/>
      <c r="GUC149" s="2"/>
      <c r="GUD149" s="2"/>
      <c r="GUE149" s="2"/>
      <c r="GUF149" s="2"/>
      <c r="GUG149" s="2"/>
      <c r="GUH149" s="2"/>
      <c r="GUI149" s="2"/>
      <c r="GUJ149" s="2"/>
      <c r="GUK149" s="2"/>
      <c r="GUL149" s="2"/>
      <c r="GUM149" s="2"/>
      <c r="GUN149" s="2"/>
      <c r="GUO149" s="2"/>
      <c r="GUP149" s="2"/>
      <c r="GUQ149" s="2"/>
      <c r="GUR149" s="2"/>
      <c r="GUS149" s="2"/>
      <c r="GUT149" s="2"/>
      <c r="GUU149" s="2"/>
      <c r="GUV149" s="2"/>
      <c r="GUW149" s="2"/>
      <c r="GUX149" s="2"/>
      <c r="GUY149" s="2"/>
      <c r="GUZ149" s="2"/>
      <c r="GVA149" s="2"/>
      <c r="GVB149" s="2"/>
      <c r="GVC149" s="2"/>
      <c r="GVD149" s="2"/>
      <c r="GVE149" s="2"/>
      <c r="GVF149" s="2"/>
      <c r="GVG149" s="2"/>
      <c r="GVH149" s="2"/>
      <c r="GVI149" s="2"/>
      <c r="GVJ149" s="2"/>
      <c r="GVK149" s="2"/>
      <c r="GVL149" s="2"/>
      <c r="GVM149" s="2"/>
      <c r="GVN149" s="2"/>
      <c r="GVO149" s="2"/>
      <c r="GVP149" s="2"/>
      <c r="GVQ149" s="2"/>
      <c r="GVR149" s="2"/>
      <c r="GVS149" s="2"/>
      <c r="GVT149" s="2"/>
      <c r="GVU149" s="2"/>
      <c r="GVV149" s="2"/>
      <c r="GVW149" s="2"/>
      <c r="GVX149" s="2"/>
      <c r="GVY149" s="2"/>
      <c r="GVZ149" s="2"/>
      <c r="GWA149" s="2"/>
      <c r="GWB149" s="2"/>
      <c r="GWC149" s="2"/>
      <c r="GWD149" s="2"/>
      <c r="GWE149" s="2"/>
      <c r="GWF149" s="2"/>
      <c r="GWG149" s="2"/>
      <c r="GWH149" s="2"/>
      <c r="GWI149" s="2"/>
      <c r="GWJ149" s="2"/>
      <c r="GWK149" s="2"/>
      <c r="GWL149" s="2"/>
      <c r="GWM149" s="2"/>
      <c r="GWN149" s="2"/>
      <c r="GWO149" s="2"/>
      <c r="GWP149" s="2"/>
      <c r="GWQ149" s="2"/>
      <c r="GWR149" s="2"/>
      <c r="GWS149" s="2"/>
      <c r="GWT149" s="2"/>
      <c r="GWU149" s="2"/>
      <c r="GWV149" s="2"/>
      <c r="GWW149" s="2"/>
      <c r="GWX149" s="2"/>
      <c r="GWY149" s="2"/>
      <c r="GWZ149" s="2"/>
      <c r="GXA149" s="2"/>
      <c r="GXB149" s="2"/>
      <c r="GXC149" s="2"/>
      <c r="GXD149" s="2"/>
      <c r="GXE149" s="2"/>
      <c r="GXF149" s="2"/>
      <c r="GXG149" s="2"/>
      <c r="GXH149" s="2"/>
      <c r="GXI149" s="2"/>
      <c r="GXJ149" s="2"/>
      <c r="GXK149" s="2"/>
      <c r="GXL149" s="2"/>
      <c r="GXM149" s="2"/>
      <c r="GXN149" s="2"/>
      <c r="GXO149" s="2"/>
      <c r="GXP149" s="2"/>
      <c r="GXQ149" s="2"/>
      <c r="GXR149" s="2"/>
      <c r="GXS149" s="2"/>
      <c r="GXT149" s="2"/>
      <c r="GXU149" s="2"/>
      <c r="GXV149" s="2"/>
      <c r="GXW149" s="2"/>
      <c r="GXX149" s="2"/>
      <c r="GXY149" s="2"/>
      <c r="GXZ149" s="2"/>
      <c r="GYA149" s="2"/>
      <c r="GYB149" s="2"/>
      <c r="GYC149" s="2"/>
      <c r="GYD149" s="2"/>
      <c r="GYE149" s="2"/>
      <c r="GYF149" s="2"/>
      <c r="GYG149" s="2"/>
      <c r="GYH149" s="2"/>
      <c r="GYI149" s="2"/>
      <c r="GYJ149" s="2"/>
      <c r="GYK149" s="2"/>
      <c r="GYL149" s="2"/>
      <c r="GYM149" s="2"/>
      <c r="GYN149" s="2"/>
      <c r="GYO149" s="2"/>
      <c r="GYP149" s="2"/>
      <c r="GYQ149" s="2"/>
      <c r="GYR149" s="2"/>
      <c r="GYS149" s="2"/>
      <c r="GYT149" s="2"/>
      <c r="GYU149" s="2"/>
      <c r="GYV149" s="2"/>
      <c r="GYW149" s="2"/>
      <c r="GYX149" s="2"/>
      <c r="GYY149" s="2"/>
      <c r="GYZ149" s="2"/>
      <c r="GZA149" s="2"/>
      <c r="GZB149" s="2"/>
      <c r="GZC149" s="2"/>
      <c r="GZD149" s="2"/>
      <c r="GZE149" s="2"/>
      <c r="GZF149" s="2"/>
      <c r="GZG149" s="2"/>
      <c r="GZH149" s="2"/>
      <c r="GZI149" s="2"/>
      <c r="GZJ149" s="2"/>
      <c r="GZK149" s="2"/>
      <c r="GZL149" s="2"/>
      <c r="GZM149" s="2"/>
      <c r="GZN149" s="2"/>
      <c r="GZO149" s="2"/>
      <c r="GZP149" s="2"/>
      <c r="GZQ149" s="2"/>
      <c r="GZR149" s="2"/>
      <c r="GZS149" s="2"/>
      <c r="GZT149" s="2"/>
      <c r="GZU149" s="2"/>
      <c r="GZV149" s="2"/>
      <c r="GZW149" s="2"/>
      <c r="GZX149" s="2"/>
      <c r="GZY149" s="2"/>
      <c r="GZZ149" s="2"/>
      <c r="HAA149" s="2"/>
      <c r="HAB149" s="2"/>
      <c r="HAC149" s="2"/>
      <c r="HAD149" s="2"/>
      <c r="HAE149" s="2"/>
      <c r="HAF149" s="2"/>
      <c r="HAG149" s="2"/>
      <c r="HAH149" s="2"/>
      <c r="HAI149" s="2"/>
      <c r="HAJ149" s="2"/>
      <c r="HAK149" s="2"/>
      <c r="HAL149" s="2"/>
      <c r="HAM149" s="2"/>
      <c r="HAN149" s="2"/>
      <c r="HAO149" s="2"/>
      <c r="HAP149" s="2"/>
      <c r="HAQ149" s="2"/>
      <c r="HAR149" s="2"/>
      <c r="HAS149" s="2"/>
      <c r="HAT149" s="2"/>
      <c r="HAU149" s="2"/>
      <c r="HAV149" s="2"/>
      <c r="HAW149" s="2"/>
      <c r="HAX149" s="2"/>
      <c r="HAY149" s="2"/>
      <c r="HAZ149" s="2"/>
      <c r="HBA149" s="2"/>
      <c r="HBB149" s="2"/>
      <c r="HBC149" s="2"/>
      <c r="HBD149" s="2"/>
      <c r="HBE149" s="2"/>
      <c r="HBF149" s="2"/>
      <c r="HBG149" s="2"/>
      <c r="HBH149" s="2"/>
      <c r="HBI149" s="2"/>
      <c r="HBJ149" s="2"/>
      <c r="HBK149" s="2"/>
      <c r="HBL149" s="2"/>
      <c r="HBM149" s="2"/>
      <c r="HBN149" s="2"/>
      <c r="HBO149" s="2"/>
      <c r="HBP149" s="2"/>
      <c r="HBQ149" s="2"/>
      <c r="HBR149" s="2"/>
      <c r="HBS149" s="2"/>
      <c r="HBT149" s="2"/>
      <c r="HBU149" s="2"/>
      <c r="HBV149" s="2"/>
      <c r="HBW149" s="2"/>
      <c r="HBX149" s="2"/>
      <c r="HBY149" s="2"/>
      <c r="HBZ149" s="2"/>
      <c r="HCA149" s="2"/>
      <c r="HCB149" s="2"/>
      <c r="HCC149" s="2"/>
      <c r="HCD149" s="2"/>
      <c r="HCE149" s="2"/>
      <c r="HCF149" s="2"/>
      <c r="HCG149" s="2"/>
      <c r="HCH149" s="2"/>
      <c r="HCI149" s="2"/>
      <c r="HCJ149" s="2"/>
      <c r="HCK149" s="2"/>
      <c r="HCL149" s="2"/>
      <c r="HCM149" s="2"/>
      <c r="HCN149" s="2"/>
      <c r="HCO149" s="2"/>
      <c r="HCP149" s="2"/>
      <c r="HCQ149" s="2"/>
      <c r="HCR149" s="2"/>
      <c r="HCS149" s="2"/>
      <c r="HCT149" s="2"/>
      <c r="HCU149" s="2"/>
      <c r="HCV149" s="2"/>
      <c r="HCW149" s="2"/>
      <c r="HCX149" s="2"/>
      <c r="HCY149" s="2"/>
      <c r="HCZ149" s="2"/>
      <c r="HDA149" s="2"/>
      <c r="HDB149" s="2"/>
      <c r="HDC149" s="2"/>
      <c r="HDD149" s="2"/>
      <c r="HDE149" s="2"/>
      <c r="HDF149" s="2"/>
      <c r="HDG149" s="2"/>
      <c r="HDH149" s="2"/>
      <c r="HDI149" s="2"/>
      <c r="HDJ149" s="2"/>
      <c r="HDK149" s="2"/>
      <c r="HDL149" s="2"/>
      <c r="HDM149" s="2"/>
      <c r="HDN149" s="2"/>
      <c r="HDO149" s="2"/>
      <c r="HDP149" s="2"/>
      <c r="HDQ149" s="2"/>
      <c r="HDR149" s="2"/>
      <c r="HDS149" s="2"/>
      <c r="HDT149" s="2"/>
      <c r="HDU149" s="2"/>
      <c r="HDV149" s="2"/>
      <c r="HDW149" s="2"/>
      <c r="HDX149" s="2"/>
      <c r="HDY149" s="2"/>
      <c r="HDZ149" s="2"/>
      <c r="HEA149" s="2"/>
      <c r="HEB149" s="2"/>
      <c r="HEC149" s="2"/>
      <c r="HED149" s="2"/>
      <c r="HEE149" s="2"/>
      <c r="HEF149" s="2"/>
      <c r="HEG149" s="2"/>
      <c r="HEH149" s="2"/>
      <c r="HEI149" s="2"/>
      <c r="HEJ149" s="2"/>
      <c r="HEK149" s="2"/>
      <c r="HEL149" s="2"/>
      <c r="HEM149" s="2"/>
      <c r="HEN149" s="2"/>
      <c r="HEO149" s="2"/>
      <c r="HEP149" s="2"/>
      <c r="HEQ149" s="2"/>
      <c r="HER149" s="2"/>
      <c r="HES149" s="2"/>
      <c r="HET149" s="2"/>
      <c r="HEU149" s="2"/>
      <c r="HEV149" s="2"/>
      <c r="HEW149" s="2"/>
      <c r="HEX149" s="2"/>
      <c r="HEY149" s="2"/>
      <c r="HEZ149" s="2"/>
      <c r="HFA149" s="2"/>
      <c r="HFB149" s="2"/>
      <c r="HFC149" s="2"/>
      <c r="HFD149" s="2"/>
      <c r="HFE149" s="2"/>
      <c r="HFF149" s="2"/>
      <c r="HFG149" s="2"/>
      <c r="HFH149" s="2"/>
      <c r="HFI149" s="2"/>
      <c r="HFJ149" s="2"/>
      <c r="HFK149" s="2"/>
      <c r="HFL149" s="2"/>
      <c r="HFM149" s="2"/>
      <c r="HFN149" s="2"/>
      <c r="HFO149" s="2"/>
      <c r="HFP149" s="2"/>
      <c r="HFQ149" s="2"/>
      <c r="HFR149" s="2"/>
      <c r="HFS149" s="2"/>
      <c r="HFT149" s="2"/>
      <c r="HFU149" s="2"/>
      <c r="HFV149" s="2"/>
      <c r="HFW149" s="2"/>
      <c r="HFX149" s="2"/>
      <c r="HFY149" s="2"/>
      <c r="HFZ149" s="2"/>
      <c r="HGA149" s="2"/>
      <c r="HGB149" s="2"/>
      <c r="HGC149" s="2"/>
      <c r="HGD149" s="2"/>
      <c r="HGE149" s="2"/>
      <c r="HGF149" s="2"/>
      <c r="HGG149" s="2"/>
      <c r="HGH149" s="2"/>
      <c r="HGI149" s="2"/>
      <c r="HGJ149" s="2"/>
      <c r="HGK149" s="2"/>
      <c r="HGL149" s="2"/>
      <c r="HGM149" s="2"/>
      <c r="HGN149" s="2"/>
      <c r="HGO149" s="2"/>
      <c r="HGP149" s="2"/>
      <c r="HGQ149" s="2"/>
      <c r="HGR149" s="2"/>
      <c r="HGS149" s="2"/>
      <c r="HGT149" s="2"/>
      <c r="HGU149" s="2"/>
      <c r="HGV149" s="2"/>
      <c r="HGW149" s="2"/>
      <c r="HGX149" s="2"/>
      <c r="HGY149" s="2"/>
      <c r="HGZ149" s="2"/>
      <c r="HHA149" s="2"/>
      <c r="HHB149" s="2"/>
      <c r="HHC149" s="2"/>
      <c r="HHD149" s="2"/>
      <c r="HHE149" s="2"/>
      <c r="HHF149" s="2"/>
      <c r="HHG149" s="2"/>
      <c r="HHH149" s="2"/>
      <c r="HHI149" s="2"/>
      <c r="HHJ149" s="2"/>
      <c r="HHK149" s="2"/>
      <c r="HHL149" s="2"/>
      <c r="HHM149" s="2"/>
      <c r="HHN149" s="2"/>
      <c r="HHO149" s="2"/>
      <c r="HHP149" s="2"/>
      <c r="HHQ149" s="2"/>
      <c r="HHR149" s="2"/>
      <c r="HHS149" s="2"/>
      <c r="HHT149" s="2"/>
      <c r="HHU149" s="2"/>
      <c r="HHV149" s="2"/>
      <c r="HHW149" s="2"/>
      <c r="HHX149" s="2"/>
      <c r="HHY149" s="2"/>
      <c r="HHZ149" s="2"/>
      <c r="HIA149" s="2"/>
      <c r="HIB149" s="2"/>
      <c r="HIC149" s="2"/>
      <c r="HID149" s="2"/>
      <c r="HIE149" s="2"/>
      <c r="HIF149" s="2"/>
      <c r="HIG149" s="2"/>
      <c r="HIH149" s="2"/>
      <c r="HII149" s="2"/>
      <c r="HIJ149" s="2"/>
      <c r="HIK149" s="2"/>
      <c r="HIL149" s="2"/>
      <c r="HIM149" s="2"/>
      <c r="HIN149" s="2"/>
      <c r="HIO149" s="2"/>
      <c r="HIP149" s="2"/>
      <c r="HIQ149" s="2"/>
      <c r="HIR149" s="2"/>
      <c r="HIS149" s="2"/>
      <c r="HIT149" s="2"/>
      <c r="HIU149" s="2"/>
      <c r="HIV149" s="2"/>
      <c r="HIW149" s="2"/>
      <c r="HIX149" s="2"/>
      <c r="HIY149" s="2"/>
      <c r="HIZ149" s="2"/>
      <c r="HJA149" s="2"/>
      <c r="HJB149" s="2"/>
      <c r="HJC149" s="2"/>
      <c r="HJD149" s="2"/>
      <c r="HJE149" s="2"/>
      <c r="HJF149" s="2"/>
      <c r="HJG149" s="2"/>
      <c r="HJH149" s="2"/>
      <c r="HJI149" s="2"/>
      <c r="HJJ149" s="2"/>
      <c r="HJK149" s="2"/>
      <c r="HJL149" s="2"/>
      <c r="HJM149" s="2"/>
      <c r="HJN149" s="2"/>
      <c r="HJO149" s="2"/>
      <c r="HJP149" s="2"/>
      <c r="HJQ149" s="2"/>
      <c r="HJR149" s="2"/>
      <c r="HJS149" s="2"/>
      <c r="HJT149" s="2"/>
      <c r="HJU149" s="2"/>
      <c r="HJV149" s="2"/>
      <c r="HJW149" s="2"/>
      <c r="HJX149" s="2"/>
      <c r="HJY149" s="2"/>
      <c r="HJZ149" s="2"/>
      <c r="HKA149" s="2"/>
      <c r="HKB149" s="2"/>
      <c r="HKC149" s="2"/>
      <c r="HKD149" s="2"/>
      <c r="HKE149" s="2"/>
      <c r="HKF149" s="2"/>
      <c r="HKG149" s="2"/>
      <c r="HKH149" s="2"/>
      <c r="HKI149" s="2"/>
      <c r="HKJ149" s="2"/>
      <c r="HKK149" s="2"/>
      <c r="HKL149" s="2"/>
      <c r="HKM149" s="2"/>
      <c r="HKN149" s="2"/>
      <c r="HKO149" s="2"/>
      <c r="HKP149" s="2"/>
      <c r="HKQ149" s="2"/>
      <c r="HKR149" s="2"/>
      <c r="HKS149" s="2"/>
      <c r="HKT149" s="2"/>
      <c r="HKU149" s="2"/>
      <c r="HKV149" s="2"/>
      <c r="HKW149" s="2"/>
      <c r="HKX149" s="2"/>
      <c r="HKY149" s="2"/>
      <c r="HKZ149" s="2"/>
      <c r="HLA149" s="2"/>
      <c r="HLB149" s="2"/>
      <c r="HLC149" s="2"/>
      <c r="HLD149" s="2"/>
      <c r="HLE149" s="2"/>
      <c r="HLF149" s="2"/>
      <c r="HLG149" s="2"/>
      <c r="HLH149" s="2"/>
      <c r="HLI149" s="2"/>
      <c r="HLJ149" s="2"/>
      <c r="HLK149" s="2"/>
      <c r="HLL149" s="2"/>
      <c r="HLM149" s="2"/>
      <c r="HLN149" s="2"/>
      <c r="HLO149" s="2"/>
      <c r="HLP149" s="2"/>
      <c r="HLQ149" s="2"/>
      <c r="HLR149" s="2"/>
      <c r="HLS149" s="2"/>
      <c r="HLT149" s="2"/>
      <c r="HLU149" s="2"/>
      <c r="HLV149" s="2"/>
      <c r="HLW149" s="2"/>
      <c r="HLX149" s="2"/>
      <c r="HLY149" s="2"/>
      <c r="HLZ149" s="2"/>
      <c r="HMA149" s="2"/>
      <c r="HMB149" s="2"/>
      <c r="HMC149" s="2"/>
      <c r="HMD149" s="2"/>
      <c r="HME149" s="2"/>
      <c r="HMF149" s="2"/>
      <c r="HMG149" s="2"/>
      <c r="HMH149" s="2"/>
      <c r="HMI149" s="2"/>
      <c r="HMJ149" s="2"/>
      <c r="HMK149" s="2"/>
      <c r="HML149" s="2"/>
      <c r="HMM149" s="2"/>
      <c r="HMN149" s="2"/>
      <c r="HMO149" s="2"/>
      <c r="HMP149" s="2"/>
      <c r="HMQ149" s="2"/>
      <c r="HMR149" s="2"/>
      <c r="HMS149" s="2"/>
      <c r="HMT149" s="2"/>
      <c r="HMU149" s="2"/>
      <c r="HMV149" s="2"/>
      <c r="HMW149" s="2"/>
      <c r="HMX149" s="2"/>
      <c r="HMY149" s="2"/>
      <c r="HMZ149" s="2"/>
      <c r="HNA149" s="2"/>
      <c r="HNB149" s="2"/>
      <c r="HNC149" s="2"/>
      <c r="HND149" s="2"/>
      <c r="HNE149" s="2"/>
      <c r="HNF149" s="2"/>
      <c r="HNG149" s="2"/>
      <c r="HNH149" s="2"/>
      <c r="HNI149" s="2"/>
      <c r="HNJ149" s="2"/>
      <c r="HNK149" s="2"/>
      <c r="HNL149" s="2"/>
      <c r="HNM149" s="2"/>
      <c r="HNN149" s="2"/>
      <c r="HNO149" s="2"/>
      <c r="HNP149" s="2"/>
      <c r="HNQ149" s="2"/>
      <c r="HNR149" s="2"/>
      <c r="HNS149" s="2"/>
      <c r="HNT149" s="2"/>
      <c r="HNU149" s="2"/>
      <c r="HNV149" s="2"/>
      <c r="HNW149" s="2"/>
      <c r="HNX149" s="2"/>
      <c r="HNY149" s="2"/>
      <c r="HNZ149" s="2"/>
      <c r="HOA149" s="2"/>
      <c r="HOB149" s="2"/>
      <c r="HOC149" s="2"/>
      <c r="HOD149" s="2"/>
      <c r="HOE149" s="2"/>
      <c r="HOF149" s="2"/>
      <c r="HOG149" s="2"/>
      <c r="HOH149" s="2"/>
      <c r="HOI149" s="2"/>
      <c r="HOJ149" s="2"/>
      <c r="HOK149" s="2"/>
      <c r="HOL149" s="2"/>
      <c r="HOM149" s="2"/>
      <c r="HON149" s="2"/>
      <c r="HOO149" s="2"/>
      <c r="HOP149" s="2"/>
      <c r="HOQ149" s="2"/>
      <c r="HOR149" s="2"/>
      <c r="HOS149" s="2"/>
      <c r="HOT149" s="2"/>
      <c r="HOU149" s="2"/>
      <c r="HOV149" s="2"/>
      <c r="HOW149" s="2"/>
      <c r="HOX149" s="2"/>
      <c r="HOY149" s="2"/>
      <c r="HOZ149" s="2"/>
      <c r="HPA149" s="2"/>
      <c r="HPB149" s="2"/>
      <c r="HPC149" s="2"/>
      <c r="HPD149" s="2"/>
      <c r="HPE149" s="2"/>
      <c r="HPF149" s="2"/>
      <c r="HPG149" s="2"/>
      <c r="HPH149" s="2"/>
      <c r="HPI149" s="2"/>
      <c r="HPJ149" s="2"/>
      <c r="HPK149" s="2"/>
      <c r="HPL149" s="2"/>
      <c r="HPM149" s="2"/>
      <c r="HPN149" s="2"/>
      <c r="HPO149" s="2"/>
      <c r="HPP149" s="2"/>
      <c r="HPQ149" s="2"/>
      <c r="HPR149" s="2"/>
      <c r="HPS149" s="2"/>
      <c r="HPT149" s="2"/>
      <c r="HPU149" s="2"/>
      <c r="HPV149" s="2"/>
      <c r="HPW149" s="2"/>
      <c r="HPX149" s="2"/>
      <c r="HPY149" s="2"/>
      <c r="HPZ149" s="2"/>
      <c r="HQA149" s="2"/>
      <c r="HQB149" s="2"/>
      <c r="HQC149" s="2"/>
      <c r="HQD149" s="2"/>
      <c r="HQE149" s="2"/>
      <c r="HQF149" s="2"/>
      <c r="HQG149" s="2"/>
      <c r="HQH149" s="2"/>
      <c r="HQI149" s="2"/>
      <c r="HQJ149" s="2"/>
      <c r="HQK149" s="2"/>
      <c r="HQL149" s="2"/>
      <c r="HQM149" s="2"/>
      <c r="HQN149" s="2"/>
      <c r="HQO149" s="2"/>
      <c r="HQP149" s="2"/>
      <c r="HQQ149" s="2"/>
      <c r="HQR149" s="2"/>
      <c r="HQS149" s="2"/>
      <c r="HQT149" s="2"/>
      <c r="HQU149" s="2"/>
      <c r="HQV149" s="2"/>
      <c r="HQW149" s="2"/>
      <c r="HQX149" s="2"/>
      <c r="HQY149" s="2"/>
      <c r="HQZ149" s="2"/>
      <c r="HRA149" s="2"/>
      <c r="HRB149" s="2"/>
      <c r="HRC149" s="2"/>
      <c r="HRD149" s="2"/>
      <c r="HRE149" s="2"/>
      <c r="HRF149" s="2"/>
      <c r="HRG149" s="2"/>
      <c r="HRH149" s="2"/>
      <c r="HRI149" s="2"/>
      <c r="HRJ149" s="2"/>
      <c r="HRK149" s="2"/>
      <c r="HRL149" s="2"/>
      <c r="HRM149" s="2"/>
      <c r="HRN149" s="2"/>
      <c r="HRO149" s="2"/>
      <c r="HRP149" s="2"/>
      <c r="HRQ149" s="2"/>
      <c r="HRR149" s="2"/>
      <c r="HRS149" s="2"/>
      <c r="HRT149" s="2"/>
      <c r="HRU149" s="2"/>
      <c r="HRV149" s="2"/>
      <c r="HRW149" s="2"/>
      <c r="HRX149" s="2"/>
      <c r="HRY149" s="2"/>
      <c r="HRZ149" s="2"/>
      <c r="HSA149" s="2"/>
      <c r="HSB149" s="2"/>
      <c r="HSC149" s="2"/>
      <c r="HSD149" s="2"/>
      <c r="HSE149" s="2"/>
      <c r="HSF149" s="2"/>
      <c r="HSG149" s="2"/>
      <c r="HSH149" s="2"/>
      <c r="HSI149" s="2"/>
      <c r="HSJ149" s="2"/>
      <c r="HSK149" s="2"/>
      <c r="HSL149" s="2"/>
      <c r="HSM149" s="2"/>
      <c r="HSN149" s="2"/>
      <c r="HSO149" s="2"/>
      <c r="HSP149" s="2"/>
      <c r="HSQ149" s="2"/>
      <c r="HSR149" s="2"/>
      <c r="HSS149" s="2"/>
      <c r="HST149" s="2"/>
      <c r="HSU149" s="2"/>
      <c r="HSV149" s="2"/>
      <c r="HSW149" s="2"/>
      <c r="HSX149" s="2"/>
      <c r="HSY149" s="2"/>
      <c r="HSZ149" s="2"/>
      <c r="HTA149" s="2"/>
      <c r="HTB149" s="2"/>
      <c r="HTC149" s="2"/>
      <c r="HTD149" s="2"/>
      <c r="HTE149" s="2"/>
      <c r="HTF149" s="2"/>
      <c r="HTG149" s="2"/>
      <c r="HTH149" s="2"/>
      <c r="HTI149" s="2"/>
      <c r="HTJ149" s="2"/>
      <c r="HTK149" s="2"/>
      <c r="HTL149" s="2"/>
      <c r="HTM149" s="2"/>
      <c r="HTN149" s="2"/>
      <c r="HTO149" s="2"/>
      <c r="HTP149" s="2"/>
      <c r="HTQ149" s="2"/>
      <c r="HTR149" s="2"/>
      <c r="HTS149" s="2"/>
      <c r="HTT149" s="2"/>
      <c r="HTU149" s="2"/>
      <c r="HTV149" s="2"/>
      <c r="HTW149" s="2"/>
      <c r="HTX149" s="2"/>
      <c r="HTY149" s="2"/>
      <c r="HTZ149" s="2"/>
      <c r="HUA149" s="2"/>
      <c r="HUB149" s="2"/>
      <c r="HUC149" s="2"/>
      <c r="HUD149" s="2"/>
      <c r="HUE149" s="2"/>
      <c r="HUF149" s="2"/>
      <c r="HUG149" s="2"/>
      <c r="HUH149" s="2"/>
      <c r="HUI149" s="2"/>
      <c r="HUJ149" s="2"/>
      <c r="HUK149" s="2"/>
      <c r="HUL149" s="2"/>
      <c r="HUM149" s="2"/>
      <c r="HUN149" s="2"/>
      <c r="HUO149" s="2"/>
      <c r="HUP149" s="2"/>
      <c r="HUQ149" s="2"/>
      <c r="HUR149" s="2"/>
      <c r="HUS149" s="2"/>
      <c r="HUT149" s="2"/>
      <c r="HUU149" s="2"/>
      <c r="HUV149" s="2"/>
      <c r="HUW149" s="2"/>
      <c r="HUX149" s="2"/>
      <c r="HUY149" s="2"/>
      <c r="HUZ149" s="2"/>
      <c r="HVA149" s="2"/>
      <c r="HVB149" s="2"/>
      <c r="HVC149" s="2"/>
      <c r="HVD149" s="2"/>
      <c r="HVE149" s="2"/>
      <c r="HVF149" s="2"/>
      <c r="HVG149" s="2"/>
      <c r="HVH149" s="2"/>
      <c r="HVI149" s="2"/>
      <c r="HVJ149" s="2"/>
      <c r="HVK149" s="2"/>
      <c r="HVL149" s="2"/>
      <c r="HVM149" s="2"/>
      <c r="HVN149" s="2"/>
      <c r="HVO149" s="2"/>
      <c r="HVP149" s="2"/>
      <c r="HVQ149" s="2"/>
      <c r="HVR149" s="2"/>
      <c r="HVS149" s="2"/>
      <c r="HVT149" s="2"/>
      <c r="HVU149" s="2"/>
      <c r="HVV149" s="2"/>
      <c r="HVW149" s="2"/>
      <c r="HVX149" s="2"/>
      <c r="HVY149" s="2"/>
      <c r="HVZ149" s="2"/>
      <c r="HWA149" s="2"/>
      <c r="HWB149" s="2"/>
      <c r="HWC149" s="2"/>
      <c r="HWD149" s="2"/>
      <c r="HWE149" s="2"/>
      <c r="HWF149" s="2"/>
      <c r="HWG149" s="2"/>
      <c r="HWH149" s="2"/>
      <c r="HWI149" s="2"/>
      <c r="HWJ149" s="2"/>
      <c r="HWK149" s="2"/>
      <c r="HWL149" s="2"/>
      <c r="HWM149" s="2"/>
      <c r="HWN149" s="2"/>
      <c r="HWO149" s="2"/>
      <c r="HWP149" s="2"/>
      <c r="HWQ149" s="2"/>
      <c r="HWR149" s="2"/>
      <c r="HWS149" s="2"/>
      <c r="HWT149" s="2"/>
      <c r="HWU149" s="2"/>
      <c r="HWV149" s="2"/>
      <c r="HWW149" s="2"/>
      <c r="HWX149" s="2"/>
      <c r="HWY149" s="2"/>
      <c r="HWZ149" s="2"/>
      <c r="HXA149" s="2"/>
      <c r="HXB149" s="2"/>
      <c r="HXC149" s="2"/>
      <c r="HXD149" s="2"/>
      <c r="HXE149" s="2"/>
      <c r="HXF149" s="2"/>
      <c r="HXG149" s="2"/>
      <c r="HXH149" s="2"/>
      <c r="HXI149" s="2"/>
      <c r="HXJ149" s="2"/>
      <c r="HXK149" s="2"/>
      <c r="HXL149" s="2"/>
      <c r="HXM149" s="2"/>
      <c r="HXN149" s="2"/>
      <c r="HXO149" s="2"/>
      <c r="HXP149" s="2"/>
      <c r="HXQ149" s="2"/>
      <c r="HXR149" s="2"/>
      <c r="HXS149" s="2"/>
      <c r="HXT149" s="2"/>
      <c r="HXU149" s="2"/>
      <c r="HXV149" s="2"/>
      <c r="HXW149" s="2"/>
      <c r="HXX149" s="2"/>
      <c r="HXY149" s="2"/>
      <c r="HXZ149" s="2"/>
      <c r="HYA149" s="2"/>
      <c r="HYB149" s="2"/>
      <c r="HYC149" s="2"/>
      <c r="HYD149" s="2"/>
      <c r="HYE149" s="2"/>
      <c r="HYF149" s="2"/>
      <c r="HYG149" s="2"/>
      <c r="HYH149" s="2"/>
      <c r="HYI149" s="2"/>
      <c r="HYJ149" s="2"/>
      <c r="HYK149" s="2"/>
      <c r="HYL149" s="2"/>
      <c r="HYM149" s="2"/>
      <c r="HYN149" s="2"/>
      <c r="HYO149" s="2"/>
      <c r="HYP149" s="2"/>
      <c r="HYQ149" s="2"/>
      <c r="HYR149" s="2"/>
      <c r="HYS149" s="2"/>
      <c r="HYT149" s="2"/>
      <c r="HYU149" s="2"/>
      <c r="HYV149" s="2"/>
      <c r="HYW149" s="2"/>
      <c r="HYX149" s="2"/>
      <c r="HYY149" s="2"/>
      <c r="HYZ149" s="2"/>
      <c r="HZA149" s="2"/>
      <c r="HZB149" s="2"/>
      <c r="HZC149" s="2"/>
      <c r="HZD149" s="2"/>
      <c r="HZE149" s="2"/>
      <c r="HZF149" s="2"/>
      <c r="HZG149" s="2"/>
      <c r="HZH149" s="2"/>
      <c r="HZI149" s="2"/>
      <c r="HZJ149" s="2"/>
      <c r="HZK149" s="2"/>
      <c r="HZL149" s="2"/>
      <c r="HZM149" s="2"/>
      <c r="HZN149" s="2"/>
      <c r="HZO149" s="2"/>
      <c r="HZP149" s="2"/>
      <c r="HZQ149" s="2"/>
      <c r="HZR149" s="2"/>
      <c r="HZS149" s="2"/>
      <c r="HZT149" s="2"/>
      <c r="HZU149" s="2"/>
      <c r="HZV149" s="2"/>
      <c r="HZW149" s="2"/>
      <c r="HZX149" s="2"/>
      <c r="HZY149" s="2"/>
      <c r="HZZ149" s="2"/>
      <c r="IAA149" s="2"/>
      <c r="IAB149" s="2"/>
      <c r="IAC149" s="2"/>
      <c r="IAD149" s="2"/>
      <c r="IAE149" s="2"/>
      <c r="IAF149" s="2"/>
      <c r="IAG149" s="2"/>
      <c r="IAH149" s="2"/>
      <c r="IAI149" s="2"/>
      <c r="IAJ149" s="2"/>
      <c r="IAK149" s="2"/>
      <c r="IAL149" s="2"/>
      <c r="IAM149" s="2"/>
      <c r="IAN149" s="2"/>
      <c r="IAO149" s="2"/>
      <c r="IAP149" s="2"/>
      <c r="IAQ149" s="2"/>
      <c r="IAR149" s="2"/>
      <c r="IAS149" s="2"/>
      <c r="IAT149" s="2"/>
      <c r="IAU149" s="2"/>
      <c r="IAV149" s="2"/>
      <c r="IAW149" s="2"/>
      <c r="IAX149" s="2"/>
      <c r="IAY149" s="2"/>
      <c r="IAZ149" s="2"/>
      <c r="IBA149" s="2"/>
      <c r="IBB149" s="2"/>
      <c r="IBC149" s="2"/>
      <c r="IBD149" s="2"/>
      <c r="IBE149" s="2"/>
      <c r="IBF149" s="2"/>
      <c r="IBG149" s="2"/>
      <c r="IBH149" s="2"/>
      <c r="IBI149" s="2"/>
      <c r="IBJ149" s="2"/>
      <c r="IBK149" s="2"/>
      <c r="IBL149" s="2"/>
      <c r="IBM149" s="2"/>
      <c r="IBN149" s="2"/>
      <c r="IBO149" s="2"/>
      <c r="IBP149" s="2"/>
      <c r="IBQ149" s="2"/>
      <c r="IBR149" s="2"/>
      <c r="IBS149" s="2"/>
      <c r="IBT149" s="2"/>
      <c r="IBU149" s="2"/>
      <c r="IBV149" s="2"/>
      <c r="IBW149" s="2"/>
      <c r="IBX149" s="2"/>
      <c r="IBY149" s="2"/>
      <c r="IBZ149" s="2"/>
      <c r="ICA149" s="2"/>
      <c r="ICB149" s="2"/>
      <c r="ICC149" s="2"/>
      <c r="ICD149" s="2"/>
      <c r="ICE149" s="2"/>
      <c r="ICF149" s="2"/>
      <c r="ICG149" s="2"/>
      <c r="ICH149" s="2"/>
      <c r="ICI149" s="2"/>
      <c r="ICJ149" s="2"/>
      <c r="ICK149" s="2"/>
      <c r="ICL149" s="2"/>
      <c r="ICM149" s="2"/>
      <c r="ICN149" s="2"/>
      <c r="ICO149" s="2"/>
      <c r="ICP149" s="2"/>
      <c r="ICQ149" s="2"/>
      <c r="ICR149" s="2"/>
      <c r="ICS149" s="2"/>
      <c r="ICT149" s="2"/>
      <c r="ICU149" s="2"/>
      <c r="ICV149" s="2"/>
      <c r="ICW149" s="2"/>
      <c r="ICX149" s="2"/>
      <c r="ICY149" s="2"/>
      <c r="ICZ149" s="2"/>
      <c r="IDA149" s="2"/>
      <c r="IDB149" s="2"/>
      <c r="IDC149" s="2"/>
      <c r="IDD149" s="2"/>
      <c r="IDE149" s="2"/>
      <c r="IDF149" s="2"/>
      <c r="IDG149" s="2"/>
      <c r="IDH149" s="2"/>
      <c r="IDI149" s="2"/>
      <c r="IDJ149" s="2"/>
      <c r="IDK149" s="2"/>
      <c r="IDL149" s="2"/>
      <c r="IDM149" s="2"/>
      <c r="IDN149" s="2"/>
      <c r="IDO149" s="2"/>
      <c r="IDP149" s="2"/>
      <c r="IDQ149" s="2"/>
      <c r="IDR149" s="2"/>
      <c r="IDS149" s="2"/>
      <c r="IDT149" s="2"/>
      <c r="IDU149" s="2"/>
      <c r="IDV149" s="2"/>
      <c r="IDW149" s="2"/>
      <c r="IDX149" s="2"/>
      <c r="IDY149" s="2"/>
      <c r="IDZ149" s="2"/>
      <c r="IEA149" s="2"/>
      <c r="IEB149" s="2"/>
      <c r="IEC149" s="2"/>
      <c r="IED149" s="2"/>
      <c r="IEE149" s="2"/>
      <c r="IEF149" s="2"/>
      <c r="IEG149" s="2"/>
      <c r="IEH149" s="2"/>
      <c r="IEI149" s="2"/>
      <c r="IEJ149" s="2"/>
      <c r="IEK149" s="2"/>
      <c r="IEL149" s="2"/>
      <c r="IEM149" s="2"/>
      <c r="IEN149" s="2"/>
      <c r="IEO149" s="2"/>
      <c r="IEP149" s="2"/>
      <c r="IEQ149" s="2"/>
      <c r="IER149" s="2"/>
      <c r="IES149" s="2"/>
      <c r="IET149" s="2"/>
      <c r="IEU149" s="2"/>
      <c r="IEV149" s="2"/>
      <c r="IEW149" s="2"/>
      <c r="IEX149" s="2"/>
      <c r="IEY149" s="2"/>
      <c r="IEZ149" s="2"/>
      <c r="IFA149" s="2"/>
      <c r="IFB149" s="2"/>
      <c r="IFC149" s="2"/>
      <c r="IFD149" s="2"/>
      <c r="IFE149" s="2"/>
      <c r="IFF149" s="2"/>
      <c r="IFG149" s="2"/>
      <c r="IFH149" s="2"/>
      <c r="IFI149" s="2"/>
      <c r="IFJ149" s="2"/>
      <c r="IFK149" s="2"/>
      <c r="IFL149" s="2"/>
      <c r="IFM149" s="2"/>
      <c r="IFN149" s="2"/>
      <c r="IFO149" s="2"/>
      <c r="IFP149" s="2"/>
      <c r="IFQ149" s="2"/>
      <c r="IFR149" s="2"/>
      <c r="IFS149" s="2"/>
      <c r="IFT149" s="2"/>
      <c r="IFU149" s="2"/>
      <c r="IFV149" s="2"/>
      <c r="IFW149" s="2"/>
      <c r="IFX149" s="2"/>
      <c r="IFY149" s="2"/>
      <c r="IFZ149" s="2"/>
      <c r="IGA149" s="2"/>
      <c r="IGB149" s="2"/>
      <c r="IGC149" s="2"/>
      <c r="IGD149" s="2"/>
      <c r="IGE149" s="2"/>
      <c r="IGF149" s="2"/>
      <c r="IGG149" s="2"/>
      <c r="IGH149" s="2"/>
      <c r="IGI149" s="2"/>
      <c r="IGJ149" s="2"/>
      <c r="IGK149" s="2"/>
      <c r="IGL149" s="2"/>
      <c r="IGM149" s="2"/>
      <c r="IGN149" s="2"/>
      <c r="IGO149" s="2"/>
      <c r="IGP149" s="2"/>
      <c r="IGQ149" s="2"/>
      <c r="IGR149" s="2"/>
      <c r="IGS149" s="2"/>
      <c r="IGT149" s="2"/>
      <c r="IGU149" s="2"/>
      <c r="IGV149" s="2"/>
      <c r="IGW149" s="2"/>
      <c r="IGX149" s="2"/>
      <c r="IGY149" s="2"/>
      <c r="IGZ149" s="2"/>
      <c r="IHA149" s="2"/>
      <c r="IHB149" s="2"/>
      <c r="IHC149" s="2"/>
      <c r="IHD149" s="2"/>
      <c r="IHE149" s="2"/>
      <c r="IHF149" s="2"/>
      <c r="IHG149" s="2"/>
      <c r="IHH149" s="2"/>
      <c r="IHI149" s="2"/>
      <c r="IHJ149" s="2"/>
      <c r="IHK149" s="2"/>
      <c r="IHL149" s="2"/>
      <c r="IHM149" s="2"/>
      <c r="IHN149" s="2"/>
      <c r="IHO149" s="2"/>
      <c r="IHP149" s="2"/>
      <c r="IHQ149" s="2"/>
      <c r="IHR149" s="2"/>
      <c r="IHS149" s="2"/>
      <c r="IHT149" s="2"/>
      <c r="IHU149" s="2"/>
      <c r="IHV149" s="2"/>
      <c r="IHW149" s="2"/>
      <c r="IHX149" s="2"/>
      <c r="IHY149" s="2"/>
      <c r="IHZ149" s="2"/>
      <c r="IIA149" s="2"/>
      <c r="IIB149" s="2"/>
      <c r="IIC149" s="2"/>
      <c r="IID149" s="2"/>
      <c r="IIE149" s="2"/>
      <c r="IIF149" s="2"/>
      <c r="IIG149" s="2"/>
      <c r="IIH149" s="2"/>
      <c r="III149" s="2"/>
      <c r="IIJ149" s="2"/>
      <c r="IIK149" s="2"/>
      <c r="IIL149" s="2"/>
      <c r="IIM149" s="2"/>
      <c r="IIN149" s="2"/>
      <c r="IIO149" s="2"/>
      <c r="IIP149" s="2"/>
      <c r="IIQ149" s="2"/>
      <c r="IIR149" s="2"/>
      <c r="IIS149" s="2"/>
      <c r="IIT149" s="2"/>
      <c r="IIU149" s="2"/>
      <c r="IIV149" s="2"/>
      <c r="IIW149" s="2"/>
      <c r="IIX149" s="2"/>
      <c r="IIY149" s="2"/>
      <c r="IIZ149" s="2"/>
      <c r="IJA149" s="2"/>
      <c r="IJB149" s="2"/>
      <c r="IJC149" s="2"/>
      <c r="IJD149" s="2"/>
      <c r="IJE149" s="2"/>
      <c r="IJF149" s="2"/>
      <c r="IJG149" s="2"/>
      <c r="IJH149" s="2"/>
      <c r="IJI149" s="2"/>
      <c r="IJJ149" s="2"/>
      <c r="IJK149" s="2"/>
      <c r="IJL149" s="2"/>
      <c r="IJM149" s="2"/>
      <c r="IJN149" s="2"/>
      <c r="IJO149" s="2"/>
      <c r="IJP149" s="2"/>
      <c r="IJQ149" s="2"/>
      <c r="IJR149" s="2"/>
      <c r="IJS149" s="2"/>
      <c r="IJT149" s="2"/>
      <c r="IJU149" s="2"/>
      <c r="IJV149" s="2"/>
      <c r="IJW149" s="2"/>
      <c r="IJX149" s="2"/>
      <c r="IJY149" s="2"/>
      <c r="IJZ149" s="2"/>
      <c r="IKA149" s="2"/>
      <c r="IKB149" s="2"/>
      <c r="IKC149" s="2"/>
      <c r="IKD149" s="2"/>
      <c r="IKE149" s="2"/>
      <c r="IKF149" s="2"/>
      <c r="IKG149" s="2"/>
      <c r="IKH149" s="2"/>
      <c r="IKI149" s="2"/>
      <c r="IKJ149" s="2"/>
      <c r="IKK149" s="2"/>
      <c r="IKL149" s="2"/>
      <c r="IKM149" s="2"/>
      <c r="IKN149" s="2"/>
      <c r="IKO149" s="2"/>
      <c r="IKP149" s="2"/>
      <c r="IKQ149" s="2"/>
      <c r="IKR149" s="2"/>
      <c r="IKS149" s="2"/>
      <c r="IKT149" s="2"/>
      <c r="IKU149" s="2"/>
      <c r="IKV149" s="2"/>
      <c r="IKW149" s="2"/>
      <c r="IKX149" s="2"/>
      <c r="IKY149" s="2"/>
      <c r="IKZ149" s="2"/>
      <c r="ILA149" s="2"/>
      <c r="ILB149" s="2"/>
      <c r="ILC149" s="2"/>
      <c r="ILD149" s="2"/>
      <c r="ILE149" s="2"/>
      <c r="ILF149" s="2"/>
      <c r="ILG149" s="2"/>
      <c r="ILH149" s="2"/>
      <c r="ILI149" s="2"/>
      <c r="ILJ149" s="2"/>
      <c r="ILK149" s="2"/>
      <c r="ILL149" s="2"/>
      <c r="ILM149" s="2"/>
      <c r="ILN149" s="2"/>
      <c r="ILO149" s="2"/>
      <c r="ILP149" s="2"/>
      <c r="ILQ149" s="2"/>
      <c r="ILR149" s="2"/>
      <c r="ILS149" s="2"/>
      <c r="ILT149" s="2"/>
      <c r="ILU149" s="2"/>
      <c r="ILV149" s="2"/>
      <c r="ILW149" s="2"/>
      <c r="ILX149" s="2"/>
      <c r="ILY149" s="2"/>
      <c r="ILZ149" s="2"/>
      <c r="IMA149" s="2"/>
      <c r="IMB149" s="2"/>
      <c r="IMC149" s="2"/>
      <c r="IMD149" s="2"/>
      <c r="IME149" s="2"/>
      <c r="IMF149" s="2"/>
      <c r="IMG149" s="2"/>
      <c r="IMH149" s="2"/>
      <c r="IMI149" s="2"/>
      <c r="IMJ149" s="2"/>
      <c r="IMK149" s="2"/>
      <c r="IML149" s="2"/>
      <c r="IMM149" s="2"/>
      <c r="IMN149" s="2"/>
      <c r="IMO149" s="2"/>
      <c r="IMP149" s="2"/>
      <c r="IMQ149" s="2"/>
      <c r="IMR149" s="2"/>
      <c r="IMS149" s="2"/>
      <c r="IMT149" s="2"/>
      <c r="IMU149" s="2"/>
      <c r="IMV149" s="2"/>
      <c r="IMW149" s="2"/>
      <c r="IMX149" s="2"/>
      <c r="IMY149" s="2"/>
      <c r="IMZ149" s="2"/>
      <c r="INA149" s="2"/>
      <c r="INB149" s="2"/>
      <c r="INC149" s="2"/>
      <c r="IND149" s="2"/>
      <c r="INE149" s="2"/>
      <c r="INF149" s="2"/>
      <c r="ING149" s="2"/>
      <c r="INH149" s="2"/>
      <c r="INI149" s="2"/>
      <c r="INJ149" s="2"/>
      <c r="INK149" s="2"/>
      <c r="INL149" s="2"/>
      <c r="INM149" s="2"/>
      <c r="INN149" s="2"/>
      <c r="INO149" s="2"/>
      <c r="INP149" s="2"/>
      <c r="INQ149" s="2"/>
      <c r="INR149" s="2"/>
      <c r="INS149" s="2"/>
      <c r="INT149" s="2"/>
      <c r="INU149" s="2"/>
      <c r="INV149" s="2"/>
      <c r="INW149" s="2"/>
      <c r="INX149" s="2"/>
      <c r="INY149" s="2"/>
      <c r="INZ149" s="2"/>
      <c r="IOA149" s="2"/>
      <c r="IOB149" s="2"/>
      <c r="IOC149" s="2"/>
      <c r="IOD149" s="2"/>
      <c r="IOE149" s="2"/>
      <c r="IOF149" s="2"/>
      <c r="IOG149" s="2"/>
      <c r="IOH149" s="2"/>
      <c r="IOI149" s="2"/>
      <c r="IOJ149" s="2"/>
      <c r="IOK149" s="2"/>
      <c r="IOL149" s="2"/>
      <c r="IOM149" s="2"/>
      <c r="ION149" s="2"/>
      <c r="IOO149" s="2"/>
      <c r="IOP149" s="2"/>
      <c r="IOQ149" s="2"/>
      <c r="IOR149" s="2"/>
      <c r="IOS149" s="2"/>
      <c r="IOT149" s="2"/>
      <c r="IOU149" s="2"/>
      <c r="IOV149" s="2"/>
      <c r="IOW149" s="2"/>
      <c r="IOX149" s="2"/>
      <c r="IOY149" s="2"/>
      <c r="IOZ149" s="2"/>
      <c r="IPA149" s="2"/>
      <c r="IPB149" s="2"/>
      <c r="IPC149" s="2"/>
      <c r="IPD149" s="2"/>
      <c r="IPE149" s="2"/>
      <c r="IPF149" s="2"/>
      <c r="IPG149" s="2"/>
      <c r="IPH149" s="2"/>
      <c r="IPI149" s="2"/>
      <c r="IPJ149" s="2"/>
      <c r="IPK149" s="2"/>
      <c r="IPL149" s="2"/>
      <c r="IPM149" s="2"/>
      <c r="IPN149" s="2"/>
      <c r="IPO149" s="2"/>
      <c r="IPP149" s="2"/>
      <c r="IPQ149" s="2"/>
      <c r="IPR149" s="2"/>
      <c r="IPS149" s="2"/>
      <c r="IPT149" s="2"/>
      <c r="IPU149" s="2"/>
      <c r="IPV149" s="2"/>
      <c r="IPW149" s="2"/>
      <c r="IPX149" s="2"/>
      <c r="IPY149" s="2"/>
      <c r="IPZ149" s="2"/>
      <c r="IQA149" s="2"/>
      <c r="IQB149" s="2"/>
      <c r="IQC149" s="2"/>
      <c r="IQD149" s="2"/>
      <c r="IQE149" s="2"/>
      <c r="IQF149" s="2"/>
      <c r="IQG149" s="2"/>
      <c r="IQH149" s="2"/>
      <c r="IQI149" s="2"/>
      <c r="IQJ149" s="2"/>
      <c r="IQK149" s="2"/>
      <c r="IQL149" s="2"/>
      <c r="IQM149" s="2"/>
      <c r="IQN149" s="2"/>
      <c r="IQO149" s="2"/>
      <c r="IQP149" s="2"/>
      <c r="IQQ149" s="2"/>
      <c r="IQR149" s="2"/>
      <c r="IQS149" s="2"/>
      <c r="IQT149" s="2"/>
      <c r="IQU149" s="2"/>
      <c r="IQV149" s="2"/>
      <c r="IQW149" s="2"/>
      <c r="IQX149" s="2"/>
      <c r="IQY149" s="2"/>
      <c r="IQZ149" s="2"/>
      <c r="IRA149" s="2"/>
      <c r="IRB149" s="2"/>
      <c r="IRC149" s="2"/>
      <c r="IRD149" s="2"/>
      <c r="IRE149" s="2"/>
      <c r="IRF149" s="2"/>
      <c r="IRG149" s="2"/>
      <c r="IRH149" s="2"/>
      <c r="IRI149" s="2"/>
      <c r="IRJ149" s="2"/>
      <c r="IRK149" s="2"/>
      <c r="IRL149" s="2"/>
      <c r="IRM149" s="2"/>
      <c r="IRN149" s="2"/>
      <c r="IRO149" s="2"/>
      <c r="IRP149" s="2"/>
      <c r="IRQ149" s="2"/>
      <c r="IRR149" s="2"/>
      <c r="IRS149" s="2"/>
      <c r="IRT149" s="2"/>
      <c r="IRU149" s="2"/>
      <c r="IRV149" s="2"/>
      <c r="IRW149" s="2"/>
      <c r="IRX149" s="2"/>
      <c r="IRY149" s="2"/>
      <c r="IRZ149" s="2"/>
      <c r="ISA149" s="2"/>
      <c r="ISB149" s="2"/>
      <c r="ISC149" s="2"/>
      <c r="ISD149" s="2"/>
      <c r="ISE149" s="2"/>
      <c r="ISF149" s="2"/>
      <c r="ISG149" s="2"/>
      <c r="ISH149" s="2"/>
      <c r="ISI149" s="2"/>
      <c r="ISJ149" s="2"/>
      <c r="ISK149" s="2"/>
      <c r="ISL149" s="2"/>
      <c r="ISM149" s="2"/>
      <c r="ISN149" s="2"/>
      <c r="ISO149" s="2"/>
      <c r="ISP149" s="2"/>
      <c r="ISQ149" s="2"/>
      <c r="ISR149" s="2"/>
      <c r="ISS149" s="2"/>
      <c r="IST149" s="2"/>
      <c r="ISU149" s="2"/>
      <c r="ISV149" s="2"/>
      <c r="ISW149" s="2"/>
      <c r="ISX149" s="2"/>
      <c r="ISY149" s="2"/>
      <c r="ISZ149" s="2"/>
      <c r="ITA149" s="2"/>
      <c r="ITB149" s="2"/>
      <c r="ITC149" s="2"/>
      <c r="ITD149" s="2"/>
      <c r="ITE149" s="2"/>
      <c r="ITF149" s="2"/>
      <c r="ITG149" s="2"/>
      <c r="ITH149" s="2"/>
      <c r="ITI149" s="2"/>
      <c r="ITJ149" s="2"/>
      <c r="ITK149" s="2"/>
      <c r="ITL149" s="2"/>
      <c r="ITM149" s="2"/>
      <c r="ITN149" s="2"/>
      <c r="ITO149" s="2"/>
      <c r="ITP149" s="2"/>
      <c r="ITQ149" s="2"/>
      <c r="ITR149" s="2"/>
      <c r="ITS149" s="2"/>
      <c r="ITT149" s="2"/>
      <c r="ITU149" s="2"/>
      <c r="ITV149" s="2"/>
      <c r="ITW149" s="2"/>
      <c r="ITX149" s="2"/>
      <c r="ITY149" s="2"/>
      <c r="ITZ149" s="2"/>
      <c r="IUA149" s="2"/>
      <c r="IUB149" s="2"/>
      <c r="IUC149" s="2"/>
      <c r="IUD149" s="2"/>
      <c r="IUE149" s="2"/>
      <c r="IUF149" s="2"/>
      <c r="IUG149" s="2"/>
      <c r="IUH149" s="2"/>
      <c r="IUI149" s="2"/>
      <c r="IUJ149" s="2"/>
      <c r="IUK149" s="2"/>
      <c r="IUL149" s="2"/>
      <c r="IUM149" s="2"/>
      <c r="IUN149" s="2"/>
      <c r="IUO149" s="2"/>
      <c r="IUP149" s="2"/>
      <c r="IUQ149" s="2"/>
      <c r="IUR149" s="2"/>
      <c r="IUS149" s="2"/>
      <c r="IUT149" s="2"/>
      <c r="IUU149" s="2"/>
      <c r="IUV149" s="2"/>
      <c r="IUW149" s="2"/>
      <c r="IUX149" s="2"/>
      <c r="IUY149" s="2"/>
      <c r="IUZ149" s="2"/>
      <c r="IVA149" s="2"/>
      <c r="IVB149" s="2"/>
      <c r="IVC149" s="2"/>
      <c r="IVD149" s="2"/>
      <c r="IVE149" s="2"/>
      <c r="IVF149" s="2"/>
      <c r="IVG149" s="2"/>
      <c r="IVH149" s="2"/>
      <c r="IVI149" s="2"/>
      <c r="IVJ149" s="2"/>
      <c r="IVK149" s="2"/>
      <c r="IVL149" s="2"/>
      <c r="IVM149" s="2"/>
      <c r="IVN149" s="2"/>
      <c r="IVO149" s="2"/>
      <c r="IVP149" s="2"/>
      <c r="IVQ149" s="2"/>
      <c r="IVR149" s="2"/>
      <c r="IVS149" s="2"/>
      <c r="IVT149" s="2"/>
      <c r="IVU149" s="2"/>
      <c r="IVV149" s="2"/>
      <c r="IVW149" s="2"/>
      <c r="IVX149" s="2"/>
      <c r="IVY149" s="2"/>
      <c r="IVZ149" s="2"/>
      <c r="IWA149" s="2"/>
      <c r="IWB149" s="2"/>
      <c r="IWC149" s="2"/>
      <c r="IWD149" s="2"/>
      <c r="IWE149" s="2"/>
      <c r="IWF149" s="2"/>
      <c r="IWG149" s="2"/>
      <c r="IWH149" s="2"/>
      <c r="IWI149" s="2"/>
      <c r="IWJ149" s="2"/>
      <c r="IWK149" s="2"/>
      <c r="IWL149" s="2"/>
      <c r="IWM149" s="2"/>
      <c r="IWN149" s="2"/>
      <c r="IWO149" s="2"/>
      <c r="IWP149" s="2"/>
      <c r="IWQ149" s="2"/>
      <c r="IWR149" s="2"/>
      <c r="IWS149" s="2"/>
      <c r="IWT149" s="2"/>
      <c r="IWU149" s="2"/>
      <c r="IWV149" s="2"/>
      <c r="IWW149" s="2"/>
      <c r="IWX149" s="2"/>
      <c r="IWY149" s="2"/>
      <c r="IWZ149" s="2"/>
      <c r="IXA149" s="2"/>
      <c r="IXB149" s="2"/>
      <c r="IXC149" s="2"/>
      <c r="IXD149" s="2"/>
      <c r="IXE149" s="2"/>
      <c r="IXF149" s="2"/>
      <c r="IXG149" s="2"/>
      <c r="IXH149" s="2"/>
      <c r="IXI149" s="2"/>
      <c r="IXJ149" s="2"/>
      <c r="IXK149" s="2"/>
      <c r="IXL149" s="2"/>
      <c r="IXM149" s="2"/>
      <c r="IXN149" s="2"/>
      <c r="IXO149" s="2"/>
      <c r="IXP149" s="2"/>
      <c r="IXQ149" s="2"/>
      <c r="IXR149" s="2"/>
      <c r="IXS149" s="2"/>
      <c r="IXT149" s="2"/>
      <c r="IXU149" s="2"/>
      <c r="IXV149" s="2"/>
      <c r="IXW149" s="2"/>
      <c r="IXX149" s="2"/>
      <c r="IXY149" s="2"/>
      <c r="IXZ149" s="2"/>
      <c r="IYA149" s="2"/>
      <c r="IYB149" s="2"/>
      <c r="IYC149" s="2"/>
      <c r="IYD149" s="2"/>
      <c r="IYE149" s="2"/>
      <c r="IYF149" s="2"/>
      <c r="IYG149" s="2"/>
      <c r="IYH149" s="2"/>
      <c r="IYI149" s="2"/>
      <c r="IYJ149" s="2"/>
      <c r="IYK149" s="2"/>
      <c r="IYL149" s="2"/>
      <c r="IYM149" s="2"/>
      <c r="IYN149" s="2"/>
      <c r="IYO149" s="2"/>
      <c r="IYP149" s="2"/>
      <c r="IYQ149" s="2"/>
      <c r="IYR149" s="2"/>
      <c r="IYS149" s="2"/>
      <c r="IYT149" s="2"/>
      <c r="IYU149" s="2"/>
      <c r="IYV149" s="2"/>
      <c r="IYW149" s="2"/>
      <c r="IYX149" s="2"/>
      <c r="IYY149" s="2"/>
      <c r="IYZ149" s="2"/>
      <c r="IZA149" s="2"/>
      <c r="IZB149" s="2"/>
      <c r="IZC149" s="2"/>
      <c r="IZD149" s="2"/>
      <c r="IZE149" s="2"/>
      <c r="IZF149" s="2"/>
      <c r="IZG149" s="2"/>
      <c r="IZH149" s="2"/>
      <c r="IZI149" s="2"/>
      <c r="IZJ149" s="2"/>
      <c r="IZK149" s="2"/>
      <c r="IZL149" s="2"/>
      <c r="IZM149" s="2"/>
      <c r="IZN149" s="2"/>
      <c r="IZO149" s="2"/>
      <c r="IZP149" s="2"/>
      <c r="IZQ149" s="2"/>
      <c r="IZR149" s="2"/>
      <c r="IZS149" s="2"/>
      <c r="IZT149" s="2"/>
      <c r="IZU149" s="2"/>
      <c r="IZV149" s="2"/>
      <c r="IZW149" s="2"/>
      <c r="IZX149" s="2"/>
      <c r="IZY149" s="2"/>
      <c r="IZZ149" s="2"/>
      <c r="JAA149" s="2"/>
      <c r="JAB149" s="2"/>
      <c r="JAC149" s="2"/>
      <c r="JAD149" s="2"/>
      <c r="JAE149" s="2"/>
      <c r="JAF149" s="2"/>
      <c r="JAG149" s="2"/>
      <c r="JAH149" s="2"/>
      <c r="JAI149" s="2"/>
      <c r="JAJ149" s="2"/>
      <c r="JAK149" s="2"/>
      <c r="JAL149" s="2"/>
      <c r="JAM149" s="2"/>
      <c r="JAN149" s="2"/>
      <c r="JAO149" s="2"/>
      <c r="JAP149" s="2"/>
      <c r="JAQ149" s="2"/>
      <c r="JAR149" s="2"/>
      <c r="JAS149" s="2"/>
      <c r="JAT149" s="2"/>
      <c r="JAU149" s="2"/>
      <c r="JAV149" s="2"/>
      <c r="JAW149" s="2"/>
      <c r="JAX149" s="2"/>
      <c r="JAY149" s="2"/>
      <c r="JAZ149" s="2"/>
      <c r="JBA149" s="2"/>
      <c r="JBB149" s="2"/>
      <c r="JBC149" s="2"/>
      <c r="JBD149" s="2"/>
      <c r="JBE149" s="2"/>
      <c r="JBF149" s="2"/>
      <c r="JBG149" s="2"/>
      <c r="JBH149" s="2"/>
      <c r="JBI149" s="2"/>
      <c r="JBJ149" s="2"/>
      <c r="JBK149" s="2"/>
      <c r="JBL149" s="2"/>
      <c r="JBM149" s="2"/>
      <c r="JBN149" s="2"/>
      <c r="JBO149" s="2"/>
      <c r="JBP149" s="2"/>
      <c r="JBQ149" s="2"/>
      <c r="JBR149" s="2"/>
      <c r="JBS149" s="2"/>
      <c r="JBT149" s="2"/>
      <c r="JBU149" s="2"/>
      <c r="JBV149" s="2"/>
      <c r="JBW149" s="2"/>
      <c r="JBX149" s="2"/>
      <c r="JBY149" s="2"/>
      <c r="JBZ149" s="2"/>
      <c r="JCA149" s="2"/>
      <c r="JCB149" s="2"/>
      <c r="JCC149" s="2"/>
      <c r="JCD149" s="2"/>
      <c r="JCE149" s="2"/>
      <c r="JCF149" s="2"/>
      <c r="JCG149" s="2"/>
      <c r="JCH149" s="2"/>
      <c r="JCI149" s="2"/>
      <c r="JCJ149" s="2"/>
      <c r="JCK149" s="2"/>
      <c r="JCL149" s="2"/>
      <c r="JCM149" s="2"/>
      <c r="JCN149" s="2"/>
      <c r="JCO149" s="2"/>
      <c r="JCP149" s="2"/>
      <c r="JCQ149" s="2"/>
      <c r="JCR149" s="2"/>
      <c r="JCS149" s="2"/>
      <c r="JCT149" s="2"/>
      <c r="JCU149" s="2"/>
      <c r="JCV149" s="2"/>
      <c r="JCW149" s="2"/>
      <c r="JCX149" s="2"/>
      <c r="JCY149" s="2"/>
      <c r="JCZ149" s="2"/>
      <c r="JDA149" s="2"/>
      <c r="JDB149" s="2"/>
      <c r="JDC149" s="2"/>
      <c r="JDD149" s="2"/>
      <c r="JDE149" s="2"/>
      <c r="JDF149" s="2"/>
      <c r="JDG149" s="2"/>
      <c r="JDH149" s="2"/>
      <c r="JDI149" s="2"/>
      <c r="JDJ149" s="2"/>
      <c r="JDK149" s="2"/>
      <c r="JDL149" s="2"/>
      <c r="JDM149" s="2"/>
      <c r="JDN149" s="2"/>
      <c r="JDO149" s="2"/>
      <c r="JDP149" s="2"/>
      <c r="JDQ149" s="2"/>
      <c r="JDR149" s="2"/>
      <c r="JDS149" s="2"/>
      <c r="JDT149" s="2"/>
      <c r="JDU149" s="2"/>
      <c r="JDV149" s="2"/>
      <c r="JDW149" s="2"/>
      <c r="JDX149" s="2"/>
      <c r="JDY149" s="2"/>
      <c r="JDZ149" s="2"/>
      <c r="JEA149" s="2"/>
      <c r="JEB149" s="2"/>
      <c r="JEC149" s="2"/>
      <c r="JED149" s="2"/>
      <c r="JEE149" s="2"/>
      <c r="JEF149" s="2"/>
      <c r="JEG149" s="2"/>
      <c r="JEH149" s="2"/>
      <c r="JEI149" s="2"/>
      <c r="JEJ149" s="2"/>
      <c r="JEK149" s="2"/>
      <c r="JEL149" s="2"/>
      <c r="JEM149" s="2"/>
      <c r="JEN149" s="2"/>
      <c r="JEO149" s="2"/>
      <c r="JEP149" s="2"/>
      <c r="JEQ149" s="2"/>
      <c r="JER149" s="2"/>
      <c r="JES149" s="2"/>
      <c r="JET149" s="2"/>
      <c r="JEU149" s="2"/>
      <c r="JEV149" s="2"/>
      <c r="JEW149" s="2"/>
      <c r="JEX149" s="2"/>
      <c r="JEY149" s="2"/>
      <c r="JEZ149" s="2"/>
      <c r="JFA149" s="2"/>
      <c r="JFB149" s="2"/>
      <c r="JFC149" s="2"/>
      <c r="JFD149" s="2"/>
      <c r="JFE149" s="2"/>
      <c r="JFF149" s="2"/>
      <c r="JFG149" s="2"/>
      <c r="JFH149" s="2"/>
      <c r="JFI149" s="2"/>
      <c r="JFJ149" s="2"/>
      <c r="JFK149" s="2"/>
      <c r="JFL149" s="2"/>
      <c r="JFM149" s="2"/>
      <c r="JFN149" s="2"/>
      <c r="JFO149" s="2"/>
      <c r="JFP149" s="2"/>
      <c r="JFQ149" s="2"/>
      <c r="JFR149" s="2"/>
      <c r="JFS149" s="2"/>
      <c r="JFT149" s="2"/>
      <c r="JFU149" s="2"/>
      <c r="JFV149" s="2"/>
      <c r="JFW149" s="2"/>
      <c r="JFX149" s="2"/>
      <c r="JFY149" s="2"/>
      <c r="JFZ149" s="2"/>
      <c r="JGA149" s="2"/>
      <c r="JGB149" s="2"/>
      <c r="JGC149" s="2"/>
      <c r="JGD149" s="2"/>
      <c r="JGE149" s="2"/>
      <c r="JGF149" s="2"/>
      <c r="JGG149" s="2"/>
      <c r="JGH149" s="2"/>
      <c r="JGI149" s="2"/>
      <c r="JGJ149" s="2"/>
      <c r="JGK149" s="2"/>
      <c r="JGL149" s="2"/>
      <c r="JGM149" s="2"/>
      <c r="JGN149" s="2"/>
      <c r="JGO149" s="2"/>
      <c r="JGP149" s="2"/>
      <c r="JGQ149" s="2"/>
      <c r="JGR149" s="2"/>
      <c r="JGS149" s="2"/>
      <c r="JGT149" s="2"/>
      <c r="JGU149" s="2"/>
      <c r="JGV149" s="2"/>
      <c r="JGW149" s="2"/>
      <c r="JGX149" s="2"/>
      <c r="JGY149" s="2"/>
      <c r="JGZ149" s="2"/>
      <c r="JHA149" s="2"/>
      <c r="JHB149" s="2"/>
      <c r="JHC149" s="2"/>
      <c r="JHD149" s="2"/>
      <c r="JHE149" s="2"/>
      <c r="JHF149" s="2"/>
      <c r="JHG149" s="2"/>
      <c r="JHH149" s="2"/>
      <c r="JHI149" s="2"/>
      <c r="JHJ149" s="2"/>
      <c r="JHK149" s="2"/>
      <c r="JHL149" s="2"/>
      <c r="JHM149" s="2"/>
      <c r="JHN149" s="2"/>
      <c r="JHO149" s="2"/>
      <c r="JHP149" s="2"/>
      <c r="JHQ149" s="2"/>
      <c r="JHR149" s="2"/>
      <c r="JHS149" s="2"/>
      <c r="JHT149" s="2"/>
      <c r="JHU149" s="2"/>
      <c r="JHV149" s="2"/>
      <c r="JHW149" s="2"/>
      <c r="JHX149" s="2"/>
      <c r="JHY149" s="2"/>
      <c r="JHZ149" s="2"/>
      <c r="JIA149" s="2"/>
      <c r="JIB149" s="2"/>
      <c r="JIC149" s="2"/>
      <c r="JID149" s="2"/>
      <c r="JIE149" s="2"/>
      <c r="JIF149" s="2"/>
      <c r="JIG149" s="2"/>
      <c r="JIH149" s="2"/>
      <c r="JII149" s="2"/>
      <c r="JIJ149" s="2"/>
      <c r="JIK149" s="2"/>
      <c r="JIL149" s="2"/>
      <c r="JIM149" s="2"/>
      <c r="JIN149" s="2"/>
      <c r="JIO149" s="2"/>
      <c r="JIP149" s="2"/>
      <c r="JIQ149" s="2"/>
      <c r="JIR149" s="2"/>
      <c r="JIS149" s="2"/>
      <c r="JIT149" s="2"/>
      <c r="JIU149" s="2"/>
      <c r="JIV149" s="2"/>
      <c r="JIW149" s="2"/>
      <c r="JIX149" s="2"/>
      <c r="JIY149" s="2"/>
      <c r="JIZ149" s="2"/>
      <c r="JJA149" s="2"/>
      <c r="JJB149" s="2"/>
      <c r="JJC149" s="2"/>
      <c r="JJD149" s="2"/>
      <c r="JJE149" s="2"/>
      <c r="JJF149" s="2"/>
      <c r="JJG149" s="2"/>
      <c r="JJH149" s="2"/>
      <c r="JJI149" s="2"/>
      <c r="JJJ149" s="2"/>
      <c r="JJK149" s="2"/>
      <c r="JJL149" s="2"/>
      <c r="JJM149" s="2"/>
      <c r="JJN149" s="2"/>
      <c r="JJO149" s="2"/>
      <c r="JJP149" s="2"/>
      <c r="JJQ149" s="2"/>
      <c r="JJR149" s="2"/>
      <c r="JJS149" s="2"/>
      <c r="JJT149" s="2"/>
      <c r="JJU149" s="2"/>
      <c r="JJV149" s="2"/>
      <c r="JJW149" s="2"/>
      <c r="JJX149" s="2"/>
      <c r="JJY149" s="2"/>
      <c r="JJZ149" s="2"/>
      <c r="JKA149" s="2"/>
      <c r="JKB149" s="2"/>
      <c r="JKC149" s="2"/>
      <c r="JKD149" s="2"/>
      <c r="JKE149" s="2"/>
      <c r="JKF149" s="2"/>
      <c r="JKG149" s="2"/>
      <c r="JKH149" s="2"/>
      <c r="JKI149" s="2"/>
      <c r="JKJ149" s="2"/>
      <c r="JKK149" s="2"/>
      <c r="JKL149" s="2"/>
      <c r="JKM149" s="2"/>
      <c r="JKN149" s="2"/>
      <c r="JKO149" s="2"/>
      <c r="JKP149" s="2"/>
      <c r="JKQ149" s="2"/>
      <c r="JKR149" s="2"/>
      <c r="JKS149" s="2"/>
      <c r="JKT149" s="2"/>
      <c r="JKU149" s="2"/>
      <c r="JKV149" s="2"/>
      <c r="JKW149" s="2"/>
      <c r="JKX149" s="2"/>
      <c r="JKY149" s="2"/>
      <c r="JKZ149" s="2"/>
      <c r="JLA149" s="2"/>
      <c r="JLB149" s="2"/>
      <c r="JLC149" s="2"/>
      <c r="JLD149" s="2"/>
      <c r="JLE149" s="2"/>
      <c r="JLF149" s="2"/>
      <c r="JLG149" s="2"/>
      <c r="JLH149" s="2"/>
      <c r="JLI149" s="2"/>
      <c r="JLJ149" s="2"/>
      <c r="JLK149" s="2"/>
      <c r="JLL149" s="2"/>
      <c r="JLM149" s="2"/>
      <c r="JLN149" s="2"/>
      <c r="JLO149" s="2"/>
      <c r="JLP149" s="2"/>
      <c r="JLQ149" s="2"/>
      <c r="JLR149" s="2"/>
      <c r="JLS149" s="2"/>
      <c r="JLT149" s="2"/>
      <c r="JLU149" s="2"/>
      <c r="JLV149" s="2"/>
      <c r="JLW149" s="2"/>
      <c r="JLX149" s="2"/>
      <c r="JLY149" s="2"/>
      <c r="JLZ149" s="2"/>
      <c r="JMA149" s="2"/>
      <c r="JMB149" s="2"/>
      <c r="JMC149" s="2"/>
      <c r="JMD149" s="2"/>
      <c r="JME149" s="2"/>
      <c r="JMF149" s="2"/>
      <c r="JMG149" s="2"/>
      <c r="JMH149" s="2"/>
      <c r="JMI149" s="2"/>
      <c r="JMJ149" s="2"/>
      <c r="JMK149" s="2"/>
      <c r="JML149" s="2"/>
      <c r="JMM149" s="2"/>
      <c r="JMN149" s="2"/>
      <c r="JMO149" s="2"/>
      <c r="JMP149" s="2"/>
      <c r="JMQ149" s="2"/>
      <c r="JMR149" s="2"/>
      <c r="JMS149" s="2"/>
      <c r="JMT149" s="2"/>
      <c r="JMU149" s="2"/>
      <c r="JMV149" s="2"/>
      <c r="JMW149" s="2"/>
      <c r="JMX149" s="2"/>
      <c r="JMY149" s="2"/>
      <c r="JMZ149" s="2"/>
      <c r="JNA149" s="2"/>
      <c r="JNB149" s="2"/>
      <c r="JNC149" s="2"/>
      <c r="JND149" s="2"/>
      <c r="JNE149" s="2"/>
      <c r="JNF149" s="2"/>
      <c r="JNG149" s="2"/>
      <c r="JNH149" s="2"/>
      <c r="JNI149" s="2"/>
      <c r="JNJ149" s="2"/>
      <c r="JNK149" s="2"/>
      <c r="JNL149" s="2"/>
      <c r="JNM149" s="2"/>
      <c r="JNN149" s="2"/>
      <c r="JNO149" s="2"/>
      <c r="JNP149" s="2"/>
      <c r="JNQ149" s="2"/>
      <c r="JNR149" s="2"/>
      <c r="JNS149" s="2"/>
      <c r="JNT149" s="2"/>
      <c r="JNU149" s="2"/>
      <c r="JNV149" s="2"/>
      <c r="JNW149" s="2"/>
      <c r="JNX149" s="2"/>
      <c r="JNY149" s="2"/>
      <c r="JNZ149" s="2"/>
      <c r="JOA149" s="2"/>
      <c r="JOB149" s="2"/>
      <c r="JOC149" s="2"/>
      <c r="JOD149" s="2"/>
      <c r="JOE149" s="2"/>
      <c r="JOF149" s="2"/>
      <c r="JOG149" s="2"/>
      <c r="JOH149" s="2"/>
      <c r="JOI149" s="2"/>
      <c r="JOJ149" s="2"/>
      <c r="JOK149" s="2"/>
      <c r="JOL149" s="2"/>
      <c r="JOM149" s="2"/>
      <c r="JON149" s="2"/>
      <c r="JOO149" s="2"/>
      <c r="JOP149" s="2"/>
      <c r="JOQ149" s="2"/>
      <c r="JOR149" s="2"/>
      <c r="JOS149" s="2"/>
      <c r="JOT149" s="2"/>
      <c r="JOU149" s="2"/>
      <c r="JOV149" s="2"/>
      <c r="JOW149" s="2"/>
      <c r="JOX149" s="2"/>
      <c r="JOY149" s="2"/>
      <c r="JOZ149" s="2"/>
      <c r="JPA149" s="2"/>
      <c r="JPB149" s="2"/>
      <c r="JPC149" s="2"/>
      <c r="JPD149" s="2"/>
      <c r="JPE149" s="2"/>
      <c r="JPF149" s="2"/>
      <c r="JPG149" s="2"/>
      <c r="JPH149" s="2"/>
      <c r="JPI149" s="2"/>
      <c r="JPJ149" s="2"/>
      <c r="JPK149" s="2"/>
      <c r="JPL149" s="2"/>
      <c r="JPM149" s="2"/>
      <c r="JPN149" s="2"/>
      <c r="JPO149" s="2"/>
      <c r="JPP149" s="2"/>
      <c r="JPQ149" s="2"/>
      <c r="JPR149" s="2"/>
      <c r="JPS149" s="2"/>
      <c r="JPT149" s="2"/>
      <c r="JPU149" s="2"/>
      <c r="JPV149" s="2"/>
      <c r="JPW149" s="2"/>
      <c r="JPX149" s="2"/>
      <c r="JPY149" s="2"/>
      <c r="JPZ149" s="2"/>
      <c r="JQA149" s="2"/>
      <c r="JQB149" s="2"/>
      <c r="JQC149" s="2"/>
      <c r="JQD149" s="2"/>
      <c r="JQE149" s="2"/>
      <c r="JQF149" s="2"/>
      <c r="JQG149" s="2"/>
      <c r="JQH149" s="2"/>
      <c r="JQI149" s="2"/>
      <c r="JQJ149" s="2"/>
      <c r="JQK149" s="2"/>
      <c r="JQL149" s="2"/>
      <c r="JQM149" s="2"/>
      <c r="JQN149" s="2"/>
      <c r="JQO149" s="2"/>
      <c r="JQP149" s="2"/>
      <c r="JQQ149" s="2"/>
      <c r="JQR149" s="2"/>
      <c r="JQS149" s="2"/>
      <c r="JQT149" s="2"/>
      <c r="JQU149" s="2"/>
      <c r="JQV149" s="2"/>
      <c r="JQW149" s="2"/>
      <c r="JQX149" s="2"/>
      <c r="JQY149" s="2"/>
      <c r="JQZ149" s="2"/>
      <c r="JRA149" s="2"/>
      <c r="JRB149" s="2"/>
      <c r="JRC149" s="2"/>
      <c r="JRD149" s="2"/>
      <c r="JRE149" s="2"/>
      <c r="JRF149" s="2"/>
      <c r="JRG149" s="2"/>
      <c r="JRH149" s="2"/>
      <c r="JRI149" s="2"/>
      <c r="JRJ149" s="2"/>
      <c r="JRK149" s="2"/>
      <c r="JRL149" s="2"/>
      <c r="JRM149" s="2"/>
      <c r="JRN149" s="2"/>
      <c r="JRO149" s="2"/>
      <c r="JRP149" s="2"/>
      <c r="JRQ149" s="2"/>
      <c r="JRR149" s="2"/>
      <c r="JRS149" s="2"/>
      <c r="JRT149" s="2"/>
      <c r="JRU149" s="2"/>
      <c r="JRV149" s="2"/>
      <c r="JRW149" s="2"/>
      <c r="JRX149" s="2"/>
      <c r="JRY149" s="2"/>
      <c r="JRZ149" s="2"/>
      <c r="JSA149" s="2"/>
      <c r="JSB149" s="2"/>
      <c r="JSC149" s="2"/>
      <c r="JSD149" s="2"/>
      <c r="JSE149" s="2"/>
      <c r="JSF149" s="2"/>
      <c r="JSG149" s="2"/>
      <c r="JSH149" s="2"/>
      <c r="JSI149" s="2"/>
      <c r="JSJ149" s="2"/>
      <c r="JSK149" s="2"/>
      <c r="JSL149" s="2"/>
      <c r="JSM149" s="2"/>
      <c r="JSN149" s="2"/>
      <c r="JSO149" s="2"/>
      <c r="JSP149" s="2"/>
      <c r="JSQ149" s="2"/>
      <c r="JSR149" s="2"/>
      <c r="JSS149" s="2"/>
      <c r="JST149" s="2"/>
      <c r="JSU149" s="2"/>
      <c r="JSV149" s="2"/>
      <c r="JSW149" s="2"/>
      <c r="JSX149" s="2"/>
      <c r="JSY149" s="2"/>
      <c r="JSZ149" s="2"/>
      <c r="JTA149" s="2"/>
      <c r="JTB149" s="2"/>
      <c r="JTC149" s="2"/>
      <c r="JTD149" s="2"/>
      <c r="JTE149" s="2"/>
      <c r="JTF149" s="2"/>
      <c r="JTG149" s="2"/>
      <c r="JTH149" s="2"/>
      <c r="JTI149" s="2"/>
      <c r="JTJ149" s="2"/>
      <c r="JTK149" s="2"/>
      <c r="JTL149" s="2"/>
      <c r="JTM149" s="2"/>
      <c r="JTN149" s="2"/>
      <c r="JTO149" s="2"/>
      <c r="JTP149" s="2"/>
      <c r="JTQ149" s="2"/>
      <c r="JTR149" s="2"/>
      <c r="JTS149" s="2"/>
      <c r="JTT149" s="2"/>
      <c r="JTU149" s="2"/>
      <c r="JTV149" s="2"/>
      <c r="JTW149" s="2"/>
      <c r="JTX149" s="2"/>
      <c r="JTY149" s="2"/>
      <c r="JTZ149" s="2"/>
      <c r="JUA149" s="2"/>
      <c r="JUB149" s="2"/>
      <c r="JUC149" s="2"/>
      <c r="JUD149" s="2"/>
      <c r="JUE149" s="2"/>
      <c r="JUF149" s="2"/>
      <c r="JUG149" s="2"/>
      <c r="JUH149" s="2"/>
      <c r="JUI149" s="2"/>
      <c r="JUJ149" s="2"/>
      <c r="JUK149" s="2"/>
      <c r="JUL149" s="2"/>
      <c r="JUM149" s="2"/>
      <c r="JUN149" s="2"/>
      <c r="JUO149" s="2"/>
      <c r="JUP149" s="2"/>
      <c r="JUQ149" s="2"/>
      <c r="JUR149" s="2"/>
      <c r="JUS149" s="2"/>
      <c r="JUT149" s="2"/>
      <c r="JUU149" s="2"/>
      <c r="JUV149" s="2"/>
      <c r="JUW149" s="2"/>
      <c r="JUX149" s="2"/>
      <c r="JUY149" s="2"/>
      <c r="JUZ149" s="2"/>
      <c r="JVA149" s="2"/>
      <c r="JVB149" s="2"/>
      <c r="JVC149" s="2"/>
      <c r="JVD149" s="2"/>
      <c r="JVE149" s="2"/>
      <c r="JVF149" s="2"/>
      <c r="JVG149" s="2"/>
      <c r="JVH149" s="2"/>
      <c r="JVI149" s="2"/>
      <c r="JVJ149" s="2"/>
      <c r="JVK149" s="2"/>
      <c r="JVL149" s="2"/>
      <c r="JVM149" s="2"/>
      <c r="JVN149" s="2"/>
      <c r="JVO149" s="2"/>
      <c r="JVP149" s="2"/>
      <c r="JVQ149" s="2"/>
      <c r="JVR149" s="2"/>
      <c r="JVS149" s="2"/>
      <c r="JVT149" s="2"/>
      <c r="JVU149" s="2"/>
      <c r="JVV149" s="2"/>
      <c r="JVW149" s="2"/>
      <c r="JVX149" s="2"/>
      <c r="JVY149" s="2"/>
      <c r="JVZ149" s="2"/>
      <c r="JWA149" s="2"/>
      <c r="JWB149" s="2"/>
      <c r="JWC149" s="2"/>
      <c r="JWD149" s="2"/>
      <c r="JWE149" s="2"/>
      <c r="JWF149" s="2"/>
      <c r="JWG149" s="2"/>
      <c r="JWH149" s="2"/>
      <c r="JWI149" s="2"/>
      <c r="JWJ149" s="2"/>
      <c r="JWK149" s="2"/>
      <c r="JWL149" s="2"/>
      <c r="JWM149" s="2"/>
      <c r="JWN149" s="2"/>
      <c r="JWO149" s="2"/>
      <c r="JWP149" s="2"/>
      <c r="JWQ149" s="2"/>
      <c r="JWR149" s="2"/>
      <c r="JWS149" s="2"/>
      <c r="JWT149" s="2"/>
      <c r="JWU149" s="2"/>
      <c r="JWV149" s="2"/>
      <c r="JWW149" s="2"/>
      <c r="JWX149" s="2"/>
      <c r="JWY149" s="2"/>
      <c r="JWZ149" s="2"/>
      <c r="JXA149" s="2"/>
      <c r="JXB149" s="2"/>
      <c r="JXC149" s="2"/>
      <c r="JXD149" s="2"/>
      <c r="JXE149" s="2"/>
      <c r="JXF149" s="2"/>
      <c r="JXG149" s="2"/>
      <c r="JXH149" s="2"/>
      <c r="JXI149" s="2"/>
      <c r="JXJ149" s="2"/>
      <c r="JXK149" s="2"/>
      <c r="JXL149" s="2"/>
      <c r="JXM149" s="2"/>
      <c r="JXN149" s="2"/>
      <c r="JXO149" s="2"/>
      <c r="JXP149" s="2"/>
      <c r="JXQ149" s="2"/>
      <c r="JXR149" s="2"/>
      <c r="JXS149" s="2"/>
      <c r="JXT149" s="2"/>
      <c r="JXU149" s="2"/>
      <c r="JXV149" s="2"/>
      <c r="JXW149" s="2"/>
      <c r="JXX149" s="2"/>
      <c r="JXY149" s="2"/>
      <c r="JXZ149" s="2"/>
      <c r="JYA149" s="2"/>
      <c r="JYB149" s="2"/>
      <c r="JYC149" s="2"/>
      <c r="JYD149" s="2"/>
      <c r="JYE149" s="2"/>
      <c r="JYF149" s="2"/>
      <c r="JYG149" s="2"/>
      <c r="JYH149" s="2"/>
      <c r="JYI149" s="2"/>
      <c r="JYJ149" s="2"/>
      <c r="JYK149" s="2"/>
      <c r="JYL149" s="2"/>
      <c r="JYM149" s="2"/>
      <c r="JYN149" s="2"/>
      <c r="JYO149" s="2"/>
      <c r="JYP149" s="2"/>
      <c r="JYQ149" s="2"/>
      <c r="JYR149" s="2"/>
      <c r="JYS149" s="2"/>
      <c r="JYT149" s="2"/>
      <c r="JYU149" s="2"/>
      <c r="JYV149" s="2"/>
      <c r="JYW149" s="2"/>
      <c r="JYX149" s="2"/>
      <c r="JYY149" s="2"/>
      <c r="JYZ149" s="2"/>
      <c r="JZA149" s="2"/>
      <c r="JZB149" s="2"/>
      <c r="JZC149" s="2"/>
      <c r="JZD149" s="2"/>
      <c r="JZE149" s="2"/>
      <c r="JZF149" s="2"/>
      <c r="JZG149" s="2"/>
      <c r="JZH149" s="2"/>
      <c r="JZI149" s="2"/>
      <c r="JZJ149" s="2"/>
      <c r="JZK149" s="2"/>
      <c r="JZL149" s="2"/>
      <c r="JZM149" s="2"/>
      <c r="JZN149" s="2"/>
      <c r="JZO149" s="2"/>
      <c r="JZP149" s="2"/>
      <c r="JZQ149" s="2"/>
      <c r="JZR149" s="2"/>
      <c r="JZS149" s="2"/>
      <c r="JZT149" s="2"/>
      <c r="JZU149" s="2"/>
      <c r="JZV149" s="2"/>
      <c r="JZW149" s="2"/>
      <c r="JZX149" s="2"/>
      <c r="JZY149" s="2"/>
      <c r="JZZ149" s="2"/>
      <c r="KAA149" s="2"/>
      <c r="KAB149" s="2"/>
      <c r="KAC149" s="2"/>
      <c r="KAD149" s="2"/>
      <c r="KAE149" s="2"/>
      <c r="KAF149" s="2"/>
      <c r="KAG149" s="2"/>
      <c r="KAH149" s="2"/>
      <c r="KAI149" s="2"/>
      <c r="KAJ149" s="2"/>
      <c r="KAK149" s="2"/>
      <c r="KAL149" s="2"/>
      <c r="KAM149" s="2"/>
      <c r="KAN149" s="2"/>
      <c r="KAO149" s="2"/>
      <c r="KAP149" s="2"/>
      <c r="KAQ149" s="2"/>
      <c r="KAR149" s="2"/>
      <c r="KAS149" s="2"/>
      <c r="KAT149" s="2"/>
      <c r="KAU149" s="2"/>
      <c r="KAV149" s="2"/>
      <c r="KAW149" s="2"/>
      <c r="KAX149" s="2"/>
      <c r="KAY149" s="2"/>
      <c r="KAZ149" s="2"/>
      <c r="KBA149" s="2"/>
      <c r="KBB149" s="2"/>
      <c r="KBC149" s="2"/>
      <c r="KBD149" s="2"/>
      <c r="KBE149" s="2"/>
      <c r="KBF149" s="2"/>
      <c r="KBG149" s="2"/>
      <c r="KBH149" s="2"/>
      <c r="KBI149" s="2"/>
      <c r="KBJ149" s="2"/>
      <c r="KBK149" s="2"/>
      <c r="KBL149" s="2"/>
      <c r="KBM149" s="2"/>
      <c r="KBN149" s="2"/>
      <c r="KBO149" s="2"/>
      <c r="KBP149" s="2"/>
      <c r="KBQ149" s="2"/>
      <c r="KBR149" s="2"/>
      <c r="KBS149" s="2"/>
      <c r="KBT149" s="2"/>
      <c r="KBU149" s="2"/>
      <c r="KBV149" s="2"/>
      <c r="KBW149" s="2"/>
      <c r="KBX149" s="2"/>
      <c r="KBY149" s="2"/>
      <c r="KBZ149" s="2"/>
      <c r="KCA149" s="2"/>
      <c r="KCB149" s="2"/>
      <c r="KCC149" s="2"/>
      <c r="KCD149" s="2"/>
      <c r="KCE149" s="2"/>
      <c r="KCF149" s="2"/>
      <c r="KCG149" s="2"/>
      <c r="KCH149" s="2"/>
      <c r="KCI149" s="2"/>
      <c r="KCJ149" s="2"/>
      <c r="KCK149" s="2"/>
      <c r="KCL149" s="2"/>
      <c r="KCM149" s="2"/>
      <c r="KCN149" s="2"/>
      <c r="KCO149" s="2"/>
      <c r="KCP149" s="2"/>
      <c r="KCQ149" s="2"/>
      <c r="KCR149" s="2"/>
      <c r="KCS149" s="2"/>
      <c r="KCT149" s="2"/>
      <c r="KCU149" s="2"/>
      <c r="KCV149" s="2"/>
      <c r="KCW149" s="2"/>
      <c r="KCX149" s="2"/>
      <c r="KCY149" s="2"/>
      <c r="KCZ149" s="2"/>
      <c r="KDA149" s="2"/>
      <c r="KDB149" s="2"/>
      <c r="KDC149" s="2"/>
      <c r="KDD149" s="2"/>
      <c r="KDE149" s="2"/>
      <c r="KDF149" s="2"/>
      <c r="KDG149" s="2"/>
      <c r="KDH149" s="2"/>
      <c r="KDI149" s="2"/>
      <c r="KDJ149" s="2"/>
      <c r="KDK149" s="2"/>
      <c r="KDL149" s="2"/>
      <c r="KDM149" s="2"/>
      <c r="KDN149" s="2"/>
      <c r="KDO149" s="2"/>
      <c r="KDP149" s="2"/>
      <c r="KDQ149" s="2"/>
      <c r="KDR149" s="2"/>
      <c r="KDS149" s="2"/>
      <c r="KDT149" s="2"/>
      <c r="KDU149" s="2"/>
      <c r="KDV149" s="2"/>
      <c r="KDW149" s="2"/>
      <c r="KDX149" s="2"/>
      <c r="KDY149" s="2"/>
      <c r="KDZ149" s="2"/>
      <c r="KEA149" s="2"/>
      <c r="KEB149" s="2"/>
      <c r="KEC149" s="2"/>
      <c r="KED149" s="2"/>
      <c r="KEE149" s="2"/>
      <c r="KEF149" s="2"/>
      <c r="KEG149" s="2"/>
      <c r="KEH149" s="2"/>
      <c r="KEI149" s="2"/>
      <c r="KEJ149" s="2"/>
      <c r="KEK149" s="2"/>
      <c r="KEL149" s="2"/>
      <c r="KEM149" s="2"/>
      <c r="KEN149" s="2"/>
      <c r="KEO149" s="2"/>
      <c r="KEP149" s="2"/>
      <c r="KEQ149" s="2"/>
      <c r="KER149" s="2"/>
      <c r="KES149" s="2"/>
      <c r="KET149" s="2"/>
      <c r="KEU149" s="2"/>
      <c r="KEV149" s="2"/>
      <c r="KEW149" s="2"/>
      <c r="KEX149" s="2"/>
      <c r="KEY149" s="2"/>
      <c r="KEZ149" s="2"/>
      <c r="KFA149" s="2"/>
      <c r="KFB149" s="2"/>
      <c r="KFC149" s="2"/>
      <c r="KFD149" s="2"/>
      <c r="KFE149" s="2"/>
      <c r="KFF149" s="2"/>
      <c r="KFG149" s="2"/>
      <c r="KFH149" s="2"/>
      <c r="KFI149" s="2"/>
      <c r="KFJ149" s="2"/>
      <c r="KFK149" s="2"/>
      <c r="KFL149" s="2"/>
      <c r="KFM149" s="2"/>
      <c r="KFN149" s="2"/>
      <c r="KFO149" s="2"/>
      <c r="KFP149" s="2"/>
      <c r="KFQ149" s="2"/>
      <c r="KFR149" s="2"/>
      <c r="KFS149" s="2"/>
      <c r="KFT149" s="2"/>
      <c r="KFU149" s="2"/>
      <c r="KFV149" s="2"/>
      <c r="KFW149" s="2"/>
      <c r="KFX149" s="2"/>
      <c r="KFY149" s="2"/>
      <c r="KFZ149" s="2"/>
      <c r="KGA149" s="2"/>
      <c r="KGB149" s="2"/>
      <c r="KGC149" s="2"/>
      <c r="KGD149" s="2"/>
      <c r="KGE149" s="2"/>
      <c r="KGF149" s="2"/>
      <c r="KGG149" s="2"/>
      <c r="KGH149" s="2"/>
      <c r="KGI149" s="2"/>
      <c r="KGJ149" s="2"/>
      <c r="KGK149" s="2"/>
      <c r="KGL149" s="2"/>
      <c r="KGM149" s="2"/>
      <c r="KGN149" s="2"/>
      <c r="KGO149" s="2"/>
      <c r="KGP149" s="2"/>
      <c r="KGQ149" s="2"/>
      <c r="KGR149" s="2"/>
      <c r="KGS149" s="2"/>
      <c r="KGT149" s="2"/>
      <c r="KGU149" s="2"/>
      <c r="KGV149" s="2"/>
      <c r="KGW149" s="2"/>
      <c r="KGX149" s="2"/>
      <c r="KGY149" s="2"/>
      <c r="KGZ149" s="2"/>
      <c r="KHA149" s="2"/>
      <c r="KHB149" s="2"/>
      <c r="KHC149" s="2"/>
      <c r="KHD149" s="2"/>
      <c r="KHE149" s="2"/>
      <c r="KHF149" s="2"/>
      <c r="KHG149" s="2"/>
      <c r="KHH149" s="2"/>
      <c r="KHI149" s="2"/>
      <c r="KHJ149" s="2"/>
      <c r="KHK149" s="2"/>
      <c r="KHL149" s="2"/>
      <c r="KHM149" s="2"/>
      <c r="KHN149" s="2"/>
      <c r="KHO149" s="2"/>
      <c r="KHP149" s="2"/>
      <c r="KHQ149" s="2"/>
      <c r="KHR149" s="2"/>
      <c r="KHS149" s="2"/>
      <c r="KHT149" s="2"/>
      <c r="KHU149" s="2"/>
      <c r="KHV149" s="2"/>
      <c r="KHW149" s="2"/>
      <c r="KHX149" s="2"/>
      <c r="KHY149" s="2"/>
      <c r="KHZ149" s="2"/>
      <c r="KIA149" s="2"/>
      <c r="KIB149" s="2"/>
      <c r="KIC149" s="2"/>
      <c r="KID149" s="2"/>
      <c r="KIE149" s="2"/>
      <c r="KIF149" s="2"/>
      <c r="KIG149" s="2"/>
      <c r="KIH149" s="2"/>
      <c r="KII149" s="2"/>
      <c r="KIJ149" s="2"/>
      <c r="KIK149" s="2"/>
      <c r="KIL149" s="2"/>
      <c r="KIM149" s="2"/>
      <c r="KIN149" s="2"/>
      <c r="KIO149" s="2"/>
      <c r="KIP149" s="2"/>
      <c r="KIQ149" s="2"/>
      <c r="KIR149" s="2"/>
      <c r="KIS149" s="2"/>
      <c r="KIT149" s="2"/>
      <c r="KIU149" s="2"/>
      <c r="KIV149" s="2"/>
      <c r="KIW149" s="2"/>
      <c r="KIX149" s="2"/>
      <c r="KIY149" s="2"/>
      <c r="KIZ149" s="2"/>
      <c r="KJA149" s="2"/>
      <c r="KJB149" s="2"/>
      <c r="KJC149" s="2"/>
      <c r="KJD149" s="2"/>
      <c r="KJE149" s="2"/>
      <c r="KJF149" s="2"/>
      <c r="KJG149" s="2"/>
      <c r="KJH149" s="2"/>
      <c r="KJI149" s="2"/>
      <c r="KJJ149" s="2"/>
      <c r="KJK149" s="2"/>
      <c r="KJL149" s="2"/>
      <c r="KJM149" s="2"/>
      <c r="KJN149" s="2"/>
      <c r="KJO149" s="2"/>
      <c r="KJP149" s="2"/>
      <c r="KJQ149" s="2"/>
      <c r="KJR149" s="2"/>
      <c r="KJS149" s="2"/>
      <c r="KJT149" s="2"/>
      <c r="KJU149" s="2"/>
      <c r="KJV149" s="2"/>
      <c r="KJW149" s="2"/>
      <c r="KJX149" s="2"/>
      <c r="KJY149" s="2"/>
      <c r="KJZ149" s="2"/>
      <c r="KKA149" s="2"/>
      <c r="KKB149" s="2"/>
      <c r="KKC149" s="2"/>
      <c r="KKD149" s="2"/>
      <c r="KKE149" s="2"/>
      <c r="KKF149" s="2"/>
      <c r="KKG149" s="2"/>
      <c r="KKH149" s="2"/>
      <c r="KKI149" s="2"/>
      <c r="KKJ149" s="2"/>
      <c r="KKK149" s="2"/>
      <c r="KKL149" s="2"/>
      <c r="KKM149" s="2"/>
      <c r="KKN149" s="2"/>
      <c r="KKO149" s="2"/>
      <c r="KKP149" s="2"/>
      <c r="KKQ149" s="2"/>
      <c r="KKR149" s="2"/>
      <c r="KKS149" s="2"/>
      <c r="KKT149" s="2"/>
      <c r="KKU149" s="2"/>
      <c r="KKV149" s="2"/>
      <c r="KKW149" s="2"/>
      <c r="KKX149" s="2"/>
      <c r="KKY149" s="2"/>
      <c r="KKZ149" s="2"/>
      <c r="KLA149" s="2"/>
      <c r="KLB149" s="2"/>
      <c r="KLC149" s="2"/>
      <c r="KLD149" s="2"/>
      <c r="KLE149" s="2"/>
      <c r="KLF149" s="2"/>
      <c r="KLG149" s="2"/>
      <c r="KLH149" s="2"/>
      <c r="KLI149" s="2"/>
      <c r="KLJ149" s="2"/>
      <c r="KLK149" s="2"/>
      <c r="KLL149" s="2"/>
      <c r="KLM149" s="2"/>
      <c r="KLN149" s="2"/>
      <c r="KLO149" s="2"/>
      <c r="KLP149" s="2"/>
      <c r="KLQ149" s="2"/>
      <c r="KLR149" s="2"/>
      <c r="KLS149" s="2"/>
      <c r="KLT149" s="2"/>
      <c r="KLU149" s="2"/>
      <c r="KLV149" s="2"/>
      <c r="KLW149" s="2"/>
      <c r="KLX149" s="2"/>
      <c r="KLY149" s="2"/>
      <c r="KLZ149" s="2"/>
      <c r="KMA149" s="2"/>
      <c r="KMB149" s="2"/>
      <c r="KMC149" s="2"/>
      <c r="KMD149" s="2"/>
      <c r="KME149" s="2"/>
      <c r="KMF149" s="2"/>
      <c r="KMG149" s="2"/>
      <c r="KMH149" s="2"/>
      <c r="KMI149" s="2"/>
      <c r="KMJ149" s="2"/>
      <c r="KMK149" s="2"/>
      <c r="KML149" s="2"/>
      <c r="KMM149" s="2"/>
      <c r="KMN149" s="2"/>
      <c r="KMO149" s="2"/>
      <c r="KMP149" s="2"/>
      <c r="KMQ149" s="2"/>
      <c r="KMR149" s="2"/>
      <c r="KMS149" s="2"/>
      <c r="KMT149" s="2"/>
      <c r="KMU149" s="2"/>
      <c r="KMV149" s="2"/>
      <c r="KMW149" s="2"/>
      <c r="KMX149" s="2"/>
      <c r="KMY149" s="2"/>
      <c r="KMZ149" s="2"/>
      <c r="KNA149" s="2"/>
      <c r="KNB149" s="2"/>
      <c r="KNC149" s="2"/>
      <c r="KND149" s="2"/>
      <c r="KNE149" s="2"/>
      <c r="KNF149" s="2"/>
      <c r="KNG149" s="2"/>
      <c r="KNH149" s="2"/>
      <c r="KNI149" s="2"/>
      <c r="KNJ149" s="2"/>
      <c r="KNK149" s="2"/>
      <c r="KNL149" s="2"/>
      <c r="KNM149" s="2"/>
      <c r="KNN149" s="2"/>
      <c r="KNO149" s="2"/>
      <c r="KNP149" s="2"/>
      <c r="KNQ149" s="2"/>
      <c r="KNR149" s="2"/>
      <c r="KNS149" s="2"/>
      <c r="KNT149" s="2"/>
      <c r="KNU149" s="2"/>
      <c r="KNV149" s="2"/>
      <c r="KNW149" s="2"/>
      <c r="KNX149" s="2"/>
      <c r="KNY149" s="2"/>
      <c r="KNZ149" s="2"/>
      <c r="KOA149" s="2"/>
      <c r="KOB149" s="2"/>
      <c r="KOC149" s="2"/>
      <c r="KOD149" s="2"/>
      <c r="KOE149" s="2"/>
      <c r="KOF149" s="2"/>
      <c r="KOG149" s="2"/>
      <c r="KOH149" s="2"/>
      <c r="KOI149" s="2"/>
      <c r="KOJ149" s="2"/>
      <c r="KOK149" s="2"/>
      <c r="KOL149" s="2"/>
      <c r="KOM149" s="2"/>
      <c r="KON149" s="2"/>
      <c r="KOO149" s="2"/>
      <c r="KOP149" s="2"/>
      <c r="KOQ149" s="2"/>
      <c r="KOR149" s="2"/>
      <c r="KOS149" s="2"/>
      <c r="KOT149" s="2"/>
      <c r="KOU149" s="2"/>
      <c r="KOV149" s="2"/>
      <c r="KOW149" s="2"/>
      <c r="KOX149" s="2"/>
      <c r="KOY149" s="2"/>
      <c r="KOZ149" s="2"/>
      <c r="KPA149" s="2"/>
      <c r="KPB149" s="2"/>
      <c r="KPC149" s="2"/>
      <c r="KPD149" s="2"/>
      <c r="KPE149" s="2"/>
      <c r="KPF149" s="2"/>
      <c r="KPG149" s="2"/>
      <c r="KPH149" s="2"/>
      <c r="KPI149" s="2"/>
      <c r="KPJ149" s="2"/>
      <c r="KPK149" s="2"/>
      <c r="KPL149" s="2"/>
      <c r="KPM149" s="2"/>
      <c r="KPN149" s="2"/>
      <c r="KPO149" s="2"/>
      <c r="KPP149" s="2"/>
      <c r="KPQ149" s="2"/>
      <c r="KPR149" s="2"/>
      <c r="KPS149" s="2"/>
      <c r="KPT149" s="2"/>
      <c r="KPU149" s="2"/>
      <c r="KPV149" s="2"/>
      <c r="KPW149" s="2"/>
      <c r="KPX149" s="2"/>
      <c r="KPY149" s="2"/>
      <c r="KPZ149" s="2"/>
      <c r="KQA149" s="2"/>
      <c r="KQB149" s="2"/>
      <c r="KQC149" s="2"/>
      <c r="KQD149" s="2"/>
      <c r="KQE149" s="2"/>
      <c r="KQF149" s="2"/>
      <c r="KQG149" s="2"/>
      <c r="KQH149" s="2"/>
      <c r="KQI149" s="2"/>
      <c r="KQJ149" s="2"/>
      <c r="KQK149" s="2"/>
      <c r="KQL149" s="2"/>
      <c r="KQM149" s="2"/>
      <c r="KQN149" s="2"/>
      <c r="KQO149" s="2"/>
      <c r="KQP149" s="2"/>
      <c r="KQQ149" s="2"/>
      <c r="KQR149" s="2"/>
      <c r="KQS149" s="2"/>
      <c r="KQT149" s="2"/>
      <c r="KQU149" s="2"/>
      <c r="KQV149" s="2"/>
      <c r="KQW149" s="2"/>
      <c r="KQX149" s="2"/>
      <c r="KQY149" s="2"/>
      <c r="KQZ149" s="2"/>
      <c r="KRA149" s="2"/>
      <c r="KRB149" s="2"/>
      <c r="KRC149" s="2"/>
      <c r="KRD149" s="2"/>
      <c r="KRE149" s="2"/>
      <c r="KRF149" s="2"/>
      <c r="KRG149" s="2"/>
      <c r="KRH149" s="2"/>
      <c r="KRI149" s="2"/>
      <c r="KRJ149" s="2"/>
      <c r="KRK149" s="2"/>
      <c r="KRL149" s="2"/>
      <c r="KRM149" s="2"/>
      <c r="KRN149" s="2"/>
      <c r="KRO149" s="2"/>
      <c r="KRP149" s="2"/>
      <c r="KRQ149" s="2"/>
      <c r="KRR149" s="2"/>
      <c r="KRS149" s="2"/>
      <c r="KRT149" s="2"/>
      <c r="KRU149" s="2"/>
      <c r="KRV149" s="2"/>
      <c r="KRW149" s="2"/>
      <c r="KRX149" s="2"/>
      <c r="KRY149" s="2"/>
      <c r="KRZ149" s="2"/>
      <c r="KSA149" s="2"/>
      <c r="KSB149" s="2"/>
      <c r="KSC149" s="2"/>
      <c r="KSD149" s="2"/>
      <c r="KSE149" s="2"/>
      <c r="KSF149" s="2"/>
      <c r="KSG149" s="2"/>
      <c r="KSH149" s="2"/>
      <c r="KSI149" s="2"/>
      <c r="KSJ149" s="2"/>
      <c r="KSK149" s="2"/>
      <c r="KSL149" s="2"/>
      <c r="KSM149" s="2"/>
      <c r="KSN149" s="2"/>
      <c r="KSO149" s="2"/>
      <c r="KSP149" s="2"/>
      <c r="KSQ149" s="2"/>
      <c r="KSR149" s="2"/>
      <c r="KSS149" s="2"/>
      <c r="KST149" s="2"/>
      <c r="KSU149" s="2"/>
      <c r="KSV149" s="2"/>
      <c r="KSW149" s="2"/>
      <c r="KSX149" s="2"/>
      <c r="KSY149" s="2"/>
      <c r="KSZ149" s="2"/>
      <c r="KTA149" s="2"/>
      <c r="KTB149" s="2"/>
      <c r="KTC149" s="2"/>
      <c r="KTD149" s="2"/>
      <c r="KTE149" s="2"/>
      <c r="KTF149" s="2"/>
      <c r="KTG149" s="2"/>
      <c r="KTH149" s="2"/>
      <c r="KTI149" s="2"/>
      <c r="KTJ149" s="2"/>
      <c r="KTK149" s="2"/>
      <c r="KTL149" s="2"/>
      <c r="KTM149" s="2"/>
      <c r="KTN149" s="2"/>
      <c r="KTO149" s="2"/>
      <c r="KTP149" s="2"/>
      <c r="KTQ149" s="2"/>
      <c r="KTR149" s="2"/>
      <c r="KTS149" s="2"/>
      <c r="KTT149" s="2"/>
      <c r="KTU149" s="2"/>
      <c r="KTV149" s="2"/>
      <c r="KTW149" s="2"/>
      <c r="KTX149" s="2"/>
      <c r="KTY149" s="2"/>
      <c r="KTZ149" s="2"/>
      <c r="KUA149" s="2"/>
      <c r="KUB149" s="2"/>
      <c r="KUC149" s="2"/>
      <c r="KUD149" s="2"/>
      <c r="KUE149" s="2"/>
      <c r="KUF149" s="2"/>
      <c r="KUG149" s="2"/>
      <c r="KUH149" s="2"/>
      <c r="KUI149" s="2"/>
      <c r="KUJ149" s="2"/>
      <c r="KUK149" s="2"/>
      <c r="KUL149" s="2"/>
      <c r="KUM149" s="2"/>
      <c r="KUN149" s="2"/>
      <c r="KUO149" s="2"/>
      <c r="KUP149" s="2"/>
      <c r="KUQ149" s="2"/>
      <c r="KUR149" s="2"/>
      <c r="KUS149" s="2"/>
      <c r="KUT149" s="2"/>
      <c r="KUU149" s="2"/>
      <c r="KUV149" s="2"/>
      <c r="KUW149" s="2"/>
      <c r="KUX149" s="2"/>
      <c r="KUY149" s="2"/>
      <c r="KUZ149" s="2"/>
      <c r="KVA149" s="2"/>
      <c r="KVB149" s="2"/>
      <c r="KVC149" s="2"/>
      <c r="KVD149" s="2"/>
      <c r="KVE149" s="2"/>
      <c r="KVF149" s="2"/>
      <c r="KVG149" s="2"/>
      <c r="KVH149" s="2"/>
      <c r="KVI149" s="2"/>
      <c r="KVJ149" s="2"/>
      <c r="KVK149" s="2"/>
      <c r="KVL149" s="2"/>
      <c r="KVM149" s="2"/>
      <c r="KVN149" s="2"/>
      <c r="KVO149" s="2"/>
      <c r="KVP149" s="2"/>
      <c r="KVQ149" s="2"/>
      <c r="KVR149" s="2"/>
      <c r="KVS149" s="2"/>
      <c r="KVT149" s="2"/>
      <c r="KVU149" s="2"/>
      <c r="KVV149" s="2"/>
      <c r="KVW149" s="2"/>
      <c r="KVX149" s="2"/>
      <c r="KVY149" s="2"/>
      <c r="KVZ149" s="2"/>
      <c r="KWA149" s="2"/>
      <c r="KWB149" s="2"/>
      <c r="KWC149" s="2"/>
      <c r="KWD149" s="2"/>
      <c r="KWE149" s="2"/>
      <c r="KWF149" s="2"/>
      <c r="KWG149" s="2"/>
      <c r="KWH149" s="2"/>
      <c r="KWI149" s="2"/>
      <c r="KWJ149" s="2"/>
      <c r="KWK149" s="2"/>
      <c r="KWL149" s="2"/>
      <c r="KWM149" s="2"/>
      <c r="KWN149" s="2"/>
      <c r="KWO149" s="2"/>
      <c r="KWP149" s="2"/>
      <c r="KWQ149" s="2"/>
      <c r="KWR149" s="2"/>
      <c r="KWS149" s="2"/>
      <c r="KWT149" s="2"/>
      <c r="KWU149" s="2"/>
      <c r="KWV149" s="2"/>
      <c r="KWW149" s="2"/>
      <c r="KWX149" s="2"/>
      <c r="KWY149" s="2"/>
      <c r="KWZ149" s="2"/>
      <c r="KXA149" s="2"/>
      <c r="KXB149" s="2"/>
      <c r="KXC149" s="2"/>
      <c r="KXD149" s="2"/>
      <c r="KXE149" s="2"/>
      <c r="KXF149" s="2"/>
      <c r="KXG149" s="2"/>
      <c r="KXH149" s="2"/>
      <c r="KXI149" s="2"/>
      <c r="KXJ149" s="2"/>
      <c r="KXK149" s="2"/>
      <c r="KXL149" s="2"/>
      <c r="KXM149" s="2"/>
      <c r="KXN149" s="2"/>
      <c r="KXO149" s="2"/>
      <c r="KXP149" s="2"/>
      <c r="KXQ149" s="2"/>
      <c r="KXR149" s="2"/>
      <c r="KXS149" s="2"/>
      <c r="KXT149" s="2"/>
      <c r="KXU149" s="2"/>
      <c r="KXV149" s="2"/>
      <c r="KXW149" s="2"/>
      <c r="KXX149" s="2"/>
      <c r="KXY149" s="2"/>
      <c r="KXZ149" s="2"/>
      <c r="KYA149" s="2"/>
      <c r="KYB149" s="2"/>
      <c r="KYC149" s="2"/>
      <c r="KYD149" s="2"/>
      <c r="KYE149" s="2"/>
      <c r="KYF149" s="2"/>
      <c r="KYG149" s="2"/>
      <c r="KYH149" s="2"/>
      <c r="KYI149" s="2"/>
      <c r="KYJ149" s="2"/>
      <c r="KYK149" s="2"/>
      <c r="KYL149" s="2"/>
      <c r="KYM149" s="2"/>
      <c r="KYN149" s="2"/>
      <c r="KYO149" s="2"/>
      <c r="KYP149" s="2"/>
      <c r="KYQ149" s="2"/>
      <c r="KYR149" s="2"/>
      <c r="KYS149" s="2"/>
      <c r="KYT149" s="2"/>
      <c r="KYU149" s="2"/>
      <c r="KYV149" s="2"/>
      <c r="KYW149" s="2"/>
      <c r="KYX149" s="2"/>
      <c r="KYY149" s="2"/>
      <c r="KYZ149" s="2"/>
      <c r="KZA149" s="2"/>
      <c r="KZB149" s="2"/>
      <c r="KZC149" s="2"/>
      <c r="KZD149" s="2"/>
      <c r="KZE149" s="2"/>
      <c r="KZF149" s="2"/>
      <c r="KZG149" s="2"/>
      <c r="KZH149" s="2"/>
      <c r="KZI149" s="2"/>
      <c r="KZJ149" s="2"/>
      <c r="KZK149" s="2"/>
      <c r="KZL149" s="2"/>
      <c r="KZM149" s="2"/>
      <c r="KZN149" s="2"/>
      <c r="KZO149" s="2"/>
      <c r="KZP149" s="2"/>
      <c r="KZQ149" s="2"/>
      <c r="KZR149" s="2"/>
      <c r="KZS149" s="2"/>
      <c r="KZT149" s="2"/>
      <c r="KZU149" s="2"/>
      <c r="KZV149" s="2"/>
      <c r="KZW149" s="2"/>
      <c r="KZX149" s="2"/>
      <c r="KZY149" s="2"/>
      <c r="KZZ149" s="2"/>
      <c r="LAA149" s="2"/>
      <c r="LAB149" s="2"/>
      <c r="LAC149" s="2"/>
      <c r="LAD149" s="2"/>
      <c r="LAE149" s="2"/>
      <c r="LAF149" s="2"/>
      <c r="LAG149" s="2"/>
      <c r="LAH149" s="2"/>
      <c r="LAI149" s="2"/>
      <c r="LAJ149" s="2"/>
      <c r="LAK149" s="2"/>
      <c r="LAL149" s="2"/>
      <c r="LAM149" s="2"/>
      <c r="LAN149" s="2"/>
      <c r="LAO149" s="2"/>
      <c r="LAP149" s="2"/>
      <c r="LAQ149" s="2"/>
      <c r="LAR149" s="2"/>
      <c r="LAS149" s="2"/>
      <c r="LAT149" s="2"/>
      <c r="LAU149" s="2"/>
      <c r="LAV149" s="2"/>
      <c r="LAW149" s="2"/>
      <c r="LAX149" s="2"/>
      <c r="LAY149" s="2"/>
      <c r="LAZ149" s="2"/>
      <c r="LBA149" s="2"/>
      <c r="LBB149" s="2"/>
      <c r="LBC149" s="2"/>
      <c r="LBD149" s="2"/>
      <c r="LBE149" s="2"/>
      <c r="LBF149" s="2"/>
      <c r="LBG149" s="2"/>
      <c r="LBH149" s="2"/>
      <c r="LBI149" s="2"/>
      <c r="LBJ149" s="2"/>
      <c r="LBK149" s="2"/>
      <c r="LBL149" s="2"/>
      <c r="LBM149" s="2"/>
      <c r="LBN149" s="2"/>
      <c r="LBO149" s="2"/>
      <c r="LBP149" s="2"/>
      <c r="LBQ149" s="2"/>
      <c r="LBR149" s="2"/>
      <c r="LBS149" s="2"/>
      <c r="LBT149" s="2"/>
      <c r="LBU149" s="2"/>
      <c r="LBV149" s="2"/>
      <c r="LBW149" s="2"/>
      <c r="LBX149" s="2"/>
      <c r="LBY149" s="2"/>
      <c r="LBZ149" s="2"/>
      <c r="LCA149" s="2"/>
      <c r="LCB149" s="2"/>
      <c r="LCC149" s="2"/>
      <c r="LCD149" s="2"/>
      <c r="LCE149" s="2"/>
      <c r="LCF149" s="2"/>
      <c r="LCG149" s="2"/>
      <c r="LCH149" s="2"/>
      <c r="LCI149" s="2"/>
      <c r="LCJ149" s="2"/>
      <c r="LCK149" s="2"/>
      <c r="LCL149" s="2"/>
      <c r="LCM149" s="2"/>
      <c r="LCN149" s="2"/>
      <c r="LCO149" s="2"/>
      <c r="LCP149" s="2"/>
      <c r="LCQ149" s="2"/>
      <c r="LCR149" s="2"/>
      <c r="LCS149" s="2"/>
      <c r="LCT149" s="2"/>
      <c r="LCU149" s="2"/>
      <c r="LCV149" s="2"/>
      <c r="LCW149" s="2"/>
      <c r="LCX149" s="2"/>
      <c r="LCY149" s="2"/>
      <c r="LCZ149" s="2"/>
      <c r="LDA149" s="2"/>
      <c r="LDB149" s="2"/>
      <c r="LDC149" s="2"/>
      <c r="LDD149" s="2"/>
      <c r="LDE149" s="2"/>
      <c r="LDF149" s="2"/>
      <c r="LDG149" s="2"/>
      <c r="LDH149" s="2"/>
      <c r="LDI149" s="2"/>
      <c r="LDJ149" s="2"/>
      <c r="LDK149" s="2"/>
      <c r="LDL149" s="2"/>
      <c r="LDM149" s="2"/>
      <c r="LDN149" s="2"/>
      <c r="LDO149" s="2"/>
      <c r="LDP149" s="2"/>
      <c r="LDQ149" s="2"/>
      <c r="LDR149" s="2"/>
      <c r="LDS149" s="2"/>
      <c r="LDT149" s="2"/>
      <c r="LDU149" s="2"/>
      <c r="LDV149" s="2"/>
      <c r="LDW149" s="2"/>
      <c r="LDX149" s="2"/>
      <c r="LDY149" s="2"/>
      <c r="LDZ149" s="2"/>
      <c r="LEA149" s="2"/>
      <c r="LEB149" s="2"/>
      <c r="LEC149" s="2"/>
      <c r="LED149" s="2"/>
      <c r="LEE149" s="2"/>
      <c r="LEF149" s="2"/>
      <c r="LEG149" s="2"/>
      <c r="LEH149" s="2"/>
      <c r="LEI149" s="2"/>
      <c r="LEJ149" s="2"/>
      <c r="LEK149" s="2"/>
      <c r="LEL149" s="2"/>
      <c r="LEM149" s="2"/>
      <c r="LEN149" s="2"/>
      <c r="LEO149" s="2"/>
      <c r="LEP149" s="2"/>
      <c r="LEQ149" s="2"/>
      <c r="LER149" s="2"/>
      <c r="LES149" s="2"/>
      <c r="LET149" s="2"/>
      <c r="LEU149" s="2"/>
      <c r="LEV149" s="2"/>
      <c r="LEW149" s="2"/>
      <c r="LEX149" s="2"/>
      <c r="LEY149" s="2"/>
      <c r="LEZ149" s="2"/>
      <c r="LFA149" s="2"/>
      <c r="LFB149" s="2"/>
      <c r="LFC149" s="2"/>
      <c r="LFD149" s="2"/>
      <c r="LFE149" s="2"/>
      <c r="LFF149" s="2"/>
      <c r="LFG149" s="2"/>
      <c r="LFH149" s="2"/>
      <c r="LFI149" s="2"/>
      <c r="LFJ149" s="2"/>
      <c r="LFK149" s="2"/>
      <c r="LFL149" s="2"/>
      <c r="LFM149" s="2"/>
      <c r="LFN149" s="2"/>
      <c r="LFO149" s="2"/>
      <c r="LFP149" s="2"/>
      <c r="LFQ149" s="2"/>
      <c r="LFR149" s="2"/>
      <c r="LFS149" s="2"/>
      <c r="LFT149" s="2"/>
      <c r="LFU149" s="2"/>
      <c r="LFV149" s="2"/>
      <c r="LFW149" s="2"/>
      <c r="LFX149" s="2"/>
      <c r="LFY149" s="2"/>
      <c r="LFZ149" s="2"/>
      <c r="LGA149" s="2"/>
      <c r="LGB149" s="2"/>
      <c r="LGC149" s="2"/>
      <c r="LGD149" s="2"/>
      <c r="LGE149" s="2"/>
      <c r="LGF149" s="2"/>
      <c r="LGG149" s="2"/>
      <c r="LGH149" s="2"/>
      <c r="LGI149" s="2"/>
      <c r="LGJ149" s="2"/>
      <c r="LGK149" s="2"/>
      <c r="LGL149" s="2"/>
      <c r="LGM149" s="2"/>
      <c r="LGN149" s="2"/>
      <c r="LGO149" s="2"/>
      <c r="LGP149" s="2"/>
      <c r="LGQ149" s="2"/>
      <c r="LGR149" s="2"/>
      <c r="LGS149" s="2"/>
      <c r="LGT149" s="2"/>
      <c r="LGU149" s="2"/>
      <c r="LGV149" s="2"/>
      <c r="LGW149" s="2"/>
      <c r="LGX149" s="2"/>
      <c r="LGY149" s="2"/>
      <c r="LGZ149" s="2"/>
      <c r="LHA149" s="2"/>
      <c r="LHB149" s="2"/>
      <c r="LHC149" s="2"/>
      <c r="LHD149" s="2"/>
      <c r="LHE149" s="2"/>
      <c r="LHF149" s="2"/>
      <c r="LHG149" s="2"/>
      <c r="LHH149" s="2"/>
      <c r="LHI149" s="2"/>
      <c r="LHJ149" s="2"/>
      <c r="LHK149" s="2"/>
      <c r="LHL149" s="2"/>
      <c r="LHM149" s="2"/>
      <c r="LHN149" s="2"/>
      <c r="LHO149" s="2"/>
      <c r="LHP149" s="2"/>
      <c r="LHQ149" s="2"/>
      <c r="LHR149" s="2"/>
      <c r="LHS149" s="2"/>
      <c r="LHT149" s="2"/>
      <c r="LHU149" s="2"/>
      <c r="LHV149" s="2"/>
      <c r="LHW149" s="2"/>
      <c r="LHX149" s="2"/>
      <c r="LHY149" s="2"/>
      <c r="LHZ149" s="2"/>
      <c r="LIA149" s="2"/>
      <c r="LIB149" s="2"/>
      <c r="LIC149" s="2"/>
      <c r="LID149" s="2"/>
      <c r="LIE149" s="2"/>
      <c r="LIF149" s="2"/>
      <c r="LIG149" s="2"/>
      <c r="LIH149" s="2"/>
      <c r="LII149" s="2"/>
      <c r="LIJ149" s="2"/>
      <c r="LIK149" s="2"/>
      <c r="LIL149" s="2"/>
      <c r="LIM149" s="2"/>
      <c r="LIN149" s="2"/>
      <c r="LIO149" s="2"/>
      <c r="LIP149" s="2"/>
      <c r="LIQ149" s="2"/>
      <c r="LIR149" s="2"/>
      <c r="LIS149" s="2"/>
      <c r="LIT149" s="2"/>
      <c r="LIU149" s="2"/>
      <c r="LIV149" s="2"/>
      <c r="LIW149" s="2"/>
      <c r="LIX149" s="2"/>
      <c r="LIY149" s="2"/>
      <c r="LIZ149" s="2"/>
      <c r="LJA149" s="2"/>
      <c r="LJB149" s="2"/>
      <c r="LJC149" s="2"/>
      <c r="LJD149" s="2"/>
      <c r="LJE149" s="2"/>
      <c r="LJF149" s="2"/>
      <c r="LJG149" s="2"/>
      <c r="LJH149" s="2"/>
      <c r="LJI149" s="2"/>
      <c r="LJJ149" s="2"/>
      <c r="LJK149" s="2"/>
      <c r="LJL149" s="2"/>
      <c r="LJM149" s="2"/>
      <c r="LJN149" s="2"/>
      <c r="LJO149" s="2"/>
      <c r="LJP149" s="2"/>
      <c r="LJQ149" s="2"/>
      <c r="LJR149" s="2"/>
      <c r="LJS149" s="2"/>
      <c r="LJT149" s="2"/>
      <c r="LJU149" s="2"/>
      <c r="LJV149" s="2"/>
      <c r="LJW149" s="2"/>
      <c r="LJX149" s="2"/>
      <c r="LJY149" s="2"/>
      <c r="LJZ149" s="2"/>
      <c r="LKA149" s="2"/>
      <c r="LKB149" s="2"/>
      <c r="LKC149" s="2"/>
      <c r="LKD149" s="2"/>
      <c r="LKE149" s="2"/>
      <c r="LKF149" s="2"/>
      <c r="LKG149" s="2"/>
      <c r="LKH149" s="2"/>
      <c r="LKI149" s="2"/>
      <c r="LKJ149" s="2"/>
      <c r="LKK149" s="2"/>
      <c r="LKL149" s="2"/>
      <c r="LKM149" s="2"/>
      <c r="LKN149" s="2"/>
      <c r="LKO149" s="2"/>
      <c r="LKP149" s="2"/>
      <c r="LKQ149" s="2"/>
      <c r="LKR149" s="2"/>
      <c r="LKS149" s="2"/>
      <c r="LKT149" s="2"/>
      <c r="LKU149" s="2"/>
      <c r="LKV149" s="2"/>
      <c r="LKW149" s="2"/>
      <c r="LKX149" s="2"/>
      <c r="LKY149" s="2"/>
      <c r="LKZ149" s="2"/>
      <c r="LLA149" s="2"/>
      <c r="LLB149" s="2"/>
      <c r="LLC149" s="2"/>
      <c r="LLD149" s="2"/>
      <c r="LLE149" s="2"/>
      <c r="LLF149" s="2"/>
      <c r="LLG149" s="2"/>
      <c r="LLH149" s="2"/>
      <c r="LLI149" s="2"/>
      <c r="LLJ149" s="2"/>
      <c r="LLK149" s="2"/>
      <c r="LLL149" s="2"/>
      <c r="LLM149" s="2"/>
      <c r="LLN149" s="2"/>
      <c r="LLO149" s="2"/>
      <c r="LLP149" s="2"/>
      <c r="LLQ149" s="2"/>
      <c r="LLR149" s="2"/>
      <c r="LLS149" s="2"/>
      <c r="LLT149" s="2"/>
      <c r="LLU149" s="2"/>
      <c r="LLV149" s="2"/>
      <c r="LLW149" s="2"/>
      <c r="LLX149" s="2"/>
      <c r="LLY149" s="2"/>
      <c r="LLZ149" s="2"/>
      <c r="LMA149" s="2"/>
      <c r="LMB149" s="2"/>
      <c r="LMC149" s="2"/>
      <c r="LMD149" s="2"/>
      <c r="LME149" s="2"/>
      <c r="LMF149" s="2"/>
      <c r="LMG149" s="2"/>
      <c r="LMH149" s="2"/>
      <c r="LMI149" s="2"/>
      <c r="LMJ149" s="2"/>
      <c r="LMK149" s="2"/>
      <c r="LML149" s="2"/>
      <c r="LMM149" s="2"/>
      <c r="LMN149" s="2"/>
      <c r="LMO149" s="2"/>
      <c r="LMP149" s="2"/>
      <c r="LMQ149" s="2"/>
      <c r="LMR149" s="2"/>
      <c r="LMS149" s="2"/>
      <c r="LMT149" s="2"/>
      <c r="LMU149" s="2"/>
      <c r="LMV149" s="2"/>
      <c r="LMW149" s="2"/>
      <c r="LMX149" s="2"/>
      <c r="LMY149" s="2"/>
      <c r="LMZ149" s="2"/>
      <c r="LNA149" s="2"/>
      <c r="LNB149" s="2"/>
      <c r="LNC149" s="2"/>
      <c r="LND149" s="2"/>
      <c r="LNE149" s="2"/>
      <c r="LNF149" s="2"/>
      <c r="LNG149" s="2"/>
      <c r="LNH149" s="2"/>
      <c r="LNI149" s="2"/>
      <c r="LNJ149" s="2"/>
      <c r="LNK149" s="2"/>
      <c r="LNL149" s="2"/>
      <c r="LNM149" s="2"/>
      <c r="LNN149" s="2"/>
      <c r="LNO149" s="2"/>
      <c r="LNP149" s="2"/>
      <c r="LNQ149" s="2"/>
      <c r="LNR149" s="2"/>
      <c r="LNS149" s="2"/>
      <c r="LNT149" s="2"/>
      <c r="LNU149" s="2"/>
      <c r="LNV149" s="2"/>
      <c r="LNW149" s="2"/>
      <c r="LNX149" s="2"/>
      <c r="LNY149" s="2"/>
      <c r="LNZ149" s="2"/>
      <c r="LOA149" s="2"/>
      <c r="LOB149" s="2"/>
      <c r="LOC149" s="2"/>
      <c r="LOD149" s="2"/>
      <c r="LOE149" s="2"/>
      <c r="LOF149" s="2"/>
      <c r="LOG149" s="2"/>
      <c r="LOH149" s="2"/>
      <c r="LOI149" s="2"/>
      <c r="LOJ149" s="2"/>
      <c r="LOK149" s="2"/>
      <c r="LOL149" s="2"/>
      <c r="LOM149" s="2"/>
      <c r="LON149" s="2"/>
      <c r="LOO149" s="2"/>
      <c r="LOP149" s="2"/>
      <c r="LOQ149" s="2"/>
      <c r="LOR149" s="2"/>
      <c r="LOS149" s="2"/>
      <c r="LOT149" s="2"/>
      <c r="LOU149" s="2"/>
      <c r="LOV149" s="2"/>
      <c r="LOW149" s="2"/>
      <c r="LOX149" s="2"/>
      <c r="LOY149" s="2"/>
      <c r="LOZ149" s="2"/>
      <c r="LPA149" s="2"/>
      <c r="LPB149" s="2"/>
      <c r="LPC149" s="2"/>
      <c r="LPD149" s="2"/>
      <c r="LPE149" s="2"/>
      <c r="LPF149" s="2"/>
      <c r="LPG149" s="2"/>
      <c r="LPH149" s="2"/>
      <c r="LPI149" s="2"/>
      <c r="LPJ149" s="2"/>
      <c r="LPK149" s="2"/>
      <c r="LPL149" s="2"/>
      <c r="LPM149" s="2"/>
      <c r="LPN149" s="2"/>
      <c r="LPO149" s="2"/>
      <c r="LPP149" s="2"/>
      <c r="LPQ149" s="2"/>
      <c r="LPR149" s="2"/>
      <c r="LPS149" s="2"/>
      <c r="LPT149" s="2"/>
      <c r="LPU149" s="2"/>
      <c r="LPV149" s="2"/>
      <c r="LPW149" s="2"/>
      <c r="LPX149" s="2"/>
      <c r="LPY149" s="2"/>
      <c r="LPZ149" s="2"/>
      <c r="LQA149" s="2"/>
      <c r="LQB149" s="2"/>
      <c r="LQC149" s="2"/>
      <c r="LQD149" s="2"/>
      <c r="LQE149" s="2"/>
      <c r="LQF149" s="2"/>
      <c r="LQG149" s="2"/>
      <c r="LQH149" s="2"/>
      <c r="LQI149" s="2"/>
      <c r="LQJ149" s="2"/>
      <c r="LQK149" s="2"/>
      <c r="LQL149" s="2"/>
      <c r="LQM149" s="2"/>
      <c r="LQN149" s="2"/>
      <c r="LQO149" s="2"/>
      <c r="LQP149" s="2"/>
      <c r="LQQ149" s="2"/>
      <c r="LQR149" s="2"/>
      <c r="LQS149" s="2"/>
      <c r="LQT149" s="2"/>
      <c r="LQU149" s="2"/>
      <c r="LQV149" s="2"/>
      <c r="LQW149" s="2"/>
      <c r="LQX149" s="2"/>
      <c r="LQY149" s="2"/>
      <c r="LQZ149" s="2"/>
      <c r="LRA149" s="2"/>
      <c r="LRB149" s="2"/>
      <c r="LRC149" s="2"/>
      <c r="LRD149" s="2"/>
      <c r="LRE149" s="2"/>
      <c r="LRF149" s="2"/>
      <c r="LRG149" s="2"/>
      <c r="LRH149" s="2"/>
      <c r="LRI149" s="2"/>
      <c r="LRJ149" s="2"/>
      <c r="LRK149" s="2"/>
      <c r="LRL149" s="2"/>
      <c r="LRM149" s="2"/>
      <c r="LRN149" s="2"/>
      <c r="LRO149" s="2"/>
      <c r="LRP149" s="2"/>
      <c r="LRQ149" s="2"/>
      <c r="LRR149" s="2"/>
      <c r="LRS149" s="2"/>
      <c r="LRT149" s="2"/>
      <c r="LRU149" s="2"/>
      <c r="LRV149" s="2"/>
      <c r="LRW149" s="2"/>
      <c r="LRX149" s="2"/>
      <c r="LRY149" s="2"/>
      <c r="LRZ149" s="2"/>
      <c r="LSA149" s="2"/>
      <c r="LSB149" s="2"/>
      <c r="LSC149" s="2"/>
      <c r="LSD149" s="2"/>
      <c r="LSE149" s="2"/>
      <c r="LSF149" s="2"/>
      <c r="LSG149" s="2"/>
      <c r="LSH149" s="2"/>
      <c r="LSI149" s="2"/>
      <c r="LSJ149" s="2"/>
      <c r="LSK149" s="2"/>
      <c r="LSL149" s="2"/>
      <c r="LSM149" s="2"/>
      <c r="LSN149" s="2"/>
      <c r="LSO149" s="2"/>
      <c r="LSP149" s="2"/>
      <c r="LSQ149" s="2"/>
      <c r="LSR149" s="2"/>
      <c r="LSS149" s="2"/>
      <c r="LST149" s="2"/>
      <c r="LSU149" s="2"/>
      <c r="LSV149" s="2"/>
      <c r="LSW149" s="2"/>
      <c r="LSX149" s="2"/>
      <c r="LSY149" s="2"/>
      <c r="LSZ149" s="2"/>
      <c r="LTA149" s="2"/>
      <c r="LTB149" s="2"/>
      <c r="LTC149" s="2"/>
      <c r="LTD149" s="2"/>
      <c r="LTE149" s="2"/>
      <c r="LTF149" s="2"/>
      <c r="LTG149" s="2"/>
      <c r="LTH149" s="2"/>
      <c r="LTI149" s="2"/>
      <c r="LTJ149" s="2"/>
      <c r="LTK149" s="2"/>
      <c r="LTL149" s="2"/>
      <c r="LTM149" s="2"/>
      <c r="LTN149" s="2"/>
      <c r="LTO149" s="2"/>
      <c r="LTP149" s="2"/>
      <c r="LTQ149" s="2"/>
      <c r="LTR149" s="2"/>
      <c r="LTS149" s="2"/>
      <c r="LTT149" s="2"/>
      <c r="LTU149" s="2"/>
      <c r="LTV149" s="2"/>
      <c r="LTW149" s="2"/>
      <c r="LTX149" s="2"/>
      <c r="LTY149" s="2"/>
      <c r="LTZ149" s="2"/>
      <c r="LUA149" s="2"/>
      <c r="LUB149" s="2"/>
      <c r="LUC149" s="2"/>
      <c r="LUD149" s="2"/>
      <c r="LUE149" s="2"/>
      <c r="LUF149" s="2"/>
      <c r="LUG149" s="2"/>
      <c r="LUH149" s="2"/>
      <c r="LUI149" s="2"/>
      <c r="LUJ149" s="2"/>
      <c r="LUK149" s="2"/>
      <c r="LUL149" s="2"/>
      <c r="LUM149" s="2"/>
      <c r="LUN149" s="2"/>
      <c r="LUO149" s="2"/>
      <c r="LUP149" s="2"/>
      <c r="LUQ149" s="2"/>
      <c r="LUR149" s="2"/>
      <c r="LUS149" s="2"/>
      <c r="LUT149" s="2"/>
      <c r="LUU149" s="2"/>
      <c r="LUV149" s="2"/>
      <c r="LUW149" s="2"/>
      <c r="LUX149" s="2"/>
      <c r="LUY149" s="2"/>
      <c r="LUZ149" s="2"/>
      <c r="LVA149" s="2"/>
      <c r="LVB149" s="2"/>
      <c r="LVC149" s="2"/>
      <c r="LVD149" s="2"/>
      <c r="LVE149" s="2"/>
      <c r="LVF149" s="2"/>
      <c r="LVG149" s="2"/>
      <c r="LVH149" s="2"/>
      <c r="LVI149" s="2"/>
      <c r="LVJ149" s="2"/>
      <c r="LVK149" s="2"/>
      <c r="LVL149" s="2"/>
      <c r="LVM149" s="2"/>
      <c r="LVN149" s="2"/>
      <c r="LVO149" s="2"/>
      <c r="LVP149" s="2"/>
      <c r="LVQ149" s="2"/>
      <c r="LVR149" s="2"/>
      <c r="LVS149" s="2"/>
      <c r="LVT149" s="2"/>
      <c r="LVU149" s="2"/>
      <c r="LVV149" s="2"/>
      <c r="LVW149" s="2"/>
      <c r="LVX149" s="2"/>
      <c r="LVY149" s="2"/>
      <c r="LVZ149" s="2"/>
      <c r="LWA149" s="2"/>
      <c r="LWB149" s="2"/>
      <c r="LWC149" s="2"/>
      <c r="LWD149" s="2"/>
      <c r="LWE149" s="2"/>
      <c r="LWF149" s="2"/>
      <c r="LWG149" s="2"/>
      <c r="LWH149" s="2"/>
      <c r="LWI149" s="2"/>
      <c r="LWJ149" s="2"/>
      <c r="LWK149" s="2"/>
      <c r="LWL149" s="2"/>
      <c r="LWM149" s="2"/>
      <c r="LWN149" s="2"/>
      <c r="LWO149" s="2"/>
      <c r="LWP149" s="2"/>
      <c r="LWQ149" s="2"/>
      <c r="LWR149" s="2"/>
      <c r="LWS149" s="2"/>
      <c r="LWT149" s="2"/>
      <c r="LWU149" s="2"/>
      <c r="LWV149" s="2"/>
      <c r="LWW149" s="2"/>
      <c r="LWX149" s="2"/>
      <c r="LWY149" s="2"/>
      <c r="LWZ149" s="2"/>
      <c r="LXA149" s="2"/>
      <c r="LXB149" s="2"/>
      <c r="LXC149" s="2"/>
      <c r="LXD149" s="2"/>
      <c r="LXE149" s="2"/>
      <c r="LXF149" s="2"/>
      <c r="LXG149" s="2"/>
      <c r="LXH149" s="2"/>
      <c r="LXI149" s="2"/>
      <c r="LXJ149" s="2"/>
      <c r="LXK149" s="2"/>
      <c r="LXL149" s="2"/>
      <c r="LXM149" s="2"/>
      <c r="LXN149" s="2"/>
      <c r="LXO149" s="2"/>
      <c r="LXP149" s="2"/>
      <c r="LXQ149" s="2"/>
      <c r="LXR149" s="2"/>
      <c r="LXS149" s="2"/>
      <c r="LXT149" s="2"/>
      <c r="LXU149" s="2"/>
      <c r="LXV149" s="2"/>
      <c r="LXW149" s="2"/>
      <c r="LXX149" s="2"/>
      <c r="LXY149" s="2"/>
      <c r="LXZ149" s="2"/>
      <c r="LYA149" s="2"/>
      <c r="LYB149" s="2"/>
      <c r="LYC149" s="2"/>
      <c r="LYD149" s="2"/>
      <c r="LYE149" s="2"/>
      <c r="LYF149" s="2"/>
      <c r="LYG149" s="2"/>
      <c r="LYH149" s="2"/>
      <c r="LYI149" s="2"/>
      <c r="LYJ149" s="2"/>
      <c r="LYK149" s="2"/>
      <c r="LYL149" s="2"/>
      <c r="LYM149" s="2"/>
      <c r="LYN149" s="2"/>
      <c r="LYO149" s="2"/>
      <c r="LYP149" s="2"/>
      <c r="LYQ149" s="2"/>
      <c r="LYR149" s="2"/>
      <c r="LYS149" s="2"/>
      <c r="LYT149" s="2"/>
      <c r="LYU149" s="2"/>
      <c r="LYV149" s="2"/>
      <c r="LYW149" s="2"/>
      <c r="LYX149" s="2"/>
      <c r="LYY149" s="2"/>
      <c r="LYZ149" s="2"/>
      <c r="LZA149" s="2"/>
      <c r="LZB149" s="2"/>
      <c r="LZC149" s="2"/>
      <c r="LZD149" s="2"/>
      <c r="LZE149" s="2"/>
      <c r="LZF149" s="2"/>
      <c r="LZG149" s="2"/>
      <c r="LZH149" s="2"/>
      <c r="LZI149" s="2"/>
      <c r="LZJ149" s="2"/>
      <c r="LZK149" s="2"/>
      <c r="LZL149" s="2"/>
      <c r="LZM149" s="2"/>
      <c r="LZN149" s="2"/>
      <c r="LZO149" s="2"/>
      <c r="LZP149" s="2"/>
      <c r="LZQ149" s="2"/>
      <c r="LZR149" s="2"/>
      <c r="LZS149" s="2"/>
      <c r="LZT149" s="2"/>
      <c r="LZU149" s="2"/>
      <c r="LZV149" s="2"/>
      <c r="LZW149" s="2"/>
      <c r="LZX149" s="2"/>
      <c r="LZY149" s="2"/>
      <c r="LZZ149" s="2"/>
      <c r="MAA149" s="2"/>
      <c r="MAB149" s="2"/>
      <c r="MAC149" s="2"/>
      <c r="MAD149" s="2"/>
      <c r="MAE149" s="2"/>
      <c r="MAF149" s="2"/>
      <c r="MAG149" s="2"/>
      <c r="MAH149" s="2"/>
      <c r="MAI149" s="2"/>
      <c r="MAJ149" s="2"/>
      <c r="MAK149" s="2"/>
      <c r="MAL149" s="2"/>
      <c r="MAM149" s="2"/>
      <c r="MAN149" s="2"/>
      <c r="MAO149" s="2"/>
      <c r="MAP149" s="2"/>
      <c r="MAQ149" s="2"/>
      <c r="MAR149" s="2"/>
      <c r="MAS149" s="2"/>
      <c r="MAT149" s="2"/>
      <c r="MAU149" s="2"/>
      <c r="MAV149" s="2"/>
      <c r="MAW149" s="2"/>
      <c r="MAX149" s="2"/>
      <c r="MAY149" s="2"/>
      <c r="MAZ149" s="2"/>
      <c r="MBA149" s="2"/>
      <c r="MBB149" s="2"/>
      <c r="MBC149" s="2"/>
      <c r="MBD149" s="2"/>
      <c r="MBE149" s="2"/>
      <c r="MBF149" s="2"/>
      <c r="MBG149" s="2"/>
      <c r="MBH149" s="2"/>
      <c r="MBI149" s="2"/>
      <c r="MBJ149" s="2"/>
      <c r="MBK149" s="2"/>
      <c r="MBL149" s="2"/>
      <c r="MBM149" s="2"/>
      <c r="MBN149" s="2"/>
      <c r="MBO149" s="2"/>
      <c r="MBP149" s="2"/>
      <c r="MBQ149" s="2"/>
      <c r="MBR149" s="2"/>
      <c r="MBS149" s="2"/>
      <c r="MBT149" s="2"/>
      <c r="MBU149" s="2"/>
      <c r="MBV149" s="2"/>
      <c r="MBW149" s="2"/>
      <c r="MBX149" s="2"/>
      <c r="MBY149" s="2"/>
      <c r="MBZ149" s="2"/>
      <c r="MCA149" s="2"/>
      <c r="MCB149" s="2"/>
      <c r="MCC149" s="2"/>
      <c r="MCD149" s="2"/>
      <c r="MCE149" s="2"/>
      <c r="MCF149" s="2"/>
      <c r="MCG149" s="2"/>
      <c r="MCH149" s="2"/>
      <c r="MCI149" s="2"/>
      <c r="MCJ149" s="2"/>
      <c r="MCK149" s="2"/>
      <c r="MCL149" s="2"/>
      <c r="MCM149" s="2"/>
      <c r="MCN149" s="2"/>
      <c r="MCO149" s="2"/>
      <c r="MCP149" s="2"/>
      <c r="MCQ149" s="2"/>
      <c r="MCR149" s="2"/>
      <c r="MCS149" s="2"/>
      <c r="MCT149" s="2"/>
      <c r="MCU149" s="2"/>
      <c r="MCV149" s="2"/>
      <c r="MCW149" s="2"/>
      <c r="MCX149" s="2"/>
      <c r="MCY149" s="2"/>
      <c r="MCZ149" s="2"/>
      <c r="MDA149" s="2"/>
      <c r="MDB149" s="2"/>
      <c r="MDC149" s="2"/>
      <c r="MDD149" s="2"/>
      <c r="MDE149" s="2"/>
      <c r="MDF149" s="2"/>
      <c r="MDG149" s="2"/>
      <c r="MDH149" s="2"/>
      <c r="MDI149" s="2"/>
      <c r="MDJ149" s="2"/>
      <c r="MDK149" s="2"/>
      <c r="MDL149" s="2"/>
      <c r="MDM149" s="2"/>
      <c r="MDN149" s="2"/>
      <c r="MDO149" s="2"/>
      <c r="MDP149" s="2"/>
      <c r="MDQ149" s="2"/>
      <c r="MDR149" s="2"/>
      <c r="MDS149" s="2"/>
      <c r="MDT149" s="2"/>
      <c r="MDU149" s="2"/>
      <c r="MDV149" s="2"/>
      <c r="MDW149" s="2"/>
      <c r="MDX149" s="2"/>
      <c r="MDY149" s="2"/>
      <c r="MDZ149" s="2"/>
      <c r="MEA149" s="2"/>
      <c r="MEB149" s="2"/>
      <c r="MEC149" s="2"/>
      <c r="MED149" s="2"/>
      <c r="MEE149" s="2"/>
      <c r="MEF149" s="2"/>
      <c r="MEG149" s="2"/>
      <c r="MEH149" s="2"/>
      <c r="MEI149" s="2"/>
      <c r="MEJ149" s="2"/>
      <c r="MEK149" s="2"/>
      <c r="MEL149" s="2"/>
      <c r="MEM149" s="2"/>
      <c r="MEN149" s="2"/>
      <c r="MEO149" s="2"/>
      <c r="MEP149" s="2"/>
      <c r="MEQ149" s="2"/>
      <c r="MER149" s="2"/>
      <c r="MES149" s="2"/>
      <c r="MET149" s="2"/>
      <c r="MEU149" s="2"/>
      <c r="MEV149" s="2"/>
      <c r="MEW149" s="2"/>
      <c r="MEX149" s="2"/>
      <c r="MEY149" s="2"/>
      <c r="MEZ149" s="2"/>
      <c r="MFA149" s="2"/>
      <c r="MFB149" s="2"/>
      <c r="MFC149" s="2"/>
      <c r="MFD149" s="2"/>
      <c r="MFE149" s="2"/>
      <c r="MFF149" s="2"/>
      <c r="MFG149" s="2"/>
      <c r="MFH149" s="2"/>
      <c r="MFI149" s="2"/>
      <c r="MFJ149" s="2"/>
      <c r="MFK149" s="2"/>
      <c r="MFL149" s="2"/>
      <c r="MFM149" s="2"/>
      <c r="MFN149" s="2"/>
      <c r="MFO149" s="2"/>
      <c r="MFP149" s="2"/>
      <c r="MFQ149" s="2"/>
      <c r="MFR149" s="2"/>
      <c r="MFS149" s="2"/>
      <c r="MFT149" s="2"/>
      <c r="MFU149" s="2"/>
      <c r="MFV149" s="2"/>
      <c r="MFW149" s="2"/>
      <c r="MFX149" s="2"/>
      <c r="MFY149" s="2"/>
      <c r="MFZ149" s="2"/>
      <c r="MGA149" s="2"/>
      <c r="MGB149" s="2"/>
      <c r="MGC149" s="2"/>
      <c r="MGD149" s="2"/>
      <c r="MGE149" s="2"/>
      <c r="MGF149" s="2"/>
      <c r="MGG149" s="2"/>
      <c r="MGH149" s="2"/>
      <c r="MGI149" s="2"/>
      <c r="MGJ149" s="2"/>
      <c r="MGK149" s="2"/>
      <c r="MGL149" s="2"/>
      <c r="MGM149" s="2"/>
      <c r="MGN149" s="2"/>
      <c r="MGO149" s="2"/>
      <c r="MGP149" s="2"/>
      <c r="MGQ149" s="2"/>
      <c r="MGR149" s="2"/>
      <c r="MGS149" s="2"/>
      <c r="MGT149" s="2"/>
      <c r="MGU149" s="2"/>
      <c r="MGV149" s="2"/>
      <c r="MGW149" s="2"/>
      <c r="MGX149" s="2"/>
      <c r="MGY149" s="2"/>
      <c r="MGZ149" s="2"/>
      <c r="MHA149" s="2"/>
      <c r="MHB149" s="2"/>
      <c r="MHC149" s="2"/>
      <c r="MHD149" s="2"/>
      <c r="MHE149" s="2"/>
      <c r="MHF149" s="2"/>
      <c r="MHG149" s="2"/>
      <c r="MHH149" s="2"/>
      <c r="MHI149" s="2"/>
      <c r="MHJ149" s="2"/>
      <c r="MHK149" s="2"/>
      <c r="MHL149" s="2"/>
      <c r="MHM149" s="2"/>
      <c r="MHN149" s="2"/>
      <c r="MHO149" s="2"/>
      <c r="MHP149" s="2"/>
      <c r="MHQ149" s="2"/>
      <c r="MHR149" s="2"/>
      <c r="MHS149" s="2"/>
      <c r="MHT149" s="2"/>
      <c r="MHU149" s="2"/>
      <c r="MHV149" s="2"/>
      <c r="MHW149" s="2"/>
      <c r="MHX149" s="2"/>
      <c r="MHY149" s="2"/>
      <c r="MHZ149" s="2"/>
      <c r="MIA149" s="2"/>
      <c r="MIB149" s="2"/>
      <c r="MIC149" s="2"/>
      <c r="MID149" s="2"/>
      <c r="MIE149" s="2"/>
      <c r="MIF149" s="2"/>
      <c r="MIG149" s="2"/>
      <c r="MIH149" s="2"/>
      <c r="MII149" s="2"/>
      <c r="MIJ149" s="2"/>
      <c r="MIK149" s="2"/>
      <c r="MIL149" s="2"/>
      <c r="MIM149" s="2"/>
      <c r="MIN149" s="2"/>
      <c r="MIO149" s="2"/>
      <c r="MIP149" s="2"/>
      <c r="MIQ149" s="2"/>
      <c r="MIR149" s="2"/>
      <c r="MIS149" s="2"/>
      <c r="MIT149" s="2"/>
      <c r="MIU149" s="2"/>
      <c r="MIV149" s="2"/>
      <c r="MIW149" s="2"/>
      <c r="MIX149" s="2"/>
      <c r="MIY149" s="2"/>
      <c r="MIZ149" s="2"/>
      <c r="MJA149" s="2"/>
      <c r="MJB149" s="2"/>
      <c r="MJC149" s="2"/>
      <c r="MJD149" s="2"/>
      <c r="MJE149" s="2"/>
      <c r="MJF149" s="2"/>
      <c r="MJG149" s="2"/>
      <c r="MJH149" s="2"/>
      <c r="MJI149" s="2"/>
      <c r="MJJ149" s="2"/>
      <c r="MJK149" s="2"/>
      <c r="MJL149" s="2"/>
      <c r="MJM149" s="2"/>
      <c r="MJN149" s="2"/>
      <c r="MJO149" s="2"/>
      <c r="MJP149" s="2"/>
      <c r="MJQ149" s="2"/>
      <c r="MJR149" s="2"/>
      <c r="MJS149" s="2"/>
      <c r="MJT149" s="2"/>
      <c r="MJU149" s="2"/>
      <c r="MJV149" s="2"/>
      <c r="MJW149" s="2"/>
      <c r="MJX149" s="2"/>
      <c r="MJY149" s="2"/>
      <c r="MJZ149" s="2"/>
      <c r="MKA149" s="2"/>
      <c r="MKB149" s="2"/>
      <c r="MKC149" s="2"/>
      <c r="MKD149" s="2"/>
      <c r="MKE149" s="2"/>
      <c r="MKF149" s="2"/>
      <c r="MKG149" s="2"/>
      <c r="MKH149" s="2"/>
      <c r="MKI149" s="2"/>
      <c r="MKJ149" s="2"/>
      <c r="MKK149" s="2"/>
      <c r="MKL149" s="2"/>
      <c r="MKM149" s="2"/>
      <c r="MKN149" s="2"/>
      <c r="MKO149" s="2"/>
      <c r="MKP149" s="2"/>
      <c r="MKQ149" s="2"/>
      <c r="MKR149" s="2"/>
      <c r="MKS149" s="2"/>
      <c r="MKT149" s="2"/>
      <c r="MKU149" s="2"/>
      <c r="MKV149" s="2"/>
      <c r="MKW149" s="2"/>
      <c r="MKX149" s="2"/>
      <c r="MKY149" s="2"/>
      <c r="MKZ149" s="2"/>
      <c r="MLA149" s="2"/>
      <c r="MLB149" s="2"/>
      <c r="MLC149" s="2"/>
      <c r="MLD149" s="2"/>
      <c r="MLE149" s="2"/>
      <c r="MLF149" s="2"/>
      <c r="MLG149" s="2"/>
      <c r="MLH149" s="2"/>
      <c r="MLI149" s="2"/>
      <c r="MLJ149" s="2"/>
      <c r="MLK149" s="2"/>
      <c r="MLL149" s="2"/>
      <c r="MLM149" s="2"/>
      <c r="MLN149" s="2"/>
      <c r="MLO149" s="2"/>
      <c r="MLP149" s="2"/>
      <c r="MLQ149" s="2"/>
      <c r="MLR149" s="2"/>
      <c r="MLS149" s="2"/>
      <c r="MLT149" s="2"/>
      <c r="MLU149" s="2"/>
      <c r="MLV149" s="2"/>
      <c r="MLW149" s="2"/>
      <c r="MLX149" s="2"/>
      <c r="MLY149" s="2"/>
      <c r="MLZ149" s="2"/>
      <c r="MMA149" s="2"/>
      <c r="MMB149" s="2"/>
      <c r="MMC149" s="2"/>
      <c r="MMD149" s="2"/>
      <c r="MME149" s="2"/>
      <c r="MMF149" s="2"/>
      <c r="MMG149" s="2"/>
      <c r="MMH149" s="2"/>
      <c r="MMI149" s="2"/>
      <c r="MMJ149" s="2"/>
      <c r="MMK149" s="2"/>
      <c r="MML149" s="2"/>
      <c r="MMM149" s="2"/>
      <c r="MMN149" s="2"/>
      <c r="MMO149" s="2"/>
      <c r="MMP149" s="2"/>
      <c r="MMQ149" s="2"/>
      <c r="MMR149" s="2"/>
      <c r="MMS149" s="2"/>
      <c r="MMT149" s="2"/>
      <c r="MMU149" s="2"/>
      <c r="MMV149" s="2"/>
      <c r="MMW149" s="2"/>
      <c r="MMX149" s="2"/>
      <c r="MMY149" s="2"/>
      <c r="MMZ149" s="2"/>
      <c r="MNA149" s="2"/>
      <c r="MNB149" s="2"/>
      <c r="MNC149" s="2"/>
      <c r="MND149" s="2"/>
      <c r="MNE149" s="2"/>
      <c r="MNF149" s="2"/>
      <c r="MNG149" s="2"/>
      <c r="MNH149" s="2"/>
      <c r="MNI149" s="2"/>
      <c r="MNJ149" s="2"/>
      <c r="MNK149" s="2"/>
      <c r="MNL149" s="2"/>
      <c r="MNM149" s="2"/>
      <c r="MNN149" s="2"/>
      <c r="MNO149" s="2"/>
      <c r="MNP149" s="2"/>
      <c r="MNQ149" s="2"/>
      <c r="MNR149" s="2"/>
      <c r="MNS149" s="2"/>
      <c r="MNT149" s="2"/>
      <c r="MNU149" s="2"/>
      <c r="MNV149" s="2"/>
      <c r="MNW149" s="2"/>
      <c r="MNX149" s="2"/>
      <c r="MNY149" s="2"/>
      <c r="MNZ149" s="2"/>
      <c r="MOA149" s="2"/>
      <c r="MOB149" s="2"/>
      <c r="MOC149" s="2"/>
      <c r="MOD149" s="2"/>
      <c r="MOE149" s="2"/>
      <c r="MOF149" s="2"/>
      <c r="MOG149" s="2"/>
      <c r="MOH149" s="2"/>
      <c r="MOI149" s="2"/>
      <c r="MOJ149" s="2"/>
      <c r="MOK149" s="2"/>
      <c r="MOL149" s="2"/>
      <c r="MOM149" s="2"/>
      <c r="MON149" s="2"/>
      <c r="MOO149" s="2"/>
      <c r="MOP149" s="2"/>
      <c r="MOQ149" s="2"/>
      <c r="MOR149" s="2"/>
      <c r="MOS149" s="2"/>
      <c r="MOT149" s="2"/>
      <c r="MOU149" s="2"/>
      <c r="MOV149" s="2"/>
      <c r="MOW149" s="2"/>
      <c r="MOX149" s="2"/>
      <c r="MOY149" s="2"/>
      <c r="MOZ149" s="2"/>
      <c r="MPA149" s="2"/>
      <c r="MPB149" s="2"/>
      <c r="MPC149" s="2"/>
      <c r="MPD149" s="2"/>
      <c r="MPE149" s="2"/>
      <c r="MPF149" s="2"/>
      <c r="MPG149" s="2"/>
      <c r="MPH149" s="2"/>
      <c r="MPI149" s="2"/>
      <c r="MPJ149" s="2"/>
      <c r="MPK149" s="2"/>
      <c r="MPL149" s="2"/>
      <c r="MPM149" s="2"/>
      <c r="MPN149" s="2"/>
      <c r="MPO149" s="2"/>
      <c r="MPP149" s="2"/>
      <c r="MPQ149" s="2"/>
      <c r="MPR149" s="2"/>
      <c r="MPS149" s="2"/>
      <c r="MPT149" s="2"/>
      <c r="MPU149" s="2"/>
      <c r="MPV149" s="2"/>
      <c r="MPW149" s="2"/>
      <c r="MPX149" s="2"/>
      <c r="MPY149" s="2"/>
      <c r="MPZ149" s="2"/>
      <c r="MQA149" s="2"/>
      <c r="MQB149" s="2"/>
      <c r="MQC149" s="2"/>
      <c r="MQD149" s="2"/>
      <c r="MQE149" s="2"/>
      <c r="MQF149" s="2"/>
      <c r="MQG149" s="2"/>
      <c r="MQH149" s="2"/>
      <c r="MQI149" s="2"/>
      <c r="MQJ149" s="2"/>
      <c r="MQK149" s="2"/>
      <c r="MQL149" s="2"/>
      <c r="MQM149" s="2"/>
      <c r="MQN149" s="2"/>
      <c r="MQO149" s="2"/>
      <c r="MQP149" s="2"/>
      <c r="MQQ149" s="2"/>
      <c r="MQR149" s="2"/>
      <c r="MQS149" s="2"/>
      <c r="MQT149" s="2"/>
      <c r="MQU149" s="2"/>
      <c r="MQV149" s="2"/>
      <c r="MQW149" s="2"/>
      <c r="MQX149" s="2"/>
      <c r="MQY149" s="2"/>
      <c r="MQZ149" s="2"/>
      <c r="MRA149" s="2"/>
      <c r="MRB149" s="2"/>
      <c r="MRC149" s="2"/>
      <c r="MRD149" s="2"/>
      <c r="MRE149" s="2"/>
      <c r="MRF149" s="2"/>
      <c r="MRG149" s="2"/>
      <c r="MRH149" s="2"/>
      <c r="MRI149" s="2"/>
      <c r="MRJ149" s="2"/>
      <c r="MRK149" s="2"/>
      <c r="MRL149" s="2"/>
      <c r="MRM149" s="2"/>
      <c r="MRN149" s="2"/>
      <c r="MRO149" s="2"/>
      <c r="MRP149" s="2"/>
      <c r="MRQ149" s="2"/>
      <c r="MRR149" s="2"/>
      <c r="MRS149" s="2"/>
      <c r="MRT149" s="2"/>
      <c r="MRU149" s="2"/>
      <c r="MRV149" s="2"/>
      <c r="MRW149" s="2"/>
      <c r="MRX149" s="2"/>
      <c r="MRY149" s="2"/>
      <c r="MRZ149" s="2"/>
      <c r="MSA149" s="2"/>
      <c r="MSB149" s="2"/>
      <c r="MSC149" s="2"/>
      <c r="MSD149" s="2"/>
      <c r="MSE149" s="2"/>
      <c r="MSF149" s="2"/>
      <c r="MSG149" s="2"/>
      <c r="MSH149" s="2"/>
      <c r="MSI149" s="2"/>
      <c r="MSJ149" s="2"/>
      <c r="MSK149" s="2"/>
      <c r="MSL149" s="2"/>
      <c r="MSM149" s="2"/>
      <c r="MSN149" s="2"/>
      <c r="MSO149" s="2"/>
      <c r="MSP149" s="2"/>
      <c r="MSQ149" s="2"/>
      <c r="MSR149" s="2"/>
      <c r="MSS149" s="2"/>
      <c r="MST149" s="2"/>
      <c r="MSU149" s="2"/>
      <c r="MSV149" s="2"/>
      <c r="MSW149" s="2"/>
      <c r="MSX149" s="2"/>
      <c r="MSY149" s="2"/>
      <c r="MSZ149" s="2"/>
      <c r="MTA149" s="2"/>
      <c r="MTB149" s="2"/>
      <c r="MTC149" s="2"/>
      <c r="MTD149" s="2"/>
      <c r="MTE149" s="2"/>
      <c r="MTF149" s="2"/>
      <c r="MTG149" s="2"/>
      <c r="MTH149" s="2"/>
      <c r="MTI149" s="2"/>
      <c r="MTJ149" s="2"/>
      <c r="MTK149" s="2"/>
      <c r="MTL149" s="2"/>
      <c r="MTM149" s="2"/>
      <c r="MTN149" s="2"/>
      <c r="MTO149" s="2"/>
      <c r="MTP149" s="2"/>
      <c r="MTQ149" s="2"/>
      <c r="MTR149" s="2"/>
      <c r="MTS149" s="2"/>
      <c r="MTT149" s="2"/>
      <c r="MTU149" s="2"/>
      <c r="MTV149" s="2"/>
      <c r="MTW149" s="2"/>
      <c r="MTX149" s="2"/>
      <c r="MTY149" s="2"/>
      <c r="MTZ149" s="2"/>
      <c r="MUA149" s="2"/>
      <c r="MUB149" s="2"/>
      <c r="MUC149" s="2"/>
      <c r="MUD149" s="2"/>
      <c r="MUE149" s="2"/>
      <c r="MUF149" s="2"/>
      <c r="MUG149" s="2"/>
      <c r="MUH149" s="2"/>
      <c r="MUI149" s="2"/>
      <c r="MUJ149" s="2"/>
      <c r="MUK149" s="2"/>
      <c r="MUL149" s="2"/>
      <c r="MUM149" s="2"/>
      <c r="MUN149" s="2"/>
      <c r="MUO149" s="2"/>
      <c r="MUP149" s="2"/>
      <c r="MUQ149" s="2"/>
      <c r="MUR149" s="2"/>
      <c r="MUS149" s="2"/>
      <c r="MUT149" s="2"/>
      <c r="MUU149" s="2"/>
      <c r="MUV149" s="2"/>
      <c r="MUW149" s="2"/>
      <c r="MUX149" s="2"/>
      <c r="MUY149" s="2"/>
      <c r="MUZ149" s="2"/>
      <c r="MVA149" s="2"/>
      <c r="MVB149" s="2"/>
      <c r="MVC149" s="2"/>
      <c r="MVD149" s="2"/>
      <c r="MVE149" s="2"/>
      <c r="MVF149" s="2"/>
      <c r="MVG149" s="2"/>
      <c r="MVH149" s="2"/>
      <c r="MVI149" s="2"/>
      <c r="MVJ149" s="2"/>
      <c r="MVK149" s="2"/>
      <c r="MVL149" s="2"/>
      <c r="MVM149" s="2"/>
      <c r="MVN149" s="2"/>
      <c r="MVO149" s="2"/>
      <c r="MVP149" s="2"/>
      <c r="MVQ149" s="2"/>
      <c r="MVR149" s="2"/>
      <c r="MVS149" s="2"/>
      <c r="MVT149" s="2"/>
      <c r="MVU149" s="2"/>
      <c r="MVV149" s="2"/>
      <c r="MVW149" s="2"/>
      <c r="MVX149" s="2"/>
      <c r="MVY149" s="2"/>
      <c r="MVZ149" s="2"/>
      <c r="MWA149" s="2"/>
      <c r="MWB149" s="2"/>
      <c r="MWC149" s="2"/>
      <c r="MWD149" s="2"/>
      <c r="MWE149" s="2"/>
      <c r="MWF149" s="2"/>
      <c r="MWG149" s="2"/>
      <c r="MWH149" s="2"/>
      <c r="MWI149" s="2"/>
      <c r="MWJ149" s="2"/>
      <c r="MWK149" s="2"/>
      <c r="MWL149" s="2"/>
      <c r="MWM149" s="2"/>
      <c r="MWN149" s="2"/>
      <c r="MWO149" s="2"/>
      <c r="MWP149" s="2"/>
      <c r="MWQ149" s="2"/>
      <c r="MWR149" s="2"/>
      <c r="MWS149" s="2"/>
      <c r="MWT149" s="2"/>
      <c r="MWU149" s="2"/>
      <c r="MWV149" s="2"/>
      <c r="MWW149" s="2"/>
      <c r="MWX149" s="2"/>
      <c r="MWY149" s="2"/>
      <c r="MWZ149" s="2"/>
      <c r="MXA149" s="2"/>
      <c r="MXB149" s="2"/>
      <c r="MXC149" s="2"/>
      <c r="MXD149" s="2"/>
      <c r="MXE149" s="2"/>
      <c r="MXF149" s="2"/>
      <c r="MXG149" s="2"/>
      <c r="MXH149" s="2"/>
      <c r="MXI149" s="2"/>
      <c r="MXJ149" s="2"/>
      <c r="MXK149" s="2"/>
      <c r="MXL149" s="2"/>
      <c r="MXM149" s="2"/>
      <c r="MXN149" s="2"/>
      <c r="MXO149" s="2"/>
      <c r="MXP149" s="2"/>
      <c r="MXQ149" s="2"/>
      <c r="MXR149" s="2"/>
      <c r="MXS149" s="2"/>
      <c r="MXT149" s="2"/>
      <c r="MXU149" s="2"/>
      <c r="MXV149" s="2"/>
      <c r="MXW149" s="2"/>
      <c r="MXX149" s="2"/>
      <c r="MXY149" s="2"/>
      <c r="MXZ149" s="2"/>
      <c r="MYA149" s="2"/>
      <c r="MYB149" s="2"/>
      <c r="MYC149" s="2"/>
      <c r="MYD149" s="2"/>
      <c r="MYE149" s="2"/>
      <c r="MYF149" s="2"/>
      <c r="MYG149" s="2"/>
      <c r="MYH149" s="2"/>
      <c r="MYI149" s="2"/>
      <c r="MYJ149" s="2"/>
      <c r="MYK149" s="2"/>
      <c r="MYL149" s="2"/>
      <c r="MYM149" s="2"/>
      <c r="MYN149" s="2"/>
      <c r="MYO149" s="2"/>
      <c r="MYP149" s="2"/>
      <c r="MYQ149" s="2"/>
      <c r="MYR149" s="2"/>
      <c r="MYS149" s="2"/>
      <c r="MYT149" s="2"/>
      <c r="MYU149" s="2"/>
      <c r="MYV149" s="2"/>
      <c r="MYW149" s="2"/>
      <c r="MYX149" s="2"/>
      <c r="MYY149" s="2"/>
      <c r="MYZ149" s="2"/>
      <c r="MZA149" s="2"/>
      <c r="MZB149" s="2"/>
      <c r="MZC149" s="2"/>
      <c r="MZD149" s="2"/>
      <c r="MZE149" s="2"/>
      <c r="MZF149" s="2"/>
      <c r="MZG149" s="2"/>
      <c r="MZH149" s="2"/>
      <c r="MZI149" s="2"/>
      <c r="MZJ149" s="2"/>
      <c r="MZK149" s="2"/>
      <c r="MZL149" s="2"/>
      <c r="MZM149" s="2"/>
      <c r="MZN149" s="2"/>
      <c r="MZO149" s="2"/>
      <c r="MZP149" s="2"/>
      <c r="MZQ149" s="2"/>
      <c r="MZR149" s="2"/>
      <c r="MZS149" s="2"/>
      <c r="MZT149" s="2"/>
      <c r="MZU149" s="2"/>
      <c r="MZV149" s="2"/>
      <c r="MZW149" s="2"/>
      <c r="MZX149" s="2"/>
      <c r="MZY149" s="2"/>
      <c r="MZZ149" s="2"/>
      <c r="NAA149" s="2"/>
      <c r="NAB149" s="2"/>
      <c r="NAC149" s="2"/>
      <c r="NAD149" s="2"/>
      <c r="NAE149" s="2"/>
      <c r="NAF149" s="2"/>
      <c r="NAG149" s="2"/>
      <c r="NAH149" s="2"/>
      <c r="NAI149" s="2"/>
      <c r="NAJ149" s="2"/>
      <c r="NAK149" s="2"/>
      <c r="NAL149" s="2"/>
      <c r="NAM149" s="2"/>
      <c r="NAN149" s="2"/>
      <c r="NAO149" s="2"/>
      <c r="NAP149" s="2"/>
      <c r="NAQ149" s="2"/>
      <c r="NAR149" s="2"/>
      <c r="NAS149" s="2"/>
      <c r="NAT149" s="2"/>
      <c r="NAU149" s="2"/>
      <c r="NAV149" s="2"/>
      <c r="NAW149" s="2"/>
      <c r="NAX149" s="2"/>
      <c r="NAY149" s="2"/>
      <c r="NAZ149" s="2"/>
      <c r="NBA149" s="2"/>
      <c r="NBB149" s="2"/>
      <c r="NBC149" s="2"/>
      <c r="NBD149" s="2"/>
      <c r="NBE149" s="2"/>
      <c r="NBF149" s="2"/>
      <c r="NBG149" s="2"/>
      <c r="NBH149" s="2"/>
      <c r="NBI149" s="2"/>
      <c r="NBJ149" s="2"/>
      <c r="NBK149" s="2"/>
      <c r="NBL149" s="2"/>
      <c r="NBM149" s="2"/>
      <c r="NBN149" s="2"/>
      <c r="NBO149" s="2"/>
      <c r="NBP149" s="2"/>
      <c r="NBQ149" s="2"/>
      <c r="NBR149" s="2"/>
      <c r="NBS149" s="2"/>
      <c r="NBT149" s="2"/>
      <c r="NBU149" s="2"/>
      <c r="NBV149" s="2"/>
      <c r="NBW149" s="2"/>
      <c r="NBX149" s="2"/>
      <c r="NBY149" s="2"/>
      <c r="NBZ149" s="2"/>
      <c r="NCA149" s="2"/>
      <c r="NCB149" s="2"/>
      <c r="NCC149" s="2"/>
      <c r="NCD149" s="2"/>
      <c r="NCE149" s="2"/>
      <c r="NCF149" s="2"/>
      <c r="NCG149" s="2"/>
      <c r="NCH149" s="2"/>
      <c r="NCI149" s="2"/>
      <c r="NCJ149" s="2"/>
      <c r="NCK149" s="2"/>
      <c r="NCL149" s="2"/>
      <c r="NCM149" s="2"/>
      <c r="NCN149" s="2"/>
      <c r="NCO149" s="2"/>
      <c r="NCP149" s="2"/>
      <c r="NCQ149" s="2"/>
      <c r="NCR149" s="2"/>
      <c r="NCS149" s="2"/>
      <c r="NCT149" s="2"/>
      <c r="NCU149" s="2"/>
      <c r="NCV149" s="2"/>
      <c r="NCW149" s="2"/>
      <c r="NCX149" s="2"/>
      <c r="NCY149" s="2"/>
      <c r="NCZ149" s="2"/>
      <c r="NDA149" s="2"/>
      <c r="NDB149" s="2"/>
      <c r="NDC149" s="2"/>
      <c r="NDD149" s="2"/>
      <c r="NDE149" s="2"/>
      <c r="NDF149" s="2"/>
      <c r="NDG149" s="2"/>
      <c r="NDH149" s="2"/>
      <c r="NDI149" s="2"/>
      <c r="NDJ149" s="2"/>
      <c r="NDK149" s="2"/>
      <c r="NDL149" s="2"/>
      <c r="NDM149" s="2"/>
      <c r="NDN149" s="2"/>
      <c r="NDO149" s="2"/>
      <c r="NDP149" s="2"/>
      <c r="NDQ149" s="2"/>
      <c r="NDR149" s="2"/>
      <c r="NDS149" s="2"/>
      <c r="NDT149" s="2"/>
      <c r="NDU149" s="2"/>
      <c r="NDV149" s="2"/>
      <c r="NDW149" s="2"/>
      <c r="NDX149" s="2"/>
      <c r="NDY149" s="2"/>
      <c r="NDZ149" s="2"/>
      <c r="NEA149" s="2"/>
      <c r="NEB149" s="2"/>
      <c r="NEC149" s="2"/>
      <c r="NED149" s="2"/>
      <c r="NEE149" s="2"/>
      <c r="NEF149" s="2"/>
      <c r="NEG149" s="2"/>
      <c r="NEH149" s="2"/>
      <c r="NEI149" s="2"/>
      <c r="NEJ149" s="2"/>
      <c r="NEK149" s="2"/>
      <c r="NEL149" s="2"/>
      <c r="NEM149" s="2"/>
      <c r="NEN149" s="2"/>
      <c r="NEO149" s="2"/>
      <c r="NEP149" s="2"/>
      <c r="NEQ149" s="2"/>
      <c r="NER149" s="2"/>
      <c r="NES149" s="2"/>
      <c r="NET149" s="2"/>
      <c r="NEU149" s="2"/>
      <c r="NEV149" s="2"/>
      <c r="NEW149" s="2"/>
      <c r="NEX149" s="2"/>
      <c r="NEY149" s="2"/>
      <c r="NEZ149" s="2"/>
      <c r="NFA149" s="2"/>
      <c r="NFB149" s="2"/>
      <c r="NFC149" s="2"/>
      <c r="NFD149" s="2"/>
      <c r="NFE149" s="2"/>
      <c r="NFF149" s="2"/>
      <c r="NFG149" s="2"/>
      <c r="NFH149" s="2"/>
      <c r="NFI149" s="2"/>
      <c r="NFJ149" s="2"/>
      <c r="NFK149" s="2"/>
      <c r="NFL149" s="2"/>
      <c r="NFM149" s="2"/>
      <c r="NFN149" s="2"/>
      <c r="NFO149" s="2"/>
      <c r="NFP149" s="2"/>
      <c r="NFQ149" s="2"/>
      <c r="NFR149" s="2"/>
      <c r="NFS149" s="2"/>
      <c r="NFT149" s="2"/>
      <c r="NFU149" s="2"/>
      <c r="NFV149" s="2"/>
      <c r="NFW149" s="2"/>
      <c r="NFX149" s="2"/>
      <c r="NFY149" s="2"/>
      <c r="NFZ149" s="2"/>
      <c r="NGA149" s="2"/>
      <c r="NGB149" s="2"/>
      <c r="NGC149" s="2"/>
      <c r="NGD149" s="2"/>
      <c r="NGE149" s="2"/>
      <c r="NGF149" s="2"/>
      <c r="NGG149" s="2"/>
      <c r="NGH149" s="2"/>
      <c r="NGI149" s="2"/>
      <c r="NGJ149" s="2"/>
      <c r="NGK149" s="2"/>
      <c r="NGL149" s="2"/>
      <c r="NGM149" s="2"/>
      <c r="NGN149" s="2"/>
      <c r="NGO149" s="2"/>
      <c r="NGP149" s="2"/>
      <c r="NGQ149" s="2"/>
      <c r="NGR149" s="2"/>
      <c r="NGS149" s="2"/>
      <c r="NGT149" s="2"/>
      <c r="NGU149" s="2"/>
      <c r="NGV149" s="2"/>
      <c r="NGW149" s="2"/>
      <c r="NGX149" s="2"/>
      <c r="NGY149" s="2"/>
      <c r="NGZ149" s="2"/>
      <c r="NHA149" s="2"/>
      <c r="NHB149" s="2"/>
      <c r="NHC149" s="2"/>
      <c r="NHD149" s="2"/>
      <c r="NHE149" s="2"/>
      <c r="NHF149" s="2"/>
      <c r="NHG149" s="2"/>
      <c r="NHH149" s="2"/>
      <c r="NHI149" s="2"/>
      <c r="NHJ149" s="2"/>
      <c r="NHK149" s="2"/>
      <c r="NHL149" s="2"/>
      <c r="NHM149" s="2"/>
      <c r="NHN149" s="2"/>
      <c r="NHO149" s="2"/>
      <c r="NHP149" s="2"/>
      <c r="NHQ149" s="2"/>
      <c r="NHR149" s="2"/>
      <c r="NHS149" s="2"/>
      <c r="NHT149" s="2"/>
      <c r="NHU149" s="2"/>
      <c r="NHV149" s="2"/>
      <c r="NHW149" s="2"/>
      <c r="NHX149" s="2"/>
      <c r="NHY149" s="2"/>
      <c r="NHZ149" s="2"/>
      <c r="NIA149" s="2"/>
      <c r="NIB149" s="2"/>
      <c r="NIC149" s="2"/>
      <c r="NID149" s="2"/>
      <c r="NIE149" s="2"/>
      <c r="NIF149" s="2"/>
      <c r="NIG149" s="2"/>
      <c r="NIH149" s="2"/>
      <c r="NII149" s="2"/>
      <c r="NIJ149" s="2"/>
      <c r="NIK149" s="2"/>
      <c r="NIL149" s="2"/>
      <c r="NIM149" s="2"/>
      <c r="NIN149" s="2"/>
      <c r="NIO149" s="2"/>
      <c r="NIP149" s="2"/>
      <c r="NIQ149" s="2"/>
      <c r="NIR149" s="2"/>
      <c r="NIS149" s="2"/>
      <c r="NIT149" s="2"/>
      <c r="NIU149" s="2"/>
      <c r="NIV149" s="2"/>
      <c r="NIW149" s="2"/>
      <c r="NIX149" s="2"/>
      <c r="NIY149" s="2"/>
      <c r="NIZ149" s="2"/>
      <c r="NJA149" s="2"/>
      <c r="NJB149" s="2"/>
      <c r="NJC149" s="2"/>
      <c r="NJD149" s="2"/>
      <c r="NJE149" s="2"/>
      <c r="NJF149" s="2"/>
      <c r="NJG149" s="2"/>
      <c r="NJH149" s="2"/>
      <c r="NJI149" s="2"/>
      <c r="NJJ149" s="2"/>
      <c r="NJK149" s="2"/>
      <c r="NJL149" s="2"/>
      <c r="NJM149" s="2"/>
      <c r="NJN149" s="2"/>
      <c r="NJO149" s="2"/>
      <c r="NJP149" s="2"/>
      <c r="NJQ149" s="2"/>
      <c r="NJR149" s="2"/>
      <c r="NJS149" s="2"/>
      <c r="NJT149" s="2"/>
      <c r="NJU149" s="2"/>
      <c r="NJV149" s="2"/>
      <c r="NJW149" s="2"/>
      <c r="NJX149" s="2"/>
      <c r="NJY149" s="2"/>
      <c r="NJZ149" s="2"/>
      <c r="NKA149" s="2"/>
      <c r="NKB149" s="2"/>
      <c r="NKC149" s="2"/>
      <c r="NKD149" s="2"/>
      <c r="NKE149" s="2"/>
      <c r="NKF149" s="2"/>
      <c r="NKG149" s="2"/>
      <c r="NKH149" s="2"/>
      <c r="NKI149" s="2"/>
      <c r="NKJ149" s="2"/>
      <c r="NKK149" s="2"/>
      <c r="NKL149" s="2"/>
      <c r="NKM149" s="2"/>
      <c r="NKN149" s="2"/>
      <c r="NKO149" s="2"/>
      <c r="NKP149" s="2"/>
      <c r="NKQ149" s="2"/>
      <c r="NKR149" s="2"/>
      <c r="NKS149" s="2"/>
      <c r="NKT149" s="2"/>
      <c r="NKU149" s="2"/>
      <c r="NKV149" s="2"/>
      <c r="NKW149" s="2"/>
      <c r="NKX149" s="2"/>
      <c r="NKY149" s="2"/>
      <c r="NKZ149" s="2"/>
      <c r="NLA149" s="2"/>
      <c r="NLB149" s="2"/>
      <c r="NLC149" s="2"/>
      <c r="NLD149" s="2"/>
      <c r="NLE149" s="2"/>
      <c r="NLF149" s="2"/>
      <c r="NLG149" s="2"/>
      <c r="NLH149" s="2"/>
      <c r="NLI149" s="2"/>
      <c r="NLJ149" s="2"/>
      <c r="NLK149" s="2"/>
      <c r="NLL149" s="2"/>
      <c r="NLM149" s="2"/>
      <c r="NLN149" s="2"/>
      <c r="NLO149" s="2"/>
      <c r="NLP149" s="2"/>
      <c r="NLQ149" s="2"/>
      <c r="NLR149" s="2"/>
      <c r="NLS149" s="2"/>
      <c r="NLT149" s="2"/>
      <c r="NLU149" s="2"/>
      <c r="NLV149" s="2"/>
      <c r="NLW149" s="2"/>
      <c r="NLX149" s="2"/>
      <c r="NLY149" s="2"/>
      <c r="NLZ149" s="2"/>
      <c r="NMA149" s="2"/>
      <c r="NMB149" s="2"/>
      <c r="NMC149" s="2"/>
      <c r="NMD149" s="2"/>
      <c r="NME149" s="2"/>
      <c r="NMF149" s="2"/>
      <c r="NMG149" s="2"/>
      <c r="NMH149" s="2"/>
      <c r="NMI149" s="2"/>
      <c r="NMJ149" s="2"/>
      <c r="NMK149" s="2"/>
      <c r="NML149" s="2"/>
      <c r="NMM149" s="2"/>
      <c r="NMN149" s="2"/>
      <c r="NMO149" s="2"/>
      <c r="NMP149" s="2"/>
      <c r="NMQ149" s="2"/>
      <c r="NMR149" s="2"/>
      <c r="NMS149" s="2"/>
      <c r="NMT149" s="2"/>
      <c r="NMU149" s="2"/>
      <c r="NMV149" s="2"/>
      <c r="NMW149" s="2"/>
      <c r="NMX149" s="2"/>
      <c r="NMY149" s="2"/>
      <c r="NMZ149" s="2"/>
      <c r="NNA149" s="2"/>
      <c r="NNB149" s="2"/>
      <c r="NNC149" s="2"/>
      <c r="NND149" s="2"/>
      <c r="NNE149" s="2"/>
      <c r="NNF149" s="2"/>
      <c r="NNG149" s="2"/>
      <c r="NNH149" s="2"/>
      <c r="NNI149" s="2"/>
      <c r="NNJ149" s="2"/>
      <c r="NNK149" s="2"/>
      <c r="NNL149" s="2"/>
      <c r="NNM149" s="2"/>
      <c r="NNN149" s="2"/>
      <c r="NNO149" s="2"/>
      <c r="NNP149" s="2"/>
      <c r="NNQ149" s="2"/>
      <c r="NNR149" s="2"/>
      <c r="NNS149" s="2"/>
      <c r="NNT149" s="2"/>
      <c r="NNU149" s="2"/>
      <c r="NNV149" s="2"/>
      <c r="NNW149" s="2"/>
      <c r="NNX149" s="2"/>
      <c r="NNY149" s="2"/>
      <c r="NNZ149" s="2"/>
      <c r="NOA149" s="2"/>
      <c r="NOB149" s="2"/>
      <c r="NOC149" s="2"/>
      <c r="NOD149" s="2"/>
      <c r="NOE149" s="2"/>
      <c r="NOF149" s="2"/>
      <c r="NOG149" s="2"/>
      <c r="NOH149" s="2"/>
      <c r="NOI149" s="2"/>
      <c r="NOJ149" s="2"/>
      <c r="NOK149" s="2"/>
      <c r="NOL149" s="2"/>
      <c r="NOM149" s="2"/>
      <c r="NON149" s="2"/>
      <c r="NOO149" s="2"/>
      <c r="NOP149" s="2"/>
      <c r="NOQ149" s="2"/>
      <c r="NOR149" s="2"/>
      <c r="NOS149" s="2"/>
      <c r="NOT149" s="2"/>
      <c r="NOU149" s="2"/>
      <c r="NOV149" s="2"/>
      <c r="NOW149" s="2"/>
      <c r="NOX149" s="2"/>
      <c r="NOY149" s="2"/>
      <c r="NOZ149" s="2"/>
      <c r="NPA149" s="2"/>
      <c r="NPB149" s="2"/>
      <c r="NPC149" s="2"/>
      <c r="NPD149" s="2"/>
      <c r="NPE149" s="2"/>
      <c r="NPF149" s="2"/>
      <c r="NPG149" s="2"/>
      <c r="NPH149" s="2"/>
      <c r="NPI149" s="2"/>
      <c r="NPJ149" s="2"/>
      <c r="NPK149" s="2"/>
      <c r="NPL149" s="2"/>
      <c r="NPM149" s="2"/>
      <c r="NPN149" s="2"/>
      <c r="NPO149" s="2"/>
      <c r="NPP149" s="2"/>
      <c r="NPQ149" s="2"/>
      <c r="NPR149" s="2"/>
      <c r="NPS149" s="2"/>
      <c r="NPT149" s="2"/>
      <c r="NPU149" s="2"/>
      <c r="NPV149" s="2"/>
      <c r="NPW149" s="2"/>
      <c r="NPX149" s="2"/>
      <c r="NPY149" s="2"/>
      <c r="NPZ149" s="2"/>
      <c r="NQA149" s="2"/>
      <c r="NQB149" s="2"/>
      <c r="NQC149" s="2"/>
      <c r="NQD149" s="2"/>
      <c r="NQE149" s="2"/>
      <c r="NQF149" s="2"/>
      <c r="NQG149" s="2"/>
      <c r="NQH149" s="2"/>
      <c r="NQI149" s="2"/>
      <c r="NQJ149" s="2"/>
      <c r="NQK149" s="2"/>
      <c r="NQL149" s="2"/>
      <c r="NQM149" s="2"/>
      <c r="NQN149" s="2"/>
      <c r="NQO149" s="2"/>
      <c r="NQP149" s="2"/>
      <c r="NQQ149" s="2"/>
      <c r="NQR149" s="2"/>
      <c r="NQS149" s="2"/>
      <c r="NQT149" s="2"/>
      <c r="NQU149" s="2"/>
      <c r="NQV149" s="2"/>
      <c r="NQW149" s="2"/>
      <c r="NQX149" s="2"/>
      <c r="NQY149" s="2"/>
      <c r="NQZ149" s="2"/>
      <c r="NRA149" s="2"/>
      <c r="NRB149" s="2"/>
      <c r="NRC149" s="2"/>
      <c r="NRD149" s="2"/>
      <c r="NRE149" s="2"/>
      <c r="NRF149" s="2"/>
      <c r="NRG149" s="2"/>
      <c r="NRH149" s="2"/>
      <c r="NRI149" s="2"/>
      <c r="NRJ149" s="2"/>
      <c r="NRK149" s="2"/>
      <c r="NRL149" s="2"/>
      <c r="NRM149" s="2"/>
      <c r="NRN149" s="2"/>
      <c r="NRO149" s="2"/>
      <c r="NRP149" s="2"/>
      <c r="NRQ149" s="2"/>
      <c r="NRR149" s="2"/>
      <c r="NRS149" s="2"/>
      <c r="NRT149" s="2"/>
      <c r="NRU149" s="2"/>
      <c r="NRV149" s="2"/>
      <c r="NRW149" s="2"/>
      <c r="NRX149" s="2"/>
      <c r="NRY149" s="2"/>
      <c r="NRZ149" s="2"/>
      <c r="NSA149" s="2"/>
      <c r="NSB149" s="2"/>
      <c r="NSC149" s="2"/>
      <c r="NSD149" s="2"/>
      <c r="NSE149" s="2"/>
      <c r="NSF149" s="2"/>
      <c r="NSG149" s="2"/>
      <c r="NSH149" s="2"/>
      <c r="NSI149" s="2"/>
      <c r="NSJ149" s="2"/>
      <c r="NSK149" s="2"/>
      <c r="NSL149" s="2"/>
      <c r="NSM149" s="2"/>
      <c r="NSN149" s="2"/>
      <c r="NSO149" s="2"/>
      <c r="NSP149" s="2"/>
      <c r="NSQ149" s="2"/>
      <c r="NSR149" s="2"/>
      <c r="NSS149" s="2"/>
      <c r="NST149" s="2"/>
      <c r="NSU149" s="2"/>
      <c r="NSV149" s="2"/>
      <c r="NSW149" s="2"/>
      <c r="NSX149" s="2"/>
      <c r="NSY149" s="2"/>
      <c r="NSZ149" s="2"/>
      <c r="NTA149" s="2"/>
      <c r="NTB149" s="2"/>
      <c r="NTC149" s="2"/>
      <c r="NTD149" s="2"/>
      <c r="NTE149" s="2"/>
      <c r="NTF149" s="2"/>
      <c r="NTG149" s="2"/>
      <c r="NTH149" s="2"/>
      <c r="NTI149" s="2"/>
      <c r="NTJ149" s="2"/>
      <c r="NTK149" s="2"/>
      <c r="NTL149" s="2"/>
      <c r="NTM149" s="2"/>
      <c r="NTN149" s="2"/>
      <c r="NTO149" s="2"/>
      <c r="NTP149" s="2"/>
      <c r="NTQ149" s="2"/>
      <c r="NTR149" s="2"/>
      <c r="NTS149" s="2"/>
      <c r="NTT149" s="2"/>
      <c r="NTU149" s="2"/>
      <c r="NTV149" s="2"/>
      <c r="NTW149" s="2"/>
      <c r="NTX149" s="2"/>
      <c r="NTY149" s="2"/>
      <c r="NTZ149" s="2"/>
      <c r="NUA149" s="2"/>
      <c r="NUB149" s="2"/>
      <c r="NUC149" s="2"/>
      <c r="NUD149" s="2"/>
      <c r="NUE149" s="2"/>
      <c r="NUF149" s="2"/>
      <c r="NUG149" s="2"/>
      <c r="NUH149" s="2"/>
      <c r="NUI149" s="2"/>
      <c r="NUJ149" s="2"/>
      <c r="NUK149" s="2"/>
      <c r="NUL149" s="2"/>
      <c r="NUM149" s="2"/>
      <c r="NUN149" s="2"/>
      <c r="NUO149" s="2"/>
      <c r="NUP149" s="2"/>
      <c r="NUQ149" s="2"/>
      <c r="NUR149" s="2"/>
      <c r="NUS149" s="2"/>
      <c r="NUT149" s="2"/>
      <c r="NUU149" s="2"/>
      <c r="NUV149" s="2"/>
      <c r="NUW149" s="2"/>
      <c r="NUX149" s="2"/>
      <c r="NUY149" s="2"/>
      <c r="NUZ149" s="2"/>
      <c r="NVA149" s="2"/>
      <c r="NVB149" s="2"/>
      <c r="NVC149" s="2"/>
      <c r="NVD149" s="2"/>
      <c r="NVE149" s="2"/>
      <c r="NVF149" s="2"/>
      <c r="NVG149" s="2"/>
      <c r="NVH149" s="2"/>
      <c r="NVI149" s="2"/>
      <c r="NVJ149" s="2"/>
      <c r="NVK149" s="2"/>
      <c r="NVL149" s="2"/>
      <c r="NVM149" s="2"/>
      <c r="NVN149" s="2"/>
      <c r="NVO149" s="2"/>
      <c r="NVP149" s="2"/>
      <c r="NVQ149" s="2"/>
      <c r="NVR149" s="2"/>
      <c r="NVS149" s="2"/>
      <c r="NVT149" s="2"/>
      <c r="NVU149" s="2"/>
      <c r="NVV149" s="2"/>
      <c r="NVW149" s="2"/>
      <c r="NVX149" s="2"/>
      <c r="NVY149" s="2"/>
      <c r="NVZ149" s="2"/>
      <c r="NWA149" s="2"/>
      <c r="NWB149" s="2"/>
      <c r="NWC149" s="2"/>
      <c r="NWD149" s="2"/>
      <c r="NWE149" s="2"/>
      <c r="NWF149" s="2"/>
      <c r="NWG149" s="2"/>
      <c r="NWH149" s="2"/>
      <c r="NWI149" s="2"/>
      <c r="NWJ149" s="2"/>
      <c r="NWK149" s="2"/>
      <c r="NWL149" s="2"/>
      <c r="NWM149" s="2"/>
      <c r="NWN149" s="2"/>
      <c r="NWO149" s="2"/>
      <c r="NWP149" s="2"/>
      <c r="NWQ149" s="2"/>
      <c r="NWR149" s="2"/>
      <c r="NWS149" s="2"/>
      <c r="NWT149" s="2"/>
      <c r="NWU149" s="2"/>
      <c r="NWV149" s="2"/>
      <c r="NWW149" s="2"/>
      <c r="NWX149" s="2"/>
      <c r="NWY149" s="2"/>
      <c r="NWZ149" s="2"/>
      <c r="NXA149" s="2"/>
      <c r="NXB149" s="2"/>
      <c r="NXC149" s="2"/>
      <c r="NXD149" s="2"/>
      <c r="NXE149" s="2"/>
      <c r="NXF149" s="2"/>
      <c r="NXG149" s="2"/>
      <c r="NXH149" s="2"/>
      <c r="NXI149" s="2"/>
      <c r="NXJ149" s="2"/>
      <c r="NXK149" s="2"/>
      <c r="NXL149" s="2"/>
      <c r="NXM149" s="2"/>
      <c r="NXN149" s="2"/>
      <c r="NXO149" s="2"/>
      <c r="NXP149" s="2"/>
      <c r="NXQ149" s="2"/>
      <c r="NXR149" s="2"/>
      <c r="NXS149" s="2"/>
      <c r="NXT149" s="2"/>
      <c r="NXU149" s="2"/>
      <c r="NXV149" s="2"/>
      <c r="NXW149" s="2"/>
      <c r="NXX149" s="2"/>
      <c r="NXY149" s="2"/>
      <c r="NXZ149" s="2"/>
      <c r="NYA149" s="2"/>
      <c r="NYB149" s="2"/>
      <c r="NYC149" s="2"/>
      <c r="NYD149" s="2"/>
      <c r="NYE149" s="2"/>
      <c r="NYF149" s="2"/>
      <c r="NYG149" s="2"/>
      <c r="NYH149" s="2"/>
      <c r="NYI149" s="2"/>
      <c r="NYJ149" s="2"/>
      <c r="NYK149" s="2"/>
      <c r="NYL149" s="2"/>
      <c r="NYM149" s="2"/>
      <c r="NYN149" s="2"/>
      <c r="NYO149" s="2"/>
      <c r="NYP149" s="2"/>
      <c r="NYQ149" s="2"/>
      <c r="NYR149" s="2"/>
      <c r="NYS149" s="2"/>
      <c r="NYT149" s="2"/>
      <c r="NYU149" s="2"/>
      <c r="NYV149" s="2"/>
      <c r="NYW149" s="2"/>
      <c r="NYX149" s="2"/>
      <c r="NYY149" s="2"/>
      <c r="NYZ149" s="2"/>
      <c r="NZA149" s="2"/>
      <c r="NZB149" s="2"/>
      <c r="NZC149" s="2"/>
      <c r="NZD149" s="2"/>
      <c r="NZE149" s="2"/>
      <c r="NZF149" s="2"/>
      <c r="NZG149" s="2"/>
      <c r="NZH149" s="2"/>
      <c r="NZI149" s="2"/>
      <c r="NZJ149" s="2"/>
      <c r="NZK149" s="2"/>
      <c r="NZL149" s="2"/>
      <c r="NZM149" s="2"/>
      <c r="NZN149" s="2"/>
      <c r="NZO149" s="2"/>
      <c r="NZP149" s="2"/>
      <c r="NZQ149" s="2"/>
      <c r="NZR149" s="2"/>
      <c r="NZS149" s="2"/>
      <c r="NZT149" s="2"/>
      <c r="NZU149" s="2"/>
      <c r="NZV149" s="2"/>
      <c r="NZW149" s="2"/>
      <c r="NZX149" s="2"/>
      <c r="NZY149" s="2"/>
      <c r="NZZ149" s="2"/>
      <c r="OAA149" s="2"/>
      <c r="OAB149" s="2"/>
      <c r="OAC149" s="2"/>
      <c r="OAD149" s="2"/>
      <c r="OAE149" s="2"/>
      <c r="OAF149" s="2"/>
      <c r="OAG149" s="2"/>
      <c r="OAH149" s="2"/>
      <c r="OAI149" s="2"/>
      <c r="OAJ149" s="2"/>
      <c r="OAK149" s="2"/>
      <c r="OAL149" s="2"/>
      <c r="OAM149" s="2"/>
      <c r="OAN149" s="2"/>
      <c r="OAO149" s="2"/>
      <c r="OAP149" s="2"/>
      <c r="OAQ149" s="2"/>
      <c r="OAR149" s="2"/>
      <c r="OAS149" s="2"/>
      <c r="OAT149" s="2"/>
      <c r="OAU149" s="2"/>
      <c r="OAV149" s="2"/>
      <c r="OAW149" s="2"/>
      <c r="OAX149" s="2"/>
      <c r="OAY149" s="2"/>
      <c r="OAZ149" s="2"/>
      <c r="OBA149" s="2"/>
      <c r="OBB149" s="2"/>
      <c r="OBC149" s="2"/>
      <c r="OBD149" s="2"/>
      <c r="OBE149" s="2"/>
      <c r="OBF149" s="2"/>
      <c r="OBG149" s="2"/>
      <c r="OBH149" s="2"/>
      <c r="OBI149" s="2"/>
      <c r="OBJ149" s="2"/>
      <c r="OBK149" s="2"/>
      <c r="OBL149" s="2"/>
      <c r="OBM149" s="2"/>
      <c r="OBN149" s="2"/>
      <c r="OBO149" s="2"/>
      <c r="OBP149" s="2"/>
      <c r="OBQ149" s="2"/>
      <c r="OBR149" s="2"/>
      <c r="OBS149" s="2"/>
      <c r="OBT149" s="2"/>
      <c r="OBU149" s="2"/>
      <c r="OBV149" s="2"/>
      <c r="OBW149" s="2"/>
      <c r="OBX149" s="2"/>
      <c r="OBY149" s="2"/>
      <c r="OBZ149" s="2"/>
      <c r="OCA149" s="2"/>
      <c r="OCB149" s="2"/>
      <c r="OCC149" s="2"/>
      <c r="OCD149" s="2"/>
      <c r="OCE149" s="2"/>
      <c r="OCF149" s="2"/>
      <c r="OCG149" s="2"/>
      <c r="OCH149" s="2"/>
      <c r="OCI149" s="2"/>
      <c r="OCJ149" s="2"/>
      <c r="OCK149" s="2"/>
      <c r="OCL149" s="2"/>
      <c r="OCM149" s="2"/>
      <c r="OCN149" s="2"/>
      <c r="OCO149" s="2"/>
      <c r="OCP149" s="2"/>
      <c r="OCQ149" s="2"/>
      <c r="OCR149" s="2"/>
      <c r="OCS149" s="2"/>
      <c r="OCT149" s="2"/>
      <c r="OCU149" s="2"/>
      <c r="OCV149" s="2"/>
      <c r="OCW149" s="2"/>
      <c r="OCX149" s="2"/>
      <c r="OCY149" s="2"/>
      <c r="OCZ149" s="2"/>
      <c r="ODA149" s="2"/>
      <c r="ODB149" s="2"/>
      <c r="ODC149" s="2"/>
      <c r="ODD149" s="2"/>
      <c r="ODE149" s="2"/>
      <c r="ODF149" s="2"/>
      <c r="ODG149" s="2"/>
      <c r="ODH149" s="2"/>
      <c r="ODI149" s="2"/>
      <c r="ODJ149" s="2"/>
      <c r="ODK149" s="2"/>
      <c r="ODL149" s="2"/>
      <c r="ODM149" s="2"/>
      <c r="ODN149" s="2"/>
      <c r="ODO149" s="2"/>
      <c r="ODP149" s="2"/>
      <c r="ODQ149" s="2"/>
      <c r="ODR149" s="2"/>
      <c r="ODS149" s="2"/>
      <c r="ODT149" s="2"/>
      <c r="ODU149" s="2"/>
      <c r="ODV149" s="2"/>
      <c r="ODW149" s="2"/>
      <c r="ODX149" s="2"/>
      <c r="ODY149" s="2"/>
      <c r="ODZ149" s="2"/>
      <c r="OEA149" s="2"/>
      <c r="OEB149" s="2"/>
      <c r="OEC149" s="2"/>
      <c r="OED149" s="2"/>
      <c r="OEE149" s="2"/>
      <c r="OEF149" s="2"/>
      <c r="OEG149" s="2"/>
      <c r="OEH149" s="2"/>
      <c r="OEI149" s="2"/>
      <c r="OEJ149" s="2"/>
      <c r="OEK149" s="2"/>
      <c r="OEL149" s="2"/>
      <c r="OEM149" s="2"/>
      <c r="OEN149" s="2"/>
      <c r="OEO149" s="2"/>
      <c r="OEP149" s="2"/>
      <c r="OEQ149" s="2"/>
      <c r="OER149" s="2"/>
      <c r="OES149" s="2"/>
      <c r="OET149" s="2"/>
      <c r="OEU149" s="2"/>
      <c r="OEV149" s="2"/>
      <c r="OEW149" s="2"/>
      <c r="OEX149" s="2"/>
      <c r="OEY149" s="2"/>
      <c r="OEZ149" s="2"/>
      <c r="OFA149" s="2"/>
      <c r="OFB149" s="2"/>
      <c r="OFC149" s="2"/>
      <c r="OFD149" s="2"/>
      <c r="OFE149" s="2"/>
      <c r="OFF149" s="2"/>
      <c r="OFG149" s="2"/>
      <c r="OFH149" s="2"/>
      <c r="OFI149" s="2"/>
      <c r="OFJ149" s="2"/>
      <c r="OFK149" s="2"/>
      <c r="OFL149" s="2"/>
      <c r="OFM149" s="2"/>
      <c r="OFN149" s="2"/>
      <c r="OFO149" s="2"/>
      <c r="OFP149" s="2"/>
      <c r="OFQ149" s="2"/>
      <c r="OFR149" s="2"/>
      <c r="OFS149" s="2"/>
      <c r="OFT149" s="2"/>
      <c r="OFU149" s="2"/>
      <c r="OFV149" s="2"/>
      <c r="OFW149" s="2"/>
      <c r="OFX149" s="2"/>
      <c r="OFY149" s="2"/>
      <c r="OFZ149" s="2"/>
      <c r="OGA149" s="2"/>
      <c r="OGB149" s="2"/>
      <c r="OGC149" s="2"/>
      <c r="OGD149" s="2"/>
      <c r="OGE149" s="2"/>
      <c r="OGF149" s="2"/>
      <c r="OGG149" s="2"/>
      <c r="OGH149" s="2"/>
      <c r="OGI149" s="2"/>
      <c r="OGJ149" s="2"/>
      <c r="OGK149" s="2"/>
      <c r="OGL149" s="2"/>
      <c r="OGM149" s="2"/>
      <c r="OGN149" s="2"/>
      <c r="OGO149" s="2"/>
      <c r="OGP149" s="2"/>
      <c r="OGQ149" s="2"/>
      <c r="OGR149" s="2"/>
      <c r="OGS149" s="2"/>
      <c r="OGT149" s="2"/>
      <c r="OGU149" s="2"/>
      <c r="OGV149" s="2"/>
      <c r="OGW149" s="2"/>
      <c r="OGX149" s="2"/>
      <c r="OGY149" s="2"/>
      <c r="OGZ149" s="2"/>
      <c r="OHA149" s="2"/>
      <c r="OHB149" s="2"/>
      <c r="OHC149" s="2"/>
      <c r="OHD149" s="2"/>
      <c r="OHE149" s="2"/>
      <c r="OHF149" s="2"/>
      <c r="OHG149" s="2"/>
      <c r="OHH149" s="2"/>
      <c r="OHI149" s="2"/>
      <c r="OHJ149" s="2"/>
      <c r="OHK149" s="2"/>
      <c r="OHL149" s="2"/>
      <c r="OHM149" s="2"/>
      <c r="OHN149" s="2"/>
      <c r="OHO149" s="2"/>
      <c r="OHP149" s="2"/>
      <c r="OHQ149" s="2"/>
      <c r="OHR149" s="2"/>
      <c r="OHS149" s="2"/>
      <c r="OHT149" s="2"/>
      <c r="OHU149" s="2"/>
      <c r="OHV149" s="2"/>
      <c r="OHW149" s="2"/>
      <c r="OHX149" s="2"/>
      <c r="OHY149" s="2"/>
      <c r="OHZ149" s="2"/>
      <c r="OIA149" s="2"/>
      <c r="OIB149" s="2"/>
      <c r="OIC149" s="2"/>
      <c r="OID149" s="2"/>
      <c r="OIE149" s="2"/>
      <c r="OIF149" s="2"/>
      <c r="OIG149" s="2"/>
      <c r="OIH149" s="2"/>
      <c r="OII149" s="2"/>
      <c r="OIJ149" s="2"/>
      <c r="OIK149" s="2"/>
      <c r="OIL149" s="2"/>
      <c r="OIM149" s="2"/>
      <c r="OIN149" s="2"/>
      <c r="OIO149" s="2"/>
      <c r="OIP149" s="2"/>
      <c r="OIQ149" s="2"/>
      <c r="OIR149" s="2"/>
      <c r="OIS149" s="2"/>
      <c r="OIT149" s="2"/>
      <c r="OIU149" s="2"/>
      <c r="OIV149" s="2"/>
      <c r="OIW149" s="2"/>
      <c r="OIX149" s="2"/>
      <c r="OIY149" s="2"/>
      <c r="OIZ149" s="2"/>
      <c r="OJA149" s="2"/>
      <c r="OJB149" s="2"/>
      <c r="OJC149" s="2"/>
      <c r="OJD149" s="2"/>
      <c r="OJE149" s="2"/>
      <c r="OJF149" s="2"/>
      <c r="OJG149" s="2"/>
      <c r="OJH149" s="2"/>
      <c r="OJI149" s="2"/>
      <c r="OJJ149" s="2"/>
      <c r="OJK149" s="2"/>
      <c r="OJL149" s="2"/>
      <c r="OJM149" s="2"/>
      <c r="OJN149" s="2"/>
      <c r="OJO149" s="2"/>
      <c r="OJP149" s="2"/>
      <c r="OJQ149" s="2"/>
      <c r="OJR149" s="2"/>
      <c r="OJS149" s="2"/>
      <c r="OJT149" s="2"/>
      <c r="OJU149" s="2"/>
      <c r="OJV149" s="2"/>
      <c r="OJW149" s="2"/>
      <c r="OJX149" s="2"/>
      <c r="OJY149" s="2"/>
      <c r="OJZ149" s="2"/>
      <c r="OKA149" s="2"/>
      <c r="OKB149" s="2"/>
      <c r="OKC149" s="2"/>
      <c r="OKD149" s="2"/>
      <c r="OKE149" s="2"/>
      <c r="OKF149" s="2"/>
      <c r="OKG149" s="2"/>
      <c r="OKH149" s="2"/>
      <c r="OKI149" s="2"/>
      <c r="OKJ149" s="2"/>
      <c r="OKK149" s="2"/>
      <c r="OKL149" s="2"/>
      <c r="OKM149" s="2"/>
      <c r="OKN149" s="2"/>
      <c r="OKO149" s="2"/>
      <c r="OKP149" s="2"/>
      <c r="OKQ149" s="2"/>
      <c r="OKR149" s="2"/>
      <c r="OKS149" s="2"/>
      <c r="OKT149" s="2"/>
      <c r="OKU149" s="2"/>
      <c r="OKV149" s="2"/>
      <c r="OKW149" s="2"/>
      <c r="OKX149" s="2"/>
      <c r="OKY149" s="2"/>
      <c r="OKZ149" s="2"/>
      <c r="OLA149" s="2"/>
      <c r="OLB149" s="2"/>
      <c r="OLC149" s="2"/>
      <c r="OLD149" s="2"/>
      <c r="OLE149" s="2"/>
      <c r="OLF149" s="2"/>
      <c r="OLG149" s="2"/>
      <c r="OLH149" s="2"/>
      <c r="OLI149" s="2"/>
      <c r="OLJ149" s="2"/>
      <c r="OLK149" s="2"/>
      <c r="OLL149" s="2"/>
      <c r="OLM149" s="2"/>
      <c r="OLN149" s="2"/>
      <c r="OLO149" s="2"/>
      <c r="OLP149" s="2"/>
      <c r="OLQ149" s="2"/>
      <c r="OLR149" s="2"/>
      <c r="OLS149" s="2"/>
      <c r="OLT149" s="2"/>
      <c r="OLU149" s="2"/>
      <c r="OLV149" s="2"/>
      <c r="OLW149" s="2"/>
      <c r="OLX149" s="2"/>
      <c r="OLY149" s="2"/>
      <c r="OLZ149" s="2"/>
      <c r="OMA149" s="2"/>
      <c r="OMB149" s="2"/>
      <c r="OMC149" s="2"/>
      <c r="OMD149" s="2"/>
      <c r="OME149" s="2"/>
      <c r="OMF149" s="2"/>
      <c r="OMG149" s="2"/>
      <c r="OMH149" s="2"/>
      <c r="OMI149" s="2"/>
      <c r="OMJ149" s="2"/>
      <c r="OMK149" s="2"/>
      <c r="OML149" s="2"/>
      <c r="OMM149" s="2"/>
      <c r="OMN149" s="2"/>
      <c r="OMO149" s="2"/>
      <c r="OMP149" s="2"/>
      <c r="OMQ149" s="2"/>
      <c r="OMR149" s="2"/>
      <c r="OMS149" s="2"/>
      <c r="OMT149" s="2"/>
      <c r="OMU149" s="2"/>
      <c r="OMV149" s="2"/>
      <c r="OMW149" s="2"/>
      <c r="OMX149" s="2"/>
      <c r="OMY149" s="2"/>
      <c r="OMZ149" s="2"/>
      <c r="ONA149" s="2"/>
      <c r="ONB149" s="2"/>
      <c r="ONC149" s="2"/>
      <c r="OND149" s="2"/>
      <c r="ONE149" s="2"/>
      <c r="ONF149" s="2"/>
      <c r="ONG149" s="2"/>
      <c r="ONH149" s="2"/>
      <c r="ONI149" s="2"/>
      <c r="ONJ149" s="2"/>
      <c r="ONK149" s="2"/>
      <c r="ONL149" s="2"/>
      <c r="ONM149" s="2"/>
      <c r="ONN149" s="2"/>
      <c r="ONO149" s="2"/>
      <c r="ONP149" s="2"/>
      <c r="ONQ149" s="2"/>
      <c r="ONR149" s="2"/>
      <c r="ONS149" s="2"/>
      <c r="ONT149" s="2"/>
      <c r="ONU149" s="2"/>
      <c r="ONV149" s="2"/>
      <c r="ONW149" s="2"/>
      <c r="ONX149" s="2"/>
      <c r="ONY149" s="2"/>
      <c r="ONZ149" s="2"/>
      <c r="OOA149" s="2"/>
      <c r="OOB149" s="2"/>
      <c r="OOC149" s="2"/>
      <c r="OOD149" s="2"/>
      <c r="OOE149" s="2"/>
      <c r="OOF149" s="2"/>
      <c r="OOG149" s="2"/>
      <c r="OOH149" s="2"/>
      <c r="OOI149" s="2"/>
      <c r="OOJ149" s="2"/>
      <c r="OOK149" s="2"/>
      <c r="OOL149" s="2"/>
      <c r="OOM149" s="2"/>
      <c r="OON149" s="2"/>
      <c r="OOO149" s="2"/>
      <c r="OOP149" s="2"/>
      <c r="OOQ149" s="2"/>
      <c r="OOR149" s="2"/>
      <c r="OOS149" s="2"/>
      <c r="OOT149" s="2"/>
      <c r="OOU149" s="2"/>
      <c r="OOV149" s="2"/>
      <c r="OOW149" s="2"/>
      <c r="OOX149" s="2"/>
      <c r="OOY149" s="2"/>
      <c r="OOZ149" s="2"/>
      <c r="OPA149" s="2"/>
      <c r="OPB149" s="2"/>
      <c r="OPC149" s="2"/>
      <c r="OPD149" s="2"/>
      <c r="OPE149" s="2"/>
      <c r="OPF149" s="2"/>
      <c r="OPG149" s="2"/>
      <c r="OPH149" s="2"/>
      <c r="OPI149" s="2"/>
      <c r="OPJ149" s="2"/>
      <c r="OPK149" s="2"/>
      <c r="OPL149" s="2"/>
      <c r="OPM149" s="2"/>
      <c r="OPN149" s="2"/>
      <c r="OPO149" s="2"/>
      <c r="OPP149" s="2"/>
      <c r="OPQ149" s="2"/>
      <c r="OPR149" s="2"/>
      <c r="OPS149" s="2"/>
      <c r="OPT149" s="2"/>
      <c r="OPU149" s="2"/>
      <c r="OPV149" s="2"/>
      <c r="OPW149" s="2"/>
      <c r="OPX149" s="2"/>
      <c r="OPY149" s="2"/>
      <c r="OPZ149" s="2"/>
      <c r="OQA149" s="2"/>
      <c r="OQB149" s="2"/>
      <c r="OQC149" s="2"/>
      <c r="OQD149" s="2"/>
      <c r="OQE149" s="2"/>
      <c r="OQF149" s="2"/>
      <c r="OQG149" s="2"/>
      <c r="OQH149" s="2"/>
      <c r="OQI149" s="2"/>
      <c r="OQJ149" s="2"/>
      <c r="OQK149" s="2"/>
      <c r="OQL149" s="2"/>
      <c r="OQM149" s="2"/>
      <c r="OQN149" s="2"/>
      <c r="OQO149" s="2"/>
      <c r="OQP149" s="2"/>
      <c r="OQQ149" s="2"/>
      <c r="OQR149" s="2"/>
      <c r="OQS149" s="2"/>
      <c r="OQT149" s="2"/>
      <c r="OQU149" s="2"/>
      <c r="OQV149" s="2"/>
      <c r="OQW149" s="2"/>
      <c r="OQX149" s="2"/>
      <c r="OQY149" s="2"/>
      <c r="OQZ149" s="2"/>
      <c r="ORA149" s="2"/>
      <c r="ORB149" s="2"/>
      <c r="ORC149" s="2"/>
      <c r="ORD149" s="2"/>
      <c r="ORE149" s="2"/>
      <c r="ORF149" s="2"/>
      <c r="ORG149" s="2"/>
      <c r="ORH149" s="2"/>
      <c r="ORI149" s="2"/>
      <c r="ORJ149" s="2"/>
      <c r="ORK149" s="2"/>
      <c r="ORL149" s="2"/>
      <c r="ORM149" s="2"/>
      <c r="ORN149" s="2"/>
      <c r="ORO149" s="2"/>
      <c r="ORP149" s="2"/>
      <c r="ORQ149" s="2"/>
      <c r="ORR149" s="2"/>
      <c r="ORS149" s="2"/>
      <c r="ORT149" s="2"/>
      <c r="ORU149" s="2"/>
      <c r="ORV149" s="2"/>
      <c r="ORW149" s="2"/>
      <c r="ORX149" s="2"/>
      <c r="ORY149" s="2"/>
      <c r="ORZ149" s="2"/>
      <c r="OSA149" s="2"/>
      <c r="OSB149" s="2"/>
      <c r="OSC149" s="2"/>
      <c r="OSD149" s="2"/>
      <c r="OSE149" s="2"/>
      <c r="OSF149" s="2"/>
      <c r="OSG149" s="2"/>
      <c r="OSH149" s="2"/>
      <c r="OSI149" s="2"/>
      <c r="OSJ149" s="2"/>
      <c r="OSK149" s="2"/>
      <c r="OSL149" s="2"/>
      <c r="OSM149" s="2"/>
      <c r="OSN149" s="2"/>
      <c r="OSO149" s="2"/>
      <c r="OSP149" s="2"/>
      <c r="OSQ149" s="2"/>
      <c r="OSR149" s="2"/>
      <c r="OSS149" s="2"/>
      <c r="OST149" s="2"/>
      <c r="OSU149" s="2"/>
      <c r="OSV149" s="2"/>
      <c r="OSW149" s="2"/>
      <c r="OSX149" s="2"/>
      <c r="OSY149" s="2"/>
      <c r="OSZ149" s="2"/>
      <c r="OTA149" s="2"/>
      <c r="OTB149" s="2"/>
      <c r="OTC149" s="2"/>
      <c r="OTD149" s="2"/>
      <c r="OTE149" s="2"/>
      <c r="OTF149" s="2"/>
      <c r="OTG149" s="2"/>
      <c r="OTH149" s="2"/>
      <c r="OTI149" s="2"/>
      <c r="OTJ149" s="2"/>
      <c r="OTK149" s="2"/>
      <c r="OTL149" s="2"/>
      <c r="OTM149" s="2"/>
      <c r="OTN149" s="2"/>
      <c r="OTO149" s="2"/>
      <c r="OTP149" s="2"/>
      <c r="OTQ149" s="2"/>
      <c r="OTR149" s="2"/>
      <c r="OTS149" s="2"/>
      <c r="OTT149" s="2"/>
      <c r="OTU149" s="2"/>
      <c r="OTV149" s="2"/>
      <c r="OTW149" s="2"/>
      <c r="OTX149" s="2"/>
      <c r="OTY149" s="2"/>
      <c r="OTZ149" s="2"/>
      <c r="OUA149" s="2"/>
      <c r="OUB149" s="2"/>
      <c r="OUC149" s="2"/>
      <c r="OUD149" s="2"/>
      <c r="OUE149" s="2"/>
      <c r="OUF149" s="2"/>
      <c r="OUG149" s="2"/>
      <c r="OUH149" s="2"/>
      <c r="OUI149" s="2"/>
      <c r="OUJ149" s="2"/>
      <c r="OUK149" s="2"/>
      <c r="OUL149" s="2"/>
      <c r="OUM149" s="2"/>
      <c r="OUN149" s="2"/>
      <c r="OUO149" s="2"/>
      <c r="OUP149" s="2"/>
      <c r="OUQ149" s="2"/>
      <c r="OUR149" s="2"/>
      <c r="OUS149" s="2"/>
      <c r="OUT149" s="2"/>
      <c r="OUU149" s="2"/>
      <c r="OUV149" s="2"/>
      <c r="OUW149" s="2"/>
      <c r="OUX149" s="2"/>
      <c r="OUY149" s="2"/>
      <c r="OUZ149" s="2"/>
      <c r="OVA149" s="2"/>
      <c r="OVB149" s="2"/>
      <c r="OVC149" s="2"/>
      <c r="OVD149" s="2"/>
      <c r="OVE149" s="2"/>
      <c r="OVF149" s="2"/>
      <c r="OVG149" s="2"/>
      <c r="OVH149" s="2"/>
      <c r="OVI149" s="2"/>
      <c r="OVJ149" s="2"/>
      <c r="OVK149" s="2"/>
      <c r="OVL149" s="2"/>
      <c r="OVM149" s="2"/>
      <c r="OVN149" s="2"/>
      <c r="OVO149" s="2"/>
      <c r="OVP149" s="2"/>
      <c r="OVQ149" s="2"/>
      <c r="OVR149" s="2"/>
      <c r="OVS149" s="2"/>
      <c r="OVT149" s="2"/>
      <c r="OVU149" s="2"/>
      <c r="OVV149" s="2"/>
      <c r="OVW149" s="2"/>
      <c r="OVX149" s="2"/>
      <c r="OVY149" s="2"/>
      <c r="OVZ149" s="2"/>
      <c r="OWA149" s="2"/>
      <c r="OWB149" s="2"/>
      <c r="OWC149" s="2"/>
      <c r="OWD149" s="2"/>
      <c r="OWE149" s="2"/>
      <c r="OWF149" s="2"/>
      <c r="OWG149" s="2"/>
      <c r="OWH149" s="2"/>
      <c r="OWI149" s="2"/>
      <c r="OWJ149" s="2"/>
      <c r="OWK149" s="2"/>
      <c r="OWL149" s="2"/>
      <c r="OWM149" s="2"/>
      <c r="OWN149" s="2"/>
      <c r="OWO149" s="2"/>
      <c r="OWP149" s="2"/>
      <c r="OWQ149" s="2"/>
      <c r="OWR149" s="2"/>
      <c r="OWS149" s="2"/>
      <c r="OWT149" s="2"/>
      <c r="OWU149" s="2"/>
      <c r="OWV149" s="2"/>
      <c r="OWW149" s="2"/>
      <c r="OWX149" s="2"/>
      <c r="OWY149" s="2"/>
      <c r="OWZ149" s="2"/>
      <c r="OXA149" s="2"/>
      <c r="OXB149" s="2"/>
      <c r="OXC149" s="2"/>
      <c r="OXD149" s="2"/>
      <c r="OXE149" s="2"/>
      <c r="OXF149" s="2"/>
      <c r="OXG149" s="2"/>
      <c r="OXH149" s="2"/>
      <c r="OXI149" s="2"/>
      <c r="OXJ149" s="2"/>
      <c r="OXK149" s="2"/>
      <c r="OXL149" s="2"/>
      <c r="OXM149" s="2"/>
      <c r="OXN149" s="2"/>
      <c r="OXO149" s="2"/>
      <c r="OXP149" s="2"/>
      <c r="OXQ149" s="2"/>
      <c r="OXR149" s="2"/>
      <c r="OXS149" s="2"/>
      <c r="OXT149" s="2"/>
      <c r="OXU149" s="2"/>
      <c r="OXV149" s="2"/>
      <c r="OXW149" s="2"/>
      <c r="OXX149" s="2"/>
      <c r="OXY149" s="2"/>
      <c r="OXZ149" s="2"/>
      <c r="OYA149" s="2"/>
      <c r="OYB149" s="2"/>
      <c r="OYC149" s="2"/>
      <c r="OYD149" s="2"/>
      <c r="OYE149" s="2"/>
      <c r="OYF149" s="2"/>
      <c r="OYG149" s="2"/>
      <c r="OYH149" s="2"/>
      <c r="OYI149" s="2"/>
      <c r="OYJ149" s="2"/>
      <c r="OYK149" s="2"/>
      <c r="OYL149" s="2"/>
      <c r="OYM149" s="2"/>
      <c r="OYN149" s="2"/>
      <c r="OYO149" s="2"/>
      <c r="OYP149" s="2"/>
      <c r="OYQ149" s="2"/>
      <c r="OYR149" s="2"/>
      <c r="OYS149" s="2"/>
      <c r="OYT149" s="2"/>
      <c r="OYU149" s="2"/>
      <c r="OYV149" s="2"/>
      <c r="OYW149" s="2"/>
      <c r="OYX149" s="2"/>
      <c r="OYY149" s="2"/>
      <c r="OYZ149" s="2"/>
      <c r="OZA149" s="2"/>
      <c r="OZB149" s="2"/>
      <c r="OZC149" s="2"/>
      <c r="OZD149" s="2"/>
      <c r="OZE149" s="2"/>
      <c r="OZF149" s="2"/>
      <c r="OZG149" s="2"/>
      <c r="OZH149" s="2"/>
      <c r="OZI149" s="2"/>
      <c r="OZJ149" s="2"/>
      <c r="OZK149" s="2"/>
      <c r="OZL149" s="2"/>
      <c r="OZM149" s="2"/>
      <c r="OZN149" s="2"/>
      <c r="OZO149" s="2"/>
      <c r="OZP149" s="2"/>
      <c r="OZQ149" s="2"/>
      <c r="OZR149" s="2"/>
      <c r="OZS149" s="2"/>
      <c r="OZT149" s="2"/>
      <c r="OZU149" s="2"/>
      <c r="OZV149" s="2"/>
      <c r="OZW149" s="2"/>
      <c r="OZX149" s="2"/>
      <c r="OZY149" s="2"/>
      <c r="OZZ149" s="2"/>
      <c r="PAA149" s="2"/>
      <c r="PAB149" s="2"/>
      <c r="PAC149" s="2"/>
      <c r="PAD149" s="2"/>
      <c r="PAE149" s="2"/>
      <c r="PAF149" s="2"/>
      <c r="PAG149" s="2"/>
      <c r="PAH149" s="2"/>
      <c r="PAI149" s="2"/>
      <c r="PAJ149" s="2"/>
      <c r="PAK149" s="2"/>
      <c r="PAL149" s="2"/>
      <c r="PAM149" s="2"/>
      <c r="PAN149" s="2"/>
      <c r="PAO149" s="2"/>
      <c r="PAP149" s="2"/>
      <c r="PAQ149" s="2"/>
      <c r="PAR149" s="2"/>
      <c r="PAS149" s="2"/>
      <c r="PAT149" s="2"/>
      <c r="PAU149" s="2"/>
      <c r="PAV149" s="2"/>
      <c r="PAW149" s="2"/>
      <c r="PAX149" s="2"/>
      <c r="PAY149" s="2"/>
      <c r="PAZ149" s="2"/>
      <c r="PBA149" s="2"/>
      <c r="PBB149" s="2"/>
      <c r="PBC149" s="2"/>
      <c r="PBD149" s="2"/>
      <c r="PBE149" s="2"/>
      <c r="PBF149" s="2"/>
      <c r="PBG149" s="2"/>
      <c r="PBH149" s="2"/>
      <c r="PBI149" s="2"/>
      <c r="PBJ149" s="2"/>
      <c r="PBK149" s="2"/>
      <c r="PBL149" s="2"/>
      <c r="PBM149" s="2"/>
      <c r="PBN149" s="2"/>
      <c r="PBO149" s="2"/>
      <c r="PBP149" s="2"/>
      <c r="PBQ149" s="2"/>
      <c r="PBR149" s="2"/>
      <c r="PBS149" s="2"/>
      <c r="PBT149" s="2"/>
      <c r="PBU149" s="2"/>
      <c r="PBV149" s="2"/>
      <c r="PBW149" s="2"/>
      <c r="PBX149" s="2"/>
      <c r="PBY149" s="2"/>
      <c r="PBZ149" s="2"/>
      <c r="PCA149" s="2"/>
      <c r="PCB149" s="2"/>
      <c r="PCC149" s="2"/>
      <c r="PCD149" s="2"/>
      <c r="PCE149" s="2"/>
      <c r="PCF149" s="2"/>
      <c r="PCG149" s="2"/>
      <c r="PCH149" s="2"/>
      <c r="PCI149" s="2"/>
      <c r="PCJ149" s="2"/>
      <c r="PCK149" s="2"/>
      <c r="PCL149" s="2"/>
      <c r="PCM149" s="2"/>
      <c r="PCN149" s="2"/>
      <c r="PCO149" s="2"/>
      <c r="PCP149" s="2"/>
      <c r="PCQ149" s="2"/>
      <c r="PCR149" s="2"/>
      <c r="PCS149" s="2"/>
      <c r="PCT149" s="2"/>
      <c r="PCU149" s="2"/>
      <c r="PCV149" s="2"/>
      <c r="PCW149" s="2"/>
      <c r="PCX149" s="2"/>
      <c r="PCY149" s="2"/>
      <c r="PCZ149" s="2"/>
      <c r="PDA149" s="2"/>
      <c r="PDB149" s="2"/>
      <c r="PDC149" s="2"/>
      <c r="PDD149" s="2"/>
      <c r="PDE149" s="2"/>
      <c r="PDF149" s="2"/>
      <c r="PDG149" s="2"/>
      <c r="PDH149" s="2"/>
      <c r="PDI149" s="2"/>
      <c r="PDJ149" s="2"/>
      <c r="PDK149" s="2"/>
      <c r="PDL149" s="2"/>
      <c r="PDM149" s="2"/>
      <c r="PDN149" s="2"/>
      <c r="PDO149" s="2"/>
      <c r="PDP149" s="2"/>
      <c r="PDQ149" s="2"/>
      <c r="PDR149" s="2"/>
      <c r="PDS149" s="2"/>
      <c r="PDT149" s="2"/>
      <c r="PDU149" s="2"/>
      <c r="PDV149" s="2"/>
      <c r="PDW149" s="2"/>
      <c r="PDX149" s="2"/>
      <c r="PDY149" s="2"/>
      <c r="PDZ149" s="2"/>
      <c r="PEA149" s="2"/>
      <c r="PEB149" s="2"/>
      <c r="PEC149" s="2"/>
      <c r="PED149" s="2"/>
      <c r="PEE149" s="2"/>
      <c r="PEF149" s="2"/>
      <c r="PEG149" s="2"/>
      <c r="PEH149" s="2"/>
      <c r="PEI149" s="2"/>
      <c r="PEJ149" s="2"/>
      <c r="PEK149" s="2"/>
      <c r="PEL149" s="2"/>
      <c r="PEM149" s="2"/>
      <c r="PEN149" s="2"/>
      <c r="PEO149" s="2"/>
      <c r="PEP149" s="2"/>
      <c r="PEQ149" s="2"/>
      <c r="PER149" s="2"/>
      <c r="PES149" s="2"/>
      <c r="PET149" s="2"/>
      <c r="PEU149" s="2"/>
      <c r="PEV149" s="2"/>
      <c r="PEW149" s="2"/>
      <c r="PEX149" s="2"/>
      <c r="PEY149" s="2"/>
      <c r="PEZ149" s="2"/>
      <c r="PFA149" s="2"/>
      <c r="PFB149" s="2"/>
      <c r="PFC149" s="2"/>
      <c r="PFD149" s="2"/>
      <c r="PFE149" s="2"/>
      <c r="PFF149" s="2"/>
      <c r="PFG149" s="2"/>
      <c r="PFH149" s="2"/>
      <c r="PFI149" s="2"/>
      <c r="PFJ149" s="2"/>
      <c r="PFK149" s="2"/>
      <c r="PFL149" s="2"/>
      <c r="PFM149" s="2"/>
      <c r="PFN149" s="2"/>
      <c r="PFO149" s="2"/>
      <c r="PFP149" s="2"/>
      <c r="PFQ149" s="2"/>
      <c r="PFR149" s="2"/>
      <c r="PFS149" s="2"/>
      <c r="PFT149" s="2"/>
      <c r="PFU149" s="2"/>
      <c r="PFV149" s="2"/>
      <c r="PFW149" s="2"/>
      <c r="PFX149" s="2"/>
      <c r="PFY149" s="2"/>
      <c r="PFZ149" s="2"/>
      <c r="PGA149" s="2"/>
      <c r="PGB149" s="2"/>
      <c r="PGC149" s="2"/>
      <c r="PGD149" s="2"/>
      <c r="PGE149" s="2"/>
      <c r="PGF149" s="2"/>
      <c r="PGG149" s="2"/>
      <c r="PGH149" s="2"/>
      <c r="PGI149" s="2"/>
      <c r="PGJ149" s="2"/>
      <c r="PGK149" s="2"/>
      <c r="PGL149" s="2"/>
      <c r="PGM149" s="2"/>
      <c r="PGN149" s="2"/>
      <c r="PGO149" s="2"/>
      <c r="PGP149" s="2"/>
      <c r="PGQ149" s="2"/>
      <c r="PGR149" s="2"/>
      <c r="PGS149" s="2"/>
      <c r="PGT149" s="2"/>
      <c r="PGU149" s="2"/>
      <c r="PGV149" s="2"/>
      <c r="PGW149" s="2"/>
      <c r="PGX149" s="2"/>
      <c r="PGY149" s="2"/>
      <c r="PGZ149" s="2"/>
      <c r="PHA149" s="2"/>
      <c r="PHB149" s="2"/>
      <c r="PHC149" s="2"/>
      <c r="PHD149" s="2"/>
      <c r="PHE149" s="2"/>
      <c r="PHF149" s="2"/>
      <c r="PHG149" s="2"/>
      <c r="PHH149" s="2"/>
      <c r="PHI149" s="2"/>
      <c r="PHJ149" s="2"/>
      <c r="PHK149" s="2"/>
      <c r="PHL149" s="2"/>
      <c r="PHM149" s="2"/>
      <c r="PHN149" s="2"/>
      <c r="PHO149" s="2"/>
      <c r="PHP149" s="2"/>
      <c r="PHQ149" s="2"/>
      <c r="PHR149" s="2"/>
      <c r="PHS149" s="2"/>
      <c r="PHT149" s="2"/>
      <c r="PHU149" s="2"/>
      <c r="PHV149" s="2"/>
      <c r="PHW149" s="2"/>
      <c r="PHX149" s="2"/>
      <c r="PHY149" s="2"/>
      <c r="PHZ149" s="2"/>
      <c r="PIA149" s="2"/>
      <c r="PIB149" s="2"/>
      <c r="PIC149" s="2"/>
      <c r="PID149" s="2"/>
      <c r="PIE149" s="2"/>
      <c r="PIF149" s="2"/>
      <c r="PIG149" s="2"/>
      <c r="PIH149" s="2"/>
      <c r="PII149" s="2"/>
      <c r="PIJ149" s="2"/>
      <c r="PIK149" s="2"/>
      <c r="PIL149" s="2"/>
      <c r="PIM149" s="2"/>
      <c r="PIN149" s="2"/>
      <c r="PIO149" s="2"/>
      <c r="PIP149" s="2"/>
      <c r="PIQ149" s="2"/>
      <c r="PIR149" s="2"/>
      <c r="PIS149" s="2"/>
      <c r="PIT149" s="2"/>
      <c r="PIU149" s="2"/>
      <c r="PIV149" s="2"/>
      <c r="PIW149" s="2"/>
      <c r="PIX149" s="2"/>
      <c r="PIY149" s="2"/>
      <c r="PIZ149" s="2"/>
      <c r="PJA149" s="2"/>
      <c r="PJB149" s="2"/>
      <c r="PJC149" s="2"/>
      <c r="PJD149" s="2"/>
      <c r="PJE149" s="2"/>
      <c r="PJF149" s="2"/>
      <c r="PJG149" s="2"/>
      <c r="PJH149" s="2"/>
      <c r="PJI149" s="2"/>
      <c r="PJJ149" s="2"/>
      <c r="PJK149" s="2"/>
      <c r="PJL149" s="2"/>
      <c r="PJM149" s="2"/>
      <c r="PJN149" s="2"/>
      <c r="PJO149" s="2"/>
      <c r="PJP149" s="2"/>
      <c r="PJQ149" s="2"/>
      <c r="PJR149" s="2"/>
      <c r="PJS149" s="2"/>
      <c r="PJT149" s="2"/>
      <c r="PJU149" s="2"/>
      <c r="PJV149" s="2"/>
      <c r="PJW149" s="2"/>
      <c r="PJX149" s="2"/>
      <c r="PJY149" s="2"/>
      <c r="PJZ149" s="2"/>
      <c r="PKA149" s="2"/>
      <c r="PKB149" s="2"/>
      <c r="PKC149" s="2"/>
      <c r="PKD149" s="2"/>
      <c r="PKE149" s="2"/>
      <c r="PKF149" s="2"/>
      <c r="PKG149" s="2"/>
      <c r="PKH149" s="2"/>
      <c r="PKI149" s="2"/>
      <c r="PKJ149" s="2"/>
      <c r="PKK149" s="2"/>
      <c r="PKL149" s="2"/>
      <c r="PKM149" s="2"/>
      <c r="PKN149" s="2"/>
      <c r="PKO149" s="2"/>
      <c r="PKP149" s="2"/>
      <c r="PKQ149" s="2"/>
      <c r="PKR149" s="2"/>
      <c r="PKS149" s="2"/>
      <c r="PKT149" s="2"/>
      <c r="PKU149" s="2"/>
      <c r="PKV149" s="2"/>
      <c r="PKW149" s="2"/>
      <c r="PKX149" s="2"/>
      <c r="PKY149" s="2"/>
      <c r="PKZ149" s="2"/>
      <c r="PLA149" s="2"/>
      <c r="PLB149" s="2"/>
      <c r="PLC149" s="2"/>
      <c r="PLD149" s="2"/>
      <c r="PLE149" s="2"/>
      <c r="PLF149" s="2"/>
      <c r="PLG149" s="2"/>
      <c r="PLH149" s="2"/>
      <c r="PLI149" s="2"/>
      <c r="PLJ149" s="2"/>
      <c r="PLK149" s="2"/>
      <c r="PLL149" s="2"/>
      <c r="PLM149" s="2"/>
      <c r="PLN149" s="2"/>
      <c r="PLO149" s="2"/>
      <c r="PLP149" s="2"/>
      <c r="PLQ149" s="2"/>
      <c r="PLR149" s="2"/>
      <c r="PLS149" s="2"/>
      <c r="PLT149" s="2"/>
      <c r="PLU149" s="2"/>
      <c r="PLV149" s="2"/>
      <c r="PLW149" s="2"/>
      <c r="PLX149" s="2"/>
      <c r="PLY149" s="2"/>
      <c r="PLZ149" s="2"/>
      <c r="PMA149" s="2"/>
      <c r="PMB149" s="2"/>
      <c r="PMC149" s="2"/>
      <c r="PMD149" s="2"/>
      <c r="PME149" s="2"/>
      <c r="PMF149" s="2"/>
      <c r="PMG149" s="2"/>
      <c r="PMH149" s="2"/>
      <c r="PMI149" s="2"/>
      <c r="PMJ149" s="2"/>
      <c r="PMK149" s="2"/>
      <c r="PML149" s="2"/>
      <c r="PMM149" s="2"/>
      <c r="PMN149" s="2"/>
      <c r="PMO149" s="2"/>
      <c r="PMP149" s="2"/>
      <c r="PMQ149" s="2"/>
      <c r="PMR149" s="2"/>
      <c r="PMS149" s="2"/>
      <c r="PMT149" s="2"/>
      <c r="PMU149" s="2"/>
      <c r="PMV149" s="2"/>
      <c r="PMW149" s="2"/>
      <c r="PMX149" s="2"/>
      <c r="PMY149" s="2"/>
      <c r="PMZ149" s="2"/>
      <c r="PNA149" s="2"/>
      <c r="PNB149" s="2"/>
      <c r="PNC149" s="2"/>
      <c r="PND149" s="2"/>
      <c r="PNE149" s="2"/>
      <c r="PNF149" s="2"/>
      <c r="PNG149" s="2"/>
      <c r="PNH149" s="2"/>
      <c r="PNI149" s="2"/>
      <c r="PNJ149" s="2"/>
      <c r="PNK149" s="2"/>
      <c r="PNL149" s="2"/>
      <c r="PNM149" s="2"/>
      <c r="PNN149" s="2"/>
      <c r="PNO149" s="2"/>
      <c r="PNP149" s="2"/>
      <c r="PNQ149" s="2"/>
      <c r="PNR149" s="2"/>
      <c r="PNS149" s="2"/>
      <c r="PNT149" s="2"/>
      <c r="PNU149" s="2"/>
      <c r="PNV149" s="2"/>
      <c r="PNW149" s="2"/>
      <c r="PNX149" s="2"/>
      <c r="PNY149" s="2"/>
      <c r="PNZ149" s="2"/>
      <c r="POA149" s="2"/>
      <c r="POB149" s="2"/>
      <c r="POC149" s="2"/>
      <c r="POD149" s="2"/>
      <c r="POE149" s="2"/>
      <c r="POF149" s="2"/>
      <c r="POG149" s="2"/>
      <c r="POH149" s="2"/>
      <c r="POI149" s="2"/>
      <c r="POJ149" s="2"/>
      <c r="POK149" s="2"/>
      <c r="POL149" s="2"/>
      <c r="POM149" s="2"/>
      <c r="PON149" s="2"/>
      <c r="POO149" s="2"/>
      <c r="POP149" s="2"/>
      <c r="POQ149" s="2"/>
      <c r="POR149" s="2"/>
      <c r="POS149" s="2"/>
      <c r="POT149" s="2"/>
      <c r="POU149" s="2"/>
      <c r="POV149" s="2"/>
      <c r="POW149" s="2"/>
      <c r="POX149" s="2"/>
      <c r="POY149" s="2"/>
      <c r="POZ149" s="2"/>
      <c r="PPA149" s="2"/>
      <c r="PPB149" s="2"/>
      <c r="PPC149" s="2"/>
      <c r="PPD149" s="2"/>
      <c r="PPE149" s="2"/>
      <c r="PPF149" s="2"/>
      <c r="PPG149" s="2"/>
      <c r="PPH149" s="2"/>
      <c r="PPI149" s="2"/>
      <c r="PPJ149" s="2"/>
      <c r="PPK149" s="2"/>
      <c r="PPL149" s="2"/>
      <c r="PPM149" s="2"/>
      <c r="PPN149" s="2"/>
      <c r="PPO149" s="2"/>
      <c r="PPP149" s="2"/>
      <c r="PPQ149" s="2"/>
      <c r="PPR149" s="2"/>
      <c r="PPS149" s="2"/>
      <c r="PPT149" s="2"/>
      <c r="PPU149" s="2"/>
      <c r="PPV149" s="2"/>
      <c r="PPW149" s="2"/>
      <c r="PPX149" s="2"/>
      <c r="PPY149" s="2"/>
      <c r="PPZ149" s="2"/>
      <c r="PQA149" s="2"/>
      <c r="PQB149" s="2"/>
      <c r="PQC149" s="2"/>
      <c r="PQD149" s="2"/>
      <c r="PQE149" s="2"/>
      <c r="PQF149" s="2"/>
      <c r="PQG149" s="2"/>
      <c r="PQH149" s="2"/>
      <c r="PQI149" s="2"/>
      <c r="PQJ149" s="2"/>
      <c r="PQK149" s="2"/>
      <c r="PQL149" s="2"/>
      <c r="PQM149" s="2"/>
      <c r="PQN149" s="2"/>
      <c r="PQO149" s="2"/>
      <c r="PQP149" s="2"/>
      <c r="PQQ149" s="2"/>
      <c r="PQR149" s="2"/>
      <c r="PQS149" s="2"/>
      <c r="PQT149" s="2"/>
      <c r="PQU149" s="2"/>
      <c r="PQV149" s="2"/>
      <c r="PQW149" s="2"/>
      <c r="PQX149" s="2"/>
      <c r="PQY149" s="2"/>
      <c r="PQZ149" s="2"/>
      <c r="PRA149" s="2"/>
      <c r="PRB149" s="2"/>
      <c r="PRC149" s="2"/>
      <c r="PRD149" s="2"/>
      <c r="PRE149" s="2"/>
      <c r="PRF149" s="2"/>
      <c r="PRG149" s="2"/>
      <c r="PRH149" s="2"/>
      <c r="PRI149" s="2"/>
      <c r="PRJ149" s="2"/>
      <c r="PRK149" s="2"/>
      <c r="PRL149" s="2"/>
      <c r="PRM149" s="2"/>
      <c r="PRN149" s="2"/>
      <c r="PRO149" s="2"/>
      <c r="PRP149" s="2"/>
      <c r="PRQ149" s="2"/>
      <c r="PRR149" s="2"/>
      <c r="PRS149" s="2"/>
      <c r="PRT149" s="2"/>
      <c r="PRU149" s="2"/>
      <c r="PRV149" s="2"/>
      <c r="PRW149" s="2"/>
      <c r="PRX149" s="2"/>
      <c r="PRY149" s="2"/>
      <c r="PRZ149" s="2"/>
      <c r="PSA149" s="2"/>
      <c r="PSB149" s="2"/>
      <c r="PSC149" s="2"/>
      <c r="PSD149" s="2"/>
      <c r="PSE149" s="2"/>
      <c r="PSF149" s="2"/>
      <c r="PSG149" s="2"/>
      <c r="PSH149" s="2"/>
      <c r="PSI149" s="2"/>
      <c r="PSJ149" s="2"/>
      <c r="PSK149" s="2"/>
      <c r="PSL149" s="2"/>
      <c r="PSM149" s="2"/>
      <c r="PSN149" s="2"/>
      <c r="PSO149" s="2"/>
      <c r="PSP149" s="2"/>
      <c r="PSQ149" s="2"/>
      <c r="PSR149" s="2"/>
      <c r="PSS149" s="2"/>
      <c r="PST149" s="2"/>
      <c r="PSU149" s="2"/>
      <c r="PSV149" s="2"/>
      <c r="PSW149" s="2"/>
      <c r="PSX149" s="2"/>
      <c r="PSY149" s="2"/>
      <c r="PSZ149" s="2"/>
      <c r="PTA149" s="2"/>
      <c r="PTB149" s="2"/>
      <c r="PTC149" s="2"/>
      <c r="PTD149" s="2"/>
      <c r="PTE149" s="2"/>
      <c r="PTF149" s="2"/>
      <c r="PTG149" s="2"/>
      <c r="PTH149" s="2"/>
      <c r="PTI149" s="2"/>
      <c r="PTJ149" s="2"/>
      <c r="PTK149" s="2"/>
      <c r="PTL149" s="2"/>
      <c r="PTM149" s="2"/>
      <c r="PTN149" s="2"/>
      <c r="PTO149" s="2"/>
      <c r="PTP149" s="2"/>
      <c r="PTQ149" s="2"/>
      <c r="PTR149" s="2"/>
      <c r="PTS149" s="2"/>
      <c r="PTT149" s="2"/>
      <c r="PTU149" s="2"/>
      <c r="PTV149" s="2"/>
      <c r="PTW149" s="2"/>
      <c r="PTX149" s="2"/>
      <c r="PTY149" s="2"/>
      <c r="PTZ149" s="2"/>
      <c r="PUA149" s="2"/>
      <c r="PUB149" s="2"/>
      <c r="PUC149" s="2"/>
      <c r="PUD149" s="2"/>
      <c r="PUE149" s="2"/>
      <c r="PUF149" s="2"/>
      <c r="PUG149" s="2"/>
      <c r="PUH149" s="2"/>
      <c r="PUI149" s="2"/>
      <c r="PUJ149" s="2"/>
      <c r="PUK149" s="2"/>
      <c r="PUL149" s="2"/>
      <c r="PUM149" s="2"/>
      <c r="PUN149" s="2"/>
      <c r="PUO149" s="2"/>
      <c r="PUP149" s="2"/>
      <c r="PUQ149" s="2"/>
      <c r="PUR149" s="2"/>
      <c r="PUS149" s="2"/>
      <c r="PUT149" s="2"/>
      <c r="PUU149" s="2"/>
      <c r="PUV149" s="2"/>
      <c r="PUW149" s="2"/>
      <c r="PUX149" s="2"/>
      <c r="PUY149" s="2"/>
      <c r="PUZ149" s="2"/>
      <c r="PVA149" s="2"/>
      <c r="PVB149" s="2"/>
      <c r="PVC149" s="2"/>
      <c r="PVD149" s="2"/>
      <c r="PVE149" s="2"/>
      <c r="PVF149" s="2"/>
      <c r="PVG149" s="2"/>
      <c r="PVH149" s="2"/>
      <c r="PVI149" s="2"/>
      <c r="PVJ149" s="2"/>
      <c r="PVK149" s="2"/>
      <c r="PVL149" s="2"/>
      <c r="PVM149" s="2"/>
      <c r="PVN149" s="2"/>
      <c r="PVO149" s="2"/>
      <c r="PVP149" s="2"/>
      <c r="PVQ149" s="2"/>
      <c r="PVR149" s="2"/>
      <c r="PVS149" s="2"/>
      <c r="PVT149" s="2"/>
      <c r="PVU149" s="2"/>
      <c r="PVV149" s="2"/>
      <c r="PVW149" s="2"/>
      <c r="PVX149" s="2"/>
      <c r="PVY149" s="2"/>
      <c r="PVZ149" s="2"/>
      <c r="PWA149" s="2"/>
      <c r="PWB149" s="2"/>
      <c r="PWC149" s="2"/>
      <c r="PWD149" s="2"/>
      <c r="PWE149" s="2"/>
      <c r="PWF149" s="2"/>
      <c r="PWG149" s="2"/>
      <c r="PWH149" s="2"/>
      <c r="PWI149" s="2"/>
      <c r="PWJ149" s="2"/>
      <c r="PWK149" s="2"/>
      <c r="PWL149" s="2"/>
      <c r="PWM149" s="2"/>
      <c r="PWN149" s="2"/>
      <c r="PWO149" s="2"/>
      <c r="PWP149" s="2"/>
      <c r="PWQ149" s="2"/>
      <c r="PWR149" s="2"/>
      <c r="PWS149" s="2"/>
      <c r="PWT149" s="2"/>
      <c r="PWU149" s="2"/>
      <c r="PWV149" s="2"/>
      <c r="PWW149" s="2"/>
      <c r="PWX149" s="2"/>
      <c r="PWY149" s="2"/>
      <c r="PWZ149" s="2"/>
      <c r="PXA149" s="2"/>
      <c r="PXB149" s="2"/>
      <c r="PXC149" s="2"/>
      <c r="PXD149" s="2"/>
      <c r="PXE149" s="2"/>
      <c r="PXF149" s="2"/>
      <c r="PXG149" s="2"/>
      <c r="PXH149" s="2"/>
      <c r="PXI149" s="2"/>
      <c r="PXJ149" s="2"/>
      <c r="PXK149" s="2"/>
      <c r="PXL149" s="2"/>
      <c r="PXM149" s="2"/>
      <c r="PXN149" s="2"/>
      <c r="PXO149" s="2"/>
      <c r="PXP149" s="2"/>
      <c r="PXQ149" s="2"/>
      <c r="PXR149" s="2"/>
      <c r="PXS149" s="2"/>
      <c r="PXT149" s="2"/>
      <c r="PXU149" s="2"/>
      <c r="PXV149" s="2"/>
      <c r="PXW149" s="2"/>
      <c r="PXX149" s="2"/>
      <c r="PXY149" s="2"/>
      <c r="PXZ149" s="2"/>
      <c r="PYA149" s="2"/>
      <c r="PYB149" s="2"/>
      <c r="PYC149" s="2"/>
      <c r="PYD149" s="2"/>
      <c r="PYE149" s="2"/>
      <c r="PYF149" s="2"/>
      <c r="PYG149" s="2"/>
      <c r="PYH149" s="2"/>
      <c r="PYI149" s="2"/>
      <c r="PYJ149" s="2"/>
      <c r="PYK149" s="2"/>
      <c r="PYL149" s="2"/>
      <c r="PYM149" s="2"/>
      <c r="PYN149" s="2"/>
      <c r="PYO149" s="2"/>
      <c r="PYP149" s="2"/>
      <c r="PYQ149" s="2"/>
      <c r="PYR149" s="2"/>
      <c r="PYS149" s="2"/>
      <c r="PYT149" s="2"/>
      <c r="PYU149" s="2"/>
      <c r="PYV149" s="2"/>
      <c r="PYW149" s="2"/>
      <c r="PYX149" s="2"/>
      <c r="PYY149" s="2"/>
      <c r="PYZ149" s="2"/>
      <c r="PZA149" s="2"/>
      <c r="PZB149" s="2"/>
      <c r="PZC149" s="2"/>
      <c r="PZD149" s="2"/>
      <c r="PZE149" s="2"/>
      <c r="PZF149" s="2"/>
      <c r="PZG149" s="2"/>
      <c r="PZH149" s="2"/>
      <c r="PZI149" s="2"/>
      <c r="PZJ149" s="2"/>
      <c r="PZK149" s="2"/>
      <c r="PZL149" s="2"/>
      <c r="PZM149" s="2"/>
      <c r="PZN149" s="2"/>
      <c r="PZO149" s="2"/>
      <c r="PZP149" s="2"/>
      <c r="PZQ149" s="2"/>
      <c r="PZR149" s="2"/>
      <c r="PZS149" s="2"/>
      <c r="PZT149" s="2"/>
      <c r="PZU149" s="2"/>
      <c r="PZV149" s="2"/>
      <c r="PZW149" s="2"/>
      <c r="PZX149" s="2"/>
      <c r="PZY149" s="2"/>
      <c r="PZZ149" s="2"/>
      <c r="QAA149" s="2"/>
      <c r="QAB149" s="2"/>
      <c r="QAC149" s="2"/>
      <c r="QAD149" s="2"/>
      <c r="QAE149" s="2"/>
      <c r="QAF149" s="2"/>
      <c r="QAG149" s="2"/>
      <c r="QAH149" s="2"/>
      <c r="QAI149" s="2"/>
      <c r="QAJ149" s="2"/>
      <c r="QAK149" s="2"/>
      <c r="QAL149" s="2"/>
      <c r="QAM149" s="2"/>
      <c r="QAN149" s="2"/>
      <c r="QAO149" s="2"/>
      <c r="QAP149" s="2"/>
      <c r="QAQ149" s="2"/>
      <c r="QAR149" s="2"/>
      <c r="QAS149" s="2"/>
      <c r="QAT149" s="2"/>
      <c r="QAU149" s="2"/>
      <c r="QAV149" s="2"/>
      <c r="QAW149" s="2"/>
      <c r="QAX149" s="2"/>
      <c r="QAY149" s="2"/>
      <c r="QAZ149" s="2"/>
      <c r="QBA149" s="2"/>
      <c r="QBB149" s="2"/>
      <c r="QBC149" s="2"/>
      <c r="QBD149" s="2"/>
      <c r="QBE149" s="2"/>
      <c r="QBF149" s="2"/>
      <c r="QBG149" s="2"/>
      <c r="QBH149" s="2"/>
      <c r="QBI149" s="2"/>
      <c r="QBJ149" s="2"/>
      <c r="QBK149" s="2"/>
      <c r="QBL149" s="2"/>
      <c r="QBM149" s="2"/>
      <c r="QBN149" s="2"/>
      <c r="QBO149" s="2"/>
      <c r="QBP149" s="2"/>
      <c r="QBQ149" s="2"/>
      <c r="QBR149" s="2"/>
      <c r="QBS149" s="2"/>
      <c r="QBT149" s="2"/>
      <c r="QBU149" s="2"/>
      <c r="QBV149" s="2"/>
      <c r="QBW149" s="2"/>
      <c r="QBX149" s="2"/>
      <c r="QBY149" s="2"/>
      <c r="QBZ149" s="2"/>
      <c r="QCA149" s="2"/>
      <c r="QCB149" s="2"/>
      <c r="QCC149" s="2"/>
      <c r="QCD149" s="2"/>
      <c r="QCE149" s="2"/>
      <c r="QCF149" s="2"/>
      <c r="QCG149" s="2"/>
      <c r="QCH149" s="2"/>
      <c r="QCI149" s="2"/>
      <c r="QCJ149" s="2"/>
      <c r="QCK149" s="2"/>
      <c r="QCL149" s="2"/>
      <c r="QCM149" s="2"/>
      <c r="QCN149" s="2"/>
      <c r="QCO149" s="2"/>
      <c r="QCP149" s="2"/>
      <c r="QCQ149" s="2"/>
      <c r="QCR149" s="2"/>
      <c r="QCS149" s="2"/>
      <c r="QCT149" s="2"/>
      <c r="QCU149" s="2"/>
      <c r="QCV149" s="2"/>
      <c r="QCW149" s="2"/>
      <c r="QCX149" s="2"/>
      <c r="QCY149" s="2"/>
      <c r="QCZ149" s="2"/>
      <c r="QDA149" s="2"/>
      <c r="QDB149" s="2"/>
      <c r="QDC149" s="2"/>
      <c r="QDD149" s="2"/>
      <c r="QDE149" s="2"/>
      <c r="QDF149" s="2"/>
      <c r="QDG149" s="2"/>
      <c r="QDH149" s="2"/>
      <c r="QDI149" s="2"/>
      <c r="QDJ149" s="2"/>
      <c r="QDK149" s="2"/>
      <c r="QDL149" s="2"/>
      <c r="QDM149" s="2"/>
      <c r="QDN149" s="2"/>
      <c r="QDO149" s="2"/>
      <c r="QDP149" s="2"/>
      <c r="QDQ149" s="2"/>
      <c r="QDR149" s="2"/>
      <c r="QDS149" s="2"/>
      <c r="QDT149" s="2"/>
      <c r="QDU149" s="2"/>
      <c r="QDV149" s="2"/>
      <c r="QDW149" s="2"/>
      <c r="QDX149" s="2"/>
      <c r="QDY149" s="2"/>
      <c r="QDZ149" s="2"/>
      <c r="QEA149" s="2"/>
      <c r="QEB149" s="2"/>
      <c r="QEC149" s="2"/>
      <c r="QED149" s="2"/>
      <c r="QEE149" s="2"/>
      <c r="QEF149" s="2"/>
      <c r="QEG149" s="2"/>
      <c r="QEH149" s="2"/>
      <c r="QEI149" s="2"/>
      <c r="QEJ149" s="2"/>
      <c r="QEK149" s="2"/>
      <c r="QEL149" s="2"/>
      <c r="QEM149" s="2"/>
      <c r="QEN149" s="2"/>
      <c r="QEO149" s="2"/>
      <c r="QEP149" s="2"/>
      <c r="QEQ149" s="2"/>
      <c r="QER149" s="2"/>
      <c r="QES149" s="2"/>
      <c r="QET149" s="2"/>
      <c r="QEU149" s="2"/>
      <c r="QEV149" s="2"/>
      <c r="QEW149" s="2"/>
      <c r="QEX149" s="2"/>
      <c r="QEY149" s="2"/>
      <c r="QEZ149" s="2"/>
      <c r="QFA149" s="2"/>
      <c r="QFB149" s="2"/>
      <c r="QFC149" s="2"/>
      <c r="QFD149" s="2"/>
      <c r="QFE149" s="2"/>
      <c r="QFF149" s="2"/>
      <c r="QFG149" s="2"/>
      <c r="QFH149" s="2"/>
      <c r="QFI149" s="2"/>
      <c r="QFJ149" s="2"/>
      <c r="QFK149" s="2"/>
      <c r="QFL149" s="2"/>
      <c r="QFM149" s="2"/>
      <c r="QFN149" s="2"/>
      <c r="QFO149" s="2"/>
      <c r="QFP149" s="2"/>
      <c r="QFQ149" s="2"/>
      <c r="QFR149" s="2"/>
      <c r="QFS149" s="2"/>
      <c r="QFT149" s="2"/>
      <c r="QFU149" s="2"/>
      <c r="QFV149" s="2"/>
      <c r="QFW149" s="2"/>
      <c r="QFX149" s="2"/>
      <c r="QFY149" s="2"/>
      <c r="QFZ149" s="2"/>
      <c r="QGA149" s="2"/>
      <c r="QGB149" s="2"/>
      <c r="QGC149" s="2"/>
      <c r="QGD149" s="2"/>
      <c r="QGE149" s="2"/>
      <c r="QGF149" s="2"/>
      <c r="QGG149" s="2"/>
      <c r="QGH149" s="2"/>
      <c r="QGI149" s="2"/>
      <c r="QGJ149" s="2"/>
      <c r="QGK149" s="2"/>
      <c r="QGL149" s="2"/>
      <c r="QGM149" s="2"/>
      <c r="QGN149" s="2"/>
      <c r="QGO149" s="2"/>
      <c r="QGP149" s="2"/>
      <c r="QGQ149" s="2"/>
      <c r="QGR149" s="2"/>
      <c r="QGS149" s="2"/>
      <c r="QGT149" s="2"/>
      <c r="QGU149" s="2"/>
      <c r="QGV149" s="2"/>
      <c r="QGW149" s="2"/>
      <c r="QGX149" s="2"/>
      <c r="QGY149" s="2"/>
      <c r="QGZ149" s="2"/>
      <c r="QHA149" s="2"/>
      <c r="QHB149" s="2"/>
      <c r="QHC149" s="2"/>
      <c r="QHD149" s="2"/>
      <c r="QHE149" s="2"/>
      <c r="QHF149" s="2"/>
      <c r="QHG149" s="2"/>
      <c r="QHH149" s="2"/>
      <c r="QHI149" s="2"/>
      <c r="QHJ149" s="2"/>
      <c r="QHK149" s="2"/>
      <c r="QHL149" s="2"/>
      <c r="QHM149" s="2"/>
      <c r="QHN149" s="2"/>
      <c r="QHO149" s="2"/>
      <c r="QHP149" s="2"/>
      <c r="QHQ149" s="2"/>
      <c r="QHR149" s="2"/>
      <c r="QHS149" s="2"/>
      <c r="QHT149" s="2"/>
      <c r="QHU149" s="2"/>
      <c r="QHV149" s="2"/>
      <c r="QHW149" s="2"/>
      <c r="QHX149" s="2"/>
      <c r="QHY149" s="2"/>
      <c r="QHZ149" s="2"/>
      <c r="QIA149" s="2"/>
      <c r="QIB149" s="2"/>
      <c r="QIC149" s="2"/>
      <c r="QID149" s="2"/>
      <c r="QIE149" s="2"/>
      <c r="QIF149" s="2"/>
      <c r="QIG149" s="2"/>
      <c r="QIH149" s="2"/>
      <c r="QII149" s="2"/>
      <c r="QIJ149" s="2"/>
      <c r="QIK149" s="2"/>
      <c r="QIL149" s="2"/>
      <c r="QIM149" s="2"/>
      <c r="QIN149" s="2"/>
      <c r="QIO149" s="2"/>
      <c r="QIP149" s="2"/>
      <c r="QIQ149" s="2"/>
      <c r="QIR149" s="2"/>
      <c r="QIS149" s="2"/>
      <c r="QIT149" s="2"/>
      <c r="QIU149" s="2"/>
      <c r="QIV149" s="2"/>
      <c r="QIW149" s="2"/>
      <c r="QIX149" s="2"/>
      <c r="QIY149" s="2"/>
      <c r="QIZ149" s="2"/>
      <c r="QJA149" s="2"/>
      <c r="QJB149" s="2"/>
      <c r="QJC149" s="2"/>
      <c r="QJD149" s="2"/>
      <c r="QJE149" s="2"/>
      <c r="QJF149" s="2"/>
      <c r="QJG149" s="2"/>
      <c r="QJH149" s="2"/>
      <c r="QJI149" s="2"/>
      <c r="QJJ149" s="2"/>
      <c r="QJK149" s="2"/>
      <c r="QJL149" s="2"/>
      <c r="QJM149" s="2"/>
      <c r="QJN149" s="2"/>
      <c r="QJO149" s="2"/>
      <c r="QJP149" s="2"/>
      <c r="QJQ149" s="2"/>
      <c r="QJR149" s="2"/>
      <c r="QJS149" s="2"/>
      <c r="QJT149" s="2"/>
      <c r="QJU149" s="2"/>
      <c r="QJV149" s="2"/>
      <c r="QJW149" s="2"/>
      <c r="QJX149" s="2"/>
      <c r="QJY149" s="2"/>
      <c r="QJZ149" s="2"/>
      <c r="QKA149" s="2"/>
      <c r="QKB149" s="2"/>
      <c r="QKC149" s="2"/>
      <c r="QKD149" s="2"/>
      <c r="QKE149" s="2"/>
      <c r="QKF149" s="2"/>
      <c r="QKG149" s="2"/>
      <c r="QKH149" s="2"/>
      <c r="QKI149" s="2"/>
      <c r="QKJ149" s="2"/>
      <c r="QKK149" s="2"/>
      <c r="QKL149" s="2"/>
      <c r="QKM149" s="2"/>
      <c r="QKN149" s="2"/>
      <c r="QKO149" s="2"/>
      <c r="QKP149" s="2"/>
      <c r="QKQ149" s="2"/>
      <c r="QKR149" s="2"/>
      <c r="QKS149" s="2"/>
      <c r="QKT149" s="2"/>
      <c r="QKU149" s="2"/>
      <c r="QKV149" s="2"/>
      <c r="QKW149" s="2"/>
      <c r="QKX149" s="2"/>
      <c r="QKY149" s="2"/>
      <c r="QKZ149" s="2"/>
      <c r="QLA149" s="2"/>
      <c r="QLB149" s="2"/>
      <c r="QLC149" s="2"/>
      <c r="QLD149" s="2"/>
      <c r="QLE149" s="2"/>
      <c r="QLF149" s="2"/>
      <c r="QLG149" s="2"/>
      <c r="QLH149" s="2"/>
      <c r="QLI149" s="2"/>
      <c r="QLJ149" s="2"/>
      <c r="QLK149" s="2"/>
      <c r="QLL149" s="2"/>
      <c r="QLM149" s="2"/>
      <c r="QLN149" s="2"/>
      <c r="QLO149" s="2"/>
      <c r="QLP149" s="2"/>
      <c r="QLQ149" s="2"/>
      <c r="QLR149" s="2"/>
      <c r="QLS149" s="2"/>
      <c r="QLT149" s="2"/>
      <c r="QLU149" s="2"/>
      <c r="QLV149" s="2"/>
      <c r="QLW149" s="2"/>
      <c r="QLX149" s="2"/>
      <c r="QLY149" s="2"/>
      <c r="QLZ149" s="2"/>
      <c r="QMA149" s="2"/>
      <c r="QMB149" s="2"/>
      <c r="QMC149" s="2"/>
      <c r="QMD149" s="2"/>
      <c r="QME149" s="2"/>
      <c r="QMF149" s="2"/>
      <c r="QMG149" s="2"/>
      <c r="QMH149" s="2"/>
      <c r="QMI149" s="2"/>
      <c r="QMJ149" s="2"/>
      <c r="QMK149" s="2"/>
      <c r="QML149" s="2"/>
      <c r="QMM149" s="2"/>
      <c r="QMN149" s="2"/>
      <c r="QMO149" s="2"/>
      <c r="QMP149" s="2"/>
      <c r="QMQ149" s="2"/>
      <c r="QMR149" s="2"/>
      <c r="QMS149" s="2"/>
      <c r="QMT149" s="2"/>
      <c r="QMU149" s="2"/>
      <c r="QMV149" s="2"/>
      <c r="QMW149" s="2"/>
      <c r="QMX149" s="2"/>
      <c r="QMY149" s="2"/>
      <c r="QMZ149" s="2"/>
      <c r="QNA149" s="2"/>
      <c r="QNB149" s="2"/>
      <c r="QNC149" s="2"/>
      <c r="QND149" s="2"/>
      <c r="QNE149" s="2"/>
      <c r="QNF149" s="2"/>
      <c r="QNG149" s="2"/>
      <c r="QNH149" s="2"/>
      <c r="QNI149" s="2"/>
      <c r="QNJ149" s="2"/>
      <c r="QNK149" s="2"/>
      <c r="QNL149" s="2"/>
      <c r="QNM149" s="2"/>
      <c r="QNN149" s="2"/>
      <c r="QNO149" s="2"/>
      <c r="QNP149" s="2"/>
      <c r="QNQ149" s="2"/>
      <c r="QNR149" s="2"/>
      <c r="QNS149" s="2"/>
      <c r="QNT149" s="2"/>
      <c r="QNU149" s="2"/>
      <c r="QNV149" s="2"/>
      <c r="QNW149" s="2"/>
      <c r="QNX149" s="2"/>
      <c r="QNY149" s="2"/>
      <c r="QNZ149" s="2"/>
      <c r="QOA149" s="2"/>
      <c r="QOB149" s="2"/>
      <c r="QOC149" s="2"/>
      <c r="QOD149" s="2"/>
      <c r="QOE149" s="2"/>
      <c r="QOF149" s="2"/>
      <c r="QOG149" s="2"/>
      <c r="QOH149" s="2"/>
      <c r="QOI149" s="2"/>
      <c r="QOJ149" s="2"/>
      <c r="QOK149" s="2"/>
      <c r="QOL149" s="2"/>
      <c r="QOM149" s="2"/>
      <c r="QON149" s="2"/>
      <c r="QOO149" s="2"/>
      <c r="QOP149" s="2"/>
      <c r="QOQ149" s="2"/>
      <c r="QOR149" s="2"/>
      <c r="QOS149" s="2"/>
      <c r="QOT149" s="2"/>
      <c r="QOU149" s="2"/>
      <c r="QOV149" s="2"/>
      <c r="QOW149" s="2"/>
      <c r="QOX149" s="2"/>
      <c r="QOY149" s="2"/>
      <c r="QOZ149" s="2"/>
      <c r="QPA149" s="2"/>
      <c r="QPB149" s="2"/>
      <c r="QPC149" s="2"/>
      <c r="QPD149" s="2"/>
      <c r="QPE149" s="2"/>
      <c r="QPF149" s="2"/>
      <c r="QPG149" s="2"/>
      <c r="QPH149" s="2"/>
      <c r="QPI149" s="2"/>
      <c r="QPJ149" s="2"/>
      <c r="QPK149" s="2"/>
      <c r="QPL149" s="2"/>
      <c r="QPM149" s="2"/>
      <c r="QPN149" s="2"/>
      <c r="QPO149" s="2"/>
      <c r="QPP149" s="2"/>
      <c r="QPQ149" s="2"/>
      <c r="QPR149" s="2"/>
      <c r="QPS149" s="2"/>
      <c r="QPT149" s="2"/>
      <c r="QPU149" s="2"/>
      <c r="QPV149" s="2"/>
      <c r="QPW149" s="2"/>
      <c r="QPX149" s="2"/>
      <c r="QPY149" s="2"/>
      <c r="QPZ149" s="2"/>
      <c r="QQA149" s="2"/>
      <c r="QQB149" s="2"/>
      <c r="QQC149" s="2"/>
      <c r="QQD149" s="2"/>
      <c r="QQE149" s="2"/>
      <c r="QQF149" s="2"/>
      <c r="QQG149" s="2"/>
      <c r="QQH149" s="2"/>
      <c r="QQI149" s="2"/>
      <c r="QQJ149" s="2"/>
      <c r="QQK149" s="2"/>
      <c r="QQL149" s="2"/>
      <c r="QQM149" s="2"/>
      <c r="QQN149" s="2"/>
      <c r="QQO149" s="2"/>
      <c r="QQP149" s="2"/>
      <c r="QQQ149" s="2"/>
      <c r="QQR149" s="2"/>
      <c r="QQS149" s="2"/>
      <c r="QQT149" s="2"/>
      <c r="QQU149" s="2"/>
      <c r="QQV149" s="2"/>
      <c r="QQW149" s="2"/>
      <c r="QQX149" s="2"/>
      <c r="QQY149" s="2"/>
      <c r="QQZ149" s="2"/>
      <c r="QRA149" s="2"/>
      <c r="QRB149" s="2"/>
      <c r="QRC149" s="2"/>
      <c r="QRD149" s="2"/>
      <c r="QRE149" s="2"/>
      <c r="QRF149" s="2"/>
      <c r="QRG149" s="2"/>
      <c r="QRH149" s="2"/>
      <c r="QRI149" s="2"/>
      <c r="QRJ149" s="2"/>
      <c r="QRK149" s="2"/>
      <c r="QRL149" s="2"/>
      <c r="QRM149" s="2"/>
      <c r="QRN149" s="2"/>
      <c r="QRO149" s="2"/>
      <c r="QRP149" s="2"/>
      <c r="QRQ149" s="2"/>
      <c r="QRR149" s="2"/>
      <c r="QRS149" s="2"/>
      <c r="QRT149" s="2"/>
      <c r="QRU149" s="2"/>
      <c r="QRV149" s="2"/>
      <c r="QRW149" s="2"/>
      <c r="QRX149" s="2"/>
      <c r="QRY149" s="2"/>
      <c r="QRZ149" s="2"/>
      <c r="QSA149" s="2"/>
      <c r="QSB149" s="2"/>
      <c r="QSC149" s="2"/>
      <c r="QSD149" s="2"/>
      <c r="QSE149" s="2"/>
      <c r="QSF149" s="2"/>
      <c r="QSG149" s="2"/>
      <c r="QSH149" s="2"/>
      <c r="QSI149" s="2"/>
      <c r="QSJ149" s="2"/>
      <c r="QSK149" s="2"/>
      <c r="QSL149" s="2"/>
      <c r="QSM149" s="2"/>
      <c r="QSN149" s="2"/>
      <c r="QSO149" s="2"/>
      <c r="QSP149" s="2"/>
      <c r="QSQ149" s="2"/>
      <c r="QSR149" s="2"/>
      <c r="QSS149" s="2"/>
      <c r="QST149" s="2"/>
      <c r="QSU149" s="2"/>
      <c r="QSV149" s="2"/>
      <c r="QSW149" s="2"/>
      <c r="QSX149" s="2"/>
      <c r="QSY149" s="2"/>
      <c r="QSZ149" s="2"/>
      <c r="QTA149" s="2"/>
      <c r="QTB149" s="2"/>
      <c r="QTC149" s="2"/>
      <c r="QTD149" s="2"/>
      <c r="QTE149" s="2"/>
      <c r="QTF149" s="2"/>
      <c r="QTG149" s="2"/>
      <c r="QTH149" s="2"/>
      <c r="QTI149" s="2"/>
      <c r="QTJ149" s="2"/>
      <c r="QTK149" s="2"/>
      <c r="QTL149" s="2"/>
      <c r="QTM149" s="2"/>
      <c r="QTN149" s="2"/>
      <c r="QTO149" s="2"/>
      <c r="QTP149" s="2"/>
      <c r="QTQ149" s="2"/>
      <c r="QTR149" s="2"/>
      <c r="QTS149" s="2"/>
      <c r="QTT149" s="2"/>
      <c r="QTU149" s="2"/>
      <c r="QTV149" s="2"/>
      <c r="QTW149" s="2"/>
      <c r="QTX149" s="2"/>
      <c r="QTY149" s="2"/>
      <c r="QTZ149" s="2"/>
      <c r="QUA149" s="2"/>
      <c r="QUB149" s="2"/>
      <c r="QUC149" s="2"/>
      <c r="QUD149" s="2"/>
      <c r="QUE149" s="2"/>
      <c r="QUF149" s="2"/>
      <c r="QUG149" s="2"/>
      <c r="QUH149" s="2"/>
      <c r="QUI149" s="2"/>
      <c r="QUJ149" s="2"/>
      <c r="QUK149" s="2"/>
      <c r="QUL149" s="2"/>
      <c r="QUM149" s="2"/>
      <c r="QUN149" s="2"/>
      <c r="QUO149" s="2"/>
      <c r="QUP149" s="2"/>
      <c r="QUQ149" s="2"/>
      <c r="QUR149" s="2"/>
      <c r="QUS149" s="2"/>
      <c r="QUT149" s="2"/>
      <c r="QUU149" s="2"/>
      <c r="QUV149" s="2"/>
      <c r="QUW149" s="2"/>
      <c r="QUX149" s="2"/>
      <c r="QUY149" s="2"/>
      <c r="QUZ149" s="2"/>
      <c r="QVA149" s="2"/>
      <c r="QVB149" s="2"/>
      <c r="QVC149" s="2"/>
      <c r="QVD149" s="2"/>
      <c r="QVE149" s="2"/>
      <c r="QVF149" s="2"/>
      <c r="QVG149" s="2"/>
      <c r="QVH149" s="2"/>
      <c r="QVI149" s="2"/>
      <c r="QVJ149" s="2"/>
      <c r="QVK149" s="2"/>
      <c r="QVL149" s="2"/>
      <c r="QVM149" s="2"/>
      <c r="QVN149" s="2"/>
      <c r="QVO149" s="2"/>
      <c r="QVP149" s="2"/>
      <c r="QVQ149" s="2"/>
      <c r="QVR149" s="2"/>
      <c r="QVS149" s="2"/>
      <c r="QVT149" s="2"/>
      <c r="QVU149" s="2"/>
      <c r="QVV149" s="2"/>
      <c r="QVW149" s="2"/>
      <c r="QVX149" s="2"/>
      <c r="QVY149" s="2"/>
      <c r="QVZ149" s="2"/>
      <c r="QWA149" s="2"/>
      <c r="QWB149" s="2"/>
      <c r="QWC149" s="2"/>
      <c r="QWD149" s="2"/>
      <c r="QWE149" s="2"/>
      <c r="QWF149" s="2"/>
      <c r="QWG149" s="2"/>
      <c r="QWH149" s="2"/>
      <c r="QWI149" s="2"/>
      <c r="QWJ149" s="2"/>
      <c r="QWK149" s="2"/>
      <c r="QWL149" s="2"/>
      <c r="QWM149" s="2"/>
      <c r="QWN149" s="2"/>
      <c r="QWO149" s="2"/>
      <c r="QWP149" s="2"/>
      <c r="QWQ149" s="2"/>
      <c r="QWR149" s="2"/>
      <c r="QWS149" s="2"/>
      <c r="QWT149" s="2"/>
      <c r="QWU149" s="2"/>
      <c r="QWV149" s="2"/>
      <c r="QWW149" s="2"/>
      <c r="QWX149" s="2"/>
      <c r="QWY149" s="2"/>
      <c r="QWZ149" s="2"/>
      <c r="QXA149" s="2"/>
      <c r="QXB149" s="2"/>
      <c r="QXC149" s="2"/>
      <c r="QXD149" s="2"/>
      <c r="QXE149" s="2"/>
      <c r="QXF149" s="2"/>
      <c r="QXG149" s="2"/>
      <c r="QXH149" s="2"/>
      <c r="QXI149" s="2"/>
      <c r="QXJ149" s="2"/>
      <c r="QXK149" s="2"/>
      <c r="QXL149" s="2"/>
      <c r="QXM149" s="2"/>
      <c r="QXN149" s="2"/>
      <c r="QXO149" s="2"/>
      <c r="QXP149" s="2"/>
      <c r="QXQ149" s="2"/>
      <c r="QXR149" s="2"/>
      <c r="QXS149" s="2"/>
      <c r="QXT149" s="2"/>
      <c r="QXU149" s="2"/>
      <c r="QXV149" s="2"/>
      <c r="QXW149" s="2"/>
      <c r="QXX149" s="2"/>
      <c r="QXY149" s="2"/>
      <c r="QXZ149" s="2"/>
      <c r="QYA149" s="2"/>
      <c r="QYB149" s="2"/>
      <c r="QYC149" s="2"/>
      <c r="QYD149" s="2"/>
      <c r="QYE149" s="2"/>
      <c r="QYF149" s="2"/>
      <c r="QYG149" s="2"/>
      <c r="QYH149" s="2"/>
      <c r="QYI149" s="2"/>
      <c r="QYJ149" s="2"/>
      <c r="QYK149" s="2"/>
      <c r="QYL149" s="2"/>
      <c r="QYM149" s="2"/>
      <c r="QYN149" s="2"/>
      <c r="QYO149" s="2"/>
      <c r="QYP149" s="2"/>
      <c r="QYQ149" s="2"/>
      <c r="QYR149" s="2"/>
      <c r="QYS149" s="2"/>
      <c r="QYT149" s="2"/>
      <c r="QYU149" s="2"/>
      <c r="QYV149" s="2"/>
      <c r="QYW149" s="2"/>
      <c r="QYX149" s="2"/>
      <c r="QYY149" s="2"/>
      <c r="QYZ149" s="2"/>
      <c r="QZA149" s="2"/>
      <c r="QZB149" s="2"/>
      <c r="QZC149" s="2"/>
      <c r="QZD149" s="2"/>
      <c r="QZE149" s="2"/>
      <c r="QZF149" s="2"/>
      <c r="QZG149" s="2"/>
      <c r="QZH149" s="2"/>
      <c r="QZI149" s="2"/>
      <c r="QZJ149" s="2"/>
      <c r="QZK149" s="2"/>
      <c r="QZL149" s="2"/>
      <c r="QZM149" s="2"/>
      <c r="QZN149" s="2"/>
      <c r="QZO149" s="2"/>
      <c r="QZP149" s="2"/>
      <c r="QZQ149" s="2"/>
      <c r="QZR149" s="2"/>
      <c r="QZS149" s="2"/>
      <c r="QZT149" s="2"/>
      <c r="QZU149" s="2"/>
      <c r="QZV149" s="2"/>
      <c r="QZW149" s="2"/>
      <c r="QZX149" s="2"/>
      <c r="QZY149" s="2"/>
      <c r="QZZ149" s="2"/>
      <c r="RAA149" s="2"/>
      <c r="RAB149" s="2"/>
      <c r="RAC149" s="2"/>
      <c r="RAD149" s="2"/>
      <c r="RAE149" s="2"/>
      <c r="RAF149" s="2"/>
      <c r="RAG149" s="2"/>
      <c r="RAH149" s="2"/>
      <c r="RAI149" s="2"/>
      <c r="RAJ149" s="2"/>
      <c r="RAK149" s="2"/>
      <c r="RAL149" s="2"/>
      <c r="RAM149" s="2"/>
      <c r="RAN149" s="2"/>
      <c r="RAO149" s="2"/>
      <c r="RAP149" s="2"/>
      <c r="RAQ149" s="2"/>
      <c r="RAR149" s="2"/>
      <c r="RAS149" s="2"/>
      <c r="RAT149" s="2"/>
      <c r="RAU149" s="2"/>
      <c r="RAV149" s="2"/>
      <c r="RAW149" s="2"/>
      <c r="RAX149" s="2"/>
      <c r="RAY149" s="2"/>
      <c r="RAZ149" s="2"/>
      <c r="RBA149" s="2"/>
      <c r="RBB149" s="2"/>
      <c r="RBC149" s="2"/>
      <c r="RBD149" s="2"/>
      <c r="RBE149" s="2"/>
      <c r="RBF149" s="2"/>
      <c r="RBG149" s="2"/>
      <c r="RBH149" s="2"/>
      <c r="RBI149" s="2"/>
      <c r="RBJ149" s="2"/>
      <c r="RBK149" s="2"/>
      <c r="RBL149" s="2"/>
      <c r="RBM149" s="2"/>
      <c r="RBN149" s="2"/>
      <c r="RBO149" s="2"/>
      <c r="RBP149" s="2"/>
      <c r="RBQ149" s="2"/>
      <c r="RBR149" s="2"/>
      <c r="RBS149" s="2"/>
      <c r="RBT149" s="2"/>
      <c r="RBU149" s="2"/>
      <c r="RBV149" s="2"/>
      <c r="RBW149" s="2"/>
      <c r="RBX149" s="2"/>
      <c r="RBY149" s="2"/>
      <c r="RBZ149" s="2"/>
      <c r="RCA149" s="2"/>
      <c r="RCB149" s="2"/>
      <c r="RCC149" s="2"/>
      <c r="RCD149" s="2"/>
      <c r="RCE149" s="2"/>
      <c r="RCF149" s="2"/>
      <c r="RCG149" s="2"/>
      <c r="RCH149" s="2"/>
      <c r="RCI149" s="2"/>
      <c r="RCJ149" s="2"/>
      <c r="RCK149" s="2"/>
      <c r="RCL149" s="2"/>
      <c r="RCM149" s="2"/>
      <c r="RCN149" s="2"/>
      <c r="RCO149" s="2"/>
      <c r="RCP149" s="2"/>
      <c r="RCQ149" s="2"/>
      <c r="RCR149" s="2"/>
      <c r="RCS149" s="2"/>
      <c r="RCT149" s="2"/>
      <c r="RCU149" s="2"/>
      <c r="RCV149" s="2"/>
      <c r="RCW149" s="2"/>
      <c r="RCX149" s="2"/>
      <c r="RCY149" s="2"/>
      <c r="RCZ149" s="2"/>
      <c r="RDA149" s="2"/>
      <c r="RDB149" s="2"/>
      <c r="RDC149" s="2"/>
      <c r="RDD149" s="2"/>
      <c r="RDE149" s="2"/>
      <c r="RDF149" s="2"/>
      <c r="RDG149" s="2"/>
      <c r="RDH149" s="2"/>
      <c r="RDI149" s="2"/>
      <c r="RDJ149" s="2"/>
      <c r="RDK149" s="2"/>
      <c r="RDL149" s="2"/>
      <c r="RDM149" s="2"/>
      <c r="RDN149" s="2"/>
      <c r="RDO149" s="2"/>
      <c r="RDP149" s="2"/>
      <c r="RDQ149" s="2"/>
      <c r="RDR149" s="2"/>
      <c r="RDS149" s="2"/>
      <c r="RDT149" s="2"/>
      <c r="RDU149" s="2"/>
      <c r="RDV149" s="2"/>
      <c r="RDW149" s="2"/>
      <c r="RDX149" s="2"/>
      <c r="RDY149" s="2"/>
      <c r="RDZ149" s="2"/>
      <c r="REA149" s="2"/>
      <c r="REB149" s="2"/>
      <c r="REC149" s="2"/>
      <c r="RED149" s="2"/>
      <c r="REE149" s="2"/>
      <c r="REF149" s="2"/>
      <c r="REG149" s="2"/>
      <c r="REH149" s="2"/>
      <c r="REI149" s="2"/>
      <c r="REJ149" s="2"/>
      <c r="REK149" s="2"/>
      <c r="REL149" s="2"/>
      <c r="REM149" s="2"/>
      <c r="REN149" s="2"/>
      <c r="REO149" s="2"/>
      <c r="REP149" s="2"/>
      <c r="REQ149" s="2"/>
      <c r="RER149" s="2"/>
      <c r="RES149" s="2"/>
      <c r="RET149" s="2"/>
      <c r="REU149" s="2"/>
      <c r="REV149" s="2"/>
      <c r="REW149" s="2"/>
      <c r="REX149" s="2"/>
      <c r="REY149" s="2"/>
      <c r="REZ149" s="2"/>
      <c r="RFA149" s="2"/>
      <c r="RFB149" s="2"/>
      <c r="RFC149" s="2"/>
      <c r="RFD149" s="2"/>
      <c r="RFE149" s="2"/>
      <c r="RFF149" s="2"/>
      <c r="RFG149" s="2"/>
      <c r="RFH149" s="2"/>
      <c r="RFI149" s="2"/>
      <c r="RFJ149" s="2"/>
      <c r="RFK149" s="2"/>
      <c r="RFL149" s="2"/>
      <c r="RFM149" s="2"/>
      <c r="RFN149" s="2"/>
      <c r="RFO149" s="2"/>
      <c r="RFP149" s="2"/>
      <c r="RFQ149" s="2"/>
      <c r="RFR149" s="2"/>
      <c r="RFS149" s="2"/>
      <c r="RFT149" s="2"/>
      <c r="RFU149" s="2"/>
      <c r="RFV149" s="2"/>
      <c r="RFW149" s="2"/>
      <c r="RFX149" s="2"/>
      <c r="RFY149" s="2"/>
      <c r="RFZ149" s="2"/>
      <c r="RGA149" s="2"/>
      <c r="RGB149" s="2"/>
      <c r="RGC149" s="2"/>
      <c r="RGD149" s="2"/>
      <c r="RGE149" s="2"/>
      <c r="RGF149" s="2"/>
      <c r="RGG149" s="2"/>
      <c r="RGH149" s="2"/>
      <c r="RGI149" s="2"/>
      <c r="RGJ149" s="2"/>
      <c r="RGK149" s="2"/>
      <c r="RGL149" s="2"/>
      <c r="RGM149" s="2"/>
      <c r="RGN149" s="2"/>
      <c r="RGO149" s="2"/>
      <c r="RGP149" s="2"/>
      <c r="RGQ149" s="2"/>
      <c r="RGR149" s="2"/>
      <c r="RGS149" s="2"/>
      <c r="RGT149" s="2"/>
      <c r="RGU149" s="2"/>
      <c r="RGV149" s="2"/>
      <c r="RGW149" s="2"/>
      <c r="RGX149" s="2"/>
      <c r="RGY149" s="2"/>
      <c r="RGZ149" s="2"/>
      <c r="RHA149" s="2"/>
      <c r="RHB149" s="2"/>
      <c r="RHC149" s="2"/>
      <c r="RHD149" s="2"/>
      <c r="RHE149" s="2"/>
      <c r="RHF149" s="2"/>
      <c r="RHG149" s="2"/>
      <c r="RHH149" s="2"/>
      <c r="RHI149" s="2"/>
      <c r="RHJ149" s="2"/>
      <c r="RHK149" s="2"/>
      <c r="RHL149" s="2"/>
      <c r="RHM149" s="2"/>
      <c r="RHN149" s="2"/>
      <c r="RHO149" s="2"/>
      <c r="RHP149" s="2"/>
      <c r="RHQ149" s="2"/>
      <c r="RHR149" s="2"/>
      <c r="RHS149" s="2"/>
      <c r="RHT149" s="2"/>
      <c r="RHU149" s="2"/>
      <c r="RHV149" s="2"/>
      <c r="RHW149" s="2"/>
      <c r="RHX149" s="2"/>
      <c r="RHY149" s="2"/>
      <c r="RHZ149" s="2"/>
      <c r="RIA149" s="2"/>
      <c r="RIB149" s="2"/>
      <c r="RIC149" s="2"/>
      <c r="RID149" s="2"/>
      <c r="RIE149" s="2"/>
      <c r="RIF149" s="2"/>
      <c r="RIG149" s="2"/>
      <c r="RIH149" s="2"/>
      <c r="RII149" s="2"/>
      <c r="RIJ149" s="2"/>
      <c r="RIK149" s="2"/>
      <c r="RIL149" s="2"/>
      <c r="RIM149" s="2"/>
      <c r="RIN149" s="2"/>
      <c r="RIO149" s="2"/>
      <c r="RIP149" s="2"/>
      <c r="RIQ149" s="2"/>
      <c r="RIR149" s="2"/>
      <c r="RIS149" s="2"/>
      <c r="RIT149" s="2"/>
      <c r="RIU149" s="2"/>
      <c r="RIV149" s="2"/>
      <c r="RIW149" s="2"/>
      <c r="RIX149" s="2"/>
      <c r="RIY149" s="2"/>
      <c r="RIZ149" s="2"/>
      <c r="RJA149" s="2"/>
      <c r="RJB149" s="2"/>
      <c r="RJC149" s="2"/>
      <c r="RJD149" s="2"/>
      <c r="RJE149" s="2"/>
      <c r="RJF149" s="2"/>
      <c r="RJG149" s="2"/>
      <c r="RJH149" s="2"/>
      <c r="RJI149" s="2"/>
      <c r="RJJ149" s="2"/>
      <c r="RJK149" s="2"/>
      <c r="RJL149" s="2"/>
      <c r="RJM149" s="2"/>
      <c r="RJN149" s="2"/>
      <c r="RJO149" s="2"/>
      <c r="RJP149" s="2"/>
      <c r="RJQ149" s="2"/>
      <c r="RJR149" s="2"/>
      <c r="RJS149" s="2"/>
      <c r="RJT149" s="2"/>
      <c r="RJU149" s="2"/>
      <c r="RJV149" s="2"/>
      <c r="RJW149" s="2"/>
      <c r="RJX149" s="2"/>
      <c r="RJY149" s="2"/>
      <c r="RJZ149" s="2"/>
      <c r="RKA149" s="2"/>
      <c r="RKB149" s="2"/>
      <c r="RKC149" s="2"/>
      <c r="RKD149" s="2"/>
      <c r="RKE149" s="2"/>
      <c r="RKF149" s="2"/>
      <c r="RKG149" s="2"/>
      <c r="RKH149" s="2"/>
      <c r="RKI149" s="2"/>
      <c r="RKJ149" s="2"/>
      <c r="RKK149" s="2"/>
      <c r="RKL149" s="2"/>
      <c r="RKM149" s="2"/>
      <c r="RKN149" s="2"/>
      <c r="RKO149" s="2"/>
      <c r="RKP149" s="2"/>
      <c r="RKQ149" s="2"/>
      <c r="RKR149" s="2"/>
      <c r="RKS149" s="2"/>
      <c r="RKT149" s="2"/>
      <c r="RKU149" s="2"/>
      <c r="RKV149" s="2"/>
      <c r="RKW149" s="2"/>
      <c r="RKX149" s="2"/>
      <c r="RKY149" s="2"/>
      <c r="RKZ149" s="2"/>
      <c r="RLA149" s="2"/>
      <c r="RLB149" s="2"/>
      <c r="RLC149" s="2"/>
      <c r="RLD149" s="2"/>
      <c r="RLE149" s="2"/>
      <c r="RLF149" s="2"/>
      <c r="RLG149" s="2"/>
      <c r="RLH149" s="2"/>
      <c r="RLI149" s="2"/>
      <c r="RLJ149" s="2"/>
      <c r="RLK149" s="2"/>
      <c r="RLL149" s="2"/>
      <c r="RLM149" s="2"/>
      <c r="RLN149" s="2"/>
      <c r="RLO149" s="2"/>
      <c r="RLP149" s="2"/>
      <c r="RLQ149" s="2"/>
      <c r="RLR149" s="2"/>
      <c r="RLS149" s="2"/>
      <c r="RLT149" s="2"/>
      <c r="RLU149" s="2"/>
      <c r="RLV149" s="2"/>
      <c r="RLW149" s="2"/>
      <c r="RLX149" s="2"/>
      <c r="RLY149" s="2"/>
      <c r="RLZ149" s="2"/>
      <c r="RMA149" s="2"/>
      <c r="RMB149" s="2"/>
      <c r="RMC149" s="2"/>
      <c r="RMD149" s="2"/>
      <c r="RME149" s="2"/>
      <c r="RMF149" s="2"/>
      <c r="RMG149" s="2"/>
      <c r="RMH149" s="2"/>
      <c r="RMI149" s="2"/>
      <c r="RMJ149" s="2"/>
      <c r="RMK149" s="2"/>
      <c r="RML149" s="2"/>
      <c r="RMM149" s="2"/>
      <c r="RMN149" s="2"/>
      <c r="RMO149" s="2"/>
      <c r="RMP149" s="2"/>
      <c r="RMQ149" s="2"/>
      <c r="RMR149" s="2"/>
      <c r="RMS149" s="2"/>
      <c r="RMT149" s="2"/>
      <c r="RMU149" s="2"/>
      <c r="RMV149" s="2"/>
      <c r="RMW149" s="2"/>
      <c r="RMX149" s="2"/>
      <c r="RMY149" s="2"/>
      <c r="RMZ149" s="2"/>
      <c r="RNA149" s="2"/>
      <c r="RNB149" s="2"/>
      <c r="RNC149" s="2"/>
      <c r="RND149" s="2"/>
      <c r="RNE149" s="2"/>
      <c r="RNF149" s="2"/>
      <c r="RNG149" s="2"/>
      <c r="RNH149" s="2"/>
      <c r="RNI149" s="2"/>
      <c r="RNJ149" s="2"/>
      <c r="RNK149" s="2"/>
      <c r="RNL149" s="2"/>
      <c r="RNM149" s="2"/>
      <c r="RNN149" s="2"/>
      <c r="RNO149" s="2"/>
      <c r="RNP149" s="2"/>
      <c r="RNQ149" s="2"/>
      <c r="RNR149" s="2"/>
      <c r="RNS149" s="2"/>
      <c r="RNT149" s="2"/>
      <c r="RNU149" s="2"/>
      <c r="RNV149" s="2"/>
      <c r="RNW149" s="2"/>
      <c r="RNX149" s="2"/>
      <c r="RNY149" s="2"/>
      <c r="RNZ149" s="2"/>
      <c r="ROA149" s="2"/>
      <c r="ROB149" s="2"/>
      <c r="ROC149" s="2"/>
      <c r="ROD149" s="2"/>
      <c r="ROE149" s="2"/>
      <c r="ROF149" s="2"/>
      <c r="ROG149" s="2"/>
      <c r="ROH149" s="2"/>
      <c r="ROI149" s="2"/>
      <c r="ROJ149" s="2"/>
      <c r="ROK149" s="2"/>
      <c r="ROL149" s="2"/>
      <c r="ROM149" s="2"/>
      <c r="RON149" s="2"/>
      <c r="ROO149" s="2"/>
      <c r="ROP149" s="2"/>
      <c r="ROQ149" s="2"/>
      <c r="ROR149" s="2"/>
      <c r="ROS149" s="2"/>
      <c r="ROT149" s="2"/>
      <c r="ROU149" s="2"/>
      <c r="ROV149" s="2"/>
      <c r="ROW149" s="2"/>
      <c r="ROX149" s="2"/>
      <c r="ROY149" s="2"/>
      <c r="ROZ149" s="2"/>
      <c r="RPA149" s="2"/>
      <c r="RPB149" s="2"/>
      <c r="RPC149" s="2"/>
      <c r="RPD149" s="2"/>
      <c r="RPE149" s="2"/>
      <c r="RPF149" s="2"/>
      <c r="RPG149" s="2"/>
      <c r="RPH149" s="2"/>
      <c r="RPI149" s="2"/>
      <c r="RPJ149" s="2"/>
      <c r="RPK149" s="2"/>
      <c r="RPL149" s="2"/>
      <c r="RPM149" s="2"/>
      <c r="RPN149" s="2"/>
      <c r="RPO149" s="2"/>
      <c r="RPP149" s="2"/>
      <c r="RPQ149" s="2"/>
      <c r="RPR149" s="2"/>
      <c r="RPS149" s="2"/>
      <c r="RPT149" s="2"/>
      <c r="RPU149" s="2"/>
      <c r="RPV149" s="2"/>
      <c r="RPW149" s="2"/>
      <c r="RPX149" s="2"/>
      <c r="RPY149" s="2"/>
      <c r="RPZ149" s="2"/>
      <c r="RQA149" s="2"/>
      <c r="RQB149" s="2"/>
      <c r="RQC149" s="2"/>
      <c r="RQD149" s="2"/>
      <c r="RQE149" s="2"/>
      <c r="RQF149" s="2"/>
      <c r="RQG149" s="2"/>
      <c r="RQH149" s="2"/>
      <c r="RQI149" s="2"/>
      <c r="RQJ149" s="2"/>
      <c r="RQK149" s="2"/>
      <c r="RQL149" s="2"/>
      <c r="RQM149" s="2"/>
      <c r="RQN149" s="2"/>
      <c r="RQO149" s="2"/>
      <c r="RQP149" s="2"/>
      <c r="RQQ149" s="2"/>
      <c r="RQR149" s="2"/>
      <c r="RQS149" s="2"/>
      <c r="RQT149" s="2"/>
      <c r="RQU149" s="2"/>
      <c r="RQV149" s="2"/>
      <c r="RQW149" s="2"/>
      <c r="RQX149" s="2"/>
      <c r="RQY149" s="2"/>
      <c r="RQZ149" s="2"/>
      <c r="RRA149" s="2"/>
      <c r="RRB149" s="2"/>
      <c r="RRC149" s="2"/>
      <c r="RRD149" s="2"/>
      <c r="RRE149" s="2"/>
      <c r="RRF149" s="2"/>
      <c r="RRG149" s="2"/>
      <c r="RRH149" s="2"/>
      <c r="RRI149" s="2"/>
      <c r="RRJ149" s="2"/>
      <c r="RRK149" s="2"/>
      <c r="RRL149" s="2"/>
      <c r="RRM149" s="2"/>
      <c r="RRN149" s="2"/>
      <c r="RRO149" s="2"/>
      <c r="RRP149" s="2"/>
      <c r="RRQ149" s="2"/>
      <c r="RRR149" s="2"/>
      <c r="RRS149" s="2"/>
      <c r="RRT149" s="2"/>
      <c r="RRU149" s="2"/>
      <c r="RRV149" s="2"/>
      <c r="RRW149" s="2"/>
      <c r="RRX149" s="2"/>
      <c r="RRY149" s="2"/>
      <c r="RRZ149" s="2"/>
      <c r="RSA149" s="2"/>
      <c r="RSB149" s="2"/>
      <c r="RSC149" s="2"/>
      <c r="RSD149" s="2"/>
      <c r="RSE149" s="2"/>
      <c r="RSF149" s="2"/>
      <c r="RSG149" s="2"/>
      <c r="RSH149" s="2"/>
      <c r="RSI149" s="2"/>
      <c r="RSJ149" s="2"/>
      <c r="RSK149" s="2"/>
      <c r="RSL149" s="2"/>
      <c r="RSM149" s="2"/>
      <c r="RSN149" s="2"/>
      <c r="RSO149" s="2"/>
      <c r="RSP149" s="2"/>
      <c r="RSQ149" s="2"/>
      <c r="RSR149" s="2"/>
      <c r="RSS149" s="2"/>
      <c r="RST149" s="2"/>
      <c r="RSU149" s="2"/>
      <c r="RSV149" s="2"/>
      <c r="RSW149" s="2"/>
      <c r="RSX149" s="2"/>
      <c r="RSY149" s="2"/>
      <c r="RSZ149" s="2"/>
      <c r="RTA149" s="2"/>
      <c r="RTB149" s="2"/>
      <c r="RTC149" s="2"/>
      <c r="RTD149" s="2"/>
      <c r="RTE149" s="2"/>
      <c r="RTF149" s="2"/>
      <c r="RTG149" s="2"/>
      <c r="RTH149" s="2"/>
      <c r="RTI149" s="2"/>
      <c r="RTJ149" s="2"/>
      <c r="RTK149" s="2"/>
      <c r="RTL149" s="2"/>
      <c r="RTM149" s="2"/>
      <c r="RTN149" s="2"/>
      <c r="RTO149" s="2"/>
      <c r="RTP149" s="2"/>
      <c r="RTQ149" s="2"/>
      <c r="RTR149" s="2"/>
      <c r="RTS149" s="2"/>
      <c r="RTT149" s="2"/>
      <c r="RTU149" s="2"/>
      <c r="RTV149" s="2"/>
      <c r="RTW149" s="2"/>
      <c r="RTX149" s="2"/>
      <c r="RTY149" s="2"/>
      <c r="RTZ149" s="2"/>
      <c r="RUA149" s="2"/>
      <c r="RUB149" s="2"/>
      <c r="RUC149" s="2"/>
      <c r="RUD149" s="2"/>
      <c r="RUE149" s="2"/>
      <c r="RUF149" s="2"/>
      <c r="RUG149" s="2"/>
      <c r="RUH149" s="2"/>
      <c r="RUI149" s="2"/>
      <c r="RUJ149" s="2"/>
      <c r="RUK149" s="2"/>
      <c r="RUL149" s="2"/>
      <c r="RUM149" s="2"/>
      <c r="RUN149" s="2"/>
      <c r="RUO149" s="2"/>
      <c r="RUP149" s="2"/>
      <c r="RUQ149" s="2"/>
      <c r="RUR149" s="2"/>
      <c r="RUS149" s="2"/>
      <c r="RUT149" s="2"/>
      <c r="RUU149" s="2"/>
      <c r="RUV149" s="2"/>
      <c r="RUW149" s="2"/>
      <c r="RUX149" s="2"/>
      <c r="RUY149" s="2"/>
      <c r="RUZ149" s="2"/>
      <c r="RVA149" s="2"/>
      <c r="RVB149" s="2"/>
      <c r="RVC149" s="2"/>
      <c r="RVD149" s="2"/>
      <c r="RVE149" s="2"/>
      <c r="RVF149" s="2"/>
      <c r="RVG149" s="2"/>
      <c r="RVH149" s="2"/>
      <c r="RVI149" s="2"/>
      <c r="RVJ149" s="2"/>
      <c r="RVK149" s="2"/>
      <c r="RVL149" s="2"/>
      <c r="RVM149" s="2"/>
      <c r="RVN149" s="2"/>
      <c r="RVO149" s="2"/>
      <c r="RVP149" s="2"/>
      <c r="RVQ149" s="2"/>
      <c r="RVR149" s="2"/>
      <c r="RVS149" s="2"/>
      <c r="RVT149" s="2"/>
      <c r="RVU149" s="2"/>
      <c r="RVV149" s="2"/>
      <c r="RVW149" s="2"/>
      <c r="RVX149" s="2"/>
      <c r="RVY149" s="2"/>
      <c r="RVZ149" s="2"/>
      <c r="RWA149" s="2"/>
      <c r="RWB149" s="2"/>
      <c r="RWC149" s="2"/>
      <c r="RWD149" s="2"/>
      <c r="RWE149" s="2"/>
      <c r="RWF149" s="2"/>
      <c r="RWG149" s="2"/>
      <c r="RWH149" s="2"/>
      <c r="RWI149" s="2"/>
      <c r="RWJ149" s="2"/>
      <c r="RWK149" s="2"/>
      <c r="RWL149" s="2"/>
      <c r="RWM149" s="2"/>
      <c r="RWN149" s="2"/>
      <c r="RWO149" s="2"/>
      <c r="RWP149" s="2"/>
      <c r="RWQ149" s="2"/>
      <c r="RWR149" s="2"/>
      <c r="RWS149" s="2"/>
      <c r="RWT149" s="2"/>
      <c r="RWU149" s="2"/>
      <c r="RWV149" s="2"/>
      <c r="RWW149" s="2"/>
      <c r="RWX149" s="2"/>
      <c r="RWY149" s="2"/>
      <c r="RWZ149" s="2"/>
      <c r="RXA149" s="2"/>
      <c r="RXB149" s="2"/>
      <c r="RXC149" s="2"/>
      <c r="RXD149" s="2"/>
      <c r="RXE149" s="2"/>
      <c r="RXF149" s="2"/>
      <c r="RXG149" s="2"/>
      <c r="RXH149" s="2"/>
      <c r="RXI149" s="2"/>
      <c r="RXJ149" s="2"/>
      <c r="RXK149" s="2"/>
      <c r="RXL149" s="2"/>
      <c r="RXM149" s="2"/>
      <c r="RXN149" s="2"/>
      <c r="RXO149" s="2"/>
      <c r="RXP149" s="2"/>
      <c r="RXQ149" s="2"/>
      <c r="RXR149" s="2"/>
      <c r="RXS149" s="2"/>
      <c r="RXT149" s="2"/>
      <c r="RXU149" s="2"/>
      <c r="RXV149" s="2"/>
      <c r="RXW149" s="2"/>
      <c r="RXX149" s="2"/>
      <c r="RXY149" s="2"/>
      <c r="RXZ149" s="2"/>
      <c r="RYA149" s="2"/>
      <c r="RYB149" s="2"/>
      <c r="RYC149" s="2"/>
      <c r="RYD149" s="2"/>
      <c r="RYE149" s="2"/>
      <c r="RYF149" s="2"/>
      <c r="RYG149" s="2"/>
      <c r="RYH149" s="2"/>
      <c r="RYI149" s="2"/>
      <c r="RYJ149" s="2"/>
      <c r="RYK149" s="2"/>
      <c r="RYL149" s="2"/>
      <c r="RYM149" s="2"/>
      <c r="RYN149" s="2"/>
      <c r="RYO149" s="2"/>
      <c r="RYP149" s="2"/>
      <c r="RYQ149" s="2"/>
      <c r="RYR149" s="2"/>
      <c r="RYS149" s="2"/>
      <c r="RYT149" s="2"/>
      <c r="RYU149" s="2"/>
      <c r="RYV149" s="2"/>
      <c r="RYW149" s="2"/>
      <c r="RYX149" s="2"/>
      <c r="RYY149" s="2"/>
      <c r="RYZ149" s="2"/>
      <c r="RZA149" s="2"/>
      <c r="RZB149" s="2"/>
      <c r="RZC149" s="2"/>
      <c r="RZD149" s="2"/>
      <c r="RZE149" s="2"/>
      <c r="RZF149" s="2"/>
      <c r="RZG149" s="2"/>
      <c r="RZH149" s="2"/>
      <c r="RZI149" s="2"/>
      <c r="RZJ149" s="2"/>
      <c r="RZK149" s="2"/>
      <c r="RZL149" s="2"/>
      <c r="RZM149" s="2"/>
      <c r="RZN149" s="2"/>
      <c r="RZO149" s="2"/>
      <c r="RZP149" s="2"/>
      <c r="RZQ149" s="2"/>
      <c r="RZR149" s="2"/>
      <c r="RZS149" s="2"/>
      <c r="RZT149" s="2"/>
      <c r="RZU149" s="2"/>
      <c r="RZV149" s="2"/>
      <c r="RZW149" s="2"/>
      <c r="RZX149" s="2"/>
      <c r="RZY149" s="2"/>
      <c r="RZZ149" s="2"/>
      <c r="SAA149" s="2"/>
      <c r="SAB149" s="2"/>
      <c r="SAC149" s="2"/>
      <c r="SAD149" s="2"/>
      <c r="SAE149" s="2"/>
      <c r="SAF149" s="2"/>
      <c r="SAG149" s="2"/>
      <c r="SAH149" s="2"/>
      <c r="SAI149" s="2"/>
      <c r="SAJ149" s="2"/>
      <c r="SAK149" s="2"/>
      <c r="SAL149" s="2"/>
      <c r="SAM149" s="2"/>
      <c r="SAN149" s="2"/>
      <c r="SAO149" s="2"/>
      <c r="SAP149" s="2"/>
      <c r="SAQ149" s="2"/>
      <c r="SAR149" s="2"/>
      <c r="SAS149" s="2"/>
      <c r="SAT149" s="2"/>
      <c r="SAU149" s="2"/>
      <c r="SAV149" s="2"/>
      <c r="SAW149" s="2"/>
      <c r="SAX149" s="2"/>
      <c r="SAY149" s="2"/>
      <c r="SAZ149" s="2"/>
      <c r="SBA149" s="2"/>
      <c r="SBB149" s="2"/>
      <c r="SBC149" s="2"/>
      <c r="SBD149" s="2"/>
      <c r="SBE149" s="2"/>
      <c r="SBF149" s="2"/>
      <c r="SBG149" s="2"/>
      <c r="SBH149" s="2"/>
      <c r="SBI149" s="2"/>
      <c r="SBJ149" s="2"/>
      <c r="SBK149" s="2"/>
      <c r="SBL149" s="2"/>
      <c r="SBM149" s="2"/>
      <c r="SBN149" s="2"/>
      <c r="SBO149" s="2"/>
      <c r="SBP149" s="2"/>
      <c r="SBQ149" s="2"/>
      <c r="SBR149" s="2"/>
      <c r="SBS149" s="2"/>
      <c r="SBT149" s="2"/>
      <c r="SBU149" s="2"/>
      <c r="SBV149" s="2"/>
      <c r="SBW149" s="2"/>
      <c r="SBX149" s="2"/>
      <c r="SBY149" s="2"/>
      <c r="SBZ149" s="2"/>
      <c r="SCA149" s="2"/>
      <c r="SCB149" s="2"/>
      <c r="SCC149" s="2"/>
      <c r="SCD149" s="2"/>
      <c r="SCE149" s="2"/>
      <c r="SCF149" s="2"/>
      <c r="SCG149" s="2"/>
      <c r="SCH149" s="2"/>
      <c r="SCI149" s="2"/>
      <c r="SCJ149" s="2"/>
      <c r="SCK149" s="2"/>
      <c r="SCL149" s="2"/>
      <c r="SCM149" s="2"/>
      <c r="SCN149" s="2"/>
      <c r="SCO149" s="2"/>
      <c r="SCP149" s="2"/>
      <c r="SCQ149" s="2"/>
      <c r="SCR149" s="2"/>
      <c r="SCS149" s="2"/>
      <c r="SCT149" s="2"/>
      <c r="SCU149" s="2"/>
      <c r="SCV149" s="2"/>
      <c r="SCW149" s="2"/>
      <c r="SCX149" s="2"/>
      <c r="SCY149" s="2"/>
      <c r="SCZ149" s="2"/>
      <c r="SDA149" s="2"/>
      <c r="SDB149" s="2"/>
      <c r="SDC149" s="2"/>
      <c r="SDD149" s="2"/>
      <c r="SDE149" s="2"/>
      <c r="SDF149" s="2"/>
      <c r="SDG149" s="2"/>
      <c r="SDH149" s="2"/>
      <c r="SDI149" s="2"/>
      <c r="SDJ149" s="2"/>
      <c r="SDK149" s="2"/>
      <c r="SDL149" s="2"/>
      <c r="SDM149" s="2"/>
      <c r="SDN149" s="2"/>
      <c r="SDO149" s="2"/>
      <c r="SDP149" s="2"/>
      <c r="SDQ149" s="2"/>
      <c r="SDR149" s="2"/>
      <c r="SDS149" s="2"/>
      <c r="SDT149" s="2"/>
      <c r="SDU149" s="2"/>
      <c r="SDV149" s="2"/>
      <c r="SDW149" s="2"/>
      <c r="SDX149" s="2"/>
      <c r="SDY149" s="2"/>
      <c r="SDZ149" s="2"/>
      <c r="SEA149" s="2"/>
      <c r="SEB149" s="2"/>
      <c r="SEC149" s="2"/>
      <c r="SED149" s="2"/>
      <c r="SEE149" s="2"/>
      <c r="SEF149" s="2"/>
      <c r="SEG149" s="2"/>
      <c r="SEH149" s="2"/>
      <c r="SEI149" s="2"/>
      <c r="SEJ149" s="2"/>
      <c r="SEK149" s="2"/>
      <c r="SEL149" s="2"/>
      <c r="SEM149" s="2"/>
      <c r="SEN149" s="2"/>
      <c r="SEO149" s="2"/>
      <c r="SEP149" s="2"/>
      <c r="SEQ149" s="2"/>
      <c r="SER149" s="2"/>
      <c r="SES149" s="2"/>
      <c r="SET149" s="2"/>
      <c r="SEU149" s="2"/>
      <c r="SEV149" s="2"/>
      <c r="SEW149" s="2"/>
      <c r="SEX149" s="2"/>
      <c r="SEY149" s="2"/>
      <c r="SEZ149" s="2"/>
      <c r="SFA149" s="2"/>
      <c r="SFB149" s="2"/>
      <c r="SFC149" s="2"/>
      <c r="SFD149" s="2"/>
      <c r="SFE149" s="2"/>
      <c r="SFF149" s="2"/>
      <c r="SFG149" s="2"/>
      <c r="SFH149" s="2"/>
      <c r="SFI149" s="2"/>
      <c r="SFJ149" s="2"/>
      <c r="SFK149" s="2"/>
      <c r="SFL149" s="2"/>
      <c r="SFM149" s="2"/>
      <c r="SFN149" s="2"/>
      <c r="SFO149" s="2"/>
      <c r="SFP149" s="2"/>
      <c r="SFQ149" s="2"/>
      <c r="SFR149" s="2"/>
      <c r="SFS149" s="2"/>
      <c r="SFT149" s="2"/>
      <c r="SFU149" s="2"/>
      <c r="SFV149" s="2"/>
      <c r="SFW149" s="2"/>
      <c r="SFX149" s="2"/>
      <c r="SFY149" s="2"/>
      <c r="SFZ149" s="2"/>
      <c r="SGA149" s="2"/>
      <c r="SGB149" s="2"/>
      <c r="SGC149" s="2"/>
      <c r="SGD149" s="2"/>
      <c r="SGE149" s="2"/>
      <c r="SGF149" s="2"/>
      <c r="SGG149" s="2"/>
      <c r="SGH149" s="2"/>
      <c r="SGI149" s="2"/>
      <c r="SGJ149" s="2"/>
      <c r="SGK149" s="2"/>
      <c r="SGL149" s="2"/>
      <c r="SGM149" s="2"/>
      <c r="SGN149" s="2"/>
      <c r="SGO149" s="2"/>
      <c r="SGP149" s="2"/>
      <c r="SGQ149" s="2"/>
      <c r="SGR149" s="2"/>
      <c r="SGS149" s="2"/>
      <c r="SGT149" s="2"/>
      <c r="SGU149" s="2"/>
      <c r="SGV149" s="2"/>
      <c r="SGW149" s="2"/>
      <c r="SGX149" s="2"/>
      <c r="SGY149" s="2"/>
      <c r="SGZ149" s="2"/>
      <c r="SHA149" s="2"/>
      <c r="SHB149" s="2"/>
      <c r="SHC149" s="2"/>
      <c r="SHD149" s="2"/>
      <c r="SHE149" s="2"/>
      <c r="SHF149" s="2"/>
      <c r="SHG149" s="2"/>
      <c r="SHH149" s="2"/>
      <c r="SHI149" s="2"/>
      <c r="SHJ149" s="2"/>
      <c r="SHK149" s="2"/>
      <c r="SHL149" s="2"/>
      <c r="SHM149" s="2"/>
      <c r="SHN149" s="2"/>
      <c r="SHO149" s="2"/>
      <c r="SHP149" s="2"/>
      <c r="SHQ149" s="2"/>
      <c r="SHR149" s="2"/>
      <c r="SHS149" s="2"/>
      <c r="SHT149" s="2"/>
      <c r="SHU149" s="2"/>
      <c r="SHV149" s="2"/>
      <c r="SHW149" s="2"/>
      <c r="SHX149" s="2"/>
      <c r="SHY149" s="2"/>
      <c r="SHZ149" s="2"/>
      <c r="SIA149" s="2"/>
      <c r="SIB149" s="2"/>
      <c r="SIC149" s="2"/>
      <c r="SID149" s="2"/>
      <c r="SIE149" s="2"/>
      <c r="SIF149" s="2"/>
      <c r="SIG149" s="2"/>
      <c r="SIH149" s="2"/>
      <c r="SII149" s="2"/>
      <c r="SIJ149" s="2"/>
      <c r="SIK149" s="2"/>
      <c r="SIL149" s="2"/>
      <c r="SIM149" s="2"/>
      <c r="SIN149" s="2"/>
      <c r="SIO149" s="2"/>
      <c r="SIP149" s="2"/>
      <c r="SIQ149" s="2"/>
      <c r="SIR149" s="2"/>
      <c r="SIS149" s="2"/>
      <c r="SIT149" s="2"/>
      <c r="SIU149" s="2"/>
      <c r="SIV149" s="2"/>
      <c r="SIW149" s="2"/>
      <c r="SIX149" s="2"/>
      <c r="SIY149" s="2"/>
      <c r="SIZ149" s="2"/>
      <c r="SJA149" s="2"/>
      <c r="SJB149" s="2"/>
      <c r="SJC149" s="2"/>
      <c r="SJD149" s="2"/>
      <c r="SJE149" s="2"/>
      <c r="SJF149" s="2"/>
      <c r="SJG149" s="2"/>
      <c r="SJH149" s="2"/>
      <c r="SJI149" s="2"/>
      <c r="SJJ149" s="2"/>
      <c r="SJK149" s="2"/>
      <c r="SJL149" s="2"/>
      <c r="SJM149" s="2"/>
      <c r="SJN149" s="2"/>
      <c r="SJO149" s="2"/>
      <c r="SJP149" s="2"/>
      <c r="SJQ149" s="2"/>
      <c r="SJR149" s="2"/>
      <c r="SJS149" s="2"/>
      <c r="SJT149" s="2"/>
      <c r="SJU149" s="2"/>
      <c r="SJV149" s="2"/>
      <c r="SJW149" s="2"/>
      <c r="SJX149" s="2"/>
      <c r="SJY149" s="2"/>
      <c r="SJZ149" s="2"/>
      <c r="SKA149" s="2"/>
      <c r="SKB149" s="2"/>
      <c r="SKC149" s="2"/>
      <c r="SKD149" s="2"/>
      <c r="SKE149" s="2"/>
      <c r="SKF149" s="2"/>
      <c r="SKG149" s="2"/>
      <c r="SKH149" s="2"/>
      <c r="SKI149" s="2"/>
      <c r="SKJ149" s="2"/>
      <c r="SKK149" s="2"/>
      <c r="SKL149" s="2"/>
      <c r="SKM149" s="2"/>
      <c r="SKN149" s="2"/>
      <c r="SKO149" s="2"/>
      <c r="SKP149" s="2"/>
      <c r="SKQ149" s="2"/>
      <c r="SKR149" s="2"/>
      <c r="SKS149" s="2"/>
      <c r="SKT149" s="2"/>
      <c r="SKU149" s="2"/>
      <c r="SKV149" s="2"/>
      <c r="SKW149" s="2"/>
      <c r="SKX149" s="2"/>
      <c r="SKY149" s="2"/>
      <c r="SKZ149" s="2"/>
      <c r="SLA149" s="2"/>
      <c r="SLB149" s="2"/>
      <c r="SLC149" s="2"/>
      <c r="SLD149" s="2"/>
      <c r="SLE149" s="2"/>
      <c r="SLF149" s="2"/>
      <c r="SLG149" s="2"/>
      <c r="SLH149" s="2"/>
      <c r="SLI149" s="2"/>
      <c r="SLJ149" s="2"/>
      <c r="SLK149" s="2"/>
      <c r="SLL149" s="2"/>
      <c r="SLM149" s="2"/>
      <c r="SLN149" s="2"/>
      <c r="SLO149" s="2"/>
      <c r="SLP149" s="2"/>
      <c r="SLQ149" s="2"/>
      <c r="SLR149" s="2"/>
      <c r="SLS149" s="2"/>
      <c r="SLT149" s="2"/>
      <c r="SLU149" s="2"/>
      <c r="SLV149" s="2"/>
      <c r="SLW149" s="2"/>
      <c r="SLX149" s="2"/>
      <c r="SLY149" s="2"/>
      <c r="SLZ149" s="2"/>
      <c r="SMA149" s="2"/>
      <c r="SMB149" s="2"/>
      <c r="SMC149" s="2"/>
      <c r="SMD149" s="2"/>
      <c r="SME149" s="2"/>
      <c r="SMF149" s="2"/>
      <c r="SMG149" s="2"/>
      <c r="SMH149" s="2"/>
      <c r="SMI149" s="2"/>
      <c r="SMJ149" s="2"/>
      <c r="SMK149" s="2"/>
      <c r="SML149" s="2"/>
      <c r="SMM149" s="2"/>
      <c r="SMN149" s="2"/>
      <c r="SMO149" s="2"/>
      <c r="SMP149" s="2"/>
      <c r="SMQ149" s="2"/>
      <c r="SMR149" s="2"/>
      <c r="SMS149" s="2"/>
      <c r="SMT149" s="2"/>
      <c r="SMU149" s="2"/>
      <c r="SMV149" s="2"/>
      <c r="SMW149" s="2"/>
      <c r="SMX149" s="2"/>
      <c r="SMY149" s="2"/>
      <c r="SMZ149" s="2"/>
      <c r="SNA149" s="2"/>
      <c r="SNB149" s="2"/>
      <c r="SNC149" s="2"/>
      <c r="SND149" s="2"/>
      <c r="SNE149" s="2"/>
      <c r="SNF149" s="2"/>
      <c r="SNG149" s="2"/>
      <c r="SNH149" s="2"/>
      <c r="SNI149" s="2"/>
      <c r="SNJ149" s="2"/>
      <c r="SNK149" s="2"/>
      <c r="SNL149" s="2"/>
      <c r="SNM149" s="2"/>
      <c r="SNN149" s="2"/>
      <c r="SNO149" s="2"/>
      <c r="SNP149" s="2"/>
      <c r="SNQ149" s="2"/>
      <c r="SNR149" s="2"/>
      <c r="SNS149" s="2"/>
      <c r="SNT149" s="2"/>
      <c r="SNU149" s="2"/>
      <c r="SNV149" s="2"/>
      <c r="SNW149" s="2"/>
      <c r="SNX149" s="2"/>
      <c r="SNY149" s="2"/>
      <c r="SNZ149" s="2"/>
      <c r="SOA149" s="2"/>
      <c r="SOB149" s="2"/>
      <c r="SOC149" s="2"/>
      <c r="SOD149" s="2"/>
      <c r="SOE149" s="2"/>
      <c r="SOF149" s="2"/>
      <c r="SOG149" s="2"/>
      <c r="SOH149" s="2"/>
      <c r="SOI149" s="2"/>
      <c r="SOJ149" s="2"/>
      <c r="SOK149" s="2"/>
      <c r="SOL149" s="2"/>
      <c r="SOM149" s="2"/>
      <c r="SON149" s="2"/>
      <c r="SOO149" s="2"/>
      <c r="SOP149" s="2"/>
      <c r="SOQ149" s="2"/>
      <c r="SOR149" s="2"/>
      <c r="SOS149" s="2"/>
      <c r="SOT149" s="2"/>
      <c r="SOU149" s="2"/>
      <c r="SOV149" s="2"/>
      <c r="SOW149" s="2"/>
      <c r="SOX149" s="2"/>
      <c r="SOY149" s="2"/>
      <c r="SOZ149" s="2"/>
      <c r="SPA149" s="2"/>
      <c r="SPB149" s="2"/>
      <c r="SPC149" s="2"/>
      <c r="SPD149" s="2"/>
      <c r="SPE149" s="2"/>
      <c r="SPF149" s="2"/>
      <c r="SPG149" s="2"/>
      <c r="SPH149" s="2"/>
      <c r="SPI149" s="2"/>
      <c r="SPJ149" s="2"/>
      <c r="SPK149" s="2"/>
      <c r="SPL149" s="2"/>
      <c r="SPM149" s="2"/>
      <c r="SPN149" s="2"/>
      <c r="SPO149" s="2"/>
      <c r="SPP149" s="2"/>
      <c r="SPQ149" s="2"/>
      <c r="SPR149" s="2"/>
      <c r="SPS149" s="2"/>
      <c r="SPT149" s="2"/>
      <c r="SPU149" s="2"/>
      <c r="SPV149" s="2"/>
      <c r="SPW149" s="2"/>
      <c r="SPX149" s="2"/>
      <c r="SPY149" s="2"/>
      <c r="SPZ149" s="2"/>
      <c r="SQA149" s="2"/>
      <c r="SQB149" s="2"/>
      <c r="SQC149" s="2"/>
      <c r="SQD149" s="2"/>
      <c r="SQE149" s="2"/>
      <c r="SQF149" s="2"/>
      <c r="SQG149" s="2"/>
      <c r="SQH149" s="2"/>
      <c r="SQI149" s="2"/>
      <c r="SQJ149" s="2"/>
      <c r="SQK149" s="2"/>
      <c r="SQL149" s="2"/>
      <c r="SQM149" s="2"/>
      <c r="SQN149" s="2"/>
      <c r="SQO149" s="2"/>
      <c r="SQP149" s="2"/>
      <c r="SQQ149" s="2"/>
      <c r="SQR149" s="2"/>
      <c r="SQS149" s="2"/>
      <c r="SQT149" s="2"/>
      <c r="SQU149" s="2"/>
      <c r="SQV149" s="2"/>
      <c r="SQW149" s="2"/>
      <c r="SQX149" s="2"/>
      <c r="SQY149" s="2"/>
      <c r="SQZ149" s="2"/>
      <c r="SRA149" s="2"/>
      <c r="SRB149" s="2"/>
      <c r="SRC149" s="2"/>
      <c r="SRD149" s="2"/>
      <c r="SRE149" s="2"/>
      <c r="SRF149" s="2"/>
      <c r="SRG149" s="2"/>
      <c r="SRH149" s="2"/>
      <c r="SRI149" s="2"/>
      <c r="SRJ149" s="2"/>
      <c r="SRK149" s="2"/>
      <c r="SRL149" s="2"/>
      <c r="SRM149" s="2"/>
      <c r="SRN149" s="2"/>
      <c r="SRO149" s="2"/>
      <c r="SRP149" s="2"/>
      <c r="SRQ149" s="2"/>
      <c r="SRR149" s="2"/>
      <c r="SRS149" s="2"/>
      <c r="SRT149" s="2"/>
      <c r="SRU149" s="2"/>
      <c r="SRV149" s="2"/>
      <c r="SRW149" s="2"/>
      <c r="SRX149" s="2"/>
      <c r="SRY149" s="2"/>
      <c r="SRZ149" s="2"/>
      <c r="SSA149" s="2"/>
      <c r="SSB149" s="2"/>
      <c r="SSC149" s="2"/>
      <c r="SSD149" s="2"/>
      <c r="SSE149" s="2"/>
      <c r="SSF149" s="2"/>
      <c r="SSG149" s="2"/>
      <c r="SSH149" s="2"/>
      <c r="SSI149" s="2"/>
      <c r="SSJ149" s="2"/>
      <c r="SSK149" s="2"/>
      <c r="SSL149" s="2"/>
      <c r="SSM149" s="2"/>
      <c r="SSN149" s="2"/>
      <c r="SSO149" s="2"/>
      <c r="SSP149" s="2"/>
      <c r="SSQ149" s="2"/>
      <c r="SSR149" s="2"/>
      <c r="SSS149" s="2"/>
      <c r="SST149" s="2"/>
      <c r="SSU149" s="2"/>
      <c r="SSV149" s="2"/>
      <c r="SSW149" s="2"/>
      <c r="SSX149" s="2"/>
      <c r="SSY149" s="2"/>
      <c r="SSZ149" s="2"/>
      <c r="STA149" s="2"/>
      <c r="STB149" s="2"/>
      <c r="STC149" s="2"/>
      <c r="STD149" s="2"/>
      <c r="STE149" s="2"/>
      <c r="STF149" s="2"/>
      <c r="STG149" s="2"/>
      <c r="STH149" s="2"/>
      <c r="STI149" s="2"/>
      <c r="STJ149" s="2"/>
      <c r="STK149" s="2"/>
      <c r="STL149" s="2"/>
      <c r="STM149" s="2"/>
      <c r="STN149" s="2"/>
      <c r="STO149" s="2"/>
      <c r="STP149" s="2"/>
      <c r="STQ149" s="2"/>
      <c r="STR149" s="2"/>
      <c r="STS149" s="2"/>
      <c r="STT149" s="2"/>
      <c r="STU149" s="2"/>
      <c r="STV149" s="2"/>
      <c r="STW149" s="2"/>
      <c r="STX149" s="2"/>
      <c r="STY149" s="2"/>
      <c r="STZ149" s="2"/>
      <c r="SUA149" s="2"/>
      <c r="SUB149" s="2"/>
      <c r="SUC149" s="2"/>
      <c r="SUD149" s="2"/>
      <c r="SUE149" s="2"/>
      <c r="SUF149" s="2"/>
      <c r="SUG149" s="2"/>
      <c r="SUH149" s="2"/>
      <c r="SUI149" s="2"/>
      <c r="SUJ149" s="2"/>
      <c r="SUK149" s="2"/>
      <c r="SUL149" s="2"/>
      <c r="SUM149" s="2"/>
      <c r="SUN149" s="2"/>
      <c r="SUO149" s="2"/>
      <c r="SUP149" s="2"/>
      <c r="SUQ149" s="2"/>
      <c r="SUR149" s="2"/>
      <c r="SUS149" s="2"/>
      <c r="SUT149" s="2"/>
      <c r="SUU149" s="2"/>
      <c r="SUV149" s="2"/>
      <c r="SUW149" s="2"/>
      <c r="SUX149" s="2"/>
      <c r="SUY149" s="2"/>
      <c r="SUZ149" s="2"/>
      <c r="SVA149" s="2"/>
      <c r="SVB149" s="2"/>
      <c r="SVC149" s="2"/>
      <c r="SVD149" s="2"/>
      <c r="SVE149" s="2"/>
      <c r="SVF149" s="2"/>
      <c r="SVG149" s="2"/>
      <c r="SVH149" s="2"/>
      <c r="SVI149" s="2"/>
      <c r="SVJ149" s="2"/>
      <c r="SVK149" s="2"/>
      <c r="SVL149" s="2"/>
      <c r="SVM149" s="2"/>
      <c r="SVN149" s="2"/>
      <c r="SVO149" s="2"/>
      <c r="SVP149" s="2"/>
      <c r="SVQ149" s="2"/>
      <c r="SVR149" s="2"/>
      <c r="SVS149" s="2"/>
      <c r="SVT149" s="2"/>
      <c r="SVU149" s="2"/>
      <c r="SVV149" s="2"/>
      <c r="SVW149" s="2"/>
      <c r="SVX149" s="2"/>
      <c r="SVY149" s="2"/>
      <c r="SVZ149" s="2"/>
      <c r="SWA149" s="2"/>
      <c r="SWB149" s="2"/>
      <c r="SWC149" s="2"/>
      <c r="SWD149" s="2"/>
      <c r="SWE149" s="2"/>
      <c r="SWF149" s="2"/>
      <c r="SWG149" s="2"/>
      <c r="SWH149" s="2"/>
      <c r="SWI149" s="2"/>
      <c r="SWJ149" s="2"/>
      <c r="SWK149" s="2"/>
      <c r="SWL149" s="2"/>
      <c r="SWM149" s="2"/>
      <c r="SWN149" s="2"/>
      <c r="SWO149" s="2"/>
      <c r="SWP149" s="2"/>
      <c r="SWQ149" s="2"/>
      <c r="SWR149" s="2"/>
      <c r="SWS149" s="2"/>
      <c r="SWT149" s="2"/>
      <c r="SWU149" s="2"/>
      <c r="SWV149" s="2"/>
      <c r="SWW149" s="2"/>
      <c r="SWX149" s="2"/>
      <c r="SWY149" s="2"/>
      <c r="SWZ149" s="2"/>
      <c r="SXA149" s="2"/>
      <c r="SXB149" s="2"/>
      <c r="SXC149" s="2"/>
      <c r="SXD149" s="2"/>
      <c r="SXE149" s="2"/>
      <c r="SXF149" s="2"/>
      <c r="SXG149" s="2"/>
      <c r="SXH149" s="2"/>
      <c r="SXI149" s="2"/>
      <c r="SXJ149" s="2"/>
      <c r="SXK149" s="2"/>
      <c r="SXL149" s="2"/>
      <c r="SXM149" s="2"/>
      <c r="SXN149" s="2"/>
      <c r="SXO149" s="2"/>
      <c r="SXP149" s="2"/>
      <c r="SXQ149" s="2"/>
      <c r="SXR149" s="2"/>
      <c r="SXS149" s="2"/>
      <c r="SXT149" s="2"/>
      <c r="SXU149" s="2"/>
      <c r="SXV149" s="2"/>
      <c r="SXW149" s="2"/>
      <c r="SXX149" s="2"/>
      <c r="SXY149" s="2"/>
      <c r="SXZ149" s="2"/>
      <c r="SYA149" s="2"/>
      <c r="SYB149" s="2"/>
      <c r="SYC149" s="2"/>
      <c r="SYD149" s="2"/>
      <c r="SYE149" s="2"/>
      <c r="SYF149" s="2"/>
      <c r="SYG149" s="2"/>
      <c r="SYH149" s="2"/>
      <c r="SYI149" s="2"/>
      <c r="SYJ149" s="2"/>
      <c r="SYK149" s="2"/>
      <c r="SYL149" s="2"/>
      <c r="SYM149" s="2"/>
      <c r="SYN149" s="2"/>
      <c r="SYO149" s="2"/>
      <c r="SYP149" s="2"/>
      <c r="SYQ149" s="2"/>
      <c r="SYR149" s="2"/>
      <c r="SYS149" s="2"/>
      <c r="SYT149" s="2"/>
      <c r="SYU149" s="2"/>
      <c r="SYV149" s="2"/>
      <c r="SYW149" s="2"/>
      <c r="SYX149" s="2"/>
      <c r="SYY149" s="2"/>
      <c r="SYZ149" s="2"/>
      <c r="SZA149" s="2"/>
      <c r="SZB149" s="2"/>
      <c r="SZC149" s="2"/>
      <c r="SZD149" s="2"/>
      <c r="SZE149" s="2"/>
      <c r="SZF149" s="2"/>
      <c r="SZG149" s="2"/>
      <c r="SZH149" s="2"/>
      <c r="SZI149" s="2"/>
      <c r="SZJ149" s="2"/>
      <c r="SZK149" s="2"/>
      <c r="SZL149" s="2"/>
      <c r="SZM149" s="2"/>
      <c r="SZN149" s="2"/>
      <c r="SZO149" s="2"/>
      <c r="SZP149" s="2"/>
      <c r="SZQ149" s="2"/>
      <c r="SZR149" s="2"/>
      <c r="SZS149" s="2"/>
      <c r="SZT149" s="2"/>
      <c r="SZU149" s="2"/>
      <c r="SZV149" s="2"/>
      <c r="SZW149" s="2"/>
      <c r="SZX149" s="2"/>
      <c r="SZY149" s="2"/>
      <c r="SZZ149" s="2"/>
      <c r="TAA149" s="2"/>
      <c r="TAB149" s="2"/>
      <c r="TAC149" s="2"/>
      <c r="TAD149" s="2"/>
      <c r="TAE149" s="2"/>
      <c r="TAF149" s="2"/>
      <c r="TAG149" s="2"/>
      <c r="TAH149" s="2"/>
      <c r="TAI149" s="2"/>
      <c r="TAJ149" s="2"/>
      <c r="TAK149" s="2"/>
      <c r="TAL149" s="2"/>
      <c r="TAM149" s="2"/>
      <c r="TAN149" s="2"/>
      <c r="TAO149" s="2"/>
      <c r="TAP149" s="2"/>
      <c r="TAQ149" s="2"/>
      <c r="TAR149" s="2"/>
      <c r="TAS149" s="2"/>
      <c r="TAT149" s="2"/>
      <c r="TAU149" s="2"/>
      <c r="TAV149" s="2"/>
      <c r="TAW149" s="2"/>
      <c r="TAX149" s="2"/>
      <c r="TAY149" s="2"/>
      <c r="TAZ149" s="2"/>
      <c r="TBA149" s="2"/>
      <c r="TBB149" s="2"/>
      <c r="TBC149" s="2"/>
      <c r="TBD149" s="2"/>
      <c r="TBE149" s="2"/>
      <c r="TBF149" s="2"/>
      <c r="TBG149" s="2"/>
      <c r="TBH149" s="2"/>
      <c r="TBI149" s="2"/>
      <c r="TBJ149" s="2"/>
      <c r="TBK149" s="2"/>
      <c r="TBL149" s="2"/>
      <c r="TBM149" s="2"/>
      <c r="TBN149" s="2"/>
      <c r="TBO149" s="2"/>
      <c r="TBP149" s="2"/>
      <c r="TBQ149" s="2"/>
      <c r="TBR149" s="2"/>
      <c r="TBS149" s="2"/>
      <c r="TBT149" s="2"/>
      <c r="TBU149" s="2"/>
      <c r="TBV149" s="2"/>
      <c r="TBW149" s="2"/>
      <c r="TBX149" s="2"/>
      <c r="TBY149" s="2"/>
      <c r="TBZ149" s="2"/>
      <c r="TCA149" s="2"/>
      <c r="TCB149" s="2"/>
      <c r="TCC149" s="2"/>
      <c r="TCD149" s="2"/>
      <c r="TCE149" s="2"/>
      <c r="TCF149" s="2"/>
      <c r="TCG149" s="2"/>
      <c r="TCH149" s="2"/>
      <c r="TCI149" s="2"/>
      <c r="TCJ149" s="2"/>
      <c r="TCK149" s="2"/>
      <c r="TCL149" s="2"/>
      <c r="TCM149" s="2"/>
      <c r="TCN149" s="2"/>
      <c r="TCO149" s="2"/>
      <c r="TCP149" s="2"/>
      <c r="TCQ149" s="2"/>
      <c r="TCR149" s="2"/>
      <c r="TCS149" s="2"/>
      <c r="TCT149" s="2"/>
      <c r="TCU149" s="2"/>
      <c r="TCV149" s="2"/>
      <c r="TCW149" s="2"/>
      <c r="TCX149" s="2"/>
      <c r="TCY149" s="2"/>
      <c r="TCZ149" s="2"/>
      <c r="TDA149" s="2"/>
      <c r="TDB149" s="2"/>
      <c r="TDC149" s="2"/>
      <c r="TDD149" s="2"/>
      <c r="TDE149" s="2"/>
      <c r="TDF149" s="2"/>
      <c r="TDG149" s="2"/>
      <c r="TDH149" s="2"/>
      <c r="TDI149" s="2"/>
      <c r="TDJ149" s="2"/>
      <c r="TDK149" s="2"/>
      <c r="TDL149" s="2"/>
      <c r="TDM149" s="2"/>
      <c r="TDN149" s="2"/>
      <c r="TDO149" s="2"/>
      <c r="TDP149" s="2"/>
      <c r="TDQ149" s="2"/>
      <c r="TDR149" s="2"/>
      <c r="TDS149" s="2"/>
      <c r="TDT149" s="2"/>
      <c r="TDU149" s="2"/>
      <c r="TDV149" s="2"/>
      <c r="TDW149" s="2"/>
      <c r="TDX149" s="2"/>
      <c r="TDY149" s="2"/>
      <c r="TDZ149" s="2"/>
      <c r="TEA149" s="2"/>
      <c r="TEB149" s="2"/>
      <c r="TEC149" s="2"/>
      <c r="TED149" s="2"/>
      <c r="TEE149" s="2"/>
      <c r="TEF149" s="2"/>
      <c r="TEG149" s="2"/>
      <c r="TEH149" s="2"/>
      <c r="TEI149" s="2"/>
      <c r="TEJ149" s="2"/>
      <c r="TEK149" s="2"/>
      <c r="TEL149" s="2"/>
      <c r="TEM149" s="2"/>
      <c r="TEN149" s="2"/>
      <c r="TEO149" s="2"/>
      <c r="TEP149" s="2"/>
      <c r="TEQ149" s="2"/>
      <c r="TER149" s="2"/>
      <c r="TES149" s="2"/>
      <c r="TET149" s="2"/>
      <c r="TEU149" s="2"/>
      <c r="TEV149" s="2"/>
      <c r="TEW149" s="2"/>
      <c r="TEX149" s="2"/>
      <c r="TEY149" s="2"/>
      <c r="TEZ149" s="2"/>
      <c r="TFA149" s="2"/>
      <c r="TFB149" s="2"/>
      <c r="TFC149" s="2"/>
      <c r="TFD149" s="2"/>
      <c r="TFE149" s="2"/>
      <c r="TFF149" s="2"/>
      <c r="TFG149" s="2"/>
      <c r="TFH149" s="2"/>
      <c r="TFI149" s="2"/>
      <c r="TFJ149" s="2"/>
      <c r="TFK149" s="2"/>
      <c r="TFL149" s="2"/>
      <c r="TFM149" s="2"/>
      <c r="TFN149" s="2"/>
      <c r="TFO149" s="2"/>
      <c r="TFP149" s="2"/>
      <c r="TFQ149" s="2"/>
      <c r="TFR149" s="2"/>
      <c r="TFS149" s="2"/>
      <c r="TFT149" s="2"/>
      <c r="TFU149" s="2"/>
      <c r="TFV149" s="2"/>
      <c r="TFW149" s="2"/>
      <c r="TFX149" s="2"/>
      <c r="TFY149" s="2"/>
      <c r="TFZ149" s="2"/>
      <c r="TGA149" s="2"/>
      <c r="TGB149" s="2"/>
      <c r="TGC149" s="2"/>
      <c r="TGD149" s="2"/>
      <c r="TGE149" s="2"/>
      <c r="TGF149" s="2"/>
      <c r="TGG149" s="2"/>
      <c r="TGH149" s="2"/>
      <c r="TGI149" s="2"/>
      <c r="TGJ149" s="2"/>
      <c r="TGK149" s="2"/>
      <c r="TGL149" s="2"/>
      <c r="TGM149" s="2"/>
      <c r="TGN149" s="2"/>
      <c r="TGO149" s="2"/>
      <c r="TGP149" s="2"/>
      <c r="TGQ149" s="2"/>
      <c r="TGR149" s="2"/>
      <c r="TGS149" s="2"/>
      <c r="TGT149" s="2"/>
      <c r="TGU149" s="2"/>
      <c r="TGV149" s="2"/>
      <c r="TGW149" s="2"/>
      <c r="TGX149" s="2"/>
      <c r="TGY149" s="2"/>
      <c r="TGZ149" s="2"/>
      <c r="THA149" s="2"/>
      <c r="THB149" s="2"/>
      <c r="THC149" s="2"/>
      <c r="THD149" s="2"/>
      <c r="THE149" s="2"/>
      <c r="THF149" s="2"/>
      <c r="THG149" s="2"/>
      <c r="THH149" s="2"/>
      <c r="THI149" s="2"/>
      <c r="THJ149" s="2"/>
      <c r="THK149" s="2"/>
      <c r="THL149" s="2"/>
      <c r="THM149" s="2"/>
      <c r="THN149" s="2"/>
      <c r="THO149" s="2"/>
      <c r="THP149" s="2"/>
      <c r="THQ149" s="2"/>
      <c r="THR149" s="2"/>
      <c r="THS149" s="2"/>
      <c r="THT149" s="2"/>
      <c r="THU149" s="2"/>
      <c r="THV149" s="2"/>
      <c r="THW149" s="2"/>
      <c r="THX149" s="2"/>
      <c r="THY149" s="2"/>
      <c r="THZ149" s="2"/>
      <c r="TIA149" s="2"/>
      <c r="TIB149" s="2"/>
      <c r="TIC149" s="2"/>
      <c r="TID149" s="2"/>
      <c r="TIE149" s="2"/>
      <c r="TIF149" s="2"/>
      <c r="TIG149" s="2"/>
      <c r="TIH149" s="2"/>
      <c r="TII149" s="2"/>
      <c r="TIJ149" s="2"/>
      <c r="TIK149" s="2"/>
      <c r="TIL149" s="2"/>
      <c r="TIM149" s="2"/>
      <c r="TIN149" s="2"/>
      <c r="TIO149" s="2"/>
      <c r="TIP149" s="2"/>
      <c r="TIQ149" s="2"/>
      <c r="TIR149" s="2"/>
      <c r="TIS149" s="2"/>
      <c r="TIT149" s="2"/>
      <c r="TIU149" s="2"/>
      <c r="TIV149" s="2"/>
      <c r="TIW149" s="2"/>
      <c r="TIX149" s="2"/>
      <c r="TIY149" s="2"/>
      <c r="TIZ149" s="2"/>
      <c r="TJA149" s="2"/>
      <c r="TJB149" s="2"/>
      <c r="TJC149" s="2"/>
      <c r="TJD149" s="2"/>
      <c r="TJE149" s="2"/>
      <c r="TJF149" s="2"/>
      <c r="TJG149" s="2"/>
      <c r="TJH149" s="2"/>
      <c r="TJI149" s="2"/>
      <c r="TJJ149" s="2"/>
      <c r="TJK149" s="2"/>
      <c r="TJL149" s="2"/>
      <c r="TJM149" s="2"/>
      <c r="TJN149" s="2"/>
      <c r="TJO149" s="2"/>
      <c r="TJP149" s="2"/>
      <c r="TJQ149" s="2"/>
      <c r="TJR149" s="2"/>
      <c r="TJS149" s="2"/>
      <c r="TJT149" s="2"/>
      <c r="TJU149" s="2"/>
      <c r="TJV149" s="2"/>
      <c r="TJW149" s="2"/>
      <c r="TJX149" s="2"/>
      <c r="TJY149" s="2"/>
      <c r="TJZ149" s="2"/>
      <c r="TKA149" s="2"/>
      <c r="TKB149" s="2"/>
      <c r="TKC149" s="2"/>
      <c r="TKD149" s="2"/>
      <c r="TKE149" s="2"/>
      <c r="TKF149" s="2"/>
      <c r="TKG149" s="2"/>
      <c r="TKH149" s="2"/>
      <c r="TKI149" s="2"/>
      <c r="TKJ149" s="2"/>
      <c r="TKK149" s="2"/>
      <c r="TKL149" s="2"/>
      <c r="TKM149" s="2"/>
      <c r="TKN149" s="2"/>
      <c r="TKO149" s="2"/>
      <c r="TKP149" s="2"/>
      <c r="TKQ149" s="2"/>
      <c r="TKR149" s="2"/>
      <c r="TKS149" s="2"/>
      <c r="TKT149" s="2"/>
      <c r="TKU149" s="2"/>
      <c r="TKV149" s="2"/>
      <c r="TKW149" s="2"/>
      <c r="TKX149" s="2"/>
      <c r="TKY149" s="2"/>
      <c r="TKZ149" s="2"/>
      <c r="TLA149" s="2"/>
      <c r="TLB149" s="2"/>
      <c r="TLC149" s="2"/>
      <c r="TLD149" s="2"/>
      <c r="TLE149" s="2"/>
      <c r="TLF149" s="2"/>
      <c r="TLG149" s="2"/>
      <c r="TLH149" s="2"/>
      <c r="TLI149" s="2"/>
      <c r="TLJ149" s="2"/>
      <c r="TLK149" s="2"/>
      <c r="TLL149" s="2"/>
      <c r="TLM149" s="2"/>
      <c r="TLN149" s="2"/>
      <c r="TLO149" s="2"/>
      <c r="TLP149" s="2"/>
      <c r="TLQ149" s="2"/>
      <c r="TLR149" s="2"/>
      <c r="TLS149" s="2"/>
      <c r="TLT149" s="2"/>
      <c r="TLU149" s="2"/>
      <c r="TLV149" s="2"/>
      <c r="TLW149" s="2"/>
      <c r="TLX149" s="2"/>
      <c r="TLY149" s="2"/>
      <c r="TLZ149" s="2"/>
      <c r="TMA149" s="2"/>
      <c r="TMB149" s="2"/>
      <c r="TMC149" s="2"/>
      <c r="TMD149" s="2"/>
      <c r="TME149" s="2"/>
      <c r="TMF149" s="2"/>
      <c r="TMG149" s="2"/>
      <c r="TMH149" s="2"/>
      <c r="TMI149" s="2"/>
      <c r="TMJ149" s="2"/>
      <c r="TMK149" s="2"/>
      <c r="TML149" s="2"/>
      <c r="TMM149" s="2"/>
      <c r="TMN149" s="2"/>
      <c r="TMO149" s="2"/>
      <c r="TMP149" s="2"/>
      <c r="TMQ149" s="2"/>
      <c r="TMR149" s="2"/>
      <c r="TMS149" s="2"/>
      <c r="TMT149" s="2"/>
      <c r="TMU149" s="2"/>
      <c r="TMV149" s="2"/>
      <c r="TMW149" s="2"/>
      <c r="TMX149" s="2"/>
      <c r="TMY149" s="2"/>
      <c r="TMZ149" s="2"/>
      <c r="TNA149" s="2"/>
      <c r="TNB149" s="2"/>
      <c r="TNC149" s="2"/>
      <c r="TND149" s="2"/>
      <c r="TNE149" s="2"/>
      <c r="TNF149" s="2"/>
      <c r="TNG149" s="2"/>
      <c r="TNH149" s="2"/>
      <c r="TNI149" s="2"/>
      <c r="TNJ149" s="2"/>
      <c r="TNK149" s="2"/>
      <c r="TNL149" s="2"/>
      <c r="TNM149" s="2"/>
      <c r="TNN149" s="2"/>
      <c r="TNO149" s="2"/>
      <c r="TNP149" s="2"/>
      <c r="TNQ149" s="2"/>
      <c r="TNR149" s="2"/>
      <c r="TNS149" s="2"/>
      <c r="TNT149" s="2"/>
      <c r="TNU149" s="2"/>
      <c r="TNV149" s="2"/>
      <c r="TNW149" s="2"/>
      <c r="TNX149" s="2"/>
      <c r="TNY149" s="2"/>
      <c r="TNZ149" s="2"/>
      <c r="TOA149" s="2"/>
      <c r="TOB149" s="2"/>
      <c r="TOC149" s="2"/>
      <c r="TOD149" s="2"/>
      <c r="TOE149" s="2"/>
      <c r="TOF149" s="2"/>
      <c r="TOG149" s="2"/>
      <c r="TOH149" s="2"/>
      <c r="TOI149" s="2"/>
      <c r="TOJ149" s="2"/>
      <c r="TOK149" s="2"/>
      <c r="TOL149" s="2"/>
      <c r="TOM149" s="2"/>
      <c r="TON149" s="2"/>
      <c r="TOO149" s="2"/>
      <c r="TOP149" s="2"/>
      <c r="TOQ149" s="2"/>
      <c r="TOR149" s="2"/>
      <c r="TOS149" s="2"/>
      <c r="TOT149" s="2"/>
      <c r="TOU149" s="2"/>
      <c r="TOV149" s="2"/>
      <c r="TOW149" s="2"/>
      <c r="TOX149" s="2"/>
      <c r="TOY149" s="2"/>
      <c r="TOZ149" s="2"/>
      <c r="TPA149" s="2"/>
      <c r="TPB149" s="2"/>
      <c r="TPC149" s="2"/>
      <c r="TPD149" s="2"/>
      <c r="TPE149" s="2"/>
      <c r="TPF149" s="2"/>
      <c r="TPG149" s="2"/>
      <c r="TPH149" s="2"/>
      <c r="TPI149" s="2"/>
      <c r="TPJ149" s="2"/>
      <c r="TPK149" s="2"/>
      <c r="TPL149" s="2"/>
      <c r="TPM149" s="2"/>
      <c r="TPN149" s="2"/>
      <c r="TPO149" s="2"/>
      <c r="TPP149" s="2"/>
      <c r="TPQ149" s="2"/>
      <c r="TPR149" s="2"/>
      <c r="TPS149" s="2"/>
      <c r="TPT149" s="2"/>
      <c r="TPU149" s="2"/>
      <c r="TPV149" s="2"/>
      <c r="TPW149" s="2"/>
      <c r="TPX149" s="2"/>
      <c r="TPY149" s="2"/>
      <c r="TPZ149" s="2"/>
      <c r="TQA149" s="2"/>
      <c r="TQB149" s="2"/>
      <c r="TQC149" s="2"/>
      <c r="TQD149" s="2"/>
      <c r="TQE149" s="2"/>
      <c r="TQF149" s="2"/>
      <c r="TQG149" s="2"/>
      <c r="TQH149" s="2"/>
      <c r="TQI149" s="2"/>
      <c r="TQJ149" s="2"/>
      <c r="TQK149" s="2"/>
      <c r="TQL149" s="2"/>
      <c r="TQM149" s="2"/>
      <c r="TQN149" s="2"/>
      <c r="TQO149" s="2"/>
      <c r="TQP149" s="2"/>
      <c r="TQQ149" s="2"/>
      <c r="TQR149" s="2"/>
      <c r="TQS149" s="2"/>
      <c r="TQT149" s="2"/>
      <c r="TQU149" s="2"/>
      <c r="TQV149" s="2"/>
      <c r="TQW149" s="2"/>
      <c r="TQX149" s="2"/>
      <c r="TQY149" s="2"/>
      <c r="TQZ149" s="2"/>
      <c r="TRA149" s="2"/>
      <c r="TRB149" s="2"/>
      <c r="TRC149" s="2"/>
      <c r="TRD149" s="2"/>
      <c r="TRE149" s="2"/>
      <c r="TRF149" s="2"/>
      <c r="TRG149" s="2"/>
      <c r="TRH149" s="2"/>
      <c r="TRI149" s="2"/>
      <c r="TRJ149" s="2"/>
      <c r="TRK149" s="2"/>
      <c r="TRL149" s="2"/>
      <c r="TRM149" s="2"/>
      <c r="TRN149" s="2"/>
      <c r="TRO149" s="2"/>
      <c r="TRP149" s="2"/>
      <c r="TRQ149" s="2"/>
      <c r="TRR149" s="2"/>
      <c r="TRS149" s="2"/>
      <c r="TRT149" s="2"/>
      <c r="TRU149" s="2"/>
      <c r="TRV149" s="2"/>
      <c r="TRW149" s="2"/>
      <c r="TRX149" s="2"/>
      <c r="TRY149" s="2"/>
      <c r="TRZ149" s="2"/>
      <c r="TSA149" s="2"/>
      <c r="TSB149" s="2"/>
      <c r="TSC149" s="2"/>
      <c r="TSD149" s="2"/>
      <c r="TSE149" s="2"/>
      <c r="TSF149" s="2"/>
      <c r="TSG149" s="2"/>
      <c r="TSH149" s="2"/>
      <c r="TSI149" s="2"/>
      <c r="TSJ149" s="2"/>
      <c r="TSK149" s="2"/>
      <c r="TSL149" s="2"/>
      <c r="TSM149" s="2"/>
      <c r="TSN149" s="2"/>
      <c r="TSO149" s="2"/>
      <c r="TSP149" s="2"/>
      <c r="TSQ149" s="2"/>
      <c r="TSR149" s="2"/>
      <c r="TSS149" s="2"/>
      <c r="TST149" s="2"/>
      <c r="TSU149" s="2"/>
      <c r="TSV149" s="2"/>
      <c r="TSW149" s="2"/>
      <c r="TSX149" s="2"/>
      <c r="TSY149" s="2"/>
      <c r="TSZ149" s="2"/>
      <c r="TTA149" s="2"/>
      <c r="TTB149" s="2"/>
      <c r="TTC149" s="2"/>
      <c r="TTD149" s="2"/>
      <c r="TTE149" s="2"/>
      <c r="TTF149" s="2"/>
      <c r="TTG149" s="2"/>
      <c r="TTH149" s="2"/>
      <c r="TTI149" s="2"/>
      <c r="TTJ149" s="2"/>
      <c r="TTK149" s="2"/>
      <c r="TTL149" s="2"/>
      <c r="TTM149" s="2"/>
      <c r="TTN149" s="2"/>
      <c r="TTO149" s="2"/>
      <c r="TTP149" s="2"/>
      <c r="TTQ149" s="2"/>
      <c r="TTR149" s="2"/>
      <c r="TTS149" s="2"/>
      <c r="TTT149" s="2"/>
      <c r="TTU149" s="2"/>
      <c r="TTV149" s="2"/>
      <c r="TTW149" s="2"/>
      <c r="TTX149" s="2"/>
      <c r="TTY149" s="2"/>
      <c r="TTZ149" s="2"/>
      <c r="TUA149" s="2"/>
      <c r="TUB149" s="2"/>
      <c r="TUC149" s="2"/>
      <c r="TUD149" s="2"/>
      <c r="TUE149" s="2"/>
      <c r="TUF149" s="2"/>
      <c r="TUG149" s="2"/>
      <c r="TUH149" s="2"/>
      <c r="TUI149" s="2"/>
      <c r="TUJ149" s="2"/>
      <c r="TUK149" s="2"/>
      <c r="TUL149" s="2"/>
      <c r="TUM149" s="2"/>
      <c r="TUN149" s="2"/>
      <c r="TUO149" s="2"/>
      <c r="TUP149" s="2"/>
      <c r="TUQ149" s="2"/>
      <c r="TUR149" s="2"/>
      <c r="TUS149" s="2"/>
      <c r="TUT149" s="2"/>
      <c r="TUU149" s="2"/>
      <c r="TUV149" s="2"/>
      <c r="TUW149" s="2"/>
      <c r="TUX149" s="2"/>
      <c r="TUY149" s="2"/>
      <c r="TUZ149" s="2"/>
      <c r="TVA149" s="2"/>
      <c r="TVB149" s="2"/>
      <c r="TVC149" s="2"/>
      <c r="TVD149" s="2"/>
      <c r="TVE149" s="2"/>
      <c r="TVF149" s="2"/>
      <c r="TVG149" s="2"/>
      <c r="TVH149" s="2"/>
      <c r="TVI149" s="2"/>
      <c r="TVJ149" s="2"/>
      <c r="TVK149" s="2"/>
      <c r="TVL149" s="2"/>
      <c r="TVM149" s="2"/>
      <c r="TVN149" s="2"/>
      <c r="TVO149" s="2"/>
      <c r="TVP149" s="2"/>
      <c r="TVQ149" s="2"/>
      <c r="TVR149" s="2"/>
      <c r="TVS149" s="2"/>
      <c r="TVT149" s="2"/>
      <c r="TVU149" s="2"/>
      <c r="TVV149" s="2"/>
      <c r="TVW149" s="2"/>
      <c r="TVX149" s="2"/>
      <c r="TVY149" s="2"/>
      <c r="TVZ149" s="2"/>
      <c r="TWA149" s="2"/>
      <c r="TWB149" s="2"/>
      <c r="TWC149" s="2"/>
      <c r="TWD149" s="2"/>
      <c r="TWE149" s="2"/>
      <c r="TWF149" s="2"/>
      <c r="TWG149" s="2"/>
      <c r="TWH149" s="2"/>
      <c r="TWI149" s="2"/>
      <c r="TWJ149" s="2"/>
      <c r="TWK149" s="2"/>
      <c r="TWL149" s="2"/>
      <c r="TWM149" s="2"/>
      <c r="TWN149" s="2"/>
      <c r="TWO149" s="2"/>
      <c r="TWP149" s="2"/>
      <c r="TWQ149" s="2"/>
      <c r="TWR149" s="2"/>
      <c r="TWS149" s="2"/>
      <c r="TWT149" s="2"/>
      <c r="TWU149" s="2"/>
      <c r="TWV149" s="2"/>
      <c r="TWW149" s="2"/>
      <c r="TWX149" s="2"/>
      <c r="TWY149" s="2"/>
      <c r="TWZ149" s="2"/>
      <c r="TXA149" s="2"/>
      <c r="TXB149" s="2"/>
      <c r="TXC149" s="2"/>
      <c r="TXD149" s="2"/>
      <c r="TXE149" s="2"/>
      <c r="TXF149" s="2"/>
      <c r="TXG149" s="2"/>
      <c r="TXH149" s="2"/>
      <c r="TXI149" s="2"/>
      <c r="TXJ149" s="2"/>
      <c r="TXK149" s="2"/>
      <c r="TXL149" s="2"/>
      <c r="TXM149" s="2"/>
      <c r="TXN149" s="2"/>
      <c r="TXO149" s="2"/>
      <c r="TXP149" s="2"/>
      <c r="TXQ149" s="2"/>
      <c r="TXR149" s="2"/>
      <c r="TXS149" s="2"/>
      <c r="TXT149" s="2"/>
      <c r="TXU149" s="2"/>
      <c r="TXV149" s="2"/>
      <c r="TXW149" s="2"/>
      <c r="TXX149" s="2"/>
      <c r="TXY149" s="2"/>
      <c r="TXZ149" s="2"/>
      <c r="TYA149" s="2"/>
      <c r="TYB149" s="2"/>
      <c r="TYC149" s="2"/>
      <c r="TYD149" s="2"/>
      <c r="TYE149" s="2"/>
      <c r="TYF149" s="2"/>
      <c r="TYG149" s="2"/>
      <c r="TYH149" s="2"/>
      <c r="TYI149" s="2"/>
      <c r="TYJ149" s="2"/>
      <c r="TYK149" s="2"/>
      <c r="TYL149" s="2"/>
      <c r="TYM149" s="2"/>
      <c r="TYN149" s="2"/>
      <c r="TYO149" s="2"/>
      <c r="TYP149" s="2"/>
      <c r="TYQ149" s="2"/>
      <c r="TYR149" s="2"/>
      <c r="TYS149" s="2"/>
      <c r="TYT149" s="2"/>
      <c r="TYU149" s="2"/>
      <c r="TYV149" s="2"/>
      <c r="TYW149" s="2"/>
      <c r="TYX149" s="2"/>
      <c r="TYY149" s="2"/>
      <c r="TYZ149" s="2"/>
      <c r="TZA149" s="2"/>
      <c r="TZB149" s="2"/>
      <c r="TZC149" s="2"/>
      <c r="TZD149" s="2"/>
      <c r="TZE149" s="2"/>
      <c r="TZF149" s="2"/>
      <c r="TZG149" s="2"/>
      <c r="TZH149" s="2"/>
      <c r="TZI149" s="2"/>
      <c r="TZJ149" s="2"/>
      <c r="TZK149" s="2"/>
      <c r="TZL149" s="2"/>
      <c r="TZM149" s="2"/>
      <c r="TZN149" s="2"/>
      <c r="TZO149" s="2"/>
      <c r="TZP149" s="2"/>
      <c r="TZQ149" s="2"/>
      <c r="TZR149" s="2"/>
      <c r="TZS149" s="2"/>
      <c r="TZT149" s="2"/>
      <c r="TZU149" s="2"/>
      <c r="TZV149" s="2"/>
      <c r="TZW149" s="2"/>
      <c r="TZX149" s="2"/>
      <c r="TZY149" s="2"/>
      <c r="TZZ149" s="2"/>
      <c r="UAA149" s="2"/>
      <c r="UAB149" s="2"/>
      <c r="UAC149" s="2"/>
      <c r="UAD149" s="2"/>
      <c r="UAE149" s="2"/>
      <c r="UAF149" s="2"/>
      <c r="UAG149" s="2"/>
      <c r="UAH149" s="2"/>
      <c r="UAI149" s="2"/>
      <c r="UAJ149" s="2"/>
      <c r="UAK149" s="2"/>
      <c r="UAL149" s="2"/>
      <c r="UAM149" s="2"/>
      <c r="UAN149" s="2"/>
      <c r="UAO149" s="2"/>
      <c r="UAP149" s="2"/>
      <c r="UAQ149" s="2"/>
      <c r="UAR149" s="2"/>
      <c r="UAS149" s="2"/>
      <c r="UAT149" s="2"/>
      <c r="UAU149" s="2"/>
      <c r="UAV149" s="2"/>
      <c r="UAW149" s="2"/>
      <c r="UAX149" s="2"/>
      <c r="UAY149" s="2"/>
      <c r="UAZ149" s="2"/>
      <c r="UBA149" s="2"/>
      <c r="UBB149" s="2"/>
      <c r="UBC149" s="2"/>
      <c r="UBD149" s="2"/>
      <c r="UBE149" s="2"/>
      <c r="UBF149" s="2"/>
      <c r="UBG149" s="2"/>
      <c r="UBH149" s="2"/>
      <c r="UBI149" s="2"/>
      <c r="UBJ149" s="2"/>
      <c r="UBK149" s="2"/>
      <c r="UBL149" s="2"/>
      <c r="UBM149" s="2"/>
      <c r="UBN149" s="2"/>
      <c r="UBO149" s="2"/>
      <c r="UBP149" s="2"/>
      <c r="UBQ149" s="2"/>
      <c r="UBR149" s="2"/>
      <c r="UBS149" s="2"/>
      <c r="UBT149" s="2"/>
      <c r="UBU149" s="2"/>
      <c r="UBV149" s="2"/>
      <c r="UBW149" s="2"/>
      <c r="UBX149" s="2"/>
      <c r="UBY149" s="2"/>
      <c r="UBZ149" s="2"/>
      <c r="UCA149" s="2"/>
      <c r="UCB149" s="2"/>
      <c r="UCC149" s="2"/>
      <c r="UCD149" s="2"/>
      <c r="UCE149" s="2"/>
      <c r="UCF149" s="2"/>
      <c r="UCG149" s="2"/>
      <c r="UCH149" s="2"/>
      <c r="UCI149" s="2"/>
      <c r="UCJ149" s="2"/>
      <c r="UCK149" s="2"/>
      <c r="UCL149" s="2"/>
      <c r="UCM149" s="2"/>
      <c r="UCN149" s="2"/>
      <c r="UCO149" s="2"/>
      <c r="UCP149" s="2"/>
      <c r="UCQ149" s="2"/>
      <c r="UCR149" s="2"/>
      <c r="UCS149" s="2"/>
      <c r="UCT149" s="2"/>
      <c r="UCU149" s="2"/>
      <c r="UCV149" s="2"/>
      <c r="UCW149" s="2"/>
      <c r="UCX149" s="2"/>
      <c r="UCY149" s="2"/>
      <c r="UCZ149" s="2"/>
      <c r="UDA149" s="2"/>
      <c r="UDB149" s="2"/>
      <c r="UDC149" s="2"/>
      <c r="UDD149" s="2"/>
      <c r="UDE149" s="2"/>
      <c r="UDF149" s="2"/>
      <c r="UDG149" s="2"/>
      <c r="UDH149" s="2"/>
      <c r="UDI149" s="2"/>
      <c r="UDJ149" s="2"/>
      <c r="UDK149" s="2"/>
      <c r="UDL149" s="2"/>
      <c r="UDM149" s="2"/>
      <c r="UDN149" s="2"/>
      <c r="UDO149" s="2"/>
      <c r="UDP149" s="2"/>
      <c r="UDQ149" s="2"/>
      <c r="UDR149" s="2"/>
      <c r="UDS149" s="2"/>
      <c r="UDT149" s="2"/>
      <c r="UDU149" s="2"/>
      <c r="UDV149" s="2"/>
      <c r="UDW149" s="2"/>
      <c r="UDX149" s="2"/>
      <c r="UDY149" s="2"/>
      <c r="UDZ149" s="2"/>
      <c r="UEA149" s="2"/>
      <c r="UEB149" s="2"/>
      <c r="UEC149" s="2"/>
      <c r="UED149" s="2"/>
      <c r="UEE149" s="2"/>
      <c r="UEF149" s="2"/>
      <c r="UEG149" s="2"/>
      <c r="UEH149" s="2"/>
      <c r="UEI149" s="2"/>
      <c r="UEJ149" s="2"/>
      <c r="UEK149" s="2"/>
      <c r="UEL149" s="2"/>
      <c r="UEM149" s="2"/>
      <c r="UEN149" s="2"/>
      <c r="UEO149" s="2"/>
      <c r="UEP149" s="2"/>
      <c r="UEQ149" s="2"/>
      <c r="UER149" s="2"/>
      <c r="UES149" s="2"/>
      <c r="UET149" s="2"/>
      <c r="UEU149" s="2"/>
      <c r="UEV149" s="2"/>
      <c r="UEW149" s="2"/>
      <c r="UEX149" s="2"/>
      <c r="UEY149" s="2"/>
      <c r="UEZ149" s="2"/>
      <c r="UFA149" s="2"/>
      <c r="UFB149" s="2"/>
      <c r="UFC149" s="2"/>
      <c r="UFD149" s="2"/>
      <c r="UFE149" s="2"/>
      <c r="UFF149" s="2"/>
      <c r="UFG149" s="2"/>
      <c r="UFH149" s="2"/>
      <c r="UFI149" s="2"/>
      <c r="UFJ149" s="2"/>
      <c r="UFK149" s="2"/>
      <c r="UFL149" s="2"/>
      <c r="UFM149" s="2"/>
      <c r="UFN149" s="2"/>
      <c r="UFO149" s="2"/>
      <c r="UFP149" s="2"/>
      <c r="UFQ149" s="2"/>
      <c r="UFR149" s="2"/>
      <c r="UFS149" s="2"/>
      <c r="UFT149" s="2"/>
      <c r="UFU149" s="2"/>
      <c r="UFV149" s="2"/>
      <c r="UFW149" s="2"/>
      <c r="UFX149" s="2"/>
      <c r="UFY149" s="2"/>
      <c r="UFZ149" s="2"/>
      <c r="UGA149" s="2"/>
      <c r="UGB149" s="2"/>
      <c r="UGC149" s="2"/>
      <c r="UGD149" s="2"/>
      <c r="UGE149" s="2"/>
      <c r="UGF149" s="2"/>
      <c r="UGG149" s="2"/>
      <c r="UGH149" s="2"/>
      <c r="UGI149" s="2"/>
      <c r="UGJ149" s="2"/>
      <c r="UGK149" s="2"/>
      <c r="UGL149" s="2"/>
      <c r="UGM149" s="2"/>
      <c r="UGN149" s="2"/>
      <c r="UGO149" s="2"/>
      <c r="UGP149" s="2"/>
      <c r="UGQ149" s="2"/>
      <c r="UGR149" s="2"/>
      <c r="UGS149" s="2"/>
      <c r="UGT149" s="2"/>
      <c r="UGU149" s="2"/>
      <c r="UGV149" s="2"/>
      <c r="UGW149" s="2"/>
      <c r="UGX149" s="2"/>
      <c r="UGY149" s="2"/>
      <c r="UGZ149" s="2"/>
      <c r="UHA149" s="2"/>
      <c r="UHB149" s="2"/>
      <c r="UHC149" s="2"/>
      <c r="UHD149" s="2"/>
      <c r="UHE149" s="2"/>
      <c r="UHF149" s="2"/>
      <c r="UHG149" s="2"/>
      <c r="UHH149" s="2"/>
      <c r="UHI149" s="2"/>
      <c r="UHJ149" s="2"/>
      <c r="UHK149" s="2"/>
      <c r="UHL149" s="2"/>
      <c r="UHM149" s="2"/>
      <c r="UHN149" s="2"/>
      <c r="UHO149" s="2"/>
      <c r="UHP149" s="2"/>
      <c r="UHQ149" s="2"/>
      <c r="UHR149" s="2"/>
      <c r="UHS149" s="2"/>
      <c r="UHT149" s="2"/>
      <c r="UHU149" s="2"/>
      <c r="UHV149" s="2"/>
      <c r="UHW149" s="2"/>
      <c r="UHX149" s="2"/>
      <c r="UHY149" s="2"/>
      <c r="UHZ149" s="2"/>
      <c r="UIA149" s="2"/>
      <c r="UIB149" s="2"/>
      <c r="UIC149" s="2"/>
      <c r="UID149" s="2"/>
      <c r="UIE149" s="2"/>
      <c r="UIF149" s="2"/>
      <c r="UIG149" s="2"/>
      <c r="UIH149" s="2"/>
      <c r="UII149" s="2"/>
      <c r="UIJ149" s="2"/>
      <c r="UIK149" s="2"/>
      <c r="UIL149" s="2"/>
      <c r="UIM149" s="2"/>
      <c r="UIN149" s="2"/>
      <c r="UIO149" s="2"/>
      <c r="UIP149" s="2"/>
      <c r="UIQ149" s="2"/>
      <c r="UIR149" s="2"/>
      <c r="UIS149" s="2"/>
      <c r="UIT149" s="2"/>
      <c r="UIU149" s="2"/>
      <c r="UIV149" s="2"/>
      <c r="UIW149" s="2"/>
      <c r="UIX149" s="2"/>
      <c r="UIY149" s="2"/>
      <c r="UIZ149" s="2"/>
      <c r="UJA149" s="2"/>
      <c r="UJB149" s="2"/>
      <c r="UJC149" s="2"/>
      <c r="UJD149" s="2"/>
      <c r="UJE149" s="2"/>
      <c r="UJF149" s="2"/>
      <c r="UJG149" s="2"/>
      <c r="UJH149" s="2"/>
      <c r="UJI149" s="2"/>
      <c r="UJJ149" s="2"/>
      <c r="UJK149" s="2"/>
      <c r="UJL149" s="2"/>
      <c r="UJM149" s="2"/>
      <c r="UJN149" s="2"/>
      <c r="UJO149" s="2"/>
      <c r="UJP149" s="2"/>
      <c r="UJQ149" s="2"/>
      <c r="UJR149" s="2"/>
      <c r="UJS149" s="2"/>
      <c r="UJT149" s="2"/>
      <c r="UJU149" s="2"/>
      <c r="UJV149" s="2"/>
      <c r="UJW149" s="2"/>
      <c r="UJX149" s="2"/>
      <c r="UJY149" s="2"/>
      <c r="UJZ149" s="2"/>
      <c r="UKA149" s="2"/>
      <c r="UKB149" s="2"/>
      <c r="UKC149" s="2"/>
      <c r="UKD149" s="2"/>
      <c r="UKE149" s="2"/>
      <c r="UKF149" s="2"/>
      <c r="UKG149" s="2"/>
      <c r="UKH149" s="2"/>
      <c r="UKI149" s="2"/>
      <c r="UKJ149" s="2"/>
      <c r="UKK149" s="2"/>
      <c r="UKL149" s="2"/>
      <c r="UKM149" s="2"/>
      <c r="UKN149" s="2"/>
      <c r="UKO149" s="2"/>
      <c r="UKP149" s="2"/>
      <c r="UKQ149" s="2"/>
      <c r="UKR149" s="2"/>
      <c r="UKS149" s="2"/>
      <c r="UKT149" s="2"/>
      <c r="UKU149" s="2"/>
      <c r="UKV149" s="2"/>
      <c r="UKW149" s="2"/>
      <c r="UKX149" s="2"/>
      <c r="UKY149" s="2"/>
      <c r="UKZ149" s="2"/>
      <c r="ULA149" s="2"/>
      <c r="ULB149" s="2"/>
      <c r="ULC149" s="2"/>
      <c r="ULD149" s="2"/>
      <c r="ULE149" s="2"/>
      <c r="ULF149" s="2"/>
      <c r="ULG149" s="2"/>
      <c r="ULH149" s="2"/>
      <c r="ULI149" s="2"/>
      <c r="ULJ149" s="2"/>
      <c r="ULK149" s="2"/>
      <c r="ULL149" s="2"/>
      <c r="ULM149" s="2"/>
      <c r="ULN149" s="2"/>
      <c r="ULO149" s="2"/>
      <c r="ULP149" s="2"/>
      <c r="ULQ149" s="2"/>
      <c r="ULR149" s="2"/>
      <c r="ULS149" s="2"/>
      <c r="ULT149" s="2"/>
      <c r="ULU149" s="2"/>
      <c r="ULV149" s="2"/>
      <c r="ULW149" s="2"/>
      <c r="ULX149" s="2"/>
      <c r="ULY149" s="2"/>
      <c r="ULZ149" s="2"/>
      <c r="UMA149" s="2"/>
      <c r="UMB149" s="2"/>
      <c r="UMC149" s="2"/>
      <c r="UMD149" s="2"/>
      <c r="UME149" s="2"/>
      <c r="UMF149" s="2"/>
      <c r="UMG149" s="2"/>
      <c r="UMH149" s="2"/>
      <c r="UMI149" s="2"/>
      <c r="UMJ149" s="2"/>
      <c r="UMK149" s="2"/>
      <c r="UML149" s="2"/>
      <c r="UMM149" s="2"/>
      <c r="UMN149" s="2"/>
      <c r="UMO149" s="2"/>
      <c r="UMP149" s="2"/>
      <c r="UMQ149" s="2"/>
      <c r="UMR149" s="2"/>
      <c r="UMS149" s="2"/>
      <c r="UMT149" s="2"/>
      <c r="UMU149" s="2"/>
      <c r="UMV149" s="2"/>
      <c r="UMW149" s="2"/>
      <c r="UMX149" s="2"/>
      <c r="UMY149" s="2"/>
      <c r="UMZ149" s="2"/>
      <c r="UNA149" s="2"/>
      <c r="UNB149" s="2"/>
      <c r="UNC149" s="2"/>
      <c r="UND149" s="2"/>
      <c r="UNE149" s="2"/>
      <c r="UNF149" s="2"/>
      <c r="UNG149" s="2"/>
      <c r="UNH149" s="2"/>
      <c r="UNI149" s="2"/>
      <c r="UNJ149" s="2"/>
      <c r="UNK149" s="2"/>
      <c r="UNL149" s="2"/>
      <c r="UNM149" s="2"/>
      <c r="UNN149" s="2"/>
      <c r="UNO149" s="2"/>
      <c r="UNP149" s="2"/>
      <c r="UNQ149" s="2"/>
      <c r="UNR149" s="2"/>
      <c r="UNS149" s="2"/>
      <c r="UNT149" s="2"/>
      <c r="UNU149" s="2"/>
      <c r="UNV149" s="2"/>
      <c r="UNW149" s="2"/>
      <c r="UNX149" s="2"/>
      <c r="UNY149" s="2"/>
      <c r="UNZ149" s="2"/>
      <c r="UOA149" s="2"/>
      <c r="UOB149" s="2"/>
      <c r="UOC149" s="2"/>
      <c r="UOD149" s="2"/>
      <c r="UOE149" s="2"/>
      <c r="UOF149" s="2"/>
      <c r="UOG149" s="2"/>
      <c r="UOH149" s="2"/>
      <c r="UOI149" s="2"/>
      <c r="UOJ149" s="2"/>
      <c r="UOK149" s="2"/>
      <c r="UOL149" s="2"/>
      <c r="UOM149" s="2"/>
      <c r="UON149" s="2"/>
      <c r="UOO149" s="2"/>
      <c r="UOP149" s="2"/>
      <c r="UOQ149" s="2"/>
      <c r="UOR149" s="2"/>
      <c r="UOS149" s="2"/>
      <c r="UOT149" s="2"/>
      <c r="UOU149" s="2"/>
      <c r="UOV149" s="2"/>
      <c r="UOW149" s="2"/>
      <c r="UOX149" s="2"/>
      <c r="UOY149" s="2"/>
      <c r="UOZ149" s="2"/>
      <c r="UPA149" s="2"/>
      <c r="UPB149" s="2"/>
      <c r="UPC149" s="2"/>
      <c r="UPD149" s="2"/>
      <c r="UPE149" s="2"/>
      <c r="UPF149" s="2"/>
      <c r="UPG149" s="2"/>
      <c r="UPH149" s="2"/>
      <c r="UPI149" s="2"/>
      <c r="UPJ149" s="2"/>
      <c r="UPK149" s="2"/>
      <c r="UPL149" s="2"/>
      <c r="UPM149" s="2"/>
      <c r="UPN149" s="2"/>
      <c r="UPO149" s="2"/>
      <c r="UPP149" s="2"/>
      <c r="UPQ149" s="2"/>
      <c r="UPR149" s="2"/>
      <c r="UPS149" s="2"/>
      <c r="UPT149" s="2"/>
      <c r="UPU149" s="2"/>
      <c r="UPV149" s="2"/>
      <c r="UPW149" s="2"/>
      <c r="UPX149" s="2"/>
      <c r="UPY149" s="2"/>
      <c r="UPZ149" s="2"/>
      <c r="UQA149" s="2"/>
      <c r="UQB149" s="2"/>
      <c r="UQC149" s="2"/>
      <c r="UQD149" s="2"/>
      <c r="UQE149" s="2"/>
      <c r="UQF149" s="2"/>
      <c r="UQG149" s="2"/>
      <c r="UQH149" s="2"/>
      <c r="UQI149" s="2"/>
      <c r="UQJ149" s="2"/>
      <c r="UQK149" s="2"/>
      <c r="UQL149" s="2"/>
      <c r="UQM149" s="2"/>
      <c r="UQN149" s="2"/>
      <c r="UQO149" s="2"/>
      <c r="UQP149" s="2"/>
      <c r="UQQ149" s="2"/>
      <c r="UQR149" s="2"/>
      <c r="UQS149" s="2"/>
      <c r="UQT149" s="2"/>
      <c r="UQU149" s="2"/>
      <c r="UQV149" s="2"/>
      <c r="UQW149" s="2"/>
      <c r="UQX149" s="2"/>
      <c r="UQY149" s="2"/>
      <c r="UQZ149" s="2"/>
      <c r="URA149" s="2"/>
      <c r="URB149" s="2"/>
      <c r="URC149" s="2"/>
      <c r="URD149" s="2"/>
      <c r="URE149" s="2"/>
      <c r="URF149" s="2"/>
      <c r="URG149" s="2"/>
      <c r="URH149" s="2"/>
      <c r="URI149" s="2"/>
      <c r="URJ149" s="2"/>
      <c r="URK149" s="2"/>
      <c r="URL149" s="2"/>
      <c r="URM149" s="2"/>
      <c r="URN149" s="2"/>
      <c r="URO149" s="2"/>
      <c r="URP149" s="2"/>
      <c r="URQ149" s="2"/>
      <c r="URR149" s="2"/>
      <c r="URS149" s="2"/>
      <c r="URT149" s="2"/>
      <c r="URU149" s="2"/>
      <c r="URV149" s="2"/>
      <c r="URW149" s="2"/>
      <c r="URX149" s="2"/>
      <c r="URY149" s="2"/>
      <c r="URZ149" s="2"/>
      <c r="USA149" s="2"/>
      <c r="USB149" s="2"/>
      <c r="USC149" s="2"/>
      <c r="USD149" s="2"/>
      <c r="USE149" s="2"/>
      <c r="USF149" s="2"/>
      <c r="USG149" s="2"/>
      <c r="USH149" s="2"/>
      <c r="USI149" s="2"/>
      <c r="USJ149" s="2"/>
      <c r="USK149" s="2"/>
      <c r="USL149" s="2"/>
      <c r="USM149" s="2"/>
      <c r="USN149" s="2"/>
      <c r="USO149" s="2"/>
      <c r="USP149" s="2"/>
      <c r="USQ149" s="2"/>
      <c r="USR149" s="2"/>
      <c r="USS149" s="2"/>
      <c r="UST149" s="2"/>
      <c r="USU149" s="2"/>
      <c r="USV149" s="2"/>
      <c r="USW149" s="2"/>
      <c r="USX149" s="2"/>
      <c r="USY149" s="2"/>
      <c r="USZ149" s="2"/>
      <c r="UTA149" s="2"/>
      <c r="UTB149" s="2"/>
      <c r="UTC149" s="2"/>
      <c r="UTD149" s="2"/>
      <c r="UTE149" s="2"/>
      <c r="UTF149" s="2"/>
      <c r="UTG149" s="2"/>
      <c r="UTH149" s="2"/>
      <c r="UTI149" s="2"/>
      <c r="UTJ149" s="2"/>
      <c r="UTK149" s="2"/>
      <c r="UTL149" s="2"/>
      <c r="UTM149" s="2"/>
      <c r="UTN149" s="2"/>
      <c r="UTO149" s="2"/>
      <c r="UTP149" s="2"/>
      <c r="UTQ149" s="2"/>
      <c r="UTR149" s="2"/>
      <c r="UTS149" s="2"/>
      <c r="UTT149" s="2"/>
      <c r="UTU149" s="2"/>
      <c r="UTV149" s="2"/>
      <c r="UTW149" s="2"/>
      <c r="UTX149" s="2"/>
      <c r="UTY149" s="2"/>
      <c r="UTZ149" s="2"/>
      <c r="UUA149" s="2"/>
      <c r="UUB149" s="2"/>
      <c r="UUC149" s="2"/>
      <c r="UUD149" s="2"/>
      <c r="UUE149" s="2"/>
      <c r="UUF149" s="2"/>
      <c r="UUG149" s="2"/>
      <c r="UUH149" s="2"/>
      <c r="UUI149" s="2"/>
      <c r="UUJ149" s="2"/>
      <c r="UUK149" s="2"/>
      <c r="UUL149" s="2"/>
      <c r="UUM149" s="2"/>
      <c r="UUN149" s="2"/>
      <c r="UUO149" s="2"/>
      <c r="UUP149" s="2"/>
      <c r="UUQ149" s="2"/>
      <c r="UUR149" s="2"/>
      <c r="UUS149" s="2"/>
      <c r="UUT149" s="2"/>
      <c r="UUU149" s="2"/>
      <c r="UUV149" s="2"/>
      <c r="UUW149" s="2"/>
      <c r="UUX149" s="2"/>
      <c r="UUY149" s="2"/>
      <c r="UUZ149" s="2"/>
      <c r="UVA149" s="2"/>
      <c r="UVB149" s="2"/>
      <c r="UVC149" s="2"/>
      <c r="UVD149" s="2"/>
      <c r="UVE149" s="2"/>
      <c r="UVF149" s="2"/>
      <c r="UVG149" s="2"/>
      <c r="UVH149" s="2"/>
      <c r="UVI149" s="2"/>
      <c r="UVJ149" s="2"/>
      <c r="UVK149" s="2"/>
      <c r="UVL149" s="2"/>
      <c r="UVM149" s="2"/>
      <c r="UVN149" s="2"/>
      <c r="UVO149" s="2"/>
      <c r="UVP149" s="2"/>
      <c r="UVQ149" s="2"/>
      <c r="UVR149" s="2"/>
      <c r="UVS149" s="2"/>
      <c r="UVT149" s="2"/>
      <c r="UVU149" s="2"/>
      <c r="UVV149" s="2"/>
      <c r="UVW149" s="2"/>
      <c r="UVX149" s="2"/>
      <c r="UVY149" s="2"/>
      <c r="UVZ149" s="2"/>
      <c r="UWA149" s="2"/>
      <c r="UWB149" s="2"/>
      <c r="UWC149" s="2"/>
      <c r="UWD149" s="2"/>
      <c r="UWE149" s="2"/>
      <c r="UWF149" s="2"/>
      <c r="UWG149" s="2"/>
      <c r="UWH149" s="2"/>
      <c r="UWI149" s="2"/>
      <c r="UWJ149" s="2"/>
      <c r="UWK149" s="2"/>
      <c r="UWL149" s="2"/>
      <c r="UWM149" s="2"/>
      <c r="UWN149" s="2"/>
      <c r="UWO149" s="2"/>
      <c r="UWP149" s="2"/>
      <c r="UWQ149" s="2"/>
      <c r="UWR149" s="2"/>
      <c r="UWS149" s="2"/>
      <c r="UWT149" s="2"/>
      <c r="UWU149" s="2"/>
      <c r="UWV149" s="2"/>
      <c r="UWW149" s="2"/>
      <c r="UWX149" s="2"/>
      <c r="UWY149" s="2"/>
      <c r="UWZ149" s="2"/>
      <c r="UXA149" s="2"/>
      <c r="UXB149" s="2"/>
      <c r="UXC149" s="2"/>
      <c r="UXD149" s="2"/>
      <c r="UXE149" s="2"/>
      <c r="UXF149" s="2"/>
      <c r="UXG149" s="2"/>
      <c r="UXH149" s="2"/>
      <c r="UXI149" s="2"/>
      <c r="UXJ149" s="2"/>
      <c r="UXK149" s="2"/>
      <c r="UXL149" s="2"/>
      <c r="UXM149" s="2"/>
      <c r="UXN149" s="2"/>
      <c r="UXO149" s="2"/>
      <c r="UXP149" s="2"/>
      <c r="UXQ149" s="2"/>
      <c r="UXR149" s="2"/>
      <c r="UXS149" s="2"/>
      <c r="UXT149" s="2"/>
      <c r="UXU149" s="2"/>
      <c r="UXV149" s="2"/>
      <c r="UXW149" s="2"/>
      <c r="UXX149" s="2"/>
      <c r="UXY149" s="2"/>
      <c r="UXZ149" s="2"/>
      <c r="UYA149" s="2"/>
      <c r="UYB149" s="2"/>
      <c r="UYC149" s="2"/>
      <c r="UYD149" s="2"/>
      <c r="UYE149" s="2"/>
      <c r="UYF149" s="2"/>
      <c r="UYG149" s="2"/>
      <c r="UYH149" s="2"/>
      <c r="UYI149" s="2"/>
      <c r="UYJ149" s="2"/>
      <c r="UYK149" s="2"/>
      <c r="UYL149" s="2"/>
      <c r="UYM149" s="2"/>
      <c r="UYN149" s="2"/>
      <c r="UYO149" s="2"/>
      <c r="UYP149" s="2"/>
      <c r="UYQ149" s="2"/>
      <c r="UYR149" s="2"/>
      <c r="UYS149" s="2"/>
      <c r="UYT149" s="2"/>
      <c r="UYU149" s="2"/>
      <c r="UYV149" s="2"/>
      <c r="UYW149" s="2"/>
      <c r="UYX149" s="2"/>
      <c r="UYY149" s="2"/>
      <c r="UYZ149" s="2"/>
      <c r="UZA149" s="2"/>
      <c r="UZB149" s="2"/>
      <c r="UZC149" s="2"/>
      <c r="UZD149" s="2"/>
      <c r="UZE149" s="2"/>
      <c r="UZF149" s="2"/>
      <c r="UZG149" s="2"/>
      <c r="UZH149" s="2"/>
      <c r="UZI149" s="2"/>
      <c r="UZJ149" s="2"/>
      <c r="UZK149" s="2"/>
      <c r="UZL149" s="2"/>
      <c r="UZM149" s="2"/>
      <c r="UZN149" s="2"/>
      <c r="UZO149" s="2"/>
      <c r="UZP149" s="2"/>
      <c r="UZQ149" s="2"/>
      <c r="UZR149" s="2"/>
      <c r="UZS149" s="2"/>
      <c r="UZT149" s="2"/>
      <c r="UZU149" s="2"/>
      <c r="UZV149" s="2"/>
      <c r="UZW149" s="2"/>
      <c r="UZX149" s="2"/>
      <c r="UZY149" s="2"/>
      <c r="UZZ149" s="2"/>
      <c r="VAA149" s="2"/>
      <c r="VAB149" s="2"/>
      <c r="VAC149" s="2"/>
      <c r="VAD149" s="2"/>
      <c r="VAE149" s="2"/>
      <c r="VAF149" s="2"/>
      <c r="VAG149" s="2"/>
      <c r="VAH149" s="2"/>
      <c r="VAI149" s="2"/>
      <c r="VAJ149" s="2"/>
      <c r="VAK149" s="2"/>
      <c r="VAL149" s="2"/>
      <c r="VAM149" s="2"/>
      <c r="VAN149" s="2"/>
      <c r="VAO149" s="2"/>
      <c r="VAP149" s="2"/>
      <c r="VAQ149" s="2"/>
      <c r="VAR149" s="2"/>
      <c r="VAS149" s="2"/>
      <c r="VAT149" s="2"/>
      <c r="VAU149" s="2"/>
      <c r="VAV149" s="2"/>
      <c r="VAW149" s="2"/>
      <c r="VAX149" s="2"/>
      <c r="VAY149" s="2"/>
      <c r="VAZ149" s="2"/>
      <c r="VBA149" s="2"/>
      <c r="VBB149" s="2"/>
      <c r="VBC149" s="2"/>
      <c r="VBD149" s="2"/>
      <c r="VBE149" s="2"/>
      <c r="VBF149" s="2"/>
      <c r="VBG149" s="2"/>
      <c r="VBH149" s="2"/>
      <c r="VBI149" s="2"/>
      <c r="VBJ149" s="2"/>
      <c r="VBK149" s="2"/>
      <c r="VBL149" s="2"/>
      <c r="VBM149" s="2"/>
      <c r="VBN149" s="2"/>
      <c r="VBO149" s="2"/>
      <c r="VBP149" s="2"/>
      <c r="VBQ149" s="2"/>
      <c r="VBR149" s="2"/>
      <c r="VBS149" s="2"/>
      <c r="VBT149" s="2"/>
      <c r="VBU149" s="2"/>
      <c r="VBV149" s="2"/>
      <c r="VBW149" s="2"/>
      <c r="VBX149" s="2"/>
      <c r="VBY149" s="2"/>
      <c r="VBZ149" s="2"/>
      <c r="VCA149" s="2"/>
      <c r="VCB149" s="2"/>
      <c r="VCC149" s="2"/>
      <c r="VCD149" s="2"/>
      <c r="VCE149" s="2"/>
      <c r="VCF149" s="2"/>
      <c r="VCG149" s="2"/>
      <c r="VCH149" s="2"/>
      <c r="VCI149" s="2"/>
      <c r="VCJ149" s="2"/>
      <c r="VCK149" s="2"/>
      <c r="VCL149" s="2"/>
      <c r="VCM149" s="2"/>
      <c r="VCN149" s="2"/>
      <c r="VCO149" s="2"/>
      <c r="VCP149" s="2"/>
      <c r="VCQ149" s="2"/>
      <c r="VCR149" s="2"/>
      <c r="VCS149" s="2"/>
      <c r="VCT149" s="2"/>
      <c r="VCU149" s="2"/>
      <c r="VCV149" s="2"/>
      <c r="VCW149" s="2"/>
      <c r="VCX149" s="2"/>
      <c r="VCY149" s="2"/>
      <c r="VCZ149" s="2"/>
      <c r="VDA149" s="2"/>
      <c r="VDB149" s="2"/>
      <c r="VDC149" s="2"/>
      <c r="VDD149" s="2"/>
      <c r="VDE149" s="2"/>
      <c r="VDF149" s="2"/>
      <c r="VDG149" s="2"/>
      <c r="VDH149" s="2"/>
      <c r="VDI149" s="2"/>
      <c r="VDJ149" s="2"/>
      <c r="VDK149" s="2"/>
      <c r="VDL149" s="2"/>
      <c r="VDM149" s="2"/>
      <c r="VDN149" s="2"/>
      <c r="VDO149" s="2"/>
      <c r="VDP149" s="2"/>
      <c r="VDQ149" s="2"/>
      <c r="VDR149" s="2"/>
      <c r="VDS149" s="2"/>
      <c r="VDT149" s="2"/>
      <c r="VDU149" s="2"/>
      <c r="VDV149" s="2"/>
      <c r="VDW149" s="2"/>
      <c r="VDX149" s="2"/>
      <c r="VDY149" s="2"/>
      <c r="VDZ149" s="2"/>
      <c r="VEA149" s="2"/>
      <c r="VEB149" s="2"/>
      <c r="VEC149" s="2"/>
      <c r="VED149" s="2"/>
      <c r="VEE149" s="2"/>
      <c r="VEF149" s="2"/>
      <c r="VEG149" s="2"/>
      <c r="VEH149" s="2"/>
      <c r="VEI149" s="2"/>
      <c r="VEJ149" s="2"/>
      <c r="VEK149" s="2"/>
      <c r="VEL149" s="2"/>
      <c r="VEM149" s="2"/>
      <c r="VEN149" s="2"/>
      <c r="VEO149" s="2"/>
      <c r="VEP149" s="2"/>
      <c r="VEQ149" s="2"/>
      <c r="VER149" s="2"/>
      <c r="VES149" s="2"/>
      <c r="VET149" s="2"/>
      <c r="VEU149" s="2"/>
      <c r="VEV149" s="2"/>
      <c r="VEW149" s="2"/>
      <c r="VEX149" s="2"/>
      <c r="VEY149" s="2"/>
      <c r="VEZ149" s="2"/>
      <c r="VFA149" s="2"/>
      <c r="VFB149" s="2"/>
      <c r="VFC149" s="2"/>
      <c r="VFD149" s="2"/>
      <c r="VFE149" s="2"/>
      <c r="VFF149" s="2"/>
      <c r="VFG149" s="2"/>
      <c r="VFH149" s="2"/>
      <c r="VFI149" s="2"/>
      <c r="VFJ149" s="2"/>
      <c r="VFK149" s="2"/>
      <c r="VFL149" s="2"/>
      <c r="VFM149" s="2"/>
      <c r="VFN149" s="2"/>
      <c r="VFO149" s="2"/>
      <c r="VFP149" s="2"/>
      <c r="VFQ149" s="2"/>
      <c r="VFR149" s="2"/>
      <c r="VFS149" s="2"/>
      <c r="VFT149" s="2"/>
      <c r="VFU149" s="2"/>
      <c r="VFV149" s="2"/>
      <c r="VFW149" s="2"/>
      <c r="VFX149" s="2"/>
      <c r="VFY149" s="2"/>
      <c r="VFZ149" s="2"/>
      <c r="VGA149" s="2"/>
      <c r="VGB149" s="2"/>
      <c r="VGC149" s="2"/>
      <c r="VGD149" s="2"/>
      <c r="VGE149" s="2"/>
      <c r="VGF149" s="2"/>
      <c r="VGG149" s="2"/>
      <c r="VGH149" s="2"/>
      <c r="VGI149" s="2"/>
      <c r="VGJ149" s="2"/>
      <c r="VGK149" s="2"/>
      <c r="VGL149" s="2"/>
      <c r="VGM149" s="2"/>
      <c r="VGN149" s="2"/>
      <c r="VGO149" s="2"/>
      <c r="VGP149" s="2"/>
      <c r="VGQ149" s="2"/>
      <c r="VGR149" s="2"/>
      <c r="VGS149" s="2"/>
      <c r="VGT149" s="2"/>
      <c r="VGU149" s="2"/>
      <c r="VGV149" s="2"/>
      <c r="VGW149" s="2"/>
      <c r="VGX149" s="2"/>
      <c r="VGY149" s="2"/>
      <c r="VGZ149" s="2"/>
      <c r="VHA149" s="2"/>
      <c r="VHB149" s="2"/>
      <c r="VHC149" s="2"/>
      <c r="VHD149" s="2"/>
      <c r="VHE149" s="2"/>
      <c r="VHF149" s="2"/>
      <c r="VHG149" s="2"/>
      <c r="VHH149" s="2"/>
      <c r="VHI149" s="2"/>
      <c r="VHJ149" s="2"/>
      <c r="VHK149" s="2"/>
      <c r="VHL149" s="2"/>
      <c r="VHM149" s="2"/>
      <c r="VHN149" s="2"/>
      <c r="VHO149" s="2"/>
      <c r="VHP149" s="2"/>
      <c r="VHQ149" s="2"/>
      <c r="VHR149" s="2"/>
      <c r="VHS149" s="2"/>
      <c r="VHT149" s="2"/>
      <c r="VHU149" s="2"/>
      <c r="VHV149" s="2"/>
      <c r="VHW149" s="2"/>
      <c r="VHX149" s="2"/>
      <c r="VHY149" s="2"/>
      <c r="VHZ149" s="2"/>
      <c r="VIA149" s="2"/>
      <c r="VIB149" s="2"/>
      <c r="VIC149" s="2"/>
      <c r="VID149" s="2"/>
      <c r="VIE149" s="2"/>
      <c r="VIF149" s="2"/>
      <c r="VIG149" s="2"/>
      <c r="VIH149" s="2"/>
      <c r="VII149" s="2"/>
      <c r="VIJ149" s="2"/>
      <c r="VIK149" s="2"/>
      <c r="VIL149" s="2"/>
      <c r="VIM149" s="2"/>
      <c r="VIN149" s="2"/>
      <c r="VIO149" s="2"/>
      <c r="VIP149" s="2"/>
      <c r="VIQ149" s="2"/>
      <c r="VIR149" s="2"/>
      <c r="VIS149" s="2"/>
      <c r="VIT149" s="2"/>
      <c r="VIU149" s="2"/>
      <c r="VIV149" s="2"/>
      <c r="VIW149" s="2"/>
      <c r="VIX149" s="2"/>
      <c r="VIY149" s="2"/>
      <c r="VIZ149" s="2"/>
      <c r="VJA149" s="2"/>
      <c r="VJB149" s="2"/>
      <c r="VJC149" s="2"/>
      <c r="VJD149" s="2"/>
      <c r="VJE149" s="2"/>
      <c r="VJF149" s="2"/>
      <c r="VJG149" s="2"/>
      <c r="VJH149" s="2"/>
      <c r="VJI149" s="2"/>
      <c r="VJJ149" s="2"/>
      <c r="VJK149" s="2"/>
      <c r="VJL149" s="2"/>
      <c r="VJM149" s="2"/>
      <c r="VJN149" s="2"/>
      <c r="VJO149" s="2"/>
      <c r="VJP149" s="2"/>
      <c r="VJQ149" s="2"/>
      <c r="VJR149" s="2"/>
      <c r="VJS149" s="2"/>
      <c r="VJT149" s="2"/>
      <c r="VJU149" s="2"/>
      <c r="VJV149" s="2"/>
      <c r="VJW149" s="2"/>
      <c r="VJX149" s="2"/>
      <c r="VJY149" s="2"/>
      <c r="VJZ149" s="2"/>
      <c r="VKA149" s="2"/>
      <c r="VKB149" s="2"/>
      <c r="VKC149" s="2"/>
      <c r="VKD149" s="2"/>
      <c r="VKE149" s="2"/>
      <c r="VKF149" s="2"/>
      <c r="VKG149" s="2"/>
      <c r="VKH149" s="2"/>
      <c r="VKI149" s="2"/>
      <c r="VKJ149" s="2"/>
      <c r="VKK149" s="2"/>
      <c r="VKL149" s="2"/>
      <c r="VKM149" s="2"/>
      <c r="VKN149" s="2"/>
      <c r="VKO149" s="2"/>
      <c r="VKP149" s="2"/>
      <c r="VKQ149" s="2"/>
      <c r="VKR149" s="2"/>
      <c r="VKS149" s="2"/>
      <c r="VKT149" s="2"/>
      <c r="VKU149" s="2"/>
      <c r="VKV149" s="2"/>
      <c r="VKW149" s="2"/>
      <c r="VKX149" s="2"/>
      <c r="VKY149" s="2"/>
      <c r="VKZ149" s="2"/>
      <c r="VLA149" s="2"/>
      <c r="VLB149" s="2"/>
      <c r="VLC149" s="2"/>
      <c r="VLD149" s="2"/>
      <c r="VLE149" s="2"/>
      <c r="VLF149" s="2"/>
      <c r="VLG149" s="2"/>
      <c r="VLH149" s="2"/>
      <c r="VLI149" s="2"/>
      <c r="VLJ149" s="2"/>
      <c r="VLK149" s="2"/>
      <c r="VLL149" s="2"/>
      <c r="VLM149" s="2"/>
      <c r="VLN149" s="2"/>
      <c r="VLO149" s="2"/>
      <c r="VLP149" s="2"/>
      <c r="VLQ149" s="2"/>
      <c r="VLR149" s="2"/>
      <c r="VLS149" s="2"/>
      <c r="VLT149" s="2"/>
      <c r="VLU149" s="2"/>
      <c r="VLV149" s="2"/>
      <c r="VLW149" s="2"/>
      <c r="VLX149" s="2"/>
      <c r="VLY149" s="2"/>
      <c r="VLZ149" s="2"/>
      <c r="VMA149" s="2"/>
      <c r="VMB149" s="2"/>
      <c r="VMC149" s="2"/>
      <c r="VMD149" s="2"/>
      <c r="VME149" s="2"/>
      <c r="VMF149" s="2"/>
      <c r="VMG149" s="2"/>
      <c r="VMH149" s="2"/>
      <c r="VMI149" s="2"/>
      <c r="VMJ149" s="2"/>
      <c r="VMK149" s="2"/>
      <c r="VML149" s="2"/>
      <c r="VMM149" s="2"/>
      <c r="VMN149" s="2"/>
      <c r="VMO149" s="2"/>
      <c r="VMP149" s="2"/>
      <c r="VMQ149" s="2"/>
      <c r="VMR149" s="2"/>
      <c r="VMS149" s="2"/>
      <c r="VMT149" s="2"/>
      <c r="VMU149" s="2"/>
      <c r="VMV149" s="2"/>
      <c r="VMW149" s="2"/>
      <c r="VMX149" s="2"/>
      <c r="VMY149" s="2"/>
      <c r="VMZ149" s="2"/>
      <c r="VNA149" s="2"/>
      <c r="VNB149" s="2"/>
      <c r="VNC149" s="2"/>
      <c r="VND149" s="2"/>
      <c r="VNE149" s="2"/>
      <c r="VNF149" s="2"/>
      <c r="VNG149" s="2"/>
      <c r="VNH149" s="2"/>
      <c r="VNI149" s="2"/>
      <c r="VNJ149" s="2"/>
      <c r="VNK149" s="2"/>
      <c r="VNL149" s="2"/>
      <c r="VNM149" s="2"/>
      <c r="VNN149" s="2"/>
      <c r="VNO149" s="2"/>
      <c r="VNP149" s="2"/>
      <c r="VNQ149" s="2"/>
      <c r="VNR149" s="2"/>
      <c r="VNS149" s="2"/>
      <c r="VNT149" s="2"/>
      <c r="VNU149" s="2"/>
      <c r="VNV149" s="2"/>
      <c r="VNW149" s="2"/>
      <c r="VNX149" s="2"/>
      <c r="VNY149" s="2"/>
      <c r="VNZ149" s="2"/>
      <c r="VOA149" s="2"/>
      <c r="VOB149" s="2"/>
      <c r="VOC149" s="2"/>
      <c r="VOD149" s="2"/>
      <c r="VOE149" s="2"/>
      <c r="VOF149" s="2"/>
      <c r="VOG149" s="2"/>
      <c r="VOH149" s="2"/>
      <c r="VOI149" s="2"/>
      <c r="VOJ149" s="2"/>
      <c r="VOK149" s="2"/>
      <c r="VOL149" s="2"/>
      <c r="VOM149" s="2"/>
      <c r="VON149" s="2"/>
      <c r="VOO149" s="2"/>
      <c r="VOP149" s="2"/>
      <c r="VOQ149" s="2"/>
      <c r="VOR149" s="2"/>
      <c r="VOS149" s="2"/>
      <c r="VOT149" s="2"/>
      <c r="VOU149" s="2"/>
      <c r="VOV149" s="2"/>
      <c r="VOW149" s="2"/>
      <c r="VOX149" s="2"/>
      <c r="VOY149" s="2"/>
      <c r="VOZ149" s="2"/>
      <c r="VPA149" s="2"/>
      <c r="VPB149" s="2"/>
      <c r="VPC149" s="2"/>
      <c r="VPD149" s="2"/>
      <c r="VPE149" s="2"/>
      <c r="VPF149" s="2"/>
      <c r="VPG149" s="2"/>
      <c r="VPH149" s="2"/>
      <c r="VPI149" s="2"/>
      <c r="VPJ149" s="2"/>
      <c r="VPK149" s="2"/>
      <c r="VPL149" s="2"/>
      <c r="VPM149" s="2"/>
      <c r="VPN149" s="2"/>
      <c r="VPO149" s="2"/>
      <c r="VPP149" s="2"/>
      <c r="VPQ149" s="2"/>
      <c r="VPR149" s="2"/>
      <c r="VPS149" s="2"/>
      <c r="VPT149" s="2"/>
      <c r="VPU149" s="2"/>
      <c r="VPV149" s="2"/>
      <c r="VPW149" s="2"/>
      <c r="VPX149" s="2"/>
      <c r="VPY149" s="2"/>
      <c r="VPZ149" s="2"/>
      <c r="VQA149" s="2"/>
      <c r="VQB149" s="2"/>
      <c r="VQC149" s="2"/>
      <c r="VQD149" s="2"/>
      <c r="VQE149" s="2"/>
      <c r="VQF149" s="2"/>
      <c r="VQG149" s="2"/>
      <c r="VQH149" s="2"/>
      <c r="VQI149" s="2"/>
      <c r="VQJ149" s="2"/>
      <c r="VQK149" s="2"/>
      <c r="VQL149" s="2"/>
      <c r="VQM149" s="2"/>
      <c r="VQN149" s="2"/>
      <c r="VQO149" s="2"/>
      <c r="VQP149" s="2"/>
      <c r="VQQ149" s="2"/>
      <c r="VQR149" s="2"/>
      <c r="VQS149" s="2"/>
      <c r="VQT149" s="2"/>
      <c r="VQU149" s="2"/>
      <c r="VQV149" s="2"/>
      <c r="VQW149" s="2"/>
      <c r="VQX149" s="2"/>
      <c r="VQY149" s="2"/>
      <c r="VQZ149" s="2"/>
      <c r="VRA149" s="2"/>
      <c r="VRB149" s="2"/>
      <c r="VRC149" s="2"/>
      <c r="VRD149" s="2"/>
      <c r="VRE149" s="2"/>
      <c r="VRF149" s="2"/>
      <c r="VRG149" s="2"/>
      <c r="VRH149" s="2"/>
      <c r="VRI149" s="2"/>
      <c r="VRJ149" s="2"/>
      <c r="VRK149" s="2"/>
      <c r="VRL149" s="2"/>
      <c r="VRM149" s="2"/>
      <c r="VRN149" s="2"/>
      <c r="VRO149" s="2"/>
      <c r="VRP149" s="2"/>
      <c r="VRQ149" s="2"/>
      <c r="VRR149" s="2"/>
      <c r="VRS149" s="2"/>
      <c r="VRT149" s="2"/>
      <c r="VRU149" s="2"/>
      <c r="VRV149" s="2"/>
      <c r="VRW149" s="2"/>
      <c r="VRX149" s="2"/>
      <c r="VRY149" s="2"/>
      <c r="VRZ149" s="2"/>
      <c r="VSA149" s="2"/>
      <c r="VSB149" s="2"/>
      <c r="VSC149" s="2"/>
      <c r="VSD149" s="2"/>
      <c r="VSE149" s="2"/>
      <c r="VSF149" s="2"/>
      <c r="VSG149" s="2"/>
      <c r="VSH149" s="2"/>
      <c r="VSI149" s="2"/>
      <c r="VSJ149" s="2"/>
      <c r="VSK149" s="2"/>
      <c r="VSL149" s="2"/>
      <c r="VSM149" s="2"/>
      <c r="VSN149" s="2"/>
      <c r="VSO149" s="2"/>
      <c r="VSP149" s="2"/>
      <c r="VSQ149" s="2"/>
      <c r="VSR149" s="2"/>
      <c r="VSS149" s="2"/>
      <c r="VST149" s="2"/>
      <c r="VSU149" s="2"/>
      <c r="VSV149" s="2"/>
      <c r="VSW149" s="2"/>
      <c r="VSX149" s="2"/>
      <c r="VSY149" s="2"/>
      <c r="VSZ149" s="2"/>
      <c r="VTA149" s="2"/>
      <c r="VTB149" s="2"/>
      <c r="VTC149" s="2"/>
      <c r="VTD149" s="2"/>
      <c r="VTE149" s="2"/>
      <c r="VTF149" s="2"/>
      <c r="VTG149" s="2"/>
      <c r="VTH149" s="2"/>
      <c r="VTI149" s="2"/>
      <c r="VTJ149" s="2"/>
      <c r="VTK149" s="2"/>
      <c r="VTL149" s="2"/>
      <c r="VTM149" s="2"/>
      <c r="VTN149" s="2"/>
      <c r="VTO149" s="2"/>
      <c r="VTP149" s="2"/>
      <c r="VTQ149" s="2"/>
      <c r="VTR149" s="2"/>
      <c r="VTS149" s="2"/>
      <c r="VTT149" s="2"/>
      <c r="VTU149" s="2"/>
      <c r="VTV149" s="2"/>
      <c r="VTW149" s="2"/>
      <c r="VTX149" s="2"/>
      <c r="VTY149" s="2"/>
      <c r="VTZ149" s="2"/>
      <c r="VUA149" s="2"/>
      <c r="VUB149" s="2"/>
      <c r="VUC149" s="2"/>
      <c r="VUD149" s="2"/>
      <c r="VUE149" s="2"/>
      <c r="VUF149" s="2"/>
      <c r="VUG149" s="2"/>
      <c r="VUH149" s="2"/>
      <c r="VUI149" s="2"/>
      <c r="VUJ149" s="2"/>
      <c r="VUK149" s="2"/>
      <c r="VUL149" s="2"/>
      <c r="VUM149" s="2"/>
      <c r="VUN149" s="2"/>
      <c r="VUO149" s="2"/>
      <c r="VUP149" s="2"/>
      <c r="VUQ149" s="2"/>
      <c r="VUR149" s="2"/>
      <c r="VUS149" s="2"/>
      <c r="VUT149" s="2"/>
      <c r="VUU149" s="2"/>
      <c r="VUV149" s="2"/>
      <c r="VUW149" s="2"/>
      <c r="VUX149" s="2"/>
      <c r="VUY149" s="2"/>
      <c r="VUZ149" s="2"/>
      <c r="VVA149" s="2"/>
      <c r="VVB149" s="2"/>
      <c r="VVC149" s="2"/>
      <c r="VVD149" s="2"/>
      <c r="VVE149" s="2"/>
      <c r="VVF149" s="2"/>
      <c r="VVG149" s="2"/>
      <c r="VVH149" s="2"/>
      <c r="VVI149" s="2"/>
      <c r="VVJ149" s="2"/>
      <c r="VVK149" s="2"/>
      <c r="VVL149" s="2"/>
      <c r="VVM149" s="2"/>
      <c r="VVN149" s="2"/>
      <c r="VVO149" s="2"/>
      <c r="VVP149" s="2"/>
      <c r="VVQ149" s="2"/>
      <c r="VVR149" s="2"/>
      <c r="VVS149" s="2"/>
      <c r="VVT149" s="2"/>
      <c r="VVU149" s="2"/>
      <c r="VVV149" s="2"/>
      <c r="VVW149" s="2"/>
      <c r="VVX149" s="2"/>
      <c r="VVY149" s="2"/>
      <c r="VVZ149" s="2"/>
      <c r="VWA149" s="2"/>
      <c r="VWB149" s="2"/>
      <c r="VWC149" s="2"/>
      <c r="VWD149" s="2"/>
      <c r="VWE149" s="2"/>
      <c r="VWF149" s="2"/>
      <c r="VWG149" s="2"/>
      <c r="VWH149" s="2"/>
      <c r="VWI149" s="2"/>
      <c r="VWJ149" s="2"/>
      <c r="VWK149" s="2"/>
      <c r="VWL149" s="2"/>
      <c r="VWM149" s="2"/>
      <c r="VWN149" s="2"/>
      <c r="VWO149" s="2"/>
      <c r="VWP149" s="2"/>
      <c r="VWQ149" s="2"/>
      <c r="VWR149" s="2"/>
      <c r="VWS149" s="2"/>
      <c r="VWT149" s="2"/>
      <c r="VWU149" s="2"/>
      <c r="VWV149" s="2"/>
      <c r="VWW149" s="2"/>
      <c r="VWX149" s="2"/>
      <c r="VWY149" s="2"/>
      <c r="VWZ149" s="2"/>
      <c r="VXA149" s="2"/>
      <c r="VXB149" s="2"/>
      <c r="VXC149" s="2"/>
      <c r="VXD149" s="2"/>
      <c r="VXE149" s="2"/>
      <c r="VXF149" s="2"/>
      <c r="VXG149" s="2"/>
      <c r="VXH149" s="2"/>
      <c r="VXI149" s="2"/>
      <c r="VXJ149" s="2"/>
      <c r="VXK149" s="2"/>
      <c r="VXL149" s="2"/>
      <c r="VXM149" s="2"/>
      <c r="VXN149" s="2"/>
      <c r="VXO149" s="2"/>
      <c r="VXP149" s="2"/>
      <c r="VXQ149" s="2"/>
      <c r="VXR149" s="2"/>
      <c r="VXS149" s="2"/>
      <c r="VXT149" s="2"/>
      <c r="VXU149" s="2"/>
      <c r="VXV149" s="2"/>
      <c r="VXW149" s="2"/>
      <c r="VXX149" s="2"/>
      <c r="VXY149" s="2"/>
      <c r="VXZ149" s="2"/>
      <c r="VYA149" s="2"/>
      <c r="VYB149" s="2"/>
      <c r="VYC149" s="2"/>
      <c r="VYD149" s="2"/>
      <c r="VYE149" s="2"/>
      <c r="VYF149" s="2"/>
      <c r="VYG149" s="2"/>
      <c r="VYH149" s="2"/>
      <c r="VYI149" s="2"/>
      <c r="VYJ149" s="2"/>
      <c r="VYK149" s="2"/>
      <c r="VYL149" s="2"/>
      <c r="VYM149" s="2"/>
      <c r="VYN149" s="2"/>
      <c r="VYO149" s="2"/>
      <c r="VYP149" s="2"/>
      <c r="VYQ149" s="2"/>
      <c r="VYR149" s="2"/>
      <c r="VYS149" s="2"/>
      <c r="VYT149" s="2"/>
      <c r="VYU149" s="2"/>
      <c r="VYV149" s="2"/>
      <c r="VYW149" s="2"/>
      <c r="VYX149" s="2"/>
      <c r="VYY149" s="2"/>
      <c r="VYZ149" s="2"/>
      <c r="VZA149" s="2"/>
      <c r="VZB149" s="2"/>
      <c r="VZC149" s="2"/>
      <c r="VZD149" s="2"/>
      <c r="VZE149" s="2"/>
      <c r="VZF149" s="2"/>
      <c r="VZG149" s="2"/>
      <c r="VZH149" s="2"/>
      <c r="VZI149" s="2"/>
      <c r="VZJ149" s="2"/>
      <c r="VZK149" s="2"/>
      <c r="VZL149" s="2"/>
      <c r="VZM149" s="2"/>
      <c r="VZN149" s="2"/>
      <c r="VZO149" s="2"/>
      <c r="VZP149" s="2"/>
      <c r="VZQ149" s="2"/>
      <c r="VZR149" s="2"/>
      <c r="VZS149" s="2"/>
      <c r="VZT149" s="2"/>
      <c r="VZU149" s="2"/>
      <c r="VZV149" s="2"/>
      <c r="VZW149" s="2"/>
      <c r="VZX149" s="2"/>
      <c r="VZY149" s="2"/>
      <c r="VZZ149" s="2"/>
      <c r="WAA149" s="2"/>
      <c r="WAB149" s="2"/>
      <c r="WAC149" s="2"/>
      <c r="WAD149" s="2"/>
      <c r="WAE149" s="2"/>
      <c r="WAF149" s="2"/>
      <c r="WAG149" s="2"/>
      <c r="WAH149" s="2"/>
      <c r="WAI149" s="2"/>
      <c r="WAJ149" s="2"/>
      <c r="WAK149" s="2"/>
      <c r="WAL149" s="2"/>
      <c r="WAM149" s="2"/>
      <c r="WAN149" s="2"/>
      <c r="WAO149" s="2"/>
      <c r="WAP149" s="2"/>
      <c r="WAQ149" s="2"/>
      <c r="WAR149" s="2"/>
      <c r="WAS149" s="2"/>
      <c r="WAT149" s="2"/>
      <c r="WAU149" s="2"/>
      <c r="WAV149" s="2"/>
      <c r="WAW149" s="2"/>
      <c r="WAX149" s="2"/>
      <c r="WAY149" s="2"/>
      <c r="WAZ149" s="2"/>
      <c r="WBA149" s="2"/>
      <c r="WBB149" s="2"/>
      <c r="WBC149" s="2"/>
      <c r="WBD149" s="2"/>
      <c r="WBE149" s="2"/>
      <c r="WBF149" s="2"/>
      <c r="WBG149" s="2"/>
      <c r="WBH149" s="2"/>
      <c r="WBI149" s="2"/>
      <c r="WBJ149" s="2"/>
      <c r="WBK149" s="2"/>
      <c r="WBL149" s="2"/>
      <c r="WBM149" s="2"/>
      <c r="WBN149" s="2"/>
      <c r="WBO149" s="2"/>
      <c r="WBP149" s="2"/>
      <c r="WBQ149" s="2"/>
      <c r="WBR149" s="2"/>
      <c r="WBS149" s="2"/>
      <c r="WBT149" s="2"/>
      <c r="WBU149" s="2"/>
      <c r="WBV149" s="2"/>
      <c r="WBW149" s="2"/>
      <c r="WBX149" s="2"/>
      <c r="WBY149" s="2"/>
      <c r="WBZ149" s="2"/>
      <c r="WCA149" s="2"/>
      <c r="WCB149" s="2"/>
      <c r="WCC149" s="2"/>
      <c r="WCD149" s="2"/>
      <c r="WCE149" s="2"/>
      <c r="WCF149" s="2"/>
      <c r="WCG149" s="2"/>
      <c r="WCH149" s="2"/>
      <c r="WCI149" s="2"/>
      <c r="WCJ149" s="2"/>
      <c r="WCK149" s="2"/>
      <c r="WCL149" s="2"/>
      <c r="WCM149" s="2"/>
      <c r="WCN149" s="2"/>
      <c r="WCO149" s="2"/>
      <c r="WCP149" s="2"/>
      <c r="WCQ149" s="2"/>
      <c r="WCR149" s="2"/>
      <c r="WCS149" s="2"/>
      <c r="WCT149" s="2"/>
      <c r="WCU149" s="2"/>
      <c r="WCV149" s="2"/>
      <c r="WCW149" s="2"/>
      <c r="WCX149" s="2"/>
      <c r="WCY149" s="2"/>
      <c r="WCZ149" s="2"/>
      <c r="WDA149" s="2"/>
      <c r="WDB149" s="2"/>
      <c r="WDC149" s="2"/>
      <c r="WDD149" s="2"/>
      <c r="WDE149" s="2"/>
      <c r="WDF149" s="2"/>
      <c r="WDG149" s="2"/>
      <c r="WDH149" s="2"/>
      <c r="WDI149" s="2"/>
      <c r="WDJ149" s="2"/>
      <c r="WDK149" s="2"/>
      <c r="WDL149" s="2"/>
      <c r="WDM149" s="2"/>
      <c r="WDN149" s="2"/>
      <c r="WDO149" s="2"/>
      <c r="WDP149" s="2"/>
      <c r="WDQ149" s="2"/>
      <c r="WDR149" s="2"/>
      <c r="WDS149" s="2"/>
      <c r="WDT149" s="2"/>
      <c r="WDU149" s="2"/>
      <c r="WDV149" s="2"/>
      <c r="WDW149" s="2"/>
      <c r="WDX149" s="2"/>
      <c r="WDY149" s="2"/>
      <c r="WDZ149" s="2"/>
      <c r="WEA149" s="2"/>
      <c r="WEB149" s="2"/>
      <c r="WEC149" s="2"/>
      <c r="WED149" s="2"/>
      <c r="WEE149" s="2"/>
      <c r="WEF149" s="2"/>
      <c r="WEG149" s="2"/>
      <c r="WEH149" s="2"/>
      <c r="WEI149" s="2"/>
      <c r="WEJ149" s="2"/>
      <c r="WEK149" s="2"/>
      <c r="WEL149" s="2"/>
      <c r="WEM149" s="2"/>
      <c r="WEN149" s="2"/>
      <c r="WEO149" s="2"/>
      <c r="WEP149" s="2"/>
      <c r="WEQ149" s="2"/>
      <c r="WER149" s="2"/>
      <c r="WES149" s="2"/>
      <c r="WET149" s="2"/>
      <c r="WEU149" s="2"/>
      <c r="WEV149" s="2"/>
      <c r="WEW149" s="2"/>
      <c r="WEX149" s="2"/>
      <c r="WEY149" s="2"/>
      <c r="WEZ149" s="2"/>
      <c r="WFA149" s="2"/>
      <c r="WFB149" s="2"/>
      <c r="WFC149" s="2"/>
      <c r="WFD149" s="2"/>
      <c r="WFE149" s="2"/>
      <c r="WFF149" s="2"/>
      <c r="WFG149" s="2"/>
      <c r="WFH149" s="2"/>
      <c r="WFI149" s="2"/>
      <c r="WFJ149" s="2"/>
      <c r="WFK149" s="2"/>
      <c r="WFL149" s="2"/>
      <c r="WFM149" s="2"/>
      <c r="WFN149" s="2"/>
      <c r="WFO149" s="2"/>
      <c r="WFP149" s="2"/>
      <c r="WFQ149" s="2"/>
      <c r="WFR149" s="2"/>
      <c r="WFS149" s="2"/>
      <c r="WFT149" s="2"/>
      <c r="WFU149" s="2"/>
      <c r="WFV149" s="2"/>
      <c r="WFW149" s="2"/>
      <c r="WFX149" s="2"/>
      <c r="WFY149" s="2"/>
      <c r="WFZ149" s="2"/>
      <c r="WGA149" s="2"/>
      <c r="WGB149" s="2"/>
      <c r="WGC149" s="2"/>
      <c r="WGD149" s="2"/>
      <c r="WGE149" s="2"/>
      <c r="WGF149" s="2"/>
      <c r="WGG149" s="2"/>
      <c r="WGH149" s="2"/>
      <c r="WGI149" s="2"/>
      <c r="WGJ149" s="2"/>
      <c r="WGK149" s="2"/>
      <c r="WGL149" s="2"/>
      <c r="WGM149" s="2"/>
      <c r="WGN149" s="2"/>
      <c r="WGO149" s="2"/>
      <c r="WGP149" s="2"/>
      <c r="WGQ149" s="2"/>
      <c r="WGR149" s="2"/>
      <c r="WGS149" s="2"/>
      <c r="WGT149" s="2"/>
      <c r="WGU149" s="2"/>
      <c r="WGV149" s="2"/>
      <c r="WGW149" s="2"/>
      <c r="WGX149" s="2"/>
      <c r="WGY149" s="2"/>
      <c r="WGZ149" s="2"/>
      <c r="WHA149" s="2"/>
      <c r="WHB149" s="2"/>
      <c r="WHC149" s="2"/>
      <c r="WHD149" s="2"/>
      <c r="WHE149" s="2"/>
      <c r="WHF149" s="2"/>
      <c r="WHG149" s="2"/>
      <c r="WHH149" s="2"/>
      <c r="WHI149" s="2"/>
      <c r="WHJ149" s="2"/>
      <c r="WHK149" s="2"/>
      <c r="WHL149" s="2"/>
      <c r="WHM149" s="2"/>
      <c r="WHN149" s="2"/>
      <c r="WHO149" s="2"/>
      <c r="WHP149" s="2"/>
      <c r="WHQ149" s="2"/>
      <c r="WHR149" s="2"/>
      <c r="WHS149" s="2"/>
      <c r="WHT149" s="2"/>
      <c r="WHU149" s="2"/>
      <c r="WHV149" s="2"/>
      <c r="WHW149" s="2"/>
      <c r="WHX149" s="2"/>
      <c r="WHY149" s="2"/>
      <c r="WHZ149" s="2"/>
      <c r="WIA149" s="2"/>
      <c r="WIB149" s="2"/>
      <c r="WIC149" s="2"/>
      <c r="WID149" s="2"/>
      <c r="WIE149" s="2"/>
      <c r="WIF149" s="2"/>
      <c r="WIG149" s="2"/>
      <c r="WIH149" s="2"/>
      <c r="WII149" s="2"/>
      <c r="WIJ149" s="2"/>
      <c r="WIK149" s="2"/>
      <c r="WIL149" s="2"/>
      <c r="WIM149" s="2"/>
      <c r="WIN149" s="2"/>
      <c r="WIO149" s="2"/>
      <c r="WIP149" s="2"/>
      <c r="WIQ149" s="2"/>
      <c r="WIR149" s="2"/>
      <c r="WIS149" s="2"/>
      <c r="WIT149" s="2"/>
      <c r="WIU149" s="2"/>
      <c r="WIV149" s="2"/>
      <c r="WIW149" s="2"/>
      <c r="WIX149" s="2"/>
      <c r="WIY149" s="2"/>
      <c r="WIZ149" s="2"/>
      <c r="WJA149" s="2"/>
      <c r="WJB149" s="2"/>
      <c r="WJC149" s="2"/>
      <c r="WJD149" s="2"/>
      <c r="WJE149" s="2"/>
      <c r="WJF149" s="2"/>
      <c r="WJG149" s="2"/>
      <c r="WJH149" s="2"/>
      <c r="WJI149" s="2"/>
      <c r="WJJ149" s="2"/>
      <c r="WJK149" s="2"/>
      <c r="WJL149" s="2"/>
      <c r="WJM149" s="2"/>
      <c r="WJN149" s="2"/>
      <c r="WJO149" s="2"/>
      <c r="WJP149" s="2"/>
      <c r="WJQ149" s="2"/>
      <c r="WJR149" s="2"/>
      <c r="WJS149" s="2"/>
      <c r="WJT149" s="2"/>
      <c r="WJU149" s="2"/>
      <c r="WJV149" s="2"/>
      <c r="WJW149" s="2"/>
      <c r="WJX149" s="2"/>
      <c r="WJY149" s="2"/>
      <c r="WJZ149" s="2"/>
      <c r="WKA149" s="2"/>
      <c r="WKB149" s="2"/>
      <c r="WKC149" s="2"/>
      <c r="WKD149" s="2"/>
      <c r="WKE149" s="2"/>
      <c r="WKF149" s="2"/>
      <c r="WKG149" s="2"/>
      <c r="WKH149" s="2"/>
      <c r="WKI149" s="2"/>
      <c r="WKJ149" s="2"/>
      <c r="WKK149" s="2"/>
      <c r="WKL149" s="2"/>
      <c r="WKM149" s="2"/>
      <c r="WKN149" s="2"/>
      <c r="WKO149" s="2"/>
      <c r="WKP149" s="2"/>
      <c r="WKQ149" s="2"/>
      <c r="WKR149" s="2"/>
      <c r="WKS149" s="2"/>
      <c r="WKT149" s="2"/>
      <c r="WKU149" s="2"/>
      <c r="WKV149" s="2"/>
      <c r="WKW149" s="2"/>
      <c r="WKX149" s="2"/>
      <c r="WKY149" s="2"/>
      <c r="WKZ149" s="2"/>
      <c r="WLA149" s="2"/>
      <c r="WLB149" s="2"/>
      <c r="WLC149" s="2"/>
      <c r="WLD149" s="2"/>
      <c r="WLE149" s="2"/>
      <c r="WLF149" s="2"/>
      <c r="WLG149" s="2"/>
      <c r="WLH149" s="2"/>
      <c r="WLI149" s="2"/>
      <c r="WLJ149" s="2"/>
      <c r="WLK149" s="2"/>
      <c r="WLL149" s="2"/>
      <c r="WLM149" s="2"/>
      <c r="WLN149" s="2"/>
      <c r="WLO149" s="2"/>
      <c r="WLP149" s="2"/>
      <c r="WLQ149" s="2"/>
      <c r="WLR149" s="2"/>
      <c r="WLS149" s="2"/>
      <c r="WLT149" s="2"/>
      <c r="WLU149" s="2"/>
      <c r="WLV149" s="2"/>
      <c r="WLW149" s="2"/>
      <c r="WLX149" s="2"/>
      <c r="WLY149" s="2"/>
      <c r="WLZ149" s="2"/>
      <c r="WMA149" s="2"/>
      <c r="WMB149" s="2"/>
      <c r="WMC149" s="2"/>
      <c r="WMD149" s="2"/>
      <c r="WME149" s="2"/>
      <c r="WMF149" s="2"/>
      <c r="WMG149" s="2"/>
      <c r="WMH149" s="2"/>
      <c r="WMI149" s="2"/>
      <c r="WMJ149" s="2"/>
      <c r="WMK149" s="2"/>
      <c r="WML149" s="2"/>
      <c r="WMM149" s="2"/>
      <c r="WMN149" s="2"/>
      <c r="WMO149" s="2"/>
      <c r="WMP149" s="2"/>
      <c r="WMQ149" s="2"/>
      <c r="WMR149" s="2"/>
      <c r="WMS149" s="2"/>
      <c r="WMT149" s="2"/>
      <c r="WMU149" s="2"/>
      <c r="WMV149" s="2"/>
      <c r="WMW149" s="2"/>
      <c r="WMX149" s="2"/>
      <c r="WMY149" s="2"/>
      <c r="WMZ149" s="2"/>
      <c r="WNA149" s="2"/>
      <c r="WNB149" s="2"/>
      <c r="WNC149" s="2"/>
      <c r="WND149" s="2"/>
      <c r="WNE149" s="2"/>
      <c r="WNF149" s="2"/>
      <c r="WNG149" s="2"/>
      <c r="WNH149" s="2"/>
      <c r="WNI149" s="2"/>
      <c r="WNJ149" s="2"/>
      <c r="WNK149" s="2"/>
      <c r="WNL149" s="2"/>
      <c r="WNM149" s="2"/>
      <c r="WNN149" s="2"/>
      <c r="WNO149" s="2"/>
      <c r="WNP149" s="2"/>
      <c r="WNQ149" s="2"/>
      <c r="WNR149" s="2"/>
      <c r="WNS149" s="2"/>
      <c r="WNT149" s="2"/>
      <c r="WNU149" s="2"/>
      <c r="WNV149" s="2"/>
      <c r="WNW149" s="2"/>
      <c r="WNX149" s="2"/>
      <c r="WNY149" s="2"/>
      <c r="WNZ149" s="2"/>
      <c r="WOA149" s="2"/>
      <c r="WOB149" s="2"/>
      <c r="WOC149" s="2"/>
      <c r="WOD149" s="2"/>
      <c r="WOE149" s="2"/>
      <c r="WOF149" s="2"/>
      <c r="WOG149" s="2"/>
      <c r="WOH149" s="2"/>
      <c r="WOI149" s="2"/>
      <c r="WOJ149" s="2"/>
      <c r="WOK149" s="2"/>
      <c r="WOL149" s="2"/>
      <c r="WOM149" s="2"/>
      <c r="WON149" s="2"/>
      <c r="WOO149" s="2"/>
      <c r="WOP149" s="2"/>
      <c r="WOQ149" s="2"/>
      <c r="WOR149" s="2"/>
      <c r="WOS149" s="2"/>
      <c r="WOT149" s="2"/>
      <c r="WOU149" s="2"/>
      <c r="WOV149" s="2"/>
      <c r="WOW149" s="2"/>
      <c r="WOX149" s="2"/>
      <c r="WOY149" s="2"/>
      <c r="WOZ149" s="2"/>
      <c r="WPA149" s="2"/>
      <c r="WPB149" s="2"/>
      <c r="WPC149" s="2"/>
      <c r="WPD149" s="2"/>
      <c r="WPE149" s="2"/>
      <c r="WPF149" s="2"/>
      <c r="WPG149" s="2"/>
      <c r="WPH149" s="2"/>
      <c r="WPI149" s="2"/>
      <c r="WPJ149" s="2"/>
      <c r="WPK149" s="2"/>
      <c r="WPL149" s="2"/>
      <c r="WPM149" s="2"/>
      <c r="WPN149" s="2"/>
      <c r="WPO149" s="2"/>
      <c r="WPP149" s="2"/>
      <c r="WPQ149" s="2"/>
      <c r="WPR149" s="2"/>
      <c r="WPS149" s="2"/>
      <c r="WPT149" s="2"/>
      <c r="WPU149" s="2"/>
      <c r="WPV149" s="2"/>
      <c r="WPW149" s="2"/>
      <c r="WPX149" s="2"/>
      <c r="WPY149" s="2"/>
      <c r="WPZ149" s="2"/>
      <c r="WQA149" s="2"/>
      <c r="WQB149" s="2"/>
      <c r="WQC149" s="2"/>
      <c r="WQD149" s="2"/>
      <c r="WQE149" s="2"/>
      <c r="WQF149" s="2"/>
      <c r="WQG149" s="2"/>
      <c r="WQH149" s="2"/>
      <c r="WQI149" s="2"/>
      <c r="WQJ149" s="2"/>
      <c r="WQK149" s="2"/>
      <c r="WQL149" s="2"/>
      <c r="WQM149" s="2"/>
      <c r="WQN149" s="2"/>
      <c r="WQO149" s="2"/>
      <c r="WQP149" s="2"/>
      <c r="WQQ149" s="2"/>
      <c r="WQR149" s="2"/>
      <c r="WQS149" s="2"/>
      <c r="WQT149" s="2"/>
      <c r="WQU149" s="2"/>
      <c r="WQV149" s="2"/>
      <c r="WQW149" s="2"/>
      <c r="WQX149" s="2"/>
      <c r="WQY149" s="2"/>
      <c r="WQZ149" s="2"/>
      <c r="WRA149" s="2"/>
      <c r="WRB149" s="2"/>
      <c r="WRC149" s="2"/>
      <c r="WRD149" s="2"/>
      <c r="WRE149" s="2"/>
      <c r="WRF149" s="2"/>
      <c r="WRG149" s="2"/>
      <c r="WRH149" s="2"/>
      <c r="WRI149" s="2"/>
      <c r="WRJ149" s="2"/>
      <c r="WRK149" s="2"/>
      <c r="WRL149" s="2"/>
      <c r="WRM149" s="2"/>
      <c r="WRN149" s="2"/>
      <c r="WRO149" s="2"/>
      <c r="WRP149" s="2"/>
      <c r="WRQ149" s="2"/>
      <c r="WRR149" s="2"/>
      <c r="WRS149" s="2"/>
      <c r="WRT149" s="2"/>
      <c r="WRU149" s="2"/>
      <c r="WRV149" s="2"/>
      <c r="WRW149" s="2"/>
      <c r="WRX149" s="2"/>
      <c r="WRY149" s="2"/>
      <c r="WRZ149" s="2"/>
      <c r="WSA149" s="2"/>
      <c r="WSB149" s="2"/>
      <c r="WSC149" s="2"/>
      <c r="WSD149" s="2"/>
      <c r="WSE149" s="2"/>
      <c r="WSF149" s="2"/>
      <c r="WSG149" s="2"/>
      <c r="WSH149" s="2"/>
      <c r="WSI149" s="2"/>
      <c r="WSJ149" s="2"/>
      <c r="WSK149" s="2"/>
      <c r="WSL149" s="2"/>
      <c r="WSM149" s="2"/>
      <c r="WSN149" s="2"/>
      <c r="WSO149" s="2"/>
      <c r="WSP149" s="2"/>
      <c r="WSQ149" s="2"/>
      <c r="WSR149" s="2"/>
      <c r="WSS149" s="2"/>
      <c r="WST149" s="2"/>
      <c r="WSU149" s="2"/>
      <c r="WSV149" s="2"/>
      <c r="WSW149" s="2"/>
      <c r="WSX149" s="2"/>
      <c r="WSY149" s="2"/>
      <c r="WSZ149" s="2"/>
      <c r="WTA149" s="2"/>
      <c r="WTB149" s="2"/>
      <c r="WTC149" s="2"/>
      <c r="WTD149" s="2"/>
      <c r="WTE149" s="2"/>
      <c r="WTF149" s="2"/>
      <c r="WTG149" s="2"/>
      <c r="WTH149" s="2"/>
      <c r="WTI149" s="2"/>
      <c r="WTJ149" s="2"/>
      <c r="WTK149" s="2"/>
      <c r="WTL149" s="2"/>
      <c r="WTM149" s="2"/>
      <c r="WTN149" s="2"/>
      <c r="WTO149" s="2"/>
      <c r="WTP149" s="2"/>
      <c r="WTQ149" s="2"/>
      <c r="WTR149" s="2"/>
      <c r="WTS149" s="2"/>
      <c r="WTT149" s="2"/>
      <c r="WTU149" s="2"/>
      <c r="WTV149" s="2"/>
      <c r="WTW149" s="2"/>
      <c r="WTX149" s="2"/>
      <c r="WTY149" s="2"/>
      <c r="WTZ149" s="2"/>
      <c r="WUA149" s="2"/>
      <c r="WUB149" s="2"/>
      <c r="WUC149" s="2"/>
      <c r="WUD149" s="2"/>
      <c r="WUE149" s="2"/>
      <c r="WUF149" s="2"/>
      <c r="WUG149" s="2"/>
      <c r="WUH149" s="2"/>
      <c r="WUI149" s="2"/>
      <c r="WUJ149" s="2"/>
      <c r="WUK149" s="2"/>
      <c r="WUL149" s="2"/>
      <c r="WUM149" s="2"/>
      <c r="WUN149" s="2"/>
      <c r="WUO149" s="2"/>
      <c r="WUP149" s="2"/>
      <c r="WUQ149" s="2"/>
      <c r="WUR149" s="2"/>
      <c r="WUS149" s="2"/>
      <c r="WUT149" s="2"/>
      <c r="WUU149" s="2"/>
      <c r="WUV149" s="2"/>
      <c r="WUW149" s="2"/>
      <c r="WUX149" s="2"/>
      <c r="WUY149" s="2"/>
      <c r="WUZ149" s="2"/>
      <c r="WVA149" s="2"/>
      <c r="WVB149" s="2"/>
      <c r="WVC149" s="2"/>
      <c r="WVD149" s="2"/>
      <c r="WVE149" s="2"/>
      <c r="WVF149" s="2"/>
      <c r="WVG149" s="2"/>
      <c r="WVH149" s="2"/>
      <c r="WVI149" s="2"/>
      <c r="WVJ149" s="2"/>
      <c r="WVK149" s="2"/>
      <c r="WVL149" s="2"/>
      <c r="WVM149" s="2"/>
      <c r="WVN149" s="2"/>
      <c r="WVO149" s="2"/>
      <c r="WVP149" s="2"/>
      <c r="WVQ149" s="2"/>
      <c r="WVR149" s="2"/>
      <c r="WVS149" s="2"/>
      <c r="WVT149" s="2"/>
      <c r="WVU149" s="2"/>
      <c r="WVV149" s="2"/>
      <c r="WVW149" s="2"/>
      <c r="WVX149" s="2"/>
      <c r="WVY149" s="2"/>
      <c r="WVZ149" s="2"/>
      <c r="WWA149" s="2"/>
      <c r="WWB149" s="2"/>
      <c r="WWC149" s="2"/>
      <c r="WWD149" s="2"/>
      <c r="WWE149" s="2"/>
      <c r="WWF149" s="2"/>
      <c r="WWG149" s="2"/>
      <c r="WWH149" s="2"/>
      <c r="WWI149" s="2"/>
      <c r="WWJ149" s="2"/>
      <c r="WWK149" s="2"/>
      <c r="WWL149" s="2"/>
      <c r="WWM149" s="2"/>
      <c r="WWN149" s="2"/>
      <c r="WWO149" s="2"/>
      <c r="WWP149" s="2"/>
      <c r="WWQ149" s="2"/>
      <c r="WWR149" s="2"/>
      <c r="WWS149" s="2"/>
      <c r="WWT149" s="2"/>
      <c r="WWU149" s="2"/>
      <c r="WWV149" s="2"/>
      <c r="WWW149" s="2"/>
      <c r="WWX149" s="2"/>
      <c r="WWY149" s="2"/>
      <c r="WWZ149" s="2"/>
      <c r="WXA149" s="2"/>
      <c r="WXB149" s="2"/>
      <c r="WXC149" s="2"/>
      <c r="WXD149" s="2"/>
      <c r="WXE149" s="2"/>
      <c r="WXF149" s="2"/>
      <c r="WXG149" s="2"/>
      <c r="WXH149" s="2"/>
      <c r="WXI149" s="2"/>
      <c r="WXJ149" s="2"/>
      <c r="WXK149" s="2"/>
      <c r="WXL149" s="2"/>
      <c r="WXM149" s="2"/>
      <c r="WXN149" s="2"/>
      <c r="WXO149" s="2"/>
      <c r="WXP149" s="2"/>
      <c r="WXQ149" s="2"/>
      <c r="WXR149" s="2"/>
      <c r="WXS149" s="2"/>
      <c r="WXT149" s="2"/>
      <c r="WXU149" s="2"/>
      <c r="WXV149" s="2"/>
      <c r="WXW149" s="2"/>
      <c r="WXX149" s="2"/>
      <c r="WXY149" s="2"/>
      <c r="WXZ149" s="2"/>
      <c r="WYA149" s="2"/>
      <c r="WYB149" s="2"/>
      <c r="WYC149" s="2"/>
      <c r="WYD149" s="2"/>
      <c r="WYE149" s="2"/>
      <c r="WYF149" s="2"/>
      <c r="WYG149" s="2"/>
      <c r="WYH149" s="2"/>
      <c r="WYI149" s="2"/>
      <c r="WYJ149" s="2"/>
      <c r="WYK149" s="2"/>
      <c r="WYL149" s="2"/>
      <c r="WYM149" s="2"/>
      <c r="WYN149" s="2"/>
      <c r="WYO149" s="2"/>
      <c r="WYP149" s="2"/>
      <c r="WYQ149" s="2"/>
      <c r="WYR149" s="2"/>
      <c r="WYS149" s="2"/>
      <c r="WYT149" s="2"/>
      <c r="WYU149" s="2"/>
      <c r="WYV149" s="2"/>
      <c r="WYW149" s="2"/>
      <c r="WYX149" s="2"/>
      <c r="WYY149" s="2"/>
      <c r="WYZ149" s="2"/>
      <c r="WZA149" s="2"/>
      <c r="WZB149" s="2"/>
      <c r="WZC149" s="2"/>
      <c r="WZD149" s="2"/>
      <c r="WZE149" s="2"/>
      <c r="WZF149" s="2"/>
      <c r="WZG149" s="2"/>
      <c r="WZH149" s="2"/>
      <c r="WZI149" s="2"/>
      <c r="WZJ149" s="2"/>
      <c r="WZK149" s="2"/>
      <c r="WZL149" s="2"/>
      <c r="WZM149" s="2"/>
      <c r="WZN149" s="2"/>
      <c r="WZO149" s="2"/>
      <c r="WZP149" s="2"/>
      <c r="WZQ149" s="2"/>
      <c r="WZR149" s="2"/>
      <c r="WZS149" s="2"/>
      <c r="WZT149" s="2"/>
      <c r="WZU149" s="2"/>
      <c r="WZV149" s="2"/>
      <c r="WZW149" s="2"/>
      <c r="WZX149" s="2"/>
      <c r="WZY149" s="2"/>
      <c r="WZZ149" s="2"/>
      <c r="XAA149" s="2"/>
      <c r="XAB149" s="2"/>
      <c r="XAC149" s="2"/>
      <c r="XAD149" s="2"/>
      <c r="XAE149" s="2"/>
      <c r="XAF149" s="2"/>
      <c r="XAG149" s="2"/>
      <c r="XAH149" s="2"/>
      <c r="XAI149" s="2"/>
      <c r="XAJ149" s="2"/>
      <c r="XAK149" s="2"/>
      <c r="XAL149" s="2"/>
      <c r="XAM149" s="2"/>
      <c r="XAN149" s="2"/>
      <c r="XAO149" s="2"/>
      <c r="XAP149" s="2"/>
      <c r="XAQ149" s="2"/>
      <c r="XAR149" s="2"/>
      <c r="XAS149" s="2"/>
      <c r="XAT149" s="2"/>
      <c r="XAU149" s="2"/>
      <c r="XAV149" s="2"/>
      <c r="XAW149" s="2"/>
      <c r="XAX149" s="2"/>
      <c r="XAY149" s="2"/>
      <c r="XAZ149" s="2"/>
      <c r="XBA149" s="2"/>
      <c r="XBB149" s="2"/>
      <c r="XBC149" s="2"/>
      <c r="XBD149" s="2"/>
      <c r="XBE149" s="2"/>
      <c r="XBF149" s="2"/>
      <c r="XBG149" s="2"/>
      <c r="XBH149" s="2"/>
      <c r="XBI149" s="2"/>
      <c r="XBJ149" s="2"/>
      <c r="XBK149" s="2"/>
      <c r="XBL149" s="2"/>
      <c r="XBM149" s="2"/>
      <c r="XBN149" s="2"/>
      <c r="XBO149" s="2"/>
      <c r="XBP149" s="2"/>
      <c r="XBQ149" s="2"/>
      <c r="XBR149" s="2"/>
      <c r="XBS149" s="2"/>
      <c r="XBT149" s="2"/>
      <c r="XBU149" s="2"/>
      <c r="XBV149" s="2"/>
      <c r="XBW149" s="2"/>
      <c r="XBX149" s="2"/>
      <c r="XBY149" s="2"/>
      <c r="XBZ149" s="2"/>
      <c r="XCA149" s="2"/>
      <c r="XCB149" s="2"/>
      <c r="XCC149" s="2"/>
      <c r="XCD149" s="2"/>
      <c r="XCE149" s="2"/>
      <c r="XCF149" s="2"/>
      <c r="XCG149" s="2"/>
      <c r="XCH149" s="2"/>
      <c r="XCI149" s="2"/>
      <c r="XCJ149" s="2"/>
      <c r="XCK149" s="2"/>
      <c r="XCL149" s="2"/>
      <c r="XCM149" s="2"/>
      <c r="XCN149" s="2"/>
      <c r="XCO149" s="2"/>
      <c r="XCP149" s="2"/>
      <c r="XCQ149" s="2"/>
      <c r="XCR149" s="2"/>
      <c r="XCS149" s="2"/>
      <c r="XCT149" s="2"/>
      <c r="XCU149" s="2"/>
      <c r="XCV149" s="2"/>
      <c r="XCW149" s="2"/>
      <c r="XCX149" s="2"/>
      <c r="XCY149" s="2"/>
      <c r="XCZ149" s="2"/>
      <c r="XDA149" s="2"/>
      <c r="XDB149" s="2"/>
      <c r="XDC149" s="2"/>
      <c r="XDD149" s="2"/>
      <c r="XDE149" s="2"/>
      <c r="XDF149" s="2"/>
      <c r="XDG149" s="2"/>
      <c r="XDH149" s="2"/>
      <c r="XDI149" s="2"/>
      <c r="XDJ149" s="2"/>
      <c r="XDK149" s="2"/>
      <c r="XDL149" s="2"/>
      <c r="XDM149" s="2"/>
      <c r="XDN149" s="2"/>
      <c r="XDO149" s="2"/>
      <c r="XDP149" s="2"/>
      <c r="XDQ149" s="2"/>
      <c r="XDR149" s="2"/>
      <c r="XDS149" s="2"/>
      <c r="XDT149" s="2"/>
      <c r="XDU149" s="2"/>
      <c r="XDV149" s="2"/>
      <c r="XDW149" s="2"/>
      <c r="XDX149" s="2"/>
      <c r="XDY149" s="2"/>
      <c r="XDZ149" s="2"/>
      <c r="XEA149" s="2"/>
      <c r="XEB149" s="2"/>
      <c r="XEC149" s="2"/>
      <c r="XED149" s="2"/>
      <c r="XEE149" s="2"/>
      <c r="XEF149" s="2"/>
      <c r="XEG149" s="2"/>
      <c r="XEH149" s="2"/>
      <c r="XEI149" s="2"/>
      <c r="XEJ149" s="2"/>
      <c r="XEK149" s="2"/>
      <c r="XEL149" s="2"/>
      <c r="XEM149" s="2"/>
      <c r="XEN149" s="2"/>
      <c r="XEO149" s="2"/>
      <c r="XEP149" s="2"/>
      <c r="XEQ149" s="2"/>
      <c r="XER149" s="2"/>
      <c r="XES149" s="2"/>
      <c r="XET149" s="2"/>
      <c r="XEU149" s="2"/>
      <c r="XEV149" s="2"/>
      <c r="XEW149" s="2"/>
      <c r="XEX149" s="2"/>
      <c r="XEY149" s="2"/>
      <c r="XEZ149" s="2"/>
      <c r="XFA149" s="2"/>
      <c r="XFB149" s="2"/>
      <c r="XFC149" s="2"/>
      <c r="XFD149" s="2"/>
    </row>
    <row r="150" spans="1:16384" x14ac:dyDescent="0.25">
      <c r="A150" s="160" t="e">
        <f>SUM(#REF!)</f>
        <v>#REF!</v>
      </c>
      <c r="B150" s="7" t="s">
        <v>50</v>
      </c>
      <c r="C150" s="8"/>
      <c r="D150" s="6"/>
      <c r="E150" s="29"/>
      <c r="F150" s="37"/>
      <c r="G150" s="6">
        <v>13800</v>
      </c>
      <c r="H150" s="6"/>
      <c r="I150" s="6"/>
      <c r="J150" s="6">
        <v>5000</v>
      </c>
      <c r="K150" s="51"/>
    </row>
    <row r="151" spans="1:16384" x14ac:dyDescent="0.25">
      <c r="A151" s="160"/>
      <c r="B151" s="7" t="s">
        <v>75</v>
      </c>
      <c r="C151" s="8"/>
      <c r="D151" s="6"/>
      <c r="E151" s="29"/>
      <c r="F151" s="37"/>
      <c r="G151" s="6">
        <v>0</v>
      </c>
      <c r="H151" s="6"/>
      <c r="I151" s="6"/>
      <c r="J151" s="6">
        <v>2000</v>
      </c>
      <c r="K151" s="51"/>
    </row>
    <row r="152" spans="1:16384" x14ac:dyDescent="0.25">
      <c r="A152" s="160"/>
      <c r="B152" s="7" t="s">
        <v>51</v>
      </c>
      <c r="C152" s="8"/>
      <c r="D152" s="6"/>
      <c r="E152" s="29"/>
      <c r="F152" s="37"/>
      <c r="G152" s="6">
        <f>3.04</f>
        <v>3.04</v>
      </c>
      <c r="H152" s="6"/>
      <c r="I152" s="6"/>
      <c r="J152" s="6">
        <v>2000</v>
      </c>
      <c r="K152" s="51"/>
    </row>
    <row r="153" spans="1:16384" x14ac:dyDescent="0.25">
      <c r="A153" s="160"/>
      <c r="B153" s="7" t="s">
        <v>53</v>
      </c>
      <c r="C153" s="8"/>
      <c r="D153" s="6"/>
      <c r="E153" s="29"/>
      <c r="F153" s="37"/>
      <c r="G153" s="6">
        <v>2770</v>
      </c>
      <c r="H153" s="6"/>
      <c r="I153" s="6"/>
      <c r="J153" s="6">
        <v>2800</v>
      </c>
      <c r="K153" s="51" t="s">
        <v>78</v>
      </c>
    </row>
    <row r="154" spans="1:16384" x14ac:dyDescent="0.25">
      <c r="A154" s="160"/>
      <c r="B154" s="7"/>
      <c r="C154" s="8"/>
      <c r="D154" s="6"/>
      <c r="E154" s="29"/>
      <c r="F154" s="37"/>
      <c r="G154" s="6"/>
      <c r="H154" s="6"/>
      <c r="I154" s="6"/>
      <c r="J154" s="6"/>
      <c r="K154" s="51" t="s">
        <v>79</v>
      </c>
    </row>
    <row r="155" spans="1:16384" x14ac:dyDescent="0.25">
      <c r="A155" s="160"/>
      <c r="B155" s="7" t="s">
        <v>62</v>
      </c>
      <c r="C155" s="8"/>
      <c r="D155" s="6"/>
      <c r="E155" s="29"/>
      <c r="F155" s="37"/>
      <c r="G155" s="6"/>
      <c r="H155" s="6"/>
      <c r="I155" s="6"/>
      <c r="J155" s="6">
        <v>0</v>
      </c>
      <c r="K155" s="51" t="s">
        <v>80</v>
      </c>
    </row>
    <row r="156" spans="1:16384" x14ac:dyDescent="0.25">
      <c r="A156" s="160"/>
      <c r="B156" s="7"/>
      <c r="C156" s="8"/>
      <c r="D156" s="6"/>
      <c r="E156" s="29"/>
      <c r="F156" s="37"/>
      <c r="G156" s="6"/>
      <c r="H156" s="6"/>
      <c r="I156" s="6"/>
      <c r="J156" s="6"/>
      <c r="K156" s="51"/>
    </row>
    <row r="157" spans="1:16384" x14ac:dyDescent="0.25">
      <c r="A157" s="159"/>
      <c r="B157" s="14"/>
      <c r="C157" s="14"/>
      <c r="D157" s="15"/>
      <c r="E157" s="28"/>
      <c r="F157" s="36"/>
      <c r="G157" s="15"/>
      <c r="H157" s="15"/>
      <c r="I157" s="15"/>
      <c r="J157" s="15"/>
      <c r="K157" s="50"/>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c r="EN157" s="14"/>
      <c r="EO157" s="14"/>
      <c r="EP157" s="14"/>
      <c r="EQ157" s="14"/>
      <c r="ER157" s="14"/>
      <c r="ES157" s="14"/>
      <c r="ET157" s="14"/>
      <c r="EU157" s="14"/>
      <c r="EV157" s="14"/>
      <c r="EW157" s="14"/>
      <c r="EX157" s="14"/>
      <c r="EY157" s="14"/>
      <c r="EZ157" s="14"/>
      <c r="FA157" s="14"/>
      <c r="FB157" s="14"/>
      <c r="FC157" s="14"/>
      <c r="FD157" s="14"/>
      <c r="FE157" s="14"/>
      <c r="FF157" s="14"/>
      <c r="FG157" s="14"/>
      <c r="FH157" s="14"/>
      <c r="FI157" s="14"/>
      <c r="FJ157" s="14"/>
      <c r="FK157" s="14"/>
      <c r="FL157" s="14"/>
      <c r="FM157" s="14"/>
      <c r="FN157" s="14"/>
      <c r="FO157" s="14"/>
      <c r="FP157" s="14"/>
      <c r="FQ157" s="14"/>
      <c r="FR157" s="14"/>
      <c r="FS157" s="14"/>
      <c r="FT157" s="14"/>
      <c r="FU157" s="14"/>
      <c r="FV157" s="14"/>
      <c r="FW157" s="14"/>
      <c r="FX157" s="14"/>
      <c r="FY157" s="14"/>
      <c r="FZ157" s="14"/>
      <c r="GA157" s="14"/>
      <c r="GB157" s="14"/>
      <c r="GC157" s="14"/>
      <c r="GD157" s="14"/>
      <c r="GE157" s="14"/>
      <c r="GF157" s="14"/>
      <c r="GG157" s="14"/>
      <c r="GH157" s="14"/>
      <c r="GI157" s="14"/>
      <c r="GJ157" s="14"/>
      <c r="GK157" s="14"/>
      <c r="GL157" s="14"/>
      <c r="GM157" s="14"/>
      <c r="GN157" s="14"/>
      <c r="GO157" s="14"/>
      <c r="GP157" s="14"/>
      <c r="GQ157" s="14"/>
      <c r="GR157" s="14"/>
      <c r="GS157" s="14"/>
      <c r="GT157" s="14"/>
      <c r="GU157" s="14"/>
      <c r="GV157" s="14"/>
      <c r="GW157" s="14"/>
      <c r="GX157" s="14"/>
      <c r="GY157" s="14"/>
      <c r="GZ157" s="14"/>
      <c r="HA157" s="14"/>
      <c r="HB157" s="14"/>
      <c r="HC157" s="14"/>
      <c r="HD157" s="14"/>
      <c r="HE157" s="14"/>
      <c r="HF157" s="14"/>
      <c r="HG157" s="14"/>
      <c r="HH157" s="14"/>
      <c r="HI157" s="14"/>
      <c r="HJ157" s="14"/>
      <c r="HK157" s="14"/>
      <c r="HL157" s="14"/>
      <c r="HM157" s="14"/>
      <c r="HN157" s="14"/>
      <c r="HO157" s="14"/>
      <c r="HP157" s="14"/>
      <c r="HQ157" s="14"/>
      <c r="HR157" s="14"/>
      <c r="HS157" s="14"/>
      <c r="HT157" s="14"/>
      <c r="HU157" s="14"/>
      <c r="HV157" s="14"/>
      <c r="HW157" s="14"/>
      <c r="HX157" s="14"/>
      <c r="HY157" s="14"/>
      <c r="HZ157" s="14"/>
      <c r="IA157" s="14"/>
      <c r="IB157" s="14"/>
      <c r="IC157" s="14"/>
      <c r="ID157" s="14"/>
      <c r="IE157" s="14"/>
      <c r="IF157" s="14"/>
      <c r="IG157" s="14"/>
      <c r="IH157" s="14"/>
      <c r="II157" s="14"/>
      <c r="IJ157" s="14"/>
      <c r="IK157" s="14"/>
      <c r="IL157" s="14"/>
      <c r="IM157" s="14"/>
      <c r="IN157" s="14"/>
      <c r="IO157" s="14"/>
      <c r="IP157" s="14"/>
      <c r="IQ157" s="14"/>
      <c r="IR157" s="14"/>
      <c r="IS157" s="14"/>
      <c r="IT157" s="14"/>
      <c r="IU157" s="14"/>
      <c r="IV157" s="14"/>
      <c r="IW157" s="14"/>
      <c r="IX157" s="14"/>
      <c r="IY157" s="14"/>
      <c r="IZ157" s="14"/>
      <c r="JA157" s="14"/>
      <c r="JB157" s="14"/>
      <c r="JC157" s="14"/>
      <c r="JD157" s="14"/>
      <c r="JE157" s="14"/>
      <c r="JF157" s="14"/>
      <c r="JG157" s="14"/>
      <c r="JH157" s="14"/>
      <c r="JI157" s="14"/>
      <c r="JJ157" s="14"/>
      <c r="JK157" s="14"/>
      <c r="JL157" s="14"/>
      <c r="JM157" s="14"/>
      <c r="JN157" s="14"/>
      <c r="JO157" s="14"/>
      <c r="JP157" s="14"/>
      <c r="JQ157" s="14"/>
      <c r="JR157" s="14"/>
      <c r="JS157" s="14"/>
      <c r="JT157" s="14"/>
      <c r="JU157" s="14"/>
      <c r="JV157" s="14"/>
      <c r="JW157" s="14"/>
      <c r="JX157" s="14"/>
      <c r="JY157" s="14"/>
      <c r="JZ157" s="14"/>
      <c r="KA157" s="14"/>
      <c r="KB157" s="14"/>
      <c r="KC157" s="14"/>
      <c r="KD157" s="14"/>
      <c r="KE157" s="14"/>
      <c r="KF157" s="14"/>
      <c r="KG157" s="14"/>
      <c r="KH157" s="14"/>
      <c r="KI157" s="14"/>
      <c r="KJ157" s="14"/>
      <c r="KK157" s="14"/>
      <c r="KL157" s="14"/>
      <c r="KM157" s="14"/>
      <c r="KN157" s="14"/>
      <c r="KO157" s="14"/>
      <c r="KP157" s="14"/>
      <c r="KQ157" s="14"/>
      <c r="KR157" s="14"/>
      <c r="KS157" s="14"/>
      <c r="KT157" s="14"/>
      <c r="KU157" s="14"/>
      <c r="KV157" s="14"/>
      <c r="KW157" s="14"/>
      <c r="KX157" s="14"/>
      <c r="KY157" s="14"/>
      <c r="KZ157" s="14"/>
      <c r="LA157" s="14"/>
      <c r="LB157" s="14"/>
      <c r="LC157" s="14"/>
      <c r="LD157" s="14"/>
      <c r="LE157" s="14"/>
      <c r="LF157" s="14"/>
      <c r="LG157" s="14"/>
      <c r="LH157" s="14"/>
      <c r="LI157" s="14"/>
      <c r="LJ157" s="14"/>
      <c r="LK157" s="14"/>
      <c r="LL157" s="14"/>
      <c r="LM157" s="14"/>
      <c r="LN157" s="14"/>
      <c r="LO157" s="14"/>
      <c r="LP157" s="14"/>
      <c r="LQ157" s="14"/>
      <c r="LR157" s="14"/>
      <c r="LS157" s="14"/>
      <c r="LT157" s="14"/>
      <c r="LU157" s="14"/>
      <c r="LV157" s="14"/>
      <c r="LW157" s="14"/>
      <c r="LX157" s="14"/>
      <c r="LY157" s="14"/>
      <c r="LZ157" s="14"/>
      <c r="MA157" s="14"/>
      <c r="MB157" s="14"/>
      <c r="MC157" s="14"/>
      <c r="MD157" s="14"/>
      <c r="ME157" s="14"/>
      <c r="MF157" s="14"/>
      <c r="MG157" s="14"/>
      <c r="MH157" s="14"/>
      <c r="MI157" s="14"/>
      <c r="MJ157" s="14"/>
      <c r="MK157" s="14"/>
      <c r="ML157" s="14"/>
      <c r="MM157" s="14"/>
      <c r="MN157" s="14"/>
      <c r="MO157" s="14"/>
      <c r="MP157" s="14"/>
      <c r="MQ157" s="14"/>
      <c r="MR157" s="14"/>
      <c r="MS157" s="14"/>
      <c r="MT157" s="14"/>
      <c r="MU157" s="14"/>
      <c r="MV157" s="14"/>
      <c r="MW157" s="14"/>
      <c r="MX157" s="14"/>
      <c r="MY157" s="14"/>
      <c r="MZ157" s="14"/>
      <c r="NA157" s="14"/>
      <c r="NB157" s="14"/>
      <c r="NC157" s="14"/>
      <c r="ND157" s="14"/>
      <c r="NE157" s="14"/>
      <c r="NF157" s="14"/>
      <c r="NG157" s="14"/>
      <c r="NH157" s="14"/>
      <c r="NI157" s="14"/>
      <c r="NJ157" s="14"/>
      <c r="NK157" s="14"/>
      <c r="NL157" s="14"/>
      <c r="NM157" s="14"/>
      <c r="NN157" s="14"/>
      <c r="NO157" s="14"/>
      <c r="NP157" s="14"/>
      <c r="NQ157" s="14"/>
      <c r="NR157" s="14"/>
      <c r="NS157" s="14"/>
      <c r="NT157" s="14"/>
      <c r="NU157" s="14"/>
      <c r="NV157" s="14"/>
      <c r="NW157" s="14"/>
      <c r="NX157" s="14"/>
      <c r="NY157" s="14"/>
      <c r="NZ157" s="14"/>
      <c r="OA157" s="14"/>
      <c r="OB157" s="14"/>
      <c r="OC157" s="14"/>
      <c r="OD157" s="14"/>
      <c r="OE157" s="14"/>
      <c r="OF157" s="14"/>
      <c r="OG157" s="14"/>
      <c r="OH157" s="14"/>
      <c r="OI157" s="14"/>
      <c r="OJ157" s="14"/>
      <c r="OK157" s="14"/>
      <c r="OL157" s="14"/>
      <c r="OM157" s="14"/>
      <c r="ON157" s="14"/>
      <c r="OO157" s="14"/>
      <c r="OP157" s="14"/>
      <c r="OQ157" s="14"/>
      <c r="OR157" s="14"/>
      <c r="OS157" s="14"/>
      <c r="OT157" s="14"/>
      <c r="OU157" s="14"/>
      <c r="OV157" s="14"/>
      <c r="OW157" s="14"/>
      <c r="OX157" s="14"/>
      <c r="OY157" s="14"/>
      <c r="OZ157" s="14"/>
      <c r="PA157" s="14"/>
      <c r="PB157" s="14"/>
      <c r="PC157" s="14"/>
      <c r="PD157" s="14"/>
      <c r="PE157" s="14"/>
      <c r="PF157" s="14"/>
      <c r="PG157" s="14"/>
      <c r="PH157" s="14"/>
      <c r="PI157" s="14"/>
      <c r="PJ157" s="14"/>
      <c r="PK157" s="14"/>
      <c r="PL157" s="14"/>
      <c r="PM157" s="14"/>
      <c r="PN157" s="14"/>
      <c r="PO157" s="14"/>
      <c r="PP157" s="14"/>
      <c r="PQ157" s="14"/>
      <c r="PR157" s="14"/>
      <c r="PS157" s="14"/>
      <c r="PT157" s="14"/>
      <c r="PU157" s="14"/>
      <c r="PV157" s="14"/>
      <c r="PW157" s="14"/>
      <c r="PX157" s="14"/>
      <c r="PY157" s="14"/>
      <c r="PZ157" s="14"/>
      <c r="QA157" s="14"/>
      <c r="QB157" s="14"/>
      <c r="QC157" s="14"/>
      <c r="QD157" s="14"/>
      <c r="QE157" s="14"/>
      <c r="QF157" s="14"/>
      <c r="QG157" s="14"/>
      <c r="QH157" s="14"/>
      <c r="QI157" s="14"/>
      <c r="QJ157" s="14"/>
      <c r="QK157" s="14"/>
      <c r="QL157" s="14"/>
      <c r="QM157" s="14"/>
      <c r="QN157" s="14"/>
      <c r="QO157" s="14"/>
      <c r="QP157" s="14"/>
      <c r="QQ157" s="14"/>
      <c r="QR157" s="14"/>
      <c r="QS157" s="14"/>
      <c r="QT157" s="14"/>
      <c r="QU157" s="14"/>
      <c r="QV157" s="14"/>
      <c r="QW157" s="14"/>
      <c r="QX157" s="14"/>
      <c r="QY157" s="14"/>
      <c r="QZ157" s="14"/>
      <c r="RA157" s="14"/>
      <c r="RB157" s="14"/>
      <c r="RC157" s="14"/>
      <c r="RD157" s="14"/>
      <c r="RE157" s="14"/>
      <c r="RF157" s="14"/>
      <c r="RG157" s="14"/>
      <c r="RH157" s="14"/>
      <c r="RI157" s="14"/>
      <c r="RJ157" s="14"/>
      <c r="RK157" s="14"/>
      <c r="RL157" s="14"/>
      <c r="RM157" s="14"/>
      <c r="RN157" s="14"/>
      <c r="RO157" s="14"/>
      <c r="RP157" s="14"/>
      <c r="RQ157" s="14"/>
      <c r="RR157" s="14"/>
      <c r="RS157" s="14"/>
      <c r="RT157" s="14"/>
      <c r="RU157" s="14"/>
      <c r="RV157" s="14"/>
      <c r="RW157" s="14"/>
      <c r="RX157" s="14"/>
      <c r="RY157" s="14"/>
      <c r="RZ157" s="14"/>
      <c r="SA157" s="14"/>
      <c r="SB157" s="14"/>
      <c r="SC157" s="14"/>
      <c r="SD157" s="14"/>
      <c r="SE157" s="14"/>
      <c r="SF157" s="14"/>
      <c r="SG157" s="14"/>
      <c r="SH157" s="14"/>
      <c r="SI157" s="14"/>
      <c r="SJ157" s="14"/>
      <c r="SK157" s="14"/>
      <c r="SL157" s="14"/>
      <c r="SM157" s="14"/>
      <c r="SN157" s="14"/>
      <c r="SO157" s="14"/>
      <c r="SP157" s="14"/>
      <c r="SQ157" s="14"/>
      <c r="SR157" s="14"/>
      <c r="SS157" s="14"/>
      <c r="ST157" s="14"/>
      <c r="SU157" s="14"/>
      <c r="SV157" s="14"/>
      <c r="SW157" s="14"/>
      <c r="SX157" s="14"/>
      <c r="SY157" s="14"/>
      <c r="SZ157" s="14"/>
      <c r="TA157" s="14"/>
      <c r="TB157" s="14"/>
      <c r="TC157" s="14"/>
      <c r="TD157" s="14"/>
      <c r="TE157" s="14"/>
      <c r="TF157" s="14"/>
      <c r="TG157" s="14"/>
      <c r="TH157" s="14"/>
      <c r="TI157" s="14"/>
      <c r="TJ157" s="14"/>
      <c r="TK157" s="14"/>
      <c r="TL157" s="14"/>
      <c r="TM157" s="14"/>
      <c r="TN157" s="14"/>
      <c r="TO157" s="14"/>
      <c r="TP157" s="14"/>
      <c r="TQ157" s="14"/>
      <c r="TR157" s="14"/>
      <c r="TS157" s="14"/>
      <c r="TT157" s="14"/>
      <c r="TU157" s="14"/>
      <c r="TV157" s="14"/>
      <c r="TW157" s="14"/>
      <c r="TX157" s="14"/>
      <c r="TY157" s="14"/>
      <c r="TZ157" s="14"/>
      <c r="UA157" s="14"/>
      <c r="UB157" s="14"/>
      <c r="UC157" s="14"/>
      <c r="UD157" s="14"/>
      <c r="UE157" s="14"/>
      <c r="UF157" s="14"/>
      <c r="UG157" s="14"/>
      <c r="UH157" s="14"/>
      <c r="UI157" s="14"/>
      <c r="UJ157" s="14"/>
      <c r="UK157" s="14"/>
      <c r="UL157" s="14"/>
      <c r="UM157" s="14"/>
      <c r="UN157" s="14"/>
      <c r="UO157" s="14"/>
      <c r="UP157" s="14"/>
      <c r="UQ157" s="14"/>
      <c r="UR157" s="14"/>
      <c r="US157" s="14"/>
      <c r="UT157" s="14"/>
      <c r="UU157" s="14"/>
      <c r="UV157" s="14"/>
      <c r="UW157" s="14"/>
      <c r="UX157" s="14"/>
      <c r="UY157" s="14"/>
      <c r="UZ157" s="14"/>
      <c r="VA157" s="14"/>
      <c r="VB157" s="14"/>
      <c r="VC157" s="14"/>
      <c r="VD157" s="14"/>
      <c r="VE157" s="14"/>
      <c r="VF157" s="14"/>
      <c r="VG157" s="14"/>
      <c r="VH157" s="14"/>
      <c r="VI157" s="14"/>
      <c r="VJ157" s="14"/>
      <c r="VK157" s="14"/>
      <c r="VL157" s="14"/>
      <c r="VM157" s="14"/>
      <c r="VN157" s="14"/>
      <c r="VO157" s="14"/>
      <c r="VP157" s="14"/>
      <c r="VQ157" s="14"/>
      <c r="VR157" s="14"/>
      <c r="VS157" s="14"/>
      <c r="VT157" s="14"/>
      <c r="VU157" s="14"/>
      <c r="VV157" s="14"/>
      <c r="VW157" s="14"/>
      <c r="VX157" s="14"/>
      <c r="VY157" s="14"/>
      <c r="VZ157" s="14"/>
      <c r="WA157" s="14"/>
      <c r="WB157" s="14"/>
      <c r="WC157" s="14"/>
      <c r="WD157" s="14"/>
      <c r="WE157" s="14"/>
      <c r="WF157" s="14"/>
      <c r="WG157" s="14"/>
      <c r="WH157" s="14"/>
      <c r="WI157" s="14"/>
      <c r="WJ157" s="14"/>
      <c r="WK157" s="14"/>
      <c r="WL157" s="14"/>
      <c r="WM157" s="14"/>
      <c r="WN157" s="14"/>
      <c r="WO157" s="14"/>
      <c r="WP157" s="14"/>
      <c r="WQ157" s="14"/>
      <c r="WR157" s="14"/>
      <c r="WS157" s="14"/>
      <c r="WT157" s="14"/>
      <c r="WU157" s="14"/>
      <c r="WV157" s="14"/>
      <c r="WW157" s="14"/>
      <c r="WX157" s="14"/>
      <c r="WY157" s="14"/>
      <c r="WZ157" s="14"/>
      <c r="XA157" s="14"/>
      <c r="XB157" s="14"/>
      <c r="XC157" s="14"/>
      <c r="XD157" s="14"/>
      <c r="XE157" s="14"/>
      <c r="XF157" s="14"/>
      <c r="XG157" s="14"/>
      <c r="XH157" s="14"/>
      <c r="XI157" s="14"/>
      <c r="XJ157" s="14"/>
      <c r="XK157" s="14"/>
      <c r="XL157" s="14"/>
      <c r="XM157" s="14"/>
      <c r="XN157" s="14"/>
      <c r="XO157" s="14"/>
      <c r="XP157" s="14"/>
      <c r="XQ157" s="14"/>
      <c r="XR157" s="14"/>
      <c r="XS157" s="14"/>
      <c r="XT157" s="14"/>
      <c r="XU157" s="14"/>
      <c r="XV157" s="14"/>
      <c r="XW157" s="14"/>
      <c r="XX157" s="14"/>
      <c r="XY157" s="14"/>
      <c r="XZ157" s="14"/>
      <c r="YA157" s="14"/>
      <c r="YB157" s="14"/>
      <c r="YC157" s="14"/>
      <c r="YD157" s="14"/>
      <c r="YE157" s="14"/>
      <c r="YF157" s="14"/>
      <c r="YG157" s="14"/>
      <c r="YH157" s="14"/>
      <c r="YI157" s="14"/>
      <c r="YJ157" s="14"/>
      <c r="YK157" s="14"/>
      <c r="YL157" s="14"/>
      <c r="YM157" s="14"/>
      <c r="YN157" s="14"/>
      <c r="YO157" s="14"/>
      <c r="YP157" s="14"/>
      <c r="YQ157" s="14"/>
      <c r="YR157" s="14"/>
      <c r="YS157" s="14"/>
      <c r="YT157" s="14"/>
      <c r="YU157" s="14"/>
      <c r="YV157" s="14"/>
      <c r="YW157" s="14"/>
      <c r="YX157" s="14"/>
      <c r="YY157" s="14"/>
      <c r="YZ157" s="14"/>
      <c r="ZA157" s="14"/>
      <c r="ZB157" s="14"/>
      <c r="ZC157" s="14"/>
      <c r="ZD157" s="14"/>
      <c r="ZE157" s="14"/>
      <c r="ZF157" s="14"/>
      <c r="ZG157" s="14"/>
      <c r="ZH157" s="14"/>
      <c r="ZI157" s="14"/>
      <c r="ZJ157" s="14"/>
      <c r="ZK157" s="14"/>
      <c r="ZL157" s="14"/>
      <c r="ZM157" s="14"/>
      <c r="ZN157" s="14"/>
      <c r="ZO157" s="14"/>
      <c r="ZP157" s="14"/>
      <c r="ZQ157" s="14"/>
      <c r="ZR157" s="14"/>
      <c r="ZS157" s="14"/>
      <c r="ZT157" s="14"/>
      <c r="ZU157" s="14"/>
      <c r="ZV157" s="14"/>
      <c r="ZW157" s="14"/>
      <c r="ZX157" s="14"/>
      <c r="ZY157" s="14"/>
      <c r="ZZ157" s="14"/>
      <c r="AAA157" s="14"/>
      <c r="AAB157" s="14"/>
      <c r="AAC157" s="14"/>
      <c r="AAD157" s="14"/>
      <c r="AAE157" s="14"/>
      <c r="AAF157" s="14"/>
      <c r="AAG157" s="14"/>
      <c r="AAH157" s="14"/>
      <c r="AAI157" s="14"/>
      <c r="AAJ157" s="14"/>
      <c r="AAK157" s="14"/>
      <c r="AAL157" s="14"/>
      <c r="AAM157" s="14"/>
      <c r="AAN157" s="14"/>
      <c r="AAO157" s="14"/>
      <c r="AAP157" s="14"/>
      <c r="AAQ157" s="14"/>
      <c r="AAR157" s="14"/>
      <c r="AAS157" s="14"/>
      <c r="AAT157" s="14"/>
      <c r="AAU157" s="14"/>
      <c r="AAV157" s="14"/>
      <c r="AAW157" s="14"/>
      <c r="AAX157" s="14"/>
      <c r="AAY157" s="14"/>
      <c r="AAZ157" s="14"/>
      <c r="ABA157" s="14"/>
      <c r="ABB157" s="14"/>
      <c r="ABC157" s="14"/>
      <c r="ABD157" s="14"/>
      <c r="ABE157" s="14"/>
      <c r="ABF157" s="14"/>
      <c r="ABG157" s="14"/>
      <c r="ABH157" s="14"/>
      <c r="ABI157" s="14"/>
      <c r="ABJ157" s="14"/>
      <c r="ABK157" s="14"/>
      <c r="ABL157" s="14"/>
      <c r="ABM157" s="14"/>
      <c r="ABN157" s="14"/>
      <c r="ABO157" s="14"/>
      <c r="ABP157" s="14"/>
      <c r="ABQ157" s="14"/>
      <c r="ABR157" s="14"/>
      <c r="ABS157" s="14"/>
      <c r="ABT157" s="14"/>
      <c r="ABU157" s="14"/>
      <c r="ABV157" s="14"/>
      <c r="ABW157" s="14"/>
      <c r="ABX157" s="14"/>
      <c r="ABY157" s="14"/>
      <c r="ABZ157" s="14"/>
      <c r="ACA157" s="14"/>
      <c r="ACB157" s="14"/>
      <c r="ACC157" s="14"/>
      <c r="ACD157" s="14"/>
      <c r="ACE157" s="14"/>
      <c r="ACF157" s="14"/>
      <c r="ACG157" s="14"/>
      <c r="ACH157" s="14"/>
      <c r="ACI157" s="14"/>
      <c r="ACJ157" s="14"/>
      <c r="ACK157" s="14"/>
      <c r="ACL157" s="14"/>
      <c r="ACM157" s="14"/>
      <c r="ACN157" s="14"/>
      <c r="ACO157" s="14"/>
      <c r="ACP157" s="14"/>
      <c r="ACQ157" s="14"/>
      <c r="ACR157" s="14"/>
      <c r="ACS157" s="14"/>
      <c r="ACT157" s="14"/>
      <c r="ACU157" s="14"/>
      <c r="ACV157" s="14"/>
      <c r="ACW157" s="14"/>
      <c r="ACX157" s="14"/>
      <c r="ACY157" s="14"/>
      <c r="ACZ157" s="14"/>
      <c r="ADA157" s="14"/>
      <c r="ADB157" s="14"/>
      <c r="ADC157" s="14"/>
      <c r="ADD157" s="14"/>
      <c r="ADE157" s="14"/>
      <c r="ADF157" s="14"/>
      <c r="ADG157" s="14"/>
      <c r="ADH157" s="14"/>
      <c r="ADI157" s="14"/>
      <c r="ADJ157" s="14"/>
      <c r="ADK157" s="14"/>
      <c r="ADL157" s="14"/>
      <c r="ADM157" s="14"/>
      <c r="ADN157" s="14"/>
      <c r="ADO157" s="14"/>
      <c r="ADP157" s="14"/>
      <c r="ADQ157" s="14"/>
      <c r="ADR157" s="14"/>
      <c r="ADS157" s="14"/>
      <c r="ADT157" s="14"/>
      <c r="ADU157" s="14"/>
      <c r="ADV157" s="14"/>
      <c r="ADW157" s="14"/>
      <c r="ADX157" s="14"/>
      <c r="ADY157" s="14"/>
      <c r="ADZ157" s="14"/>
      <c r="AEA157" s="14"/>
      <c r="AEB157" s="14"/>
      <c r="AEC157" s="14"/>
      <c r="AED157" s="14"/>
      <c r="AEE157" s="14"/>
      <c r="AEF157" s="14"/>
      <c r="AEG157" s="14"/>
      <c r="AEH157" s="14"/>
      <c r="AEI157" s="14"/>
      <c r="AEJ157" s="14"/>
      <c r="AEK157" s="14"/>
      <c r="AEL157" s="14"/>
      <c r="AEM157" s="14"/>
      <c r="AEN157" s="14"/>
      <c r="AEO157" s="14"/>
      <c r="AEP157" s="14"/>
      <c r="AEQ157" s="14"/>
      <c r="AER157" s="14"/>
      <c r="AES157" s="14"/>
      <c r="AET157" s="14"/>
      <c r="AEU157" s="14"/>
      <c r="AEV157" s="14"/>
      <c r="AEW157" s="14"/>
      <c r="AEX157" s="14"/>
      <c r="AEY157" s="14"/>
      <c r="AEZ157" s="14"/>
      <c r="AFA157" s="14"/>
      <c r="AFB157" s="14"/>
      <c r="AFC157" s="14"/>
      <c r="AFD157" s="14"/>
      <c r="AFE157" s="14"/>
      <c r="AFF157" s="14"/>
      <c r="AFG157" s="14"/>
      <c r="AFH157" s="14"/>
      <c r="AFI157" s="14"/>
      <c r="AFJ157" s="14"/>
      <c r="AFK157" s="14"/>
      <c r="AFL157" s="14"/>
      <c r="AFM157" s="14"/>
      <c r="AFN157" s="14"/>
      <c r="AFO157" s="14"/>
      <c r="AFP157" s="14"/>
      <c r="AFQ157" s="14"/>
      <c r="AFR157" s="14"/>
      <c r="AFS157" s="14"/>
      <c r="AFT157" s="14"/>
      <c r="AFU157" s="14"/>
      <c r="AFV157" s="14"/>
      <c r="AFW157" s="14"/>
      <c r="AFX157" s="14"/>
      <c r="AFY157" s="14"/>
      <c r="AFZ157" s="14"/>
      <c r="AGA157" s="14"/>
      <c r="AGB157" s="14"/>
      <c r="AGC157" s="14"/>
      <c r="AGD157" s="14"/>
      <c r="AGE157" s="14"/>
      <c r="AGF157" s="14"/>
      <c r="AGG157" s="14"/>
      <c r="AGH157" s="14"/>
      <c r="AGI157" s="14"/>
      <c r="AGJ157" s="14"/>
      <c r="AGK157" s="14"/>
      <c r="AGL157" s="14"/>
      <c r="AGM157" s="14"/>
      <c r="AGN157" s="14"/>
      <c r="AGO157" s="14"/>
      <c r="AGP157" s="14"/>
      <c r="AGQ157" s="14"/>
      <c r="AGR157" s="14"/>
      <c r="AGS157" s="14"/>
      <c r="AGT157" s="14"/>
      <c r="AGU157" s="14"/>
      <c r="AGV157" s="14"/>
      <c r="AGW157" s="14"/>
      <c r="AGX157" s="14"/>
      <c r="AGY157" s="14"/>
      <c r="AGZ157" s="14"/>
      <c r="AHA157" s="14"/>
      <c r="AHB157" s="14"/>
      <c r="AHC157" s="14"/>
      <c r="AHD157" s="14"/>
      <c r="AHE157" s="14"/>
      <c r="AHF157" s="14"/>
      <c r="AHG157" s="14"/>
      <c r="AHH157" s="14"/>
      <c r="AHI157" s="14"/>
      <c r="AHJ157" s="14"/>
      <c r="AHK157" s="14"/>
      <c r="AHL157" s="14"/>
      <c r="AHM157" s="14"/>
      <c r="AHN157" s="14"/>
      <c r="AHO157" s="14"/>
      <c r="AHP157" s="14"/>
      <c r="AHQ157" s="14"/>
      <c r="AHR157" s="14"/>
      <c r="AHS157" s="14"/>
      <c r="AHT157" s="14"/>
      <c r="AHU157" s="14"/>
      <c r="AHV157" s="14"/>
      <c r="AHW157" s="14"/>
      <c r="AHX157" s="14"/>
      <c r="AHY157" s="14"/>
      <c r="AHZ157" s="14"/>
      <c r="AIA157" s="14"/>
      <c r="AIB157" s="14"/>
      <c r="AIC157" s="14"/>
      <c r="AID157" s="14"/>
      <c r="AIE157" s="14"/>
      <c r="AIF157" s="14"/>
      <c r="AIG157" s="14"/>
      <c r="AIH157" s="14"/>
      <c r="AII157" s="14"/>
      <c r="AIJ157" s="14"/>
      <c r="AIK157" s="14"/>
      <c r="AIL157" s="14"/>
      <c r="AIM157" s="14"/>
      <c r="AIN157" s="14"/>
      <c r="AIO157" s="14"/>
      <c r="AIP157" s="14"/>
      <c r="AIQ157" s="14"/>
      <c r="AIR157" s="14"/>
      <c r="AIS157" s="14"/>
      <c r="AIT157" s="14"/>
      <c r="AIU157" s="14"/>
      <c r="AIV157" s="14"/>
      <c r="AIW157" s="14"/>
      <c r="AIX157" s="14"/>
      <c r="AIY157" s="14"/>
      <c r="AIZ157" s="14"/>
      <c r="AJA157" s="14"/>
      <c r="AJB157" s="14"/>
      <c r="AJC157" s="14"/>
      <c r="AJD157" s="14"/>
      <c r="AJE157" s="14"/>
      <c r="AJF157" s="14"/>
      <c r="AJG157" s="14"/>
      <c r="AJH157" s="14"/>
      <c r="AJI157" s="14"/>
      <c r="AJJ157" s="14"/>
      <c r="AJK157" s="14"/>
      <c r="AJL157" s="14"/>
      <c r="AJM157" s="14"/>
      <c r="AJN157" s="14"/>
      <c r="AJO157" s="14"/>
      <c r="AJP157" s="14"/>
      <c r="AJQ157" s="14"/>
      <c r="AJR157" s="14"/>
      <c r="AJS157" s="14"/>
      <c r="AJT157" s="14"/>
      <c r="AJU157" s="14"/>
      <c r="AJV157" s="14"/>
      <c r="AJW157" s="14"/>
      <c r="AJX157" s="14"/>
      <c r="AJY157" s="14"/>
      <c r="AJZ157" s="14"/>
      <c r="AKA157" s="14"/>
      <c r="AKB157" s="14"/>
      <c r="AKC157" s="14"/>
      <c r="AKD157" s="14"/>
      <c r="AKE157" s="14"/>
      <c r="AKF157" s="14"/>
      <c r="AKG157" s="14"/>
      <c r="AKH157" s="14"/>
      <c r="AKI157" s="14"/>
      <c r="AKJ157" s="14"/>
      <c r="AKK157" s="14"/>
      <c r="AKL157" s="14"/>
      <c r="AKM157" s="14"/>
      <c r="AKN157" s="14"/>
      <c r="AKO157" s="14"/>
      <c r="AKP157" s="14"/>
      <c r="AKQ157" s="14"/>
      <c r="AKR157" s="14"/>
      <c r="AKS157" s="14"/>
      <c r="AKT157" s="14"/>
      <c r="AKU157" s="14"/>
      <c r="AKV157" s="14"/>
      <c r="AKW157" s="14"/>
      <c r="AKX157" s="14"/>
      <c r="AKY157" s="14"/>
      <c r="AKZ157" s="14"/>
      <c r="ALA157" s="14"/>
      <c r="ALB157" s="14"/>
      <c r="ALC157" s="14"/>
      <c r="ALD157" s="14"/>
      <c r="ALE157" s="14"/>
      <c r="ALF157" s="14"/>
      <c r="ALG157" s="14"/>
      <c r="ALH157" s="14"/>
      <c r="ALI157" s="14"/>
      <c r="ALJ157" s="14"/>
      <c r="ALK157" s="14"/>
      <c r="ALL157" s="14"/>
      <c r="ALM157" s="14"/>
      <c r="ALN157" s="14"/>
      <c r="ALO157" s="14"/>
      <c r="ALP157" s="14"/>
      <c r="ALQ157" s="14"/>
      <c r="ALR157" s="14"/>
      <c r="ALS157" s="14"/>
      <c r="ALT157" s="14"/>
      <c r="ALU157" s="14"/>
      <c r="ALV157" s="14"/>
      <c r="ALW157" s="14"/>
      <c r="ALX157" s="14"/>
      <c r="ALY157" s="14"/>
      <c r="ALZ157" s="14"/>
      <c r="AMA157" s="14"/>
      <c r="AMB157" s="14"/>
      <c r="AMC157" s="14"/>
      <c r="AMD157" s="14"/>
      <c r="AME157" s="14"/>
      <c r="AMF157" s="14"/>
      <c r="AMG157" s="14"/>
      <c r="AMH157" s="14"/>
      <c r="AMI157" s="14"/>
      <c r="AMJ157" s="14"/>
      <c r="AMK157" s="14"/>
      <c r="AML157" s="14"/>
      <c r="AMM157" s="14"/>
      <c r="AMN157" s="14"/>
      <c r="AMO157" s="14"/>
      <c r="AMP157" s="14"/>
      <c r="AMQ157" s="14"/>
      <c r="AMR157" s="14"/>
      <c r="AMS157" s="14"/>
      <c r="AMT157" s="14"/>
      <c r="AMU157" s="14"/>
      <c r="AMV157" s="14"/>
      <c r="AMW157" s="14"/>
      <c r="AMX157" s="14"/>
      <c r="AMY157" s="14"/>
      <c r="AMZ157" s="14"/>
      <c r="ANA157" s="14"/>
      <c r="ANB157" s="14"/>
      <c r="ANC157" s="14"/>
      <c r="AND157" s="14"/>
      <c r="ANE157" s="14"/>
      <c r="ANF157" s="14"/>
      <c r="ANG157" s="14"/>
      <c r="ANH157" s="14"/>
      <c r="ANI157" s="14"/>
      <c r="ANJ157" s="14"/>
      <c r="ANK157" s="14"/>
      <c r="ANL157" s="14"/>
      <c r="ANM157" s="14"/>
      <c r="ANN157" s="14"/>
      <c r="ANO157" s="14"/>
      <c r="ANP157" s="14"/>
      <c r="ANQ157" s="14"/>
      <c r="ANR157" s="14"/>
      <c r="ANS157" s="14"/>
      <c r="ANT157" s="14"/>
      <c r="ANU157" s="14"/>
      <c r="ANV157" s="14"/>
      <c r="ANW157" s="14"/>
      <c r="ANX157" s="14"/>
      <c r="ANY157" s="14"/>
      <c r="ANZ157" s="14"/>
      <c r="AOA157" s="14"/>
      <c r="AOB157" s="14"/>
      <c r="AOC157" s="14"/>
      <c r="AOD157" s="14"/>
      <c r="AOE157" s="14"/>
      <c r="AOF157" s="14"/>
      <c r="AOG157" s="14"/>
      <c r="AOH157" s="14"/>
      <c r="AOI157" s="14"/>
      <c r="AOJ157" s="14"/>
      <c r="AOK157" s="14"/>
      <c r="AOL157" s="14"/>
      <c r="AOM157" s="14"/>
      <c r="AON157" s="14"/>
      <c r="AOO157" s="14"/>
      <c r="AOP157" s="14"/>
      <c r="AOQ157" s="14"/>
      <c r="AOR157" s="14"/>
      <c r="AOS157" s="14"/>
      <c r="AOT157" s="14"/>
      <c r="AOU157" s="14"/>
      <c r="AOV157" s="14"/>
      <c r="AOW157" s="14"/>
      <c r="AOX157" s="14"/>
      <c r="AOY157" s="14"/>
      <c r="AOZ157" s="14"/>
      <c r="APA157" s="14"/>
      <c r="APB157" s="14"/>
      <c r="APC157" s="14"/>
      <c r="APD157" s="14"/>
      <c r="APE157" s="14"/>
      <c r="APF157" s="14"/>
      <c r="APG157" s="14"/>
      <c r="APH157" s="14"/>
      <c r="API157" s="14"/>
      <c r="APJ157" s="14"/>
      <c r="APK157" s="14"/>
      <c r="APL157" s="14"/>
      <c r="APM157" s="14"/>
      <c r="APN157" s="14"/>
      <c r="APO157" s="14"/>
      <c r="APP157" s="14"/>
      <c r="APQ157" s="14"/>
      <c r="APR157" s="14"/>
      <c r="APS157" s="14"/>
      <c r="APT157" s="14"/>
      <c r="APU157" s="14"/>
      <c r="APV157" s="14"/>
      <c r="APW157" s="14"/>
      <c r="APX157" s="14"/>
      <c r="APY157" s="14"/>
      <c r="APZ157" s="14"/>
      <c r="AQA157" s="14"/>
      <c r="AQB157" s="14"/>
      <c r="AQC157" s="14"/>
      <c r="AQD157" s="14"/>
      <c r="AQE157" s="14"/>
      <c r="AQF157" s="14"/>
      <c r="AQG157" s="14"/>
      <c r="AQH157" s="14"/>
      <c r="AQI157" s="14"/>
      <c r="AQJ157" s="14"/>
      <c r="AQK157" s="14"/>
      <c r="AQL157" s="14"/>
      <c r="AQM157" s="14"/>
      <c r="AQN157" s="14"/>
      <c r="AQO157" s="14"/>
      <c r="AQP157" s="14"/>
      <c r="AQQ157" s="14"/>
      <c r="AQR157" s="14"/>
      <c r="AQS157" s="14"/>
      <c r="AQT157" s="14"/>
      <c r="AQU157" s="14"/>
      <c r="AQV157" s="14"/>
      <c r="AQW157" s="14"/>
      <c r="AQX157" s="14"/>
      <c r="AQY157" s="14"/>
      <c r="AQZ157" s="14"/>
      <c r="ARA157" s="14"/>
      <c r="ARB157" s="14"/>
      <c r="ARC157" s="14"/>
      <c r="ARD157" s="14"/>
      <c r="ARE157" s="14"/>
      <c r="ARF157" s="14"/>
      <c r="ARG157" s="14"/>
      <c r="ARH157" s="14"/>
      <c r="ARI157" s="14"/>
      <c r="ARJ157" s="14"/>
      <c r="ARK157" s="14"/>
      <c r="ARL157" s="14"/>
      <c r="ARM157" s="14"/>
      <c r="ARN157" s="14"/>
      <c r="ARO157" s="14"/>
      <c r="ARP157" s="14"/>
      <c r="ARQ157" s="14"/>
      <c r="ARR157" s="14"/>
      <c r="ARS157" s="14"/>
      <c r="ART157" s="14"/>
      <c r="ARU157" s="14"/>
      <c r="ARV157" s="14"/>
      <c r="ARW157" s="14"/>
      <c r="ARX157" s="14"/>
      <c r="ARY157" s="14"/>
      <c r="ARZ157" s="14"/>
      <c r="ASA157" s="14"/>
      <c r="ASB157" s="14"/>
      <c r="ASC157" s="14"/>
      <c r="ASD157" s="14"/>
      <c r="ASE157" s="14"/>
      <c r="ASF157" s="14"/>
      <c r="ASG157" s="14"/>
      <c r="ASH157" s="14"/>
      <c r="ASI157" s="14"/>
      <c r="ASJ157" s="14"/>
      <c r="ASK157" s="14"/>
      <c r="ASL157" s="14"/>
      <c r="ASM157" s="14"/>
      <c r="ASN157" s="14"/>
      <c r="ASO157" s="14"/>
      <c r="ASP157" s="14"/>
      <c r="ASQ157" s="14"/>
      <c r="ASR157" s="14"/>
      <c r="ASS157" s="14"/>
      <c r="AST157" s="14"/>
      <c r="ASU157" s="14"/>
      <c r="ASV157" s="14"/>
      <c r="ASW157" s="14"/>
      <c r="ASX157" s="14"/>
      <c r="ASY157" s="14"/>
      <c r="ASZ157" s="14"/>
      <c r="ATA157" s="14"/>
      <c r="ATB157" s="14"/>
      <c r="ATC157" s="14"/>
      <c r="ATD157" s="14"/>
      <c r="ATE157" s="14"/>
      <c r="ATF157" s="14"/>
      <c r="ATG157" s="14"/>
      <c r="ATH157" s="14"/>
      <c r="ATI157" s="14"/>
      <c r="ATJ157" s="14"/>
      <c r="ATK157" s="14"/>
      <c r="ATL157" s="14"/>
      <c r="ATM157" s="14"/>
      <c r="ATN157" s="14"/>
      <c r="ATO157" s="14"/>
      <c r="ATP157" s="14"/>
      <c r="ATQ157" s="14"/>
      <c r="ATR157" s="14"/>
      <c r="ATS157" s="14"/>
      <c r="ATT157" s="14"/>
      <c r="ATU157" s="14"/>
      <c r="ATV157" s="14"/>
      <c r="ATW157" s="14"/>
      <c r="ATX157" s="14"/>
      <c r="ATY157" s="14"/>
      <c r="ATZ157" s="14"/>
      <c r="AUA157" s="14"/>
      <c r="AUB157" s="14"/>
      <c r="AUC157" s="14"/>
      <c r="AUD157" s="14"/>
      <c r="AUE157" s="14"/>
      <c r="AUF157" s="14"/>
      <c r="AUG157" s="14"/>
      <c r="AUH157" s="14"/>
      <c r="AUI157" s="14"/>
      <c r="AUJ157" s="14"/>
      <c r="AUK157" s="14"/>
      <c r="AUL157" s="14"/>
      <c r="AUM157" s="14"/>
      <c r="AUN157" s="14"/>
      <c r="AUO157" s="14"/>
      <c r="AUP157" s="14"/>
      <c r="AUQ157" s="14"/>
      <c r="AUR157" s="14"/>
      <c r="AUS157" s="14"/>
      <c r="AUT157" s="14"/>
      <c r="AUU157" s="14"/>
      <c r="AUV157" s="14"/>
      <c r="AUW157" s="14"/>
      <c r="AUX157" s="14"/>
      <c r="AUY157" s="14"/>
      <c r="AUZ157" s="14"/>
      <c r="AVA157" s="14"/>
      <c r="AVB157" s="14"/>
      <c r="AVC157" s="14"/>
      <c r="AVD157" s="14"/>
      <c r="AVE157" s="14"/>
      <c r="AVF157" s="14"/>
      <c r="AVG157" s="14"/>
      <c r="AVH157" s="14"/>
      <c r="AVI157" s="14"/>
      <c r="AVJ157" s="14"/>
      <c r="AVK157" s="14"/>
      <c r="AVL157" s="14"/>
      <c r="AVM157" s="14"/>
      <c r="AVN157" s="14"/>
      <c r="AVO157" s="14"/>
      <c r="AVP157" s="14"/>
      <c r="AVQ157" s="14"/>
      <c r="AVR157" s="14"/>
      <c r="AVS157" s="14"/>
      <c r="AVT157" s="14"/>
      <c r="AVU157" s="14"/>
      <c r="AVV157" s="14"/>
      <c r="AVW157" s="14"/>
      <c r="AVX157" s="14"/>
      <c r="AVY157" s="14"/>
      <c r="AVZ157" s="14"/>
      <c r="AWA157" s="14"/>
      <c r="AWB157" s="14"/>
      <c r="AWC157" s="14"/>
      <c r="AWD157" s="14"/>
      <c r="AWE157" s="14"/>
      <c r="AWF157" s="14"/>
      <c r="AWG157" s="14"/>
      <c r="AWH157" s="14"/>
      <c r="AWI157" s="14"/>
      <c r="AWJ157" s="14"/>
      <c r="AWK157" s="14"/>
      <c r="AWL157" s="14"/>
      <c r="AWM157" s="14"/>
      <c r="AWN157" s="14"/>
      <c r="AWO157" s="14"/>
      <c r="AWP157" s="14"/>
      <c r="AWQ157" s="14"/>
      <c r="AWR157" s="14"/>
      <c r="AWS157" s="14"/>
      <c r="AWT157" s="14"/>
      <c r="AWU157" s="14"/>
      <c r="AWV157" s="14"/>
      <c r="AWW157" s="14"/>
      <c r="AWX157" s="14"/>
      <c r="AWY157" s="14"/>
      <c r="AWZ157" s="14"/>
      <c r="AXA157" s="14"/>
      <c r="AXB157" s="14"/>
      <c r="AXC157" s="14"/>
      <c r="AXD157" s="14"/>
      <c r="AXE157" s="14"/>
      <c r="AXF157" s="14"/>
      <c r="AXG157" s="14"/>
      <c r="AXH157" s="14"/>
      <c r="AXI157" s="14"/>
      <c r="AXJ157" s="14"/>
      <c r="AXK157" s="14"/>
      <c r="AXL157" s="14"/>
      <c r="AXM157" s="14"/>
      <c r="AXN157" s="14"/>
      <c r="AXO157" s="14"/>
      <c r="AXP157" s="14"/>
      <c r="AXQ157" s="14"/>
      <c r="AXR157" s="14"/>
      <c r="AXS157" s="14"/>
      <c r="AXT157" s="14"/>
      <c r="AXU157" s="14"/>
      <c r="AXV157" s="14"/>
      <c r="AXW157" s="14"/>
      <c r="AXX157" s="14"/>
      <c r="AXY157" s="14"/>
      <c r="AXZ157" s="14"/>
      <c r="AYA157" s="14"/>
      <c r="AYB157" s="14"/>
      <c r="AYC157" s="14"/>
      <c r="AYD157" s="14"/>
      <c r="AYE157" s="14"/>
      <c r="AYF157" s="14"/>
      <c r="AYG157" s="14"/>
      <c r="AYH157" s="14"/>
      <c r="AYI157" s="14"/>
      <c r="AYJ157" s="14"/>
      <c r="AYK157" s="14"/>
      <c r="AYL157" s="14"/>
      <c r="AYM157" s="14"/>
      <c r="AYN157" s="14"/>
      <c r="AYO157" s="14"/>
      <c r="AYP157" s="14"/>
      <c r="AYQ157" s="14"/>
      <c r="AYR157" s="14"/>
      <c r="AYS157" s="14"/>
      <c r="AYT157" s="14"/>
      <c r="AYU157" s="14"/>
      <c r="AYV157" s="14"/>
      <c r="AYW157" s="14"/>
      <c r="AYX157" s="14"/>
      <c r="AYY157" s="14"/>
      <c r="AYZ157" s="14"/>
      <c r="AZA157" s="14"/>
      <c r="AZB157" s="14"/>
      <c r="AZC157" s="14"/>
      <c r="AZD157" s="14"/>
      <c r="AZE157" s="14"/>
      <c r="AZF157" s="14"/>
      <c r="AZG157" s="14"/>
      <c r="AZH157" s="14"/>
      <c r="AZI157" s="14"/>
      <c r="AZJ157" s="14"/>
      <c r="AZK157" s="14"/>
      <c r="AZL157" s="14"/>
      <c r="AZM157" s="14"/>
      <c r="AZN157" s="14"/>
      <c r="AZO157" s="14"/>
      <c r="AZP157" s="14"/>
      <c r="AZQ157" s="14"/>
      <c r="AZR157" s="14"/>
      <c r="AZS157" s="14"/>
      <c r="AZT157" s="14"/>
      <c r="AZU157" s="14"/>
      <c r="AZV157" s="14"/>
      <c r="AZW157" s="14"/>
      <c r="AZX157" s="14"/>
      <c r="AZY157" s="14"/>
      <c r="AZZ157" s="14"/>
      <c r="BAA157" s="14"/>
      <c r="BAB157" s="14"/>
      <c r="BAC157" s="14"/>
      <c r="BAD157" s="14"/>
      <c r="BAE157" s="14"/>
      <c r="BAF157" s="14"/>
      <c r="BAG157" s="14"/>
      <c r="BAH157" s="14"/>
      <c r="BAI157" s="14"/>
      <c r="BAJ157" s="14"/>
      <c r="BAK157" s="14"/>
      <c r="BAL157" s="14"/>
      <c r="BAM157" s="14"/>
      <c r="BAN157" s="14"/>
      <c r="BAO157" s="14"/>
      <c r="BAP157" s="14"/>
      <c r="BAQ157" s="14"/>
      <c r="BAR157" s="14"/>
      <c r="BAS157" s="14"/>
      <c r="BAT157" s="14"/>
      <c r="BAU157" s="14"/>
      <c r="BAV157" s="14"/>
      <c r="BAW157" s="14"/>
      <c r="BAX157" s="14"/>
      <c r="BAY157" s="14"/>
      <c r="BAZ157" s="14"/>
      <c r="BBA157" s="14"/>
      <c r="BBB157" s="14"/>
      <c r="BBC157" s="14"/>
      <c r="BBD157" s="14"/>
      <c r="BBE157" s="14"/>
      <c r="BBF157" s="14"/>
      <c r="BBG157" s="14"/>
      <c r="BBH157" s="14"/>
      <c r="BBI157" s="14"/>
      <c r="BBJ157" s="14"/>
      <c r="BBK157" s="14"/>
      <c r="BBL157" s="14"/>
      <c r="BBM157" s="14"/>
      <c r="BBN157" s="14"/>
      <c r="BBO157" s="14"/>
      <c r="BBP157" s="14"/>
      <c r="BBQ157" s="14"/>
      <c r="BBR157" s="14"/>
      <c r="BBS157" s="14"/>
      <c r="BBT157" s="14"/>
      <c r="BBU157" s="14"/>
      <c r="BBV157" s="14"/>
      <c r="BBW157" s="14"/>
      <c r="BBX157" s="14"/>
      <c r="BBY157" s="14"/>
      <c r="BBZ157" s="14"/>
      <c r="BCA157" s="14"/>
      <c r="BCB157" s="14"/>
      <c r="BCC157" s="14"/>
      <c r="BCD157" s="14"/>
      <c r="BCE157" s="14"/>
      <c r="BCF157" s="14"/>
      <c r="BCG157" s="14"/>
      <c r="BCH157" s="14"/>
      <c r="BCI157" s="14"/>
      <c r="BCJ157" s="14"/>
      <c r="BCK157" s="14"/>
      <c r="BCL157" s="14"/>
      <c r="BCM157" s="14"/>
      <c r="BCN157" s="14"/>
      <c r="BCO157" s="14"/>
      <c r="BCP157" s="14"/>
      <c r="BCQ157" s="14"/>
      <c r="BCR157" s="14"/>
      <c r="BCS157" s="14"/>
      <c r="BCT157" s="14"/>
      <c r="BCU157" s="14"/>
      <c r="BCV157" s="14"/>
      <c r="BCW157" s="14"/>
      <c r="BCX157" s="14"/>
      <c r="BCY157" s="14"/>
      <c r="BCZ157" s="14"/>
      <c r="BDA157" s="14"/>
      <c r="BDB157" s="14"/>
      <c r="BDC157" s="14"/>
      <c r="BDD157" s="14"/>
      <c r="BDE157" s="14"/>
      <c r="BDF157" s="14"/>
      <c r="BDG157" s="14"/>
      <c r="BDH157" s="14"/>
      <c r="BDI157" s="14"/>
      <c r="BDJ157" s="14"/>
      <c r="BDK157" s="14"/>
      <c r="BDL157" s="14"/>
      <c r="BDM157" s="14"/>
      <c r="BDN157" s="14"/>
      <c r="BDO157" s="14"/>
      <c r="BDP157" s="14"/>
      <c r="BDQ157" s="14"/>
      <c r="BDR157" s="14"/>
      <c r="BDS157" s="14"/>
      <c r="BDT157" s="14"/>
      <c r="BDU157" s="14"/>
      <c r="BDV157" s="14"/>
      <c r="BDW157" s="14"/>
      <c r="BDX157" s="14"/>
      <c r="BDY157" s="14"/>
      <c r="BDZ157" s="14"/>
      <c r="BEA157" s="14"/>
      <c r="BEB157" s="14"/>
      <c r="BEC157" s="14"/>
      <c r="BED157" s="14"/>
      <c r="BEE157" s="14"/>
      <c r="BEF157" s="14"/>
      <c r="BEG157" s="14"/>
      <c r="BEH157" s="14"/>
      <c r="BEI157" s="14"/>
      <c r="BEJ157" s="14"/>
      <c r="BEK157" s="14"/>
      <c r="BEL157" s="14"/>
      <c r="BEM157" s="14"/>
      <c r="BEN157" s="14"/>
      <c r="BEO157" s="14"/>
      <c r="BEP157" s="14"/>
      <c r="BEQ157" s="14"/>
      <c r="BER157" s="14"/>
      <c r="BES157" s="14"/>
      <c r="BET157" s="14"/>
      <c r="BEU157" s="14"/>
      <c r="BEV157" s="14"/>
      <c r="BEW157" s="14"/>
      <c r="BEX157" s="14"/>
      <c r="BEY157" s="14"/>
      <c r="BEZ157" s="14"/>
      <c r="BFA157" s="14"/>
      <c r="BFB157" s="14"/>
      <c r="BFC157" s="14"/>
      <c r="BFD157" s="14"/>
      <c r="BFE157" s="14"/>
      <c r="BFF157" s="14"/>
      <c r="BFG157" s="14"/>
      <c r="BFH157" s="14"/>
      <c r="BFI157" s="14"/>
      <c r="BFJ157" s="14"/>
      <c r="BFK157" s="14"/>
      <c r="BFL157" s="14"/>
      <c r="BFM157" s="14"/>
      <c r="BFN157" s="14"/>
      <c r="BFO157" s="14"/>
      <c r="BFP157" s="14"/>
      <c r="BFQ157" s="14"/>
      <c r="BFR157" s="14"/>
      <c r="BFS157" s="14"/>
      <c r="BFT157" s="14"/>
      <c r="BFU157" s="14"/>
      <c r="BFV157" s="14"/>
      <c r="BFW157" s="14"/>
      <c r="BFX157" s="14"/>
      <c r="BFY157" s="14"/>
      <c r="BFZ157" s="14"/>
      <c r="BGA157" s="14"/>
      <c r="BGB157" s="14"/>
      <c r="BGC157" s="14"/>
      <c r="BGD157" s="14"/>
      <c r="BGE157" s="14"/>
      <c r="BGF157" s="14"/>
      <c r="BGG157" s="14"/>
      <c r="BGH157" s="14"/>
      <c r="BGI157" s="14"/>
      <c r="BGJ157" s="14"/>
      <c r="BGK157" s="14"/>
      <c r="BGL157" s="14"/>
      <c r="BGM157" s="14"/>
      <c r="BGN157" s="14"/>
      <c r="BGO157" s="14"/>
      <c r="BGP157" s="14"/>
      <c r="BGQ157" s="14"/>
      <c r="BGR157" s="14"/>
      <c r="BGS157" s="14"/>
      <c r="BGT157" s="14"/>
      <c r="BGU157" s="14"/>
      <c r="BGV157" s="14"/>
      <c r="BGW157" s="14"/>
      <c r="BGX157" s="14"/>
      <c r="BGY157" s="14"/>
      <c r="BGZ157" s="14"/>
      <c r="BHA157" s="14"/>
      <c r="BHB157" s="14"/>
      <c r="BHC157" s="14"/>
      <c r="BHD157" s="14"/>
      <c r="BHE157" s="14"/>
      <c r="BHF157" s="14"/>
      <c r="BHG157" s="14"/>
      <c r="BHH157" s="14"/>
      <c r="BHI157" s="14"/>
      <c r="BHJ157" s="14"/>
      <c r="BHK157" s="14"/>
      <c r="BHL157" s="14"/>
      <c r="BHM157" s="14"/>
      <c r="BHN157" s="14"/>
      <c r="BHO157" s="14"/>
      <c r="BHP157" s="14"/>
      <c r="BHQ157" s="14"/>
      <c r="BHR157" s="14"/>
      <c r="BHS157" s="14"/>
      <c r="BHT157" s="14"/>
      <c r="BHU157" s="14"/>
      <c r="BHV157" s="14"/>
      <c r="BHW157" s="14"/>
      <c r="BHX157" s="14"/>
      <c r="BHY157" s="14"/>
      <c r="BHZ157" s="14"/>
      <c r="BIA157" s="14"/>
      <c r="BIB157" s="14"/>
      <c r="BIC157" s="14"/>
      <c r="BID157" s="14"/>
      <c r="BIE157" s="14"/>
      <c r="BIF157" s="14"/>
      <c r="BIG157" s="14"/>
      <c r="BIH157" s="14"/>
      <c r="BII157" s="14"/>
      <c r="BIJ157" s="14"/>
      <c r="BIK157" s="14"/>
      <c r="BIL157" s="14"/>
      <c r="BIM157" s="14"/>
      <c r="BIN157" s="14"/>
      <c r="BIO157" s="14"/>
      <c r="BIP157" s="14"/>
      <c r="BIQ157" s="14"/>
      <c r="BIR157" s="14"/>
      <c r="BIS157" s="14"/>
      <c r="BIT157" s="14"/>
      <c r="BIU157" s="14"/>
      <c r="BIV157" s="14"/>
      <c r="BIW157" s="14"/>
      <c r="BIX157" s="14"/>
      <c r="BIY157" s="14"/>
      <c r="BIZ157" s="14"/>
      <c r="BJA157" s="14"/>
      <c r="BJB157" s="14"/>
      <c r="BJC157" s="14"/>
      <c r="BJD157" s="14"/>
      <c r="BJE157" s="14"/>
      <c r="BJF157" s="14"/>
      <c r="BJG157" s="14"/>
      <c r="BJH157" s="14"/>
      <c r="BJI157" s="14"/>
      <c r="BJJ157" s="14"/>
      <c r="BJK157" s="14"/>
      <c r="BJL157" s="14"/>
      <c r="BJM157" s="14"/>
      <c r="BJN157" s="14"/>
      <c r="BJO157" s="14"/>
      <c r="BJP157" s="14"/>
      <c r="BJQ157" s="14"/>
      <c r="BJR157" s="14"/>
      <c r="BJS157" s="14"/>
      <c r="BJT157" s="14"/>
      <c r="BJU157" s="14"/>
      <c r="BJV157" s="14"/>
      <c r="BJW157" s="14"/>
      <c r="BJX157" s="14"/>
      <c r="BJY157" s="14"/>
      <c r="BJZ157" s="14"/>
      <c r="BKA157" s="14"/>
      <c r="BKB157" s="14"/>
      <c r="BKC157" s="14"/>
      <c r="BKD157" s="14"/>
      <c r="BKE157" s="14"/>
      <c r="BKF157" s="14"/>
      <c r="BKG157" s="14"/>
      <c r="BKH157" s="14"/>
      <c r="BKI157" s="14"/>
      <c r="BKJ157" s="14"/>
      <c r="BKK157" s="14"/>
      <c r="BKL157" s="14"/>
      <c r="BKM157" s="14"/>
      <c r="BKN157" s="14"/>
      <c r="BKO157" s="14"/>
      <c r="BKP157" s="14"/>
      <c r="BKQ157" s="14"/>
      <c r="BKR157" s="14"/>
      <c r="BKS157" s="14"/>
      <c r="BKT157" s="14"/>
      <c r="BKU157" s="14"/>
      <c r="BKV157" s="14"/>
      <c r="BKW157" s="14"/>
      <c r="BKX157" s="14"/>
      <c r="BKY157" s="14"/>
      <c r="BKZ157" s="14"/>
      <c r="BLA157" s="14"/>
      <c r="BLB157" s="14"/>
      <c r="BLC157" s="14"/>
      <c r="BLD157" s="14"/>
      <c r="BLE157" s="14"/>
      <c r="BLF157" s="14"/>
      <c r="BLG157" s="14"/>
      <c r="BLH157" s="14"/>
      <c r="BLI157" s="14"/>
      <c r="BLJ157" s="14"/>
      <c r="BLK157" s="14"/>
      <c r="BLL157" s="14"/>
      <c r="BLM157" s="14"/>
      <c r="BLN157" s="14"/>
      <c r="BLO157" s="14"/>
      <c r="BLP157" s="14"/>
      <c r="BLQ157" s="14"/>
      <c r="BLR157" s="14"/>
      <c r="BLS157" s="14"/>
      <c r="BLT157" s="14"/>
      <c r="BLU157" s="14"/>
      <c r="BLV157" s="14"/>
      <c r="BLW157" s="14"/>
      <c r="BLX157" s="14"/>
      <c r="BLY157" s="14"/>
      <c r="BLZ157" s="14"/>
      <c r="BMA157" s="14"/>
      <c r="BMB157" s="14"/>
      <c r="BMC157" s="14"/>
      <c r="BMD157" s="14"/>
      <c r="BME157" s="14"/>
      <c r="BMF157" s="14"/>
      <c r="BMG157" s="14"/>
      <c r="BMH157" s="14"/>
      <c r="BMI157" s="14"/>
      <c r="BMJ157" s="14"/>
      <c r="BMK157" s="14"/>
      <c r="BML157" s="14"/>
      <c r="BMM157" s="14"/>
      <c r="BMN157" s="14"/>
      <c r="BMO157" s="14"/>
      <c r="BMP157" s="14"/>
      <c r="BMQ157" s="14"/>
      <c r="BMR157" s="14"/>
      <c r="BMS157" s="14"/>
      <c r="BMT157" s="14"/>
      <c r="BMU157" s="14"/>
      <c r="BMV157" s="14"/>
      <c r="BMW157" s="14"/>
      <c r="BMX157" s="14"/>
      <c r="BMY157" s="14"/>
      <c r="BMZ157" s="14"/>
      <c r="BNA157" s="14"/>
      <c r="BNB157" s="14"/>
      <c r="BNC157" s="14"/>
      <c r="BND157" s="14"/>
      <c r="BNE157" s="14"/>
      <c r="BNF157" s="14"/>
      <c r="BNG157" s="14"/>
      <c r="BNH157" s="14"/>
      <c r="BNI157" s="14"/>
      <c r="BNJ157" s="14"/>
      <c r="BNK157" s="14"/>
      <c r="BNL157" s="14"/>
      <c r="BNM157" s="14"/>
      <c r="BNN157" s="14"/>
      <c r="BNO157" s="14"/>
      <c r="BNP157" s="14"/>
      <c r="BNQ157" s="14"/>
      <c r="BNR157" s="14"/>
      <c r="BNS157" s="14"/>
      <c r="BNT157" s="14"/>
      <c r="BNU157" s="14"/>
      <c r="BNV157" s="14"/>
      <c r="BNW157" s="14"/>
      <c r="BNX157" s="14"/>
      <c r="BNY157" s="14"/>
      <c r="BNZ157" s="14"/>
      <c r="BOA157" s="14"/>
      <c r="BOB157" s="14"/>
      <c r="BOC157" s="14"/>
      <c r="BOD157" s="14"/>
      <c r="BOE157" s="14"/>
      <c r="BOF157" s="14"/>
      <c r="BOG157" s="14"/>
      <c r="BOH157" s="14"/>
      <c r="BOI157" s="14"/>
      <c r="BOJ157" s="14"/>
      <c r="BOK157" s="14"/>
      <c r="BOL157" s="14"/>
      <c r="BOM157" s="14"/>
      <c r="BON157" s="14"/>
      <c r="BOO157" s="14"/>
      <c r="BOP157" s="14"/>
      <c r="BOQ157" s="14"/>
      <c r="BOR157" s="14"/>
      <c r="BOS157" s="14"/>
      <c r="BOT157" s="14"/>
      <c r="BOU157" s="14"/>
      <c r="BOV157" s="14"/>
      <c r="BOW157" s="14"/>
      <c r="BOX157" s="14"/>
      <c r="BOY157" s="14"/>
      <c r="BOZ157" s="14"/>
      <c r="BPA157" s="14"/>
      <c r="BPB157" s="14"/>
      <c r="BPC157" s="14"/>
      <c r="BPD157" s="14"/>
      <c r="BPE157" s="14"/>
      <c r="BPF157" s="14"/>
      <c r="BPG157" s="14"/>
      <c r="BPH157" s="14"/>
      <c r="BPI157" s="14"/>
      <c r="BPJ157" s="14"/>
      <c r="BPK157" s="14"/>
      <c r="BPL157" s="14"/>
      <c r="BPM157" s="14"/>
      <c r="BPN157" s="14"/>
      <c r="BPO157" s="14"/>
      <c r="BPP157" s="14"/>
      <c r="BPQ157" s="14"/>
      <c r="BPR157" s="14"/>
      <c r="BPS157" s="14"/>
      <c r="BPT157" s="14"/>
      <c r="BPU157" s="14"/>
      <c r="BPV157" s="14"/>
      <c r="BPW157" s="14"/>
      <c r="BPX157" s="14"/>
      <c r="BPY157" s="14"/>
      <c r="BPZ157" s="14"/>
      <c r="BQA157" s="14"/>
      <c r="BQB157" s="14"/>
      <c r="BQC157" s="14"/>
      <c r="BQD157" s="14"/>
      <c r="BQE157" s="14"/>
      <c r="BQF157" s="14"/>
      <c r="BQG157" s="14"/>
      <c r="BQH157" s="14"/>
      <c r="BQI157" s="14"/>
      <c r="BQJ157" s="14"/>
      <c r="BQK157" s="14"/>
      <c r="BQL157" s="14"/>
      <c r="BQM157" s="14"/>
      <c r="BQN157" s="14"/>
      <c r="BQO157" s="14"/>
      <c r="BQP157" s="14"/>
      <c r="BQQ157" s="14"/>
      <c r="BQR157" s="14"/>
      <c r="BQS157" s="14"/>
      <c r="BQT157" s="14"/>
      <c r="BQU157" s="14"/>
      <c r="BQV157" s="14"/>
      <c r="BQW157" s="14"/>
      <c r="BQX157" s="14"/>
      <c r="BQY157" s="14"/>
      <c r="BQZ157" s="14"/>
      <c r="BRA157" s="14"/>
      <c r="BRB157" s="14"/>
      <c r="BRC157" s="14"/>
      <c r="BRD157" s="14"/>
      <c r="BRE157" s="14"/>
      <c r="BRF157" s="14"/>
      <c r="BRG157" s="14"/>
      <c r="BRH157" s="14"/>
      <c r="BRI157" s="14"/>
      <c r="BRJ157" s="14"/>
      <c r="BRK157" s="14"/>
      <c r="BRL157" s="14"/>
      <c r="BRM157" s="14"/>
      <c r="BRN157" s="14"/>
      <c r="BRO157" s="14"/>
      <c r="BRP157" s="14"/>
      <c r="BRQ157" s="14"/>
      <c r="BRR157" s="14"/>
      <c r="BRS157" s="14"/>
      <c r="BRT157" s="14"/>
      <c r="BRU157" s="14"/>
      <c r="BRV157" s="14"/>
      <c r="BRW157" s="14"/>
      <c r="BRX157" s="14"/>
      <c r="BRY157" s="14"/>
      <c r="BRZ157" s="14"/>
      <c r="BSA157" s="14"/>
      <c r="BSB157" s="14"/>
      <c r="BSC157" s="14"/>
      <c r="BSD157" s="14"/>
      <c r="BSE157" s="14"/>
      <c r="BSF157" s="14"/>
      <c r="BSG157" s="14"/>
      <c r="BSH157" s="14"/>
      <c r="BSI157" s="14"/>
      <c r="BSJ157" s="14"/>
      <c r="BSK157" s="14"/>
      <c r="BSL157" s="14"/>
      <c r="BSM157" s="14"/>
      <c r="BSN157" s="14"/>
      <c r="BSO157" s="14"/>
      <c r="BSP157" s="14"/>
      <c r="BSQ157" s="14"/>
      <c r="BSR157" s="14"/>
      <c r="BSS157" s="14"/>
      <c r="BST157" s="14"/>
      <c r="BSU157" s="14"/>
      <c r="BSV157" s="14"/>
      <c r="BSW157" s="14"/>
      <c r="BSX157" s="14"/>
      <c r="BSY157" s="14"/>
      <c r="BSZ157" s="14"/>
      <c r="BTA157" s="14"/>
      <c r="BTB157" s="14"/>
      <c r="BTC157" s="14"/>
      <c r="BTD157" s="14"/>
      <c r="BTE157" s="14"/>
      <c r="BTF157" s="14"/>
      <c r="BTG157" s="14"/>
      <c r="BTH157" s="14"/>
      <c r="BTI157" s="14"/>
      <c r="BTJ157" s="14"/>
      <c r="BTK157" s="14"/>
      <c r="BTL157" s="14"/>
      <c r="BTM157" s="14"/>
      <c r="BTN157" s="14"/>
      <c r="BTO157" s="14"/>
      <c r="BTP157" s="14"/>
      <c r="BTQ157" s="14"/>
      <c r="BTR157" s="14"/>
      <c r="BTS157" s="14"/>
      <c r="BTT157" s="14"/>
      <c r="BTU157" s="14"/>
      <c r="BTV157" s="14"/>
      <c r="BTW157" s="14"/>
      <c r="BTX157" s="14"/>
      <c r="BTY157" s="14"/>
      <c r="BTZ157" s="14"/>
      <c r="BUA157" s="14"/>
      <c r="BUB157" s="14"/>
      <c r="BUC157" s="14"/>
      <c r="BUD157" s="14"/>
      <c r="BUE157" s="14"/>
      <c r="BUF157" s="14"/>
      <c r="BUG157" s="14"/>
      <c r="BUH157" s="14"/>
      <c r="BUI157" s="14"/>
      <c r="BUJ157" s="14"/>
      <c r="BUK157" s="14"/>
      <c r="BUL157" s="14"/>
      <c r="BUM157" s="14"/>
      <c r="BUN157" s="14"/>
      <c r="BUO157" s="14"/>
      <c r="BUP157" s="14"/>
      <c r="BUQ157" s="14"/>
      <c r="BUR157" s="14"/>
      <c r="BUS157" s="14"/>
      <c r="BUT157" s="14"/>
      <c r="BUU157" s="14"/>
      <c r="BUV157" s="14"/>
      <c r="BUW157" s="14"/>
      <c r="BUX157" s="14"/>
      <c r="BUY157" s="14"/>
      <c r="BUZ157" s="14"/>
      <c r="BVA157" s="14"/>
      <c r="BVB157" s="14"/>
      <c r="BVC157" s="14"/>
      <c r="BVD157" s="14"/>
      <c r="BVE157" s="14"/>
      <c r="BVF157" s="14"/>
      <c r="BVG157" s="14"/>
      <c r="BVH157" s="14"/>
      <c r="BVI157" s="14"/>
      <c r="BVJ157" s="14"/>
      <c r="BVK157" s="14"/>
      <c r="BVL157" s="14"/>
      <c r="BVM157" s="14"/>
      <c r="BVN157" s="14"/>
      <c r="BVO157" s="14"/>
      <c r="BVP157" s="14"/>
      <c r="BVQ157" s="14"/>
      <c r="BVR157" s="14"/>
      <c r="BVS157" s="14"/>
      <c r="BVT157" s="14"/>
      <c r="BVU157" s="14"/>
      <c r="BVV157" s="14"/>
      <c r="BVW157" s="14"/>
      <c r="BVX157" s="14"/>
      <c r="BVY157" s="14"/>
      <c r="BVZ157" s="14"/>
      <c r="BWA157" s="14"/>
      <c r="BWB157" s="14"/>
      <c r="BWC157" s="14"/>
      <c r="BWD157" s="14"/>
      <c r="BWE157" s="14"/>
      <c r="BWF157" s="14"/>
      <c r="BWG157" s="14"/>
      <c r="BWH157" s="14"/>
      <c r="BWI157" s="14"/>
      <c r="BWJ157" s="14"/>
      <c r="BWK157" s="14"/>
      <c r="BWL157" s="14"/>
      <c r="BWM157" s="14"/>
      <c r="BWN157" s="14"/>
      <c r="BWO157" s="14"/>
      <c r="BWP157" s="14"/>
      <c r="BWQ157" s="14"/>
      <c r="BWR157" s="14"/>
      <c r="BWS157" s="14"/>
      <c r="BWT157" s="14"/>
      <c r="BWU157" s="14"/>
      <c r="BWV157" s="14"/>
      <c r="BWW157" s="14"/>
      <c r="BWX157" s="14"/>
      <c r="BWY157" s="14"/>
      <c r="BWZ157" s="14"/>
      <c r="BXA157" s="14"/>
      <c r="BXB157" s="14"/>
      <c r="BXC157" s="14"/>
      <c r="BXD157" s="14"/>
      <c r="BXE157" s="14"/>
      <c r="BXF157" s="14"/>
      <c r="BXG157" s="14"/>
      <c r="BXH157" s="14"/>
      <c r="BXI157" s="14"/>
      <c r="BXJ157" s="14"/>
      <c r="BXK157" s="14"/>
      <c r="BXL157" s="14"/>
      <c r="BXM157" s="14"/>
      <c r="BXN157" s="14"/>
      <c r="BXO157" s="14"/>
      <c r="BXP157" s="14"/>
      <c r="BXQ157" s="14"/>
      <c r="BXR157" s="14"/>
      <c r="BXS157" s="14"/>
      <c r="BXT157" s="14"/>
      <c r="BXU157" s="14"/>
      <c r="BXV157" s="14"/>
      <c r="BXW157" s="14"/>
      <c r="BXX157" s="14"/>
      <c r="BXY157" s="14"/>
      <c r="BXZ157" s="14"/>
      <c r="BYA157" s="14"/>
      <c r="BYB157" s="14"/>
      <c r="BYC157" s="14"/>
      <c r="BYD157" s="14"/>
      <c r="BYE157" s="14"/>
      <c r="BYF157" s="14"/>
      <c r="BYG157" s="14"/>
      <c r="BYH157" s="14"/>
      <c r="BYI157" s="14"/>
      <c r="BYJ157" s="14"/>
      <c r="BYK157" s="14"/>
      <c r="BYL157" s="14"/>
      <c r="BYM157" s="14"/>
      <c r="BYN157" s="14"/>
      <c r="BYO157" s="14"/>
      <c r="BYP157" s="14"/>
      <c r="BYQ157" s="14"/>
      <c r="BYR157" s="14"/>
      <c r="BYS157" s="14"/>
      <c r="BYT157" s="14"/>
      <c r="BYU157" s="14"/>
      <c r="BYV157" s="14"/>
      <c r="BYW157" s="14"/>
      <c r="BYX157" s="14"/>
      <c r="BYY157" s="14"/>
      <c r="BYZ157" s="14"/>
      <c r="BZA157" s="14"/>
      <c r="BZB157" s="14"/>
      <c r="BZC157" s="14"/>
      <c r="BZD157" s="14"/>
      <c r="BZE157" s="14"/>
      <c r="BZF157" s="14"/>
      <c r="BZG157" s="14"/>
      <c r="BZH157" s="14"/>
      <c r="BZI157" s="14"/>
      <c r="BZJ157" s="14"/>
      <c r="BZK157" s="14"/>
      <c r="BZL157" s="14"/>
      <c r="BZM157" s="14"/>
      <c r="BZN157" s="14"/>
      <c r="BZO157" s="14"/>
      <c r="BZP157" s="14"/>
      <c r="BZQ157" s="14"/>
      <c r="BZR157" s="14"/>
      <c r="BZS157" s="14"/>
      <c r="BZT157" s="14"/>
      <c r="BZU157" s="14"/>
      <c r="BZV157" s="14"/>
      <c r="BZW157" s="14"/>
      <c r="BZX157" s="14"/>
      <c r="BZY157" s="14"/>
      <c r="BZZ157" s="14"/>
      <c r="CAA157" s="14"/>
      <c r="CAB157" s="14"/>
      <c r="CAC157" s="14"/>
      <c r="CAD157" s="14"/>
      <c r="CAE157" s="14"/>
      <c r="CAF157" s="14"/>
      <c r="CAG157" s="14"/>
      <c r="CAH157" s="14"/>
      <c r="CAI157" s="14"/>
      <c r="CAJ157" s="14"/>
      <c r="CAK157" s="14"/>
      <c r="CAL157" s="14"/>
      <c r="CAM157" s="14"/>
      <c r="CAN157" s="14"/>
      <c r="CAO157" s="14"/>
      <c r="CAP157" s="14"/>
      <c r="CAQ157" s="14"/>
      <c r="CAR157" s="14"/>
      <c r="CAS157" s="14"/>
      <c r="CAT157" s="14"/>
      <c r="CAU157" s="14"/>
      <c r="CAV157" s="14"/>
      <c r="CAW157" s="14"/>
      <c r="CAX157" s="14"/>
      <c r="CAY157" s="14"/>
      <c r="CAZ157" s="14"/>
      <c r="CBA157" s="14"/>
      <c r="CBB157" s="14"/>
      <c r="CBC157" s="14"/>
      <c r="CBD157" s="14"/>
      <c r="CBE157" s="14"/>
      <c r="CBF157" s="14"/>
      <c r="CBG157" s="14"/>
      <c r="CBH157" s="14"/>
      <c r="CBI157" s="14"/>
      <c r="CBJ157" s="14"/>
      <c r="CBK157" s="14"/>
      <c r="CBL157" s="14"/>
      <c r="CBM157" s="14"/>
      <c r="CBN157" s="14"/>
      <c r="CBO157" s="14"/>
      <c r="CBP157" s="14"/>
      <c r="CBQ157" s="14"/>
      <c r="CBR157" s="14"/>
      <c r="CBS157" s="14"/>
      <c r="CBT157" s="14"/>
      <c r="CBU157" s="14"/>
      <c r="CBV157" s="14"/>
      <c r="CBW157" s="14"/>
      <c r="CBX157" s="14"/>
      <c r="CBY157" s="14"/>
      <c r="CBZ157" s="14"/>
      <c r="CCA157" s="14"/>
      <c r="CCB157" s="14"/>
      <c r="CCC157" s="14"/>
      <c r="CCD157" s="14"/>
      <c r="CCE157" s="14"/>
      <c r="CCF157" s="14"/>
      <c r="CCG157" s="14"/>
      <c r="CCH157" s="14"/>
      <c r="CCI157" s="14"/>
      <c r="CCJ157" s="14"/>
      <c r="CCK157" s="14"/>
      <c r="CCL157" s="14"/>
      <c r="CCM157" s="14"/>
      <c r="CCN157" s="14"/>
      <c r="CCO157" s="14"/>
      <c r="CCP157" s="14"/>
      <c r="CCQ157" s="14"/>
      <c r="CCR157" s="14"/>
      <c r="CCS157" s="14"/>
      <c r="CCT157" s="14"/>
      <c r="CCU157" s="14"/>
      <c r="CCV157" s="14"/>
      <c r="CCW157" s="14"/>
      <c r="CCX157" s="14"/>
      <c r="CCY157" s="14"/>
      <c r="CCZ157" s="14"/>
      <c r="CDA157" s="14"/>
      <c r="CDB157" s="14"/>
      <c r="CDC157" s="14"/>
      <c r="CDD157" s="14"/>
      <c r="CDE157" s="14"/>
      <c r="CDF157" s="14"/>
      <c r="CDG157" s="14"/>
      <c r="CDH157" s="14"/>
      <c r="CDI157" s="14"/>
      <c r="CDJ157" s="14"/>
      <c r="CDK157" s="14"/>
      <c r="CDL157" s="14"/>
      <c r="CDM157" s="14"/>
      <c r="CDN157" s="14"/>
      <c r="CDO157" s="14"/>
      <c r="CDP157" s="14"/>
      <c r="CDQ157" s="14"/>
      <c r="CDR157" s="14"/>
      <c r="CDS157" s="14"/>
      <c r="CDT157" s="14"/>
      <c r="CDU157" s="14"/>
      <c r="CDV157" s="14"/>
      <c r="CDW157" s="14"/>
      <c r="CDX157" s="14"/>
      <c r="CDY157" s="14"/>
      <c r="CDZ157" s="14"/>
      <c r="CEA157" s="14"/>
      <c r="CEB157" s="14"/>
      <c r="CEC157" s="14"/>
      <c r="CED157" s="14"/>
      <c r="CEE157" s="14"/>
      <c r="CEF157" s="14"/>
      <c r="CEG157" s="14"/>
      <c r="CEH157" s="14"/>
      <c r="CEI157" s="14"/>
      <c r="CEJ157" s="14"/>
      <c r="CEK157" s="14"/>
      <c r="CEL157" s="14"/>
      <c r="CEM157" s="14"/>
      <c r="CEN157" s="14"/>
      <c r="CEO157" s="14"/>
      <c r="CEP157" s="14"/>
      <c r="CEQ157" s="14"/>
      <c r="CER157" s="14"/>
      <c r="CES157" s="14"/>
      <c r="CET157" s="14"/>
      <c r="CEU157" s="14"/>
      <c r="CEV157" s="14"/>
      <c r="CEW157" s="14"/>
      <c r="CEX157" s="14"/>
      <c r="CEY157" s="14"/>
      <c r="CEZ157" s="14"/>
      <c r="CFA157" s="14"/>
      <c r="CFB157" s="14"/>
      <c r="CFC157" s="14"/>
      <c r="CFD157" s="14"/>
      <c r="CFE157" s="14"/>
      <c r="CFF157" s="14"/>
      <c r="CFG157" s="14"/>
      <c r="CFH157" s="14"/>
      <c r="CFI157" s="14"/>
      <c r="CFJ157" s="14"/>
      <c r="CFK157" s="14"/>
      <c r="CFL157" s="14"/>
      <c r="CFM157" s="14"/>
      <c r="CFN157" s="14"/>
      <c r="CFO157" s="14"/>
      <c r="CFP157" s="14"/>
      <c r="CFQ157" s="14"/>
      <c r="CFR157" s="14"/>
      <c r="CFS157" s="14"/>
      <c r="CFT157" s="14"/>
      <c r="CFU157" s="14"/>
      <c r="CFV157" s="14"/>
      <c r="CFW157" s="14"/>
      <c r="CFX157" s="14"/>
      <c r="CFY157" s="14"/>
      <c r="CFZ157" s="14"/>
      <c r="CGA157" s="14"/>
      <c r="CGB157" s="14"/>
      <c r="CGC157" s="14"/>
      <c r="CGD157" s="14"/>
      <c r="CGE157" s="14"/>
      <c r="CGF157" s="14"/>
      <c r="CGG157" s="14"/>
      <c r="CGH157" s="14"/>
      <c r="CGI157" s="14"/>
      <c r="CGJ157" s="14"/>
      <c r="CGK157" s="14"/>
      <c r="CGL157" s="14"/>
      <c r="CGM157" s="14"/>
      <c r="CGN157" s="14"/>
      <c r="CGO157" s="14"/>
      <c r="CGP157" s="14"/>
      <c r="CGQ157" s="14"/>
      <c r="CGR157" s="14"/>
      <c r="CGS157" s="14"/>
      <c r="CGT157" s="14"/>
      <c r="CGU157" s="14"/>
      <c r="CGV157" s="14"/>
      <c r="CGW157" s="14"/>
      <c r="CGX157" s="14"/>
      <c r="CGY157" s="14"/>
      <c r="CGZ157" s="14"/>
      <c r="CHA157" s="14"/>
      <c r="CHB157" s="14"/>
      <c r="CHC157" s="14"/>
      <c r="CHD157" s="14"/>
      <c r="CHE157" s="14"/>
      <c r="CHF157" s="14"/>
      <c r="CHG157" s="14"/>
      <c r="CHH157" s="14"/>
      <c r="CHI157" s="14"/>
      <c r="CHJ157" s="14"/>
      <c r="CHK157" s="14"/>
      <c r="CHL157" s="14"/>
      <c r="CHM157" s="14"/>
      <c r="CHN157" s="14"/>
      <c r="CHO157" s="14"/>
      <c r="CHP157" s="14"/>
      <c r="CHQ157" s="14"/>
      <c r="CHR157" s="14"/>
      <c r="CHS157" s="14"/>
      <c r="CHT157" s="14"/>
      <c r="CHU157" s="14"/>
      <c r="CHV157" s="14"/>
      <c r="CHW157" s="14"/>
      <c r="CHX157" s="14"/>
      <c r="CHY157" s="14"/>
      <c r="CHZ157" s="14"/>
      <c r="CIA157" s="14"/>
      <c r="CIB157" s="14"/>
      <c r="CIC157" s="14"/>
      <c r="CID157" s="14"/>
      <c r="CIE157" s="14"/>
      <c r="CIF157" s="14"/>
      <c r="CIG157" s="14"/>
      <c r="CIH157" s="14"/>
      <c r="CII157" s="14"/>
      <c r="CIJ157" s="14"/>
      <c r="CIK157" s="14"/>
      <c r="CIL157" s="14"/>
      <c r="CIM157" s="14"/>
      <c r="CIN157" s="14"/>
      <c r="CIO157" s="14"/>
      <c r="CIP157" s="14"/>
      <c r="CIQ157" s="14"/>
      <c r="CIR157" s="14"/>
      <c r="CIS157" s="14"/>
      <c r="CIT157" s="14"/>
      <c r="CIU157" s="14"/>
      <c r="CIV157" s="14"/>
      <c r="CIW157" s="14"/>
      <c r="CIX157" s="14"/>
      <c r="CIY157" s="14"/>
      <c r="CIZ157" s="14"/>
      <c r="CJA157" s="14"/>
      <c r="CJB157" s="14"/>
      <c r="CJC157" s="14"/>
      <c r="CJD157" s="14"/>
      <c r="CJE157" s="14"/>
      <c r="CJF157" s="14"/>
      <c r="CJG157" s="14"/>
      <c r="CJH157" s="14"/>
      <c r="CJI157" s="14"/>
      <c r="CJJ157" s="14"/>
      <c r="CJK157" s="14"/>
      <c r="CJL157" s="14"/>
      <c r="CJM157" s="14"/>
      <c r="CJN157" s="14"/>
      <c r="CJO157" s="14"/>
      <c r="CJP157" s="14"/>
      <c r="CJQ157" s="14"/>
      <c r="CJR157" s="14"/>
      <c r="CJS157" s="14"/>
      <c r="CJT157" s="14"/>
      <c r="CJU157" s="14"/>
      <c r="CJV157" s="14"/>
      <c r="CJW157" s="14"/>
      <c r="CJX157" s="14"/>
      <c r="CJY157" s="14"/>
      <c r="CJZ157" s="14"/>
      <c r="CKA157" s="14"/>
      <c r="CKB157" s="14"/>
      <c r="CKC157" s="14"/>
      <c r="CKD157" s="14"/>
      <c r="CKE157" s="14"/>
      <c r="CKF157" s="14"/>
      <c r="CKG157" s="14"/>
      <c r="CKH157" s="14"/>
      <c r="CKI157" s="14"/>
      <c r="CKJ157" s="14"/>
      <c r="CKK157" s="14"/>
      <c r="CKL157" s="14"/>
      <c r="CKM157" s="14"/>
      <c r="CKN157" s="14"/>
      <c r="CKO157" s="14"/>
      <c r="CKP157" s="14"/>
      <c r="CKQ157" s="14"/>
      <c r="CKR157" s="14"/>
      <c r="CKS157" s="14"/>
      <c r="CKT157" s="14"/>
      <c r="CKU157" s="14"/>
      <c r="CKV157" s="14"/>
      <c r="CKW157" s="14"/>
      <c r="CKX157" s="14"/>
      <c r="CKY157" s="14"/>
      <c r="CKZ157" s="14"/>
      <c r="CLA157" s="14"/>
      <c r="CLB157" s="14"/>
      <c r="CLC157" s="14"/>
      <c r="CLD157" s="14"/>
      <c r="CLE157" s="14"/>
      <c r="CLF157" s="14"/>
      <c r="CLG157" s="14"/>
      <c r="CLH157" s="14"/>
      <c r="CLI157" s="14"/>
      <c r="CLJ157" s="14"/>
      <c r="CLK157" s="14"/>
      <c r="CLL157" s="14"/>
      <c r="CLM157" s="14"/>
      <c r="CLN157" s="14"/>
      <c r="CLO157" s="14"/>
      <c r="CLP157" s="14"/>
      <c r="CLQ157" s="14"/>
      <c r="CLR157" s="14"/>
      <c r="CLS157" s="14"/>
      <c r="CLT157" s="14"/>
      <c r="CLU157" s="14"/>
      <c r="CLV157" s="14"/>
      <c r="CLW157" s="14"/>
      <c r="CLX157" s="14"/>
      <c r="CLY157" s="14"/>
      <c r="CLZ157" s="14"/>
      <c r="CMA157" s="14"/>
      <c r="CMB157" s="14"/>
      <c r="CMC157" s="14"/>
      <c r="CMD157" s="14"/>
      <c r="CME157" s="14"/>
      <c r="CMF157" s="14"/>
      <c r="CMG157" s="14"/>
      <c r="CMH157" s="14"/>
      <c r="CMI157" s="14"/>
      <c r="CMJ157" s="14"/>
      <c r="CMK157" s="14"/>
      <c r="CML157" s="14"/>
      <c r="CMM157" s="14"/>
      <c r="CMN157" s="14"/>
      <c r="CMO157" s="14"/>
      <c r="CMP157" s="14"/>
      <c r="CMQ157" s="14"/>
      <c r="CMR157" s="14"/>
      <c r="CMS157" s="14"/>
      <c r="CMT157" s="14"/>
      <c r="CMU157" s="14"/>
      <c r="CMV157" s="14"/>
      <c r="CMW157" s="14"/>
      <c r="CMX157" s="14"/>
      <c r="CMY157" s="14"/>
      <c r="CMZ157" s="14"/>
      <c r="CNA157" s="14"/>
      <c r="CNB157" s="14"/>
      <c r="CNC157" s="14"/>
      <c r="CND157" s="14"/>
      <c r="CNE157" s="14"/>
      <c r="CNF157" s="14"/>
      <c r="CNG157" s="14"/>
      <c r="CNH157" s="14"/>
      <c r="CNI157" s="14"/>
      <c r="CNJ157" s="14"/>
      <c r="CNK157" s="14"/>
      <c r="CNL157" s="14"/>
      <c r="CNM157" s="14"/>
      <c r="CNN157" s="14"/>
      <c r="CNO157" s="14"/>
      <c r="CNP157" s="14"/>
      <c r="CNQ157" s="14"/>
      <c r="CNR157" s="14"/>
      <c r="CNS157" s="14"/>
      <c r="CNT157" s="14"/>
      <c r="CNU157" s="14"/>
      <c r="CNV157" s="14"/>
      <c r="CNW157" s="14"/>
      <c r="CNX157" s="14"/>
      <c r="CNY157" s="14"/>
      <c r="CNZ157" s="14"/>
      <c r="COA157" s="14"/>
      <c r="COB157" s="14"/>
      <c r="COC157" s="14"/>
      <c r="COD157" s="14"/>
      <c r="COE157" s="14"/>
      <c r="COF157" s="14"/>
      <c r="COG157" s="14"/>
      <c r="COH157" s="14"/>
      <c r="COI157" s="14"/>
      <c r="COJ157" s="14"/>
      <c r="COK157" s="14"/>
      <c r="COL157" s="14"/>
      <c r="COM157" s="14"/>
      <c r="CON157" s="14"/>
      <c r="COO157" s="14"/>
      <c r="COP157" s="14"/>
      <c r="COQ157" s="14"/>
      <c r="COR157" s="14"/>
      <c r="COS157" s="14"/>
      <c r="COT157" s="14"/>
      <c r="COU157" s="14"/>
      <c r="COV157" s="14"/>
      <c r="COW157" s="14"/>
      <c r="COX157" s="14"/>
      <c r="COY157" s="14"/>
      <c r="COZ157" s="14"/>
      <c r="CPA157" s="14"/>
      <c r="CPB157" s="14"/>
      <c r="CPC157" s="14"/>
      <c r="CPD157" s="14"/>
      <c r="CPE157" s="14"/>
      <c r="CPF157" s="14"/>
      <c r="CPG157" s="14"/>
      <c r="CPH157" s="14"/>
      <c r="CPI157" s="14"/>
      <c r="CPJ157" s="14"/>
      <c r="CPK157" s="14"/>
      <c r="CPL157" s="14"/>
      <c r="CPM157" s="14"/>
      <c r="CPN157" s="14"/>
      <c r="CPO157" s="14"/>
      <c r="CPP157" s="14"/>
      <c r="CPQ157" s="14"/>
      <c r="CPR157" s="14"/>
      <c r="CPS157" s="14"/>
      <c r="CPT157" s="14"/>
      <c r="CPU157" s="14"/>
      <c r="CPV157" s="14"/>
      <c r="CPW157" s="14"/>
      <c r="CPX157" s="14"/>
      <c r="CPY157" s="14"/>
      <c r="CPZ157" s="14"/>
      <c r="CQA157" s="14"/>
      <c r="CQB157" s="14"/>
      <c r="CQC157" s="14"/>
      <c r="CQD157" s="14"/>
      <c r="CQE157" s="14"/>
      <c r="CQF157" s="14"/>
      <c r="CQG157" s="14"/>
      <c r="CQH157" s="14"/>
      <c r="CQI157" s="14"/>
      <c r="CQJ157" s="14"/>
      <c r="CQK157" s="14"/>
      <c r="CQL157" s="14"/>
      <c r="CQM157" s="14"/>
      <c r="CQN157" s="14"/>
      <c r="CQO157" s="14"/>
      <c r="CQP157" s="14"/>
      <c r="CQQ157" s="14"/>
      <c r="CQR157" s="14"/>
      <c r="CQS157" s="14"/>
      <c r="CQT157" s="14"/>
      <c r="CQU157" s="14"/>
      <c r="CQV157" s="14"/>
      <c r="CQW157" s="14"/>
      <c r="CQX157" s="14"/>
      <c r="CQY157" s="14"/>
      <c r="CQZ157" s="14"/>
      <c r="CRA157" s="14"/>
      <c r="CRB157" s="14"/>
      <c r="CRC157" s="14"/>
      <c r="CRD157" s="14"/>
      <c r="CRE157" s="14"/>
      <c r="CRF157" s="14"/>
      <c r="CRG157" s="14"/>
      <c r="CRH157" s="14"/>
      <c r="CRI157" s="14"/>
      <c r="CRJ157" s="14"/>
      <c r="CRK157" s="14"/>
      <c r="CRL157" s="14"/>
      <c r="CRM157" s="14"/>
      <c r="CRN157" s="14"/>
      <c r="CRO157" s="14"/>
      <c r="CRP157" s="14"/>
      <c r="CRQ157" s="14"/>
      <c r="CRR157" s="14"/>
      <c r="CRS157" s="14"/>
      <c r="CRT157" s="14"/>
      <c r="CRU157" s="14"/>
      <c r="CRV157" s="14"/>
      <c r="CRW157" s="14"/>
      <c r="CRX157" s="14"/>
      <c r="CRY157" s="14"/>
      <c r="CRZ157" s="14"/>
      <c r="CSA157" s="14"/>
      <c r="CSB157" s="14"/>
      <c r="CSC157" s="14"/>
      <c r="CSD157" s="14"/>
      <c r="CSE157" s="14"/>
      <c r="CSF157" s="14"/>
      <c r="CSG157" s="14"/>
      <c r="CSH157" s="14"/>
      <c r="CSI157" s="14"/>
      <c r="CSJ157" s="14"/>
      <c r="CSK157" s="14"/>
      <c r="CSL157" s="14"/>
      <c r="CSM157" s="14"/>
      <c r="CSN157" s="14"/>
      <c r="CSO157" s="14"/>
      <c r="CSP157" s="14"/>
      <c r="CSQ157" s="14"/>
      <c r="CSR157" s="14"/>
      <c r="CSS157" s="14"/>
      <c r="CST157" s="14"/>
      <c r="CSU157" s="14"/>
      <c r="CSV157" s="14"/>
      <c r="CSW157" s="14"/>
      <c r="CSX157" s="14"/>
      <c r="CSY157" s="14"/>
      <c r="CSZ157" s="14"/>
      <c r="CTA157" s="14"/>
      <c r="CTB157" s="14"/>
      <c r="CTC157" s="14"/>
      <c r="CTD157" s="14"/>
      <c r="CTE157" s="14"/>
      <c r="CTF157" s="14"/>
      <c r="CTG157" s="14"/>
      <c r="CTH157" s="14"/>
      <c r="CTI157" s="14"/>
      <c r="CTJ157" s="14"/>
      <c r="CTK157" s="14"/>
      <c r="CTL157" s="14"/>
      <c r="CTM157" s="14"/>
      <c r="CTN157" s="14"/>
      <c r="CTO157" s="14"/>
      <c r="CTP157" s="14"/>
      <c r="CTQ157" s="14"/>
      <c r="CTR157" s="14"/>
      <c r="CTS157" s="14"/>
      <c r="CTT157" s="14"/>
      <c r="CTU157" s="14"/>
      <c r="CTV157" s="14"/>
      <c r="CTW157" s="14"/>
      <c r="CTX157" s="14"/>
      <c r="CTY157" s="14"/>
      <c r="CTZ157" s="14"/>
      <c r="CUA157" s="14"/>
      <c r="CUB157" s="14"/>
      <c r="CUC157" s="14"/>
      <c r="CUD157" s="14"/>
      <c r="CUE157" s="14"/>
      <c r="CUF157" s="14"/>
      <c r="CUG157" s="14"/>
      <c r="CUH157" s="14"/>
      <c r="CUI157" s="14"/>
      <c r="CUJ157" s="14"/>
      <c r="CUK157" s="14"/>
      <c r="CUL157" s="14"/>
      <c r="CUM157" s="14"/>
      <c r="CUN157" s="14"/>
      <c r="CUO157" s="14"/>
      <c r="CUP157" s="14"/>
      <c r="CUQ157" s="14"/>
      <c r="CUR157" s="14"/>
      <c r="CUS157" s="14"/>
      <c r="CUT157" s="14"/>
      <c r="CUU157" s="14"/>
      <c r="CUV157" s="14"/>
      <c r="CUW157" s="14"/>
      <c r="CUX157" s="14"/>
      <c r="CUY157" s="14"/>
      <c r="CUZ157" s="14"/>
      <c r="CVA157" s="14"/>
      <c r="CVB157" s="14"/>
      <c r="CVC157" s="14"/>
      <c r="CVD157" s="14"/>
      <c r="CVE157" s="14"/>
      <c r="CVF157" s="14"/>
      <c r="CVG157" s="14"/>
      <c r="CVH157" s="14"/>
      <c r="CVI157" s="14"/>
      <c r="CVJ157" s="14"/>
      <c r="CVK157" s="14"/>
      <c r="CVL157" s="14"/>
      <c r="CVM157" s="14"/>
      <c r="CVN157" s="14"/>
      <c r="CVO157" s="14"/>
      <c r="CVP157" s="14"/>
      <c r="CVQ157" s="14"/>
      <c r="CVR157" s="14"/>
      <c r="CVS157" s="14"/>
      <c r="CVT157" s="14"/>
      <c r="CVU157" s="14"/>
      <c r="CVV157" s="14"/>
      <c r="CVW157" s="14"/>
      <c r="CVX157" s="14"/>
      <c r="CVY157" s="14"/>
      <c r="CVZ157" s="14"/>
      <c r="CWA157" s="14"/>
      <c r="CWB157" s="14"/>
      <c r="CWC157" s="14"/>
      <c r="CWD157" s="14"/>
      <c r="CWE157" s="14"/>
      <c r="CWF157" s="14"/>
      <c r="CWG157" s="14"/>
      <c r="CWH157" s="14"/>
      <c r="CWI157" s="14"/>
      <c r="CWJ157" s="14"/>
      <c r="CWK157" s="14"/>
      <c r="CWL157" s="14"/>
      <c r="CWM157" s="14"/>
      <c r="CWN157" s="14"/>
      <c r="CWO157" s="14"/>
      <c r="CWP157" s="14"/>
      <c r="CWQ157" s="14"/>
      <c r="CWR157" s="14"/>
      <c r="CWS157" s="14"/>
      <c r="CWT157" s="14"/>
      <c r="CWU157" s="14"/>
      <c r="CWV157" s="14"/>
      <c r="CWW157" s="14"/>
      <c r="CWX157" s="14"/>
      <c r="CWY157" s="14"/>
      <c r="CWZ157" s="14"/>
      <c r="CXA157" s="14"/>
      <c r="CXB157" s="14"/>
      <c r="CXC157" s="14"/>
      <c r="CXD157" s="14"/>
      <c r="CXE157" s="14"/>
      <c r="CXF157" s="14"/>
      <c r="CXG157" s="14"/>
      <c r="CXH157" s="14"/>
      <c r="CXI157" s="14"/>
      <c r="CXJ157" s="14"/>
      <c r="CXK157" s="14"/>
      <c r="CXL157" s="14"/>
      <c r="CXM157" s="14"/>
      <c r="CXN157" s="14"/>
      <c r="CXO157" s="14"/>
      <c r="CXP157" s="14"/>
      <c r="CXQ157" s="14"/>
      <c r="CXR157" s="14"/>
      <c r="CXS157" s="14"/>
      <c r="CXT157" s="14"/>
      <c r="CXU157" s="14"/>
      <c r="CXV157" s="14"/>
      <c r="CXW157" s="14"/>
      <c r="CXX157" s="14"/>
      <c r="CXY157" s="14"/>
      <c r="CXZ157" s="14"/>
      <c r="CYA157" s="14"/>
      <c r="CYB157" s="14"/>
      <c r="CYC157" s="14"/>
      <c r="CYD157" s="14"/>
      <c r="CYE157" s="14"/>
      <c r="CYF157" s="14"/>
      <c r="CYG157" s="14"/>
      <c r="CYH157" s="14"/>
      <c r="CYI157" s="14"/>
      <c r="CYJ157" s="14"/>
      <c r="CYK157" s="14"/>
      <c r="CYL157" s="14"/>
      <c r="CYM157" s="14"/>
      <c r="CYN157" s="14"/>
      <c r="CYO157" s="14"/>
      <c r="CYP157" s="14"/>
      <c r="CYQ157" s="14"/>
      <c r="CYR157" s="14"/>
      <c r="CYS157" s="14"/>
      <c r="CYT157" s="14"/>
      <c r="CYU157" s="14"/>
      <c r="CYV157" s="14"/>
      <c r="CYW157" s="14"/>
      <c r="CYX157" s="14"/>
      <c r="CYY157" s="14"/>
      <c r="CYZ157" s="14"/>
      <c r="CZA157" s="14"/>
      <c r="CZB157" s="14"/>
      <c r="CZC157" s="14"/>
      <c r="CZD157" s="14"/>
      <c r="CZE157" s="14"/>
      <c r="CZF157" s="14"/>
      <c r="CZG157" s="14"/>
      <c r="CZH157" s="14"/>
      <c r="CZI157" s="14"/>
      <c r="CZJ157" s="14"/>
      <c r="CZK157" s="14"/>
      <c r="CZL157" s="14"/>
      <c r="CZM157" s="14"/>
      <c r="CZN157" s="14"/>
      <c r="CZO157" s="14"/>
      <c r="CZP157" s="14"/>
      <c r="CZQ157" s="14"/>
      <c r="CZR157" s="14"/>
      <c r="CZS157" s="14"/>
      <c r="CZT157" s="14"/>
      <c r="CZU157" s="14"/>
      <c r="CZV157" s="14"/>
      <c r="CZW157" s="14"/>
      <c r="CZX157" s="14"/>
      <c r="CZY157" s="14"/>
      <c r="CZZ157" s="14"/>
      <c r="DAA157" s="14"/>
      <c r="DAB157" s="14"/>
      <c r="DAC157" s="14"/>
      <c r="DAD157" s="14"/>
      <c r="DAE157" s="14"/>
      <c r="DAF157" s="14"/>
      <c r="DAG157" s="14"/>
      <c r="DAH157" s="14"/>
      <c r="DAI157" s="14"/>
      <c r="DAJ157" s="14"/>
      <c r="DAK157" s="14"/>
      <c r="DAL157" s="14"/>
      <c r="DAM157" s="14"/>
      <c r="DAN157" s="14"/>
      <c r="DAO157" s="14"/>
      <c r="DAP157" s="14"/>
      <c r="DAQ157" s="14"/>
      <c r="DAR157" s="14"/>
      <c r="DAS157" s="14"/>
      <c r="DAT157" s="14"/>
      <c r="DAU157" s="14"/>
      <c r="DAV157" s="14"/>
      <c r="DAW157" s="14"/>
      <c r="DAX157" s="14"/>
      <c r="DAY157" s="14"/>
      <c r="DAZ157" s="14"/>
      <c r="DBA157" s="14"/>
      <c r="DBB157" s="14"/>
      <c r="DBC157" s="14"/>
      <c r="DBD157" s="14"/>
      <c r="DBE157" s="14"/>
      <c r="DBF157" s="14"/>
      <c r="DBG157" s="14"/>
      <c r="DBH157" s="14"/>
      <c r="DBI157" s="14"/>
      <c r="DBJ157" s="14"/>
      <c r="DBK157" s="14"/>
      <c r="DBL157" s="14"/>
      <c r="DBM157" s="14"/>
      <c r="DBN157" s="14"/>
      <c r="DBO157" s="14"/>
      <c r="DBP157" s="14"/>
      <c r="DBQ157" s="14"/>
      <c r="DBR157" s="14"/>
      <c r="DBS157" s="14"/>
      <c r="DBT157" s="14"/>
      <c r="DBU157" s="14"/>
      <c r="DBV157" s="14"/>
      <c r="DBW157" s="14"/>
      <c r="DBX157" s="14"/>
      <c r="DBY157" s="14"/>
      <c r="DBZ157" s="14"/>
      <c r="DCA157" s="14"/>
      <c r="DCB157" s="14"/>
      <c r="DCC157" s="14"/>
      <c r="DCD157" s="14"/>
      <c r="DCE157" s="14"/>
      <c r="DCF157" s="14"/>
      <c r="DCG157" s="14"/>
      <c r="DCH157" s="14"/>
      <c r="DCI157" s="14"/>
      <c r="DCJ157" s="14"/>
      <c r="DCK157" s="14"/>
      <c r="DCL157" s="14"/>
      <c r="DCM157" s="14"/>
      <c r="DCN157" s="14"/>
      <c r="DCO157" s="14"/>
      <c r="DCP157" s="14"/>
      <c r="DCQ157" s="14"/>
      <c r="DCR157" s="14"/>
      <c r="DCS157" s="14"/>
      <c r="DCT157" s="14"/>
      <c r="DCU157" s="14"/>
      <c r="DCV157" s="14"/>
      <c r="DCW157" s="14"/>
      <c r="DCX157" s="14"/>
      <c r="DCY157" s="14"/>
      <c r="DCZ157" s="14"/>
      <c r="DDA157" s="14"/>
      <c r="DDB157" s="14"/>
      <c r="DDC157" s="14"/>
      <c r="DDD157" s="14"/>
      <c r="DDE157" s="14"/>
      <c r="DDF157" s="14"/>
      <c r="DDG157" s="14"/>
      <c r="DDH157" s="14"/>
      <c r="DDI157" s="14"/>
      <c r="DDJ157" s="14"/>
      <c r="DDK157" s="14"/>
      <c r="DDL157" s="14"/>
      <c r="DDM157" s="14"/>
      <c r="DDN157" s="14"/>
      <c r="DDO157" s="14"/>
      <c r="DDP157" s="14"/>
      <c r="DDQ157" s="14"/>
      <c r="DDR157" s="14"/>
      <c r="DDS157" s="14"/>
      <c r="DDT157" s="14"/>
      <c r="DDU157" s="14"/>
      <c r="DDV157" s="14"/>
      <c r="DDW157" s="14"/>
      <c r="DDX157" s="14"/>
      <c r="DDY157" s="14"/>
      <c r="DDZ157" s="14"/>
      <c r="DEA157" s="14"/>
      <c r="DEB157" s="14"/>
      <c r="DEC157" s="14"/>
      <c r="DED157" s="14"/>
      <c r="DEE157" s="14"/>
      <c r="DEF157" s="14"/>
      <c r="DEG157" s="14"/>
      <c r="DEH157" s="14"/>
      <c r="DEI157" s="14"/>
      <c r="DEJ157" s="14"/>
      <c r="DEK157" s="14"/>
      <c r="DEL157" s="14"/>
      <c r="DEM157" s="14"/>
      <c r="DEN157" s="14"/>
      <c r="DEO157" s="14"/>
      <c r="DEP157" s="14"/>
      <c r="DEQ157" s="14"/>
      <c r="DER157" s="14"/>
      <c r="DES157" s="14"/>
      <c r="DET157" s="14"/>
      <c r="DEU157" s="14"/>
      <c r="DEV157" s="14"/>
      <c r="DEW157" s="14"/>
      <c r="DEX157" s="14"/>
      <c r="DEY157" s="14"/>
      <c r="DEZ157" s="14"/>
      <c r="DFA157" s="14"/>
      <c r="DFB157" s="14"/>
      <c r="DFC157" s="14"/>
      <c r="DFD157" s="14"/>
      <c r="DFE157" s="14"/>
      <c r="DFF157" s="14"/>
      <c r="DFG157" s="14"/>
      <c r="DFH157" s="14"/>
      <c r="DFI157" s="14"/>
      <c r="DFJ157" s="14"/>
      <c r="DFK157" s="14"/>
      <c r="DFL157" s="14"/>
      <c r="DFM157" s="14"/>
      <c r="DFN157" s="14"/>
      <c r="DFO157" s="14"/>
      <c r="DFP157" s="14"/>
      <c r="DFQ157" s="14"/>
      <c r="DFR157" s="14"/>
      <c r="DFS157" s="14"/>
      <c r="DFT157" s="14"/>
      <c r="DFU157" s="14"/>
      <c r="DFV157" s="14"/>
      <c r="DFW157" s="14"/>
      <c r="DFX157" s="14"/>
      <c r="DFY157" s="14"/>
      <c r="DFZ157" s="14"/>
      <c r="DGA157" s="14"/>
      <c r="DGB157" s="14"/>
      <c r="DGC157" s="14"/>
      <c r="DGD157" s="14"/>
      <c r="DGE157" s="14"/>
      <c r="DGF157" s="14"/>
      <c r="DGG157" s="14"/>
      <c r="DGH157" s="14"/>
      <c r="DGI157" s="14"/>
      <c r="DGJ157" s="14"/>
      <c r="DGK157" s="14"/>
      <c r="DGL157" s="14"/>
      <c r="DGM157" s="14"/>
      <c r="DGN157" s="14"/>
      <c r="DGO157" s="14"/>
      <c r="DGP157" s="14"/>
      <c r="DGQ157" s="14"/>
      <c r="DGR157" s="14"/>
      <c r="DGS157" s="14"/>
      <c r="DGT157" s="14"/>
      <c r="DGU157" s="14"/>
      <c r="DGV157" s="14"/>
      <c r="DGW157" s="14"/>
      <c r="DGX157" s="14"/>
      <c r="DGY157" s="14"/>
      <c r="DGZ157" s="14"/>
      <c r="DHA157" s="14"/>
      <c r="DHB157" s="14"/>
      <c r="DHC157" s="14"/>
      <c r="DHD157" s="14"/>
      <c r="DHE157" s="14"/>
      <c r="DHF157" s="14"/>
      <c r="DHG157" s="14"/>
      <c r="DHH157" s="14"/>
      <c r="DHI157" s="14"/>
      <c r="DHJ157" s="14"/>
      <c r="DHK157" s="14"/>
      <c r="DHL157" s="14"/>
      <c r="DHM157" s="14"/>
      <c r="DHN157" s="14"/>
      <c r="DHO157" s="14"/>
      <c r="DHP157" s="14"/>
      <c r="DHQ157" s="14"/>
      <c r="DHR157" s="14"/>
      <c r="DHS157" s="14"/>
      <c r="DHT157" s="14"/>
      <c r="DHU157" s="14"/>
      <c r="DHV157" s="14"/>
      <c r="DHW157" s="14"/>
      <c r="DHX157" s="14"/>
      <c r="DHY157" s="14"/>
      <c r="DHZ157" s="14"/>
      <c r="DIA157" s="14"/>
      <c r="DIB157" s="14"/>
      <c r="DIC157" s="14"/>
      <c r="DID157" s="14"/>
      <c r="DIE157" s="14"/>
      <c r="DIF157" s="14"/>
      <c r="DIG157" s="14"/>
      <c r="DIH157" s="14"/>
      <c r="DII157" s="14"/>
      <c r="DIJ157" s="14"/>
      <c r="DIK157" s="14"/>
      <c r="DIL157" s="14"/>
      <c r="DIM157" s="14"/>
      <c r="DIN157" s="14"/>
      <c r="DIO157" s="14"/>
      <c r="DIP157" s="14"/>
      <c r="DIQ157" s="14"/>
      <c r="DIR157" s="14"/>
      <c r="DIS157" s="14"/>
      <c r="DIT157" s="14"/>
      <c r="DIU157" s="14"/>
      <c r="DIV157" s="14"/>
      <c r="DIW157" s="14"/>
      <c r="DIX157" s="14"/>
      <c r="DIY157" s="14"/>
      <c r="DIZ157" s="14"/>
      <c r="DJA157" s="14"/>
      <c r="DJB157" s="14"/>
      <c r="DJC157" s="14"/>
      <c r="DJD157" s="14"/>
      <c r="DJE157" s="14"/>
      <c r="DJF157" s="14"/>
      <c r="DJG157" s="14"/>
      <c r="DJH157" s="14"/>
      <c r="DJI157" s="14"/>
      <c r="DJJ157" s="14"/>
      <c r="DJK157" s="14"/>
      <c r="DJL157" s="14"/>
      <c r="DJM157" s="14"/>
      <c r="DJN157" s="14"/>
      <c r="DJO157" s="14"/>
      <c r="DJP157" s="14"/>
      <c r="DJQ157" s="14"/>
      <c r="DJR157" s="14"/>
      <c r="DJS157" s="14"/>
      <c r="DJT157" s="14"/>
      <c r="DJU157" s="14"/>
      <c r="DJV157" s="14"/>
      <c r="DJW157" s="14"/>
      <c r="DJX157" s="14"/>
      <c r="DJY157" s="14"/>
      <c r="DJZ157" s="14"/>
      <c r="DKA157" s="14"/>
      <c r="DKB157" s="14"/>
      <c r="DKC157" s="14"/>
      <c r="DKD157" s="14"/>
      <c r="DKE157" s="14"/>
      <c r="DKF157" s="14"/>
      <c r="DKG157" s="14"/>
      <c r="DKH157" s="14"/>
      <c r="DKI157" s="14"/>
      <c r="DKJ157" s="14"/>
      <c r="DKK157" s="14"/>
      <c r="DKL157" s="14"/>
      <c r="DKM157" s="14"/>
      <c r="DKN157" s="14"/>
      <c r="DKO157" s="14"/>
      <c r="DKP157" s="14"/>
      <c r="DKQ157" s="14"/>
      <c r="DKR157" s="14"/>
      <c r="DKS157" s="14"/>
      <c r="DKT157" s="14"/>
      <c r="DKU157" s="14"/>
      <c r="DKV157" s="14"/>
      <c r="DKW157" s="14"/>
      <c r="DKX157" s="14"/>
      <c r="DKY157" s="14"/>
      <c r="DKZ157" s="14"/>
      <c r="DLA157" s="14"/>
      <c r="DLB157" s="14"/>
      <c r="DLC157" s="14"/>
      <c r="DLD157" s="14"/>
      <c r="DLE157" s="14"/>
      <c r="DLF157" s="14"/>
      <c r="DLG157" s="14"/>
      <c r="DLH157" s="14"/>
      <c r="DLI157" s="14"/>
      <c r="DLJ157" s="14"/>
      <c r="DLK157" s="14"/>
      <c r="DLL157" s="14"/>
      <c r="DLM157" s="14"/>
      <c r="DLN157" s="14"/>
      <c r="DLO157" s="14"/>
      <c r="DLP157" s="14"/>
      <c r="DLQ157" s="14"/>
      <c r="DLR157" s="14"/>
      <c r="DLS157" s="14"/>
      <c r="DLT157" s="14"/>
      <c r="DLU157" s="14"/>
      <c r="DLV157" s="14"/>
      <c r="DLW157" s="14"/>
      <c r="DLX157" s="14"/>
      <c r="DLY157" s="14"/>
      <c r="DLZ157" s="14"/>
      <c r="DMA157" s="14"/>
      <c r="DMB157" s="14"/>
      <c r="DMC157" s="14"/>
      <c r="DMD157" s="14"/>
      <c r="DME157" s="14"/>
      <c r="DMF157" s="14"/>
      <c r="DMG157" s="14"/>
      <c r="DMH157" s="14"/>
      <c r="DMI157" s="14"/>
      <c r="DMJ157" s="14"/>
      <c r="DMK157" s="14"/>
      <c r="DML157" s="14"/>
      <c r="DMM157" s="14"/>
      <c r="DMN157" s="14"/>
      <c r="DMO157" s="14"/>
      <c r="DMP157" s="14"/>
      <c r="DMQ157" s="14"/>
      <c r="DMR157" s="14"/>
      <c r="DMS157" s="14"/>
      <c r="DMT157" s="14"/>
      <c r="DMU157" s="14"/>
      <c r="DMV157" s="14"/>
      <c r="DMW157" s="14"/>
      <c r="DMX157" s="14"/>
      <c r="DMY157" s="14"/>
      <c r="DMZ157" s="14"/>
      <c r="DNA157" s="14"/>
      <c r="DNB157" s="14"/>
      <c r="DNC157" s="14"/>
      <c r="DND157" s="14"/>
      <c r="DNE157" s="14"/>
      <c r="DNF157" s="14"/>
      <c r="DNG157" s="14"/>
      <c r="DNH157" s="14"/>
      <c r="DNI157" s="14"/>
      <c r="DNJ157" s="14"/>
      <c r="DNK157" s="14"/>
      <c r="DNL157" s="14"/>
      <c r="DNM157" s="14"/>
      <c r="DNN157" s="14"/>
      <c r="DNO157" s="14"/>
      <c r="DNP157" s="14"/>
      <c r="DNQ157" s="14"/>
      <c r="DNR157" s="14"/>
      <c r="DNS157" s="14"/>
      <c r="DNT157" s="14"/>
      <c r="DNU157" s="14"/>
      <c r="DNV157" s="14"/>
      <c r="DNW157" s="14"/>
      <c r="DNX157" s="14"/>
      <c r="DNY157" s="14"/>
      <c r="DNZ157" s="14"/>
      <c r="DOA157" s="14"/>
      <c r="DOB157" s="14"/>
      <c r="DOC157" s="14"/>
      <c r="DOD157" s="14"/>
      <c r="DOE157" s="14"/>
      <c r="DOF157" s="14"/>
      <c r="DOG157" s="14"/>
      <c r="DOH157" s="14"/>
      <c r="DOI157" s="14"/>
      <c r="DOJ157" s="14"/>
      <c r="DOK157" s="14"/>
      <c r="DOL157" s="14"/>
      <c r="DOM157" s="14"/>
      <c r="DON157" s="14"/>
      <c r="DOO157" s="14"/>
      <c r="DOP157" s="14"/>
      <c r="DOQ157" s="14"/>
      <c r="DOR157" s="14"/>
      <c r="DOS157" s="14"/>
      <c r="DOT157" s="14"/>
      <c r="DOU157" s="14"/>
      <c r="DOV157" s="14"/>
      <c r="DOW157" s="14"/>
      <c r="DOX157" s="14"/>
      <c r="DOY157" s="14"/>
      <c r="DOZ157" s="14"/>
      <c r="DPA157" s="14"/>
      <c r="DPB157" s="14"/>
      <c r="DPC157" s="14"/>
      <c r="DPD157" s="14"/>
      <c r="DPE157" s="14"/>
      <c r="DPF157" s="14"/>
      <c r="DPG157" s="14"/>
      <c r="DPH157" s="14"/>
      <c r="DPI157" s="14"/>
      <c r="DPJ157" s="14"/>
      <c r="DPK157" s="14"/>
      <c r="DPL157" s="14"/>
      <c r="DPM157" s="14"/>
      <c r="DPN157" s="14"/>
      <c r="DPO157" s="14"/>
      <c r="DPP157" s="14"/>
      <c r="DPQ157" s="14"/>
      <c r="DPR157" s="14"/>
      <c r="DPS157" s="14"/>
      <c r="DPT157" s="14"/>
      <c r="DPU157" s="14"/>
      <c r="DPV157" s="14"/>
      <c r="DPW157" s="14"/>
      <c r="DPX157" s="14"/>
      <c r="DPY157" s="14"/>
      <c r="DPZ157" s="14"/>
      <c r="DQA157" s="14"/>
      <c r="DQB157" s="14"/>
      <c r="DQC157" s="14"/>
      <c r="DQD157" s="14"/>
      <c r="DQE157" s="14"/>
      <c r="DQF157" s="14"/>
      <c r="DQG157" s="14"/>
      <c r="DQH157" s="14"/>
      <c r="DQI157" s="14"/>
      <c r="DQJ157" s="14"/>
      <c r="DQK157" s="14"/>
      <c r="DQL157" s="14"/>
      <c r="DQM157" s="14"/>
      <c r="DQN157" s="14"/>
      <c r="DQO157" s="14"/>
      <c r="DQP157" s="14"/>
      <c r="DQQ157" s="14"/>
      <c r="DQR157" s="14"/>
      <c r="DQS157" s="14"/>
      <c r="DQT157" s="14"/>
      <c r="DQU157" s="14"/>
      <c r="DQV157" s="14"/>
      <c r="DQW157" s="14"/>
      <c r="DQX157" s="14"/>
      <c r="DQY157" s="14"/>
      <c r="DQZ157" s="14"/>
      <c r="DRA157" s="14"/>
      <c r="DRB157" s="14"/>
      <c r="DRC157" s="14"/>
      <c r="DRD157" s="14"/>
      <c r="DRE157" s="14"/>
      <c r="DRF157" s="14"/>
      <c r="DRG157" s="14"/>
      <c r="DRH157" s="14"/>
      <c r="DRI157" s="14"/>
      <c r="DRJ157" s="14"/>
      <c r="DRK157" s="14"/>
      <c r="DRL157" s="14"/>
      <c r="DRM157" s="14"/>
      <c r="DRN157" s="14"/>
      <c r="DRO157" s="14"/>
      <c r="DRP157" s="14"/>
      <c r="DRQ157" s="14"/>
      <c r="DRR157" s="14"/>
      <c r="DRS157" s="14"/>
      <c r="DRT157" s="14"/>
      <c r="DRU157" s="14"/>
      <c r="DRV157" s="14"/>
      <c r="DRW157" s="14"/>
      <c r="DRX157" s="14"/>
      <c r="DRY157" s="14"/>
      <c r="DRZ157" s="14"/>
      <c r="DSA157" s="14"/>
      <c r="DSB157" s="14"/>
      <c r="DSC157" s="14"/>
      <c r="DSD157" s="14"/>
      <c r="DSE157" s="14"/>
      <c r="DSF157" s="14"/>
      <c r="DSG157" s="14"/>
      <c r="DSH157" s="14"/>
      <c r="DSI157" s="14"/>
      <c r="DSJ157" s="14"/>
      <c r="DSK157" s="14"/>
      <c r="DSL157" s="14"/>
      <c r="DSM157" s="14"/>
      <c r="DSN157" s="14"/>
      <c r="DSO157" s="14"/>
      <c r="DSP157" s="14"/>
      <c r="DSQ157" s="14"/>
      <c r="DSR157" s="14"/>
      <c r="DSS157" s="14"/>
      <c r="DST157" s="14"/>
      <c r="DSU157" s="14"/>
      <c r="DSV157" s="14"/>
      <c r="DSW157" s="14"/>
      <c r="DSX157" s="14"/>
      <c r="DSY157" s="14"/>
      <c r="DSZ157" s="14"/>
      <c r="DTA157" s="14"/>
      <c r="DTB157" s="14"/>
      <c r="DTC157" s="14"/>
      <c r="DTD157" s="14"/>
      <c r="DTE157" s="14"/>
      <c r="DTF157" s="14"/>
      <c r="DTG157" s="14"/>
      <c r="DTH157" s="14"/>
      <c r="DTI157" s="14"/>
      <c r="DTJ157" s="14"/>
      <c r="DTK157" s="14"/>
      <c r="DTL157" s="14"/>
      <c r="DTM157" s="14"/>
      <c r="DTN157" s="14"/>
      <c r="DTO157" s="14"/>
      <c r="DTP157" s="14"/>
      <c r="DTQ157" s="14"/>
      <c r="DTR157" s="14"/>
      <c r="DTS157" s="14"/>
      <c r="DTT157" s="14"/>
      <c r="DTU157" s="14"/>
      <c r="DTV157" s="14"/>
      <c r="DTW157" s="14"/>
      <c r="DTX157" s="14"/>
      <c r="DTY157" s="14"/>
      <c r="DTZ157" s="14"/>
      <c r="DUA157" s="14"/>
      <c r="DUB157" s="14"/>
      <c r="DUC157" s="14"/>
      <c r="DUD157" s="14"/>
      <c r="DUE157" s="14"/>
      <c r="DUF157" s="14"/>
      <c r="DUG157" s="14"/>
      <c r="DUH157" s="14"/>
      <c r="DUI157" s="14"/>
      <c r="DUJ157" s="14"/>
      <c r="DUK157" s="14"/>
      <c r="DUL157" s="14"/>
      <c r="DUM157" s="14"/>
      <c r="DUN157" s="14"/>
      <c r="DUO157" s="14"/>
      <c r="DUP157" s="14"/>
      <c r="DUQ157" s="14"/>
      <c r="DUR157" s="14"/>
      <c r="DUS157" s="14"/>
      <c r="DUT157" s="14"/>
      <c r="DUU157" s="14"/>
      <c r="DUV157" s="14"/>
      <c r="DUW157" s="14"/>
      <c r="DUX157" s="14"/>
      <c r="DUY157" s="14"/>
      <c r="DUZ157" s="14"/>
      <c r="DVA157" s="14"/>
      <c r="DVB157" s="14"/>
      <c r="DVC157" s="14"/>
      <c r="DVD157" s="14"/>
      <c r="DVE157" s="14"/>
      <c r="DVF157" s="14"/>
      <c r="DVG157" s="14"/>
      <c r="DVH157" s="14"/>
      <c r="DVI157" s="14"/>
      <c r="DVJ157" s="14"/>
      <c r="DVK157" s="14"/>
      <c r="DVL157" s="14"/>
      <c r="DVM157" s="14"/>
      <c r="DVN157" s="14"/>
      <c r="DVO157" s="14"/>
      <c r="DVP157" s="14"/>
      <c r="DVQ157" s="14"/>
      <c r="DVR157" s="14"/>
      <c r="DVS157" s="14"/>
      <c r="DVT157" s="14"/>
      <c r="DVU157" s="14"/>
      <c r="DVV157" s="14"/>
      <c r="DVW157" s="14"/>
      <c r="DVX157" s="14"/>
      <c r="DVY157" s="14"/>
      <c r="DVZ157" s="14"/>
      <c r="DWA157" s="14"/>
      <c r="DWB157" s="14"/>
      <c r="DWC157" s="14"/>
      <c r="DWD157" s="14"/>
      <c r="DWE157" s="14"/>
      <c r="DWF157" s="14"/>
      <c r="DWG157" s="14"/>
      <c r="DWH157" s="14"/>
      <c r="DWI157" s="14"/>
      <c r="DWJ157" s="14"/>
      <c r="DWK157" s="14"/>
      <c r="DWL157" s="14"/>
      <c r="DWM157" s="14"/>
      <c r="DWN157" s="14"/>
      <c r="DWO157" s="14"/>
      <c r="DWP157" s="14"/>
      <c r="DWQ157" s="14"/>
      <c r="DWR157" s="14"/>
      <c r="DWS157" s="14"/>
      <c r="DWT157" s="14"/>
      <c r="DWU157" s="14"/>
      <c r="DWV157" s="14"/>
      <c r="DWW157" s="14"/>
      <c r="DWX157" s="14"/>
      <c r="DWY157" s="14"/>
      <c r="DWZ157" s="14"/>
      <c r="DXA157" s="14"/>
      <c r="DXB157" s="14"/>
      <c r="DXC157" s="14"/>
      <c r="DXD157" s="14"/>
      <c r="DXE157" s="14"/>
      <c r="DXF157" s="14"/>
      <c r="DXG157" s="14"/>
      <c r="DXH157" s="14"/>
      <c r="DXI157" s="14"/>
      <c r="DXJ157" s="14"/>
      <c r="DXK157" s="14"/>
      <c r="DXL157" s="14"/>
      <c r="DXM157" s="14"/>
      <c r="DXN157" s="14"/>
      <c r="DXO157" s="14"/>
      <c r="DXP157" s="14"/>
      <c r="DXQ157" s="14"/>
      <c r="DXR157" s="14"/>
      <c r="DXS157" s="14"/>
      <c r="DXT157" s="14"/>
      <c r="DXU157" s="14"/>
      <c r="DXV157" s="14"/>
      <c r="DXW157" s="14"/>
      <c r="DXX157" s="14"/>
      <c r="DXY157" s="14"/>
      <c r="DXZ157" s="14"/>
      <c r="DYA157" s="14"/>
      <c r="DYB157" s="14"/>
      <c r="DYC157" s="14"/>
      <c r="DYD157" s="14"/>
      <c r="DYE157" s="14"/>
      <c r="DYF157" s="14"/>
      <c r="DYG157" s="14"/>
      <c r="DYH157" s="14"/>
      <c r="DYI157" s="14"/>
      <c r="DYJ157" s="14"/>
      <c r="DYK157" s="14"/>
      <c r="DYL157" s="14"/>
      <c r="DYM157" s="14"/>
      <c r="DYN157" s="14"/>
      <c r="DYO157" s="14"/>
      <c r="DYP157" s="14"/>
      <c r="DYQ157" s="14"/>
      <c r="DYR157" s="14"/>
      <c r="DYS157" s="14"/>
      <c r="DYT157" s="14"/>
      <c r="DYU157" s="14"/>
      <c r="DYV157" s="14"/>
      <c r="DYW157" s="14"/>
      <c r="DYX157" s="14"/>
      <c r="DYY157" s="14"/>
      <c r="DYZ157" s="14"/>
      <c r="DZA157" s="14"/>
      <c r="DZB157" s="14"/>
      <c r="DZC157" s="14"/>
      <c r="DZD157" s="14"/>
      <c r="DZE157" s="14"/>
      <c r="DZF157" s="14"/>
      <c r="DZG157" s="14"/>
      <c r="DZH157" s="14"/>
      <c r="DZI157" s="14"/>
      <c r="DZJ157" s="14"/>
      <c r="DZK157" s="14"/>
      <c r="DZL157" s="14"/>
      <c r="DZM157" s="14"/>
      <c r="DZN157" s="14"/>
      <c r="DZO157" s="14"/>
      <c r="DZP157" s="14"/>
      <c r="DZQ157" s="14"/>
      <c r="DZR157" s="14"/>
      <c r="DZS157" s="14"/>
      <c r="DZT157" s="14"/>
      <c r="DZU157" s="14"/>
      <c r="DZV157" s="14"/>
      <c r="DZW157" s="14"/>
      <c r="DZX157" s="14"/>
      <c r="DZY157" s="14"/>
      <c r="DZZ157" s="14"/>
      <c r="EAA157" s="14"/>
      <c r="EAB157" s="14"/>
      <c r="EAC157" s="14"/>
      <c r="EAD157" s="14"/>
      <c r="EAE157" s="14"/>
      <c r="EAF157" s="14"/>
      <c r="EAG157" s="14"/>
      <c r="EAH157" s="14"/>
      <c r="EAI157" s="14"/>
      <c r="EAJ157" s="14"/>
      <c r="EAK157" s="14"/>
      <c r="EAL157" s="14"/>
      <c r="EAM157" s="14"/>
      <c r="EAN157" s="14"/>
      <c r="EAO157" s="14"/>
      <c r="EAP157" s="14"/>
      <c r="EAQ157" s="14"/>
      <c r="EAR157" s="14"/>
      <c r="EAS157" s="14"/>
      <c r="EAT157" s="14"/>
      <c r="EAU157" s="14"/>
      <c r="EAV157" s="14"/>
      <c r="EAW157" s="14"/>
      <c r="EAX157" s="14"/>
      <c r="EAY157" s="14"/>
      <c r="EAZ157" s="14"/>
      <c r="EBA157" s="14"/>
      <c r="EBB157" s="14"/>
      <c r="EBC157" s="14"/>
      <c r="EBD157" s="14"/>
      <c r="EBE157" s="14"/>
      <c r="EBF157" s="14"/>
      <c r="EBG157" s="14"/>
      <c r="EBH157" s="14"/>
      <c r="EBI157" s="14"/>
      <c r="EBJ157" s="14"/>
      <c r="EBK157" s="14"/>
      <c r="EBL157" s="14"/>
      <c r="EBM157" s="14"/>
      <c r="EBN157" s="14"/>
      <c r="EBO157" s="14"/>
      <c r="EBP157" s="14"/>
      <c r="EBQ157" s="14"/>
      <c r="EBR157" s="14"/>
      <c r="EBS157" s="14"/>
      <c r="EBT157" s="14"/>
      <c r="EBU157" s="14"/>
      <c r="EBV157" s="14"/>
      <c r="EBW157" s="14"/>
      <c r="EBX157" s="14"/>
      <c r="EBY157" s="14"/>
      <c r="EBZ157" s="14"/>
      <c r="ECA157" s="14"/>
      <c r="ECB157" s="14"/>
      <c r="ECC157" s="14"/>
      <c r="ECD157" s="14"/>
      <c r="ECE157" s="14"/>
      <c r="ECF157" s="14"/>
      <c r="ECG157" s="14"/>
      <c r="ECH157" s="14"/>
      <c r="ECI157" s="14"/>
      <c r="ECJ157" s="14"/>
      <c r="ECK157" s="14"/>
      <c r="ECL157" s="14"/>
      <c r="ECM157" s="14"/>
      <c r="ECN157" s="14"/>
      <c r="ECO157" s="14"/>
      <c r="ECP157" s="14"/>
      <c r="ECQ157" s="14"/>
      <c r="ECR157" s="14"/>
      <c r="ECS157" s="14"/>
      <c r="ECT157" s="14"/>
      <c r="ECU157" s="14"/>
      <c r="ECV157" s="14"/>
      <c r="ECW157" s="14"/>
      <c r="ECX157" s="14"/>
      <c r="ECY157" s="14"/>
      <c r="ECZ157" s="14"/>
      <c r="EDA157" s="14"/>
      <c r="EDB157" s="14"/>
      <c r="EDC157" s="14"/>
      <c r="EDD157" s="14"/>
      <c r="EDE157" s="14"/>
      <c r="EDF157" s="14"/>
      <c r="EDG157" s="14"/>
      <c r="EDH157" s="14"/>
      <c r="EDI157" s="14"/>
      <c r="EDJ157" s="14"/>
      <c r="EDK157" s="14"/>
      <c r="EDL157" s="14"/>
      <c r="EDM157" s="14"/>
      <c r="EDN157" s="14"/>
      <c r="EDO157" s="14"/>
      <c r="EDP157" s="14"/>
      <c r="EDQ157" s="14"/>
      <c r="EDR157" s="14"/>
      <c r="EDS157" s="14"/>
      <c r="EDT157" s="14"/>
      <c r="EDU157" s="14"/>
      <c r="EDV157" s="14"/>
      <c r="EDW157" s="14"/>
      <c r="EDX157" s="14"/>
      <c r="EDY157" s="14"/>
      <c r="EDZ157" s="14"/>
      <c r="EEA157" s="14"/>
      <c r="EEB157" s="14"/>
      <c r="EEC157" s="14"/>
      <c r="EED157" s="14"/>
      <c r="EEE157" s="14"/>
      <c r="EEF157" s="14"/>
      <c r="EEG157" s="14"/>
      <c r="EEH157" s="14"/>
      <c r="EEI157" s="14"/>
      <c r="EEJ157" s="14"/>
      <c r="EEK157" s="14"/>
      <c r="EEL157" s="14"/>
      <c r="EEM157" s="14"/>
      <c r="EEN157" s="14"/>
      <c r="EEO157" s="14"/>
      <c r="EEP157" s="14"/>
      <c r="EEQ157" s="14"/>
      <c r="EER157" s="14"/>
      <c r="EES157" s="14"/>
      <c r="EET157" s="14"/>
      <c r="EEU157" s="14"/>
      <c r="EEV157" s="14"/>
      <c r="EEW157" s="14"/>
      <c r="EEX157" s="14"/>
      <c r="EEY157" s="14"/>
      <c r="EEZ157" s="14"/>
      <c r="EFA157" s="14"/>
      <c r="EFB157" s="14"/>
      <c r="EFC157" s="14"/>
      <c r="EFD157" s="14"/>
      <c r="EFE157" s="14"/>
      <c r="EFF157" s="14"/>
      <c r="EFG157" s="14"/>
      <c r="EFH157" s="14"/>
      <c r="EFI157" s="14"/>
      <c r="EFJ157" s="14"/>
      <c r="EFK157" s="14"/>
      <c r="EFL157" s="14"/>
      <c r="EFM157" s="14"/>
      <c r="EFN157" s="14"/>
      <c r="EFO157" s="14"/>
      <c r="EFP157" s="14"/>
      <c r="EFQ157" s="14"/>
      <c r="EFR157" s="14"/>
      <c r="EFS157" s="14"/>
      <c r="EFT157" s="14"/>
      <c r="EFU157" s="14"/>
      <c r="EFV157" s="14"/>
      <c r="EFW157" s="14"/>
      <c r="EFX157" s="14"/>
      <c r="EFY157" s="14"/>
      <c r="EFZ157" s="14"/>
      <c r="EGA157" s="14"/>
      <c r="EGB157" s="14"/>
      <c r="EGC157" s="14"/>
      <c r="EGD157" s="14"/>
      <c r="EGE157" s="14"/>
      <c r="EGF157" s="14"/>
      <c r="EGG157" s="14"/>
      <c r="EGH157" s="14"/>
      <c r="EGI157" s="14"/>
      <c r="EGJ157" s="14"/>
      <c r="EGK157" s="14"/>
      <c r="EGL157" s="14"/>
      <c r="EGM157" s="14"/>
      <c r="EGN157" s="14"/>
      <c r="EGO157" s="14"/>
      <c r="EGP157" s="14"/>
      <c r="EGQ157" s="14"/>
      <c r="EGR157" s="14"/>
      <c r="EGS157" s="14"/>
      <c r="EGT157" s="14"/>
      <c r="EGU157" s="14"/>
      <c r="EGV157" s="14"/>
      <c r="EGW157" s="14"/>
      <c r="EGX157" s="14"/>
      <c r="EGY157" s="14"/>
      <c r="EGZ157" s="14"/>
      <c r="EHA157" s="14"/>
      <c r="EHB157" s="14"/>
      <c r="EHC157" s="14"/>
      <c r="EHD157" s="14"/>
      <c r="EHE157" s="14"/>
      <c r="EHF157" s="14"/>
      <c r="EHG157" s="14"/>
      <c r="EHH157" s="14"/>
      <c r="EHI157" s="14"/>
      <c r="EHJ157" s="14"/>
      <c r="EHK157" s="14"/>
      <c r="EHL157" s="14"/>
      <c r="EHM157" s="14"/>
      <c r="EHN157" s="14"/>
      <c r="EHO157" s="14"/>
      <c r="EHP157" s="14"/>
      <c r="EHQ157" s="14"/>
      <c r="EHR157" s="14"/>
      <c r="EHS157" s="14"/>
      <c r="EHT157" s="14"/>
      <c r="EHU157" s="14"/>
      <c r="EHV157" s="14"/>
      <c r="EHW157" s="14"/>
      <c r="EHX157" s="14"/>
      <c r="EHY157" s="14"/>
      <c r="EHZ157" s="14"/>
      <c r="EIA157" s="14"/>
      <c r="EIB157" s="14"/>
      <c r="EIC157" s="14"/>
      <c r="EID157" s="14"/>
      <c r="EIE157" s="14"/>
      <c r="EIF157" s="14"/>
      <c r="EIG157" s="14"/>
      <c r="EIH157" s="14"/>
      <c r="EII157" s="14"/>
      <c r="EIJ157" s="14"/>
      <c r="EIK157" s="14"/>
      <c r="EIL157" s="14"/>
      <c r="EIM157" s="14"/>
      <c r="EIN157" s="14"/>
      <c r="EIO157" s="14"/>
      <c r="EIP157" s="14"/>
      <c r="EIQ157" s="14"/>
      <c r="EIR157" s="14"/>
      <c r="EIS157" s="14"/>
      <c r="EIT157" s="14"/>
      <c r="EIU157" s="14"/>
      <c r="EIV157" s="14"/>
      <c r="EIW157" s="14"/>
      <c r="EIX157" s="14"/>
      <c r="EIY157" s="14"/>
      <c r="EIZ157" s="14"/>
      <c r="EJA157" s="14"/>
      <c r="EJB157" s="14"/>
      <c r="EJC157" s="14"/>
      <c r="EJD157" s="14"/>
      <c r="EJE157" s="14"/>
      <c r="EJF157" s="14"/>
      <c r="EJG157" s="14"/>
      <c r="EJH157" s="14"/>
      <c r="EJI157" s="14"/>
      <c r="EJJ157" s="14"/>
      <c r="EJK157" s="14"/>
      <c r="EJL157" s="14"/>
      <c r="EJM157" s="14"/>
      <c r="EJN157" s="14"/>
      <c r="EJO157" s="14"/>
      <c r="EJP157" s="14"/>
      <c r="EJQ157" s="14"/>
      <c r="EJR157" s="14"/>
      <c r="EJS157" s="14"/>
      <c r="EJT157" s="14"/>
      <c r="EJU157" s="14"/>
      <c r="EJV157" s="14"/>
      <c r="EJW157" s="14"/>
      <c r="EJX157" s="14"/>
      <c r="EJY157" s="14"/>
      <c r="EJZ157" s="14"/>
      <c r="EKA157" s="14"/>
      <c r="EKB157" s="14"/>
      <c r="EKC157" s="14"/>
      <c r="EKD157" s="14"/>
      <c r="EKE157" s="14"/>
      <c r="EKF157" s="14"/>
      <c r="EKG157" s="14"/>
      <c r="EKH157" s="14"/>
      <c r="EKI157" s="14"/>
      <c r="EKJ157" s="14"/>
      <c r="EKK157" s="14"/>
      <c r="EKL157" s="14"/>
      <c r="EKM157" s="14"/>
      <c r="EKN157" s="14"/>
      <c r="EKO157" s="14"/>
      <c r="EKP157" s="14"/>
      <c r="EKQ157" s="14"/>
      <c r="EKR157" s="14"/>
      <c r="EKS157" s="14"/>
      <c r="EKT157" s="14"/>
      <c r="EKU157" s="14"/>
      <c r="EKV157" s="14"/>
      <c r="EKW157" s="14"/>
      <c r="EKX157" s="14"/>
      <c r="EKY157" s="14"/>
      <c r="EKZ157" s="14"/>
      <c r="ELA157" s="14"/>
      <c r="ELB157" s="14"/>
      <c r="ELC157" s="14"/>
      <c r="ELD157" s="14"/>
      <c r="ELE157" s="14"/>
      <c r="ELF157" s="14"/>
      <c r="ELG157" s="14"/>
      <c r="ELH157" s="14"/>
      <c r="ELI157" s="14"/>
      <c r="ELJ157" s="14"/>
      <c r="ELK157" s="14"/>
      <c r="ELL157" s="14"/>
      <c r="ELM157" s="14"/>
      <c r="ELN157" s="14"/>
      <c r="ELO157" s="14"/>
      <c r="ELP157" s="14"/>
      <c r="ELQ157" s="14"/>
      <c r="ELR157" s="14"/>
      <c r="ELS157" s="14"/>
      <c r="ELT157" s="14"/>
      <c r="ELU157" s="14"/>
      <c r="ELV157" s="14"/>
      <c r="ELW157" s="14"/>
      <c r="ELX157" s="14"/>
      <c r="ELY157" s="14"/>
      <c r="ELZ157" s="14"/>
      <c r="EMA157" s="14"/>
      <c r="EMB157" s="14"/>
      <c r="EMC157" s="14"/>
      <c r="EMD157" s="14"/>
      <c r="EME157" s="14"/>
      <c r="EMF157" s="14"/>
      <c r="EMG157" s="14"/>
      <c r="EMH157" s="14"/>
      <c r="EMI157" s="14"/>
      <c r="EMJ157" s="14"/>
      <c r="EMK157" s="14"/>
      <c r="EML157" s="14"/>
      <c r="EMM157" s="14"/>
      <c r="EMN157" s="14"/>
      <c r="EMO157" s="14"/>
      <c r="EMP157" s="14"/>
      <c r="EMQ157" s="14"/>
      <c r="EMR157" s="14"/>
      <c r="EMS157" s="14"/>
      <c r="EMT157" s="14"/>
      <c r="EMU157" s="14"/>
      <c r="EMV157" s="14"/>
      <c r="EMW157" s="14"/>
      <c r="EMX157" s="14"/>
      <c r="EMY157" s="14"/>
      <c r="EMZ157" s="14"/>
      <c r="ENA157" s="14"/>
      <c r="ENB157" s="14"/>
      <c r="ENC157" s="14"/>
      <c r="END157" s="14"/>
      <c r="ENE157" s="14"/>
      <c r="ENF157" s="14"/>
      <c r="ENG157" s="14"/>
      <c r="ENH157" s="14"/>
      <c r="ENI157" s="14"/>
      <c r="ENJ157" s="14"/>
      <c r="ENK157" s="14"/>
      <c r="ENL157" s="14"/>
      <c r="ENM157" s="14"/>
      <c r="ENN157" s="14"/>
      <c r="ENO157" s="14"/>
      <c r="ENP157" s="14"/>
      <c r="ENQ157" s="14"/>
      <c r="ENR157" s="14"/>
      <c r="ENS157" s="14"/>
      <c r="ENT157" s="14"/>
      <c r="ENU157" s="14"/>
      <c r="ENV157" s="14"/>
      <c r="ENW157" s="14"/>
      <c r="ENX157" s="14"/>
      <c r="ENY157" s="14"/>
      <c r="ENZ157" s="14"/>
      <c r="EOA157" s="14"/>
      <c r="EOB157" s="14"/>
      <c r="EOC157" s="14"/>
      <c r="EOD157" s="14"/>
      <c r="EOE157" s="14"/>
      <c r="EOF157" s="14"/>
      <c r="EOG157" s="14"/>
      <c r="EOH157" s="14"/>
      <c r="EOI157" s="14"/>
      <c r="EOJ157" s="14"/>
      <c r="EOK157" s="14"/>
      <c r="EOL157" s="14"/>
      <c r="EOM157" s="14"/>
      <c r="EON157" s="14"/>
      <c r="EOO157" s="14"/>
      <c r="EOP157" s="14"/>
      <c r="EOQ157" s="14"/>
      <c r="EOR157" s="14"/>
      <c r="EOS157" s="14"/>
      <c r="EOT157" s="14"/>
      <c r="EOU157" s="14"/>
      <c r="EOV157" s="14"/>
      <c r="EOW157" s="14"/>
      <c r="EOX157" s="14"/>
      <c r="EOY157" s="14"/>
      <c r="EOZ157" s="14"/>
      <c r="EPA157" s="14"/>
      <c r="EPB157" s="14"/>
      <c r="EPC157" s="14"/>
      <c r="EPD157" s="14"/>
      <c r="EPE157" s="14"/>
      <c r="EPF157" s="14"/>
      <c r="EPG157" s="14"/>
      <c r="EPH157" s="14"/>
      <c r="EPI157" s="14"/>
      <c r="EPJ157" s="14"/>
      <c r="EPK157" s="14"/>
      <c r="EPL157" s="14"/>
      <c r="EPM157" s="14"/>
      <c r="EPN157" s="14"/>
      <c r="EPO157" s="14"/>
      <c r="EPP157" s="14"/>
      <c r="EPQ157" s="14"/>
      <c r="EPR157" s="14"/>
      <c r="EPS157" s="14"/>
      <c r="EPT157" s="14"/>
      <c r="EPU157" s="14"/>
      <c r="EPV157" s="14"/>
      <c r="EPW157" s="14"/>
      <c r="EPX157" s="14"/>
      <c r="EPY157" s="14"/>
      <c r="EPZ157" s="14"/>
      <c r="EQA157" s="14"/>
      <c r="EQB157" s="14"/>
      <c r="EQC157" s="14"/>
      <c r="EQD157" s="14"/>
      <c r="EQE157" s="14"/>
      <c r="EQF157" s="14"/>
      <c r="EQG157" s="14"/>
      <c r="EQH157" s="14"/>
      <c r="EQI157" s="14"/>
      <c r="EQJ157" s="14"/>
      <c r="EQK157" s="14"/>
      <c r="EQL157" s="14"/>
      <c r="EQM157" s="14"/>
      <c r="EQN157" s="14"/>
      <c r="EQO157" s="14"/>
      <c r="EQP157" s="14"/>
      <c r="EQQ157" s="14"/>
      <c r="EQR157" s="14"/>
      <c r="EQS157" s="14"/>
      <c r="EQT157" s="14"/>
      <c r="EQU157" s="14"/>
      <c r="EQV157" s="14"/>
      <c r="EQW157" s="14"/>
      <c r="EQX157" s="14"/>
      <c r="EQY157" s="14"/>
      <c r="EQZ157" s="14"/>
      <c r="ERA157" s="14"/>
      <c r="ERB157" s="14"/>
      <c r="ERC157" s="14"/>
      <c r="ERD157" s="14"/>
      <c r="ERE157" s="14"/>
      <c r="ERF157" s="14"/>
      <c r="ERG157" s="14"/>
      <c r="ERH157" s="14"/>
      <c r="ERI157" s="14"/>
      <c r="ERJ157" s="14"/>
      <c r="ERK157" s="14"/>
      <c r="ERL157" s="14"/>
      <c r="ERM157" s="14"/>
      <c r="ERN157" s="14"/>
      <c r="ERO157" s="14"/>
      <c r="ERP157" s="14"/>
      <c r="ERQ157" s="14"/>
      <c r="ERR157" s="14"/>
      <c r="ERS157" s="14"/>
      <c r="ERT157" s="14"/>
      <c r="ERU157" s="14"/>
      <c r="ERV157" s="14"/>
      <c r="ERW157" s="14"/>
      <c r="ERX157" s="14"/>
      <c r="ERY157" s="14"/>
      <c r="ERZ157" s="14"/>
      <c r="ESA157" s="14"/>
      <c r="ESB157" s="14"/>
      <c r="ESC157" s="14"/>
      <c r="ESD157" s="14"/>
      <c r="ESE157" s="14"/>
      <c r="ESF157" s="14"/>
      <c r="ESG157" s="14"/>
      <c r="ESH157" s="14"/>
      <c r="ESI157" s="14"/>
      <c r="ESJ157" s="14"/>
      <c r="ESK157" s="14"/>
      <c r="ESL157" s="14"/>
      <c r="ESM157" s="14"/>
      <c r="ESN157" s="14"/>
      <c r="ESO157" s="14"/>
      <c r="ESP157" s="14"/>
      <c r="ESQ157" s="14"/>
      <c r="ESR157" s="14"/>
      <c r="ESS157" s="14"/>
      <c r="EST157" s="14"/>
      <c r="ESU157" s="14"/>
      <c r="ESV157" s="14"/>
      <c r="ESW157" s="14"/>
      <c r="ESX157" s="14"/>
      <c r="ESY157" s="14"/>
      <c r="ESZ157" s="14"/>
      <c r="ETA157" s="14"/>
      <c r="ETB157" s="14"/>
      <c r="ETC157" s="14"/>
      <c r="ETD157" s="14"/>
      <c r="ETE157" s="14"/>
      <c r="ETF157" s="14"/>
      <c r="ETG157" s="14"/>
      <c r="ETH157" s="14"/>
      <c r="ETI157" s="14"/>
      <c r="ETJ157" s="14"/>
      <c r="ETK157" s="14"/>
      <c r="ETL157" s="14"/>
      <c r="ETM157" s="14"/>
      <c r="ETN157" s="14"/>
      <c r="ETO157" s="14"/>
      <c r="ETP157" s="14"/>
      <c r="ETQ157" s="14"/>
      <c r="ETR157" s="14"/>
      <c r="ETS157" s="14"/>
      <c r="ETT157" s="14"/>
      <c r="ETU157" s="14"/>
      <c r="ETV157" s="14"/>
      <c r="ETW157" s="14"/>
      <c r="ETX157" s="14"/>
      <c r="ETY157" s="14"/>
      <c r="ETZ157" s="14"/>
      <c r="EUA157" s="14"/>
      <c r="EUB157" s="14"/>
      <c r="EUC157" s="14"/>
      <c r="EUD157" s="14"/>
      <c r="EUE157" s="14"/>
      <c r="EUF157" s="14"/>
      <c r="EUG157" s="14"/>
      <c r="EUH157" s="14"/>
      <c r="EUI157" s="14"/>
      <c r="EUJ157" s="14"/>
      <c r="EUK157" s="14"/>
      <c r="EUL157" s="14"/>
      <c r="EUM157" s="14"/>
      <c r="EUN157" s="14"/>
      <c r="EUO157" s="14"/>
      <c r="EUP157" s="14"/>
      <c r="EUQ157" s="14"/>
      <c r="EUR157" s="14"/>
      <c r="EUS157" s="14"/>
      <c r="EUT157" s="14"/>
      <c r="EUU157" s="14"/>
      <c r="EUV157" s="14"/>
      <c r="EUW157" s="14"/>
      <c r="EUX157" s="14"/>
      <c r="EUY157" s="14"/>
      <c r="EUZ157" s="14"/>
      <c r="EVA157" s="14"/>
      <c r="EVB157" s="14"/>
      <c r="EVC157" s="14"/>
      <c r="EVD157" s="14"/>
      <c r="EVE157" s="14"/>
      <c r="EVF157" s="14"/>
      <c r="EVG157" s="14"/>
      <c r="EVH157" s="14"/>
      <c r="EVI157" s="14"/>
      <c r="EVJ157" s="14"/>
      <c r="EVK157" s="14"/>
      <c r="EVL157" s="14"/>
      <c r="EVM157" s="14"/>
      <c r="EVN157" s="14"/>
      <c r="EVO157" s="14"/>
      <c r="EVP157" s="14"/>
      <c r="EVQ157" s="14"/>
      <c r="EVR157" s="14"/>
      <c r="EVS157" s="14"/>
      <c r="EVT157" s="14"/>
      <c r="EVU157" s="14"/>
      <c r="EVV157" s="14"/>
      <c r="EVW157" s="14"/>
      <c r="EVX157" s="14"/>
      <c r="EVY157" s="14"/>
      <c r="EVZ157" s="14"/>
      <c r="EWA157" s="14"/>
      <c r="EWB157" s="14"/>
      <c r="EWC157" s="14"/>
      <c r="EWD157" s="14"/>
      <c r="EWE157" s="14"/>
      <c r="EWF157" s="14"/>
      <c r="EWG157" s="14"/>
      <c r="EWH157" s="14"/>
      <c r="EWI157" s="14"/>
      <c r="EWJ157" s="14"/>
      <c r="EWK157" s="14"/>
      <c r="EWL157" s="14"/>
      <c r="EWM157" s="14"/>
      <c r="EWN157" s="14"/>
      <c r="EWO157" s="14"/>
      <c r="EWP157" s="14"/>
      <c r="EWQ157" s="14"/>
      <c r="EWR157" s="14"/>
      <c r="EWS157" s="14"/>
      <c r="EWT157" s="14"/>
      <c r="EWU157" s="14"/>
      <c r="EWV157" s="14"/>
      <c r="EWW157" s="14"/>
      <c r="EWX157" s="14"/>
      <c r="EWY157" s="14"/>
      <c r="EWZ157" s="14"/>
      <c r="EXA157" s="14"/>
      <c r="EXB157" s="14"/>
      <c r="EXC157" s="14"/>
      <c r="EXD157" s="14"/>
      <c r="EXE157" s="14"/>
      <c r="EXF157" s="14"/>
      <c r="EXG157" s="14"/>
      <c r="EXH157" s="14"/>
      <c r="EXI157" s="14"/>
      <c r="EXJ157" s="14"/>
      <c r="EXK157" s="14"/>
      <c r="EXL157" s="14"/>
      <c r="EXM157" s="14"/>
      <c r="EXN157" s="14"/>
      <c r="EXO157" s="14"/>
      <c r="EXP157" s="14"/>
      <c r="EXQ157" s="14"/>
      <c r="EXR157" s="14"/>
      <c r="EXS157" s="14"/>
      <c r="EXT157" s="14"/>
      <c r="EXU157" s="14"/>
      <c r="EXV157" s="14"/>
      <c r="EXW157" s="14"/>
      <c r="EXX157" s="14"/>
      <c r="EXY157" s="14"/>
      <c r="EXZ157" s="14"/>
      <c r="EYA157" s="14"/>
      <c r="EYB157" s="14"/>
      <c r="EYC157" s="14"/>
      <c r="EYD157" s="14"/>
      <c r="EYE157" s="14"/>
      <c r="EYF157" s="14"/>
      <c r="EYG157" s="14"/>
      <c r="EYH157" s="14"/>
      <c r="EYI157" s="14"/>
      <c r="EYJ157" s="14"/>
      <c r="EYK157" s="14"/>
      <c r="EYL157" s="14"/>
      <c r="EYM157" s="14"/>
      <c r="EYN157" s="14"/>
      <c r="EYO157" s="14"/>
      <c r="EYP157" s="14"/>
      <c r="EYQ157" s="14"/>
      <c r="EYR157" s="14"/>
      <c r="EYS157" s="14"/>
      <c r="EYT157" s="14"/>
      <c r="EYU157" s="14"/>
      <c r="EYV157" s="14"/>
      <c r="EYW157" s="14"/>
      <c r="EYX157" s="14"/>
      <c r="EYY157" s="14"/>
      <c r="EYZ157" s="14"/>
      <c r="EZA157" s="14"/>
      <c r="EZB157" s="14"/>
      <c r="EZC157" s="14"/>
      <c r="EZD157" s="14"/>
      <c r="EZE157" s="14"/>
      <c r="EZF157" s="14"/>
      <c r="EZG157" s="14"/>
      <c r="EZH157" s="14"/>
      <c r="EZI157" s="14"/>
      <c r="EZJ157" s="14"/>
      <c r="EZK157" s="14"/>
      <c r="EZL157" s="14"/>
      <c r="EZM157" s="14"/>
      <c r="EZN157" s="14"/>
      <c r="EZO157" s="14"/>
      <c r="EZP157" s="14"/>
      <c r="EZQ157" s="14"/>
      <c r="EZR157" s="14"/>
      <c r="EZS157" s="14"/>
      <c r="EZT157" s="14"/>
      <c r="EZU157" s="14"/>
      <c r="EZV157" s="14"/>
      <c r="EZW157" s="14"/>
      <c r="EZX157" s="14"/>
      <c r="EZY157" s="14"/>
      <c r="EZZ157" s="14"/>
      <c r="FAA157" s="14"/>
      <c r="FAB157" s="14"/>
      <c r="FAC157" s="14"/>
      <c r="FAD157" s="14"/>
      <c r="FAE157" s="14"/>
      <c r="FAF157" s="14"/>
      <c r="FAG157" s="14"/>
      <c r="FAH157" s="14"/>
      <c r="FAI157" s="14"/>
      <c r="FAJ157" s="14"/>
      <c r="FAK157" s="14"/>
      <c r="FAL157" s="14"/>
      <c r="FAM157" s="14"/>
      <c r="FAN157" s="14"/>
      <c r="FAO157" s="14"/>
      <c r="FAP157" s="14"/>
      <c r="FAQ157" s="14"/>
      <c r="FAR157" s="14"/>
      <c r="FAS157" s="14"/>
      <c r="FAT157" s="14"/>
      <c r="FAU157" s="14"/>
      <c r="FAV157" s="14"/>
      <c r="FAW157" s="14"/>
      <c r="FAX157" s="14"/>
      <c r="FAY157" s="14"/>
      <c r="FAZ157" s="14"/>
      <c r="FBA157" s="14"/>
      <c r="FBB157" s="14"/>
      <c r="FBC157" s="14"/>
      <c r="FBD157" s="14"/>
      <c r="FBE157" s="14"/>
      <c r="FBF157" s="14"/>
      <c r="FBG157" s="14"/>
      <c r="FBH157" s="14"/>
      <c r="FBI157" s="14"/>
      <c r="FBJ157" s="14"/>
      <c r="FBK157" s="14"/>
      <c r="FBL157" s="14"/>
      <c r="FBM157" s="14"/>
      <c r="FBN157" s="14"/>
      <c r="FBO157" s="14"/>
      <c r="FBP157" s="14"/>
      <c r="FBQ157" s="14"/>
      <c r="FBR157" s="14"/>
      <c r="FBS157" s="14"/>
      <c r="FBT157" s="14"/>
      <c r="FBU157" s="14"/>
      <c r="FBV157" s="14"/>
      <c r="FBW157" s="14"/>
      <c r="FBX157" s="14"/>
      <c r="FBY157" s="14"/>
      <c r="FBZ157" s="14"/>
      <c r="FCA157" s="14"/>
      <c r="FCB157" s="14"/>
      <c r="FCC157" s="14"/>
      <c r="FCD157" s="14"/>
      <c r="FCE157" s="14"/>
      <c r="FCF157" s="14"/>
      <c r="FCG157" s="14"/>
      <c r="FCH157" s="14"/>
      <c r="FCI157" s="14"/>
      <c r="FCJ157" s="14"/>
      <c r="FCK157" s="14"/>
      <c r="FCL157" s="14"/>
      <c r="FCM157" s="14"/>
      <c r="FCN157" s="14"/>
      <c r="FCO157" s="14"/>
      <c r="FCP157" s="14"/>
      <c r="FCQ157" s="14"/>
      <c r="FCR157" s="14"/>
      <c r="FCS157" s="14"/>
      <c r="FCT157" s="14"/>
      <c r="FCU157" s="14"/>
      <c r="FCV157" s="14"/>
      <c r="FCW157" s="14"/>
      <c r="FCX157" s="14"/>
      <c r="FCY157" s="14"/>
      <c r="FCZ157" s="14"/>
      <c r="FDA157" s="14"/>
      <c r="FDB157" s="14"/>
      <c r="FDC157" s="14"/>
      <c r="FDD157" s="14"/>
      <c r="FDE157" s="14"/>
      <c r="FDF157" s="14"/>
      <c r="FDG157" s="14"/>
      <c r="FDH157" s="14"/>
      <c r="FDI157" s="14"/>
      <c r="FDJ157" s="14"/>
      <c r="FDK157" s="14"/>
      <c r="FDL157" s="14"/>
      <c r="FDM157" s="14"/>
      <c r="FDN157" s="14"/>
      <c r="FDO157" s="14"/>
      <c r="FDP157" s="14"/>
      <c r="FDQ157" s="14"/>
      <c r="FDR157" s="14"/>
      <c r="FDS157" s="14"/>
      <c r="FDT157" s="14"/>
      <c r="FDU157" s="14"/>
      <c r="FDV157" s="14"/>
      <c r="FDW157" s="14"/>
      <c r="FDX157" s="14"/>
      <c r="FDY157" s="14"/>
      <c r="FDZ157" s="14"/>
      <c r="FEA157" s="14"/>
      <c r="FEB157" s="14"/>
      <c r="FEC157" s="14"/>
      <c r="FED157" s="14"/>
      <c r="FEE157" s="14"/>
      <c r="FEF157" s="14"/>
      <c r="FEG157" s="14"/>
      <c r="FEH157" s="14"/>
      <c r="FEI157" s="14"/>
      <c r="FEJ157" s="14"/>
      <c r="FEK157" s="14"/>
      <c r="FEL157" s="14"/>
      <c r="FEM157" s="14"/>
      <c r="FEN157" s="14"/>
      <c r="FEO157" s="14"/>
      <c r="FEP157" s="14"/>
      <c r="FEQ157" s="14"/>
      <c r="FER157" s="14"/>
      <c r="FES157" s="14"/>
      <c r="FET157" s="14"/>
      <c r="FEU157" s="14"/>
      <c r="FEV157" s="14"/>
      <c r="FEW157" s="14"/>
      <c r="FEX157" s="14"/>
      <c r="FEY157" s="14"/>
      <c r="FEZ157" s="14"/>
      <c r="FFA157" s="14"/>
      <c r="FFB157" s="14"/>
      <c r="FFC157" s="14"/>
      <c r="FFD157" s="14"/>
      <c r="FFE157" s="14"/>
      <c r="FFF157" s="14"/>
      <c r="FFG157" s="14"/>
      <c r="FFH157" s="14"/>
      <c r="FFI157" s="14"/>
      <c r="FFJ157" s="14"/>
      <c r="FFK157" s="14"/>
      <c r="FFL157" s="14"/>
      <c r="FFM157" s="14"/>
      <c r="FFN157" s="14"/>
      <c r="FFO157" s="14"/>
      <c r="FFP157" s="14"/>
      <c r="FFQ157" s="14"/>
      <c r="FFR157" s="14"/>
      <c r="FFS157" s="14"/>
      <c r="FFT157" s="14"/>
      <c r="FFU157" s="14"/>
      <c r="FFV157" s="14"/>
      <c r="FFW157" s="14"/>
      <c r="FFX157" s="14"/>
      <c r="FFY157" s="14"/>
      <c r="FFZ157" s="14"/>
      <c r="FGA157" s="14"/>
      <c r="FGB157" s="14"/>
      <c r="FGC157" s="14"/>
      <c r="FGD157" s="14"/>
      <c r="FGE157" s="14"/>
      <c r="FGF157" s="14"/>
      <c r="FGG157" s="14"/>
      <c r="FGH157" s="14"/>
      <c r="FGI157" s="14"/>
      <c r="FGJ157" s="14"/>
      <c r="FGK157" s="14"/>
      <c r="FGL157" s="14"/>
      <c r="FGM157" s="14"/>
      <c r="FGN157" s="14"/>
      <c r="FGO157" s="14"/>
      <c r="FGP157" s="14"/>
      <c r="FGQ157" s="14"/>
      <c r="FGR157" s="14"/>
      <c r="FGS157" s="14"/>
      <c r="FGT157" s="14"/>
      <c r="FGU157" s="14"/>
      <c r="FGV157" s="14"/>
      <c r="FGW157" s="14"/>
      <c r="FGX157" s="14"/>
      <c r="FGY157" s="14"/>
      <c r="FGZ157" s="14"/>
      <c r="FHA157" s="14"/>
      <c r="FHB157" s="14"/>
      <c r="FHC157" s="14"/>
      <c r="FHD157" s="14"/>
      <c r="FHE157" s="14"/>
      <c r="FHF157" s="14"/>
      <c r="FHG157" s="14"/>
      <c r="FHH157" s="14"/>
      <c r="FHI157" s="14"/>
      <c r="FHJ157" s="14"/>
      <c r="FHK157" s="14"/>
      <c r="FHL157" s="14"/>
      <c r="FHM157" s="14"/>
      <c r="FHN157" s="14"/>
      <c r="FHO157" s="14"/>
      <c r="FHP157" s="14"/>
      <c r="FHQ157" s="14"/>
      <c r="FHR157" s="14"/>
      <c r="FHS157" s="14"/>
      <c r="FHT157" s="14"/>
      <c r="FHU157" s="14"/>
      <c r="FHV157" s="14"/>
      <c r="FHW157" s="14"/>
      <c r="FHX157" s="14"/>
      <c r="FHY157" s="14"/>
      <c r="FHZ157" s="14"/>
      <c r="FIA157" s="14"/>
      <c r="FIB157" s="14"/>
      <c r="FIC157" s="14"/>
      <c r="FID157" s="14"/>
      <c r="FIE157" s="14"/>
      <c r="FIF157" s="14"/>
      <c r="FIG157" s="14"/>
      <c r="FIH157" s="14"/>
      <c r="FII157" s="14"/>
      <c r="FIJ157" s="14"/>
      <c r="FIK157" s="14"/>
      <c r="FIL157" s="14"/>
      <c r="FIM157" s="14"/>
      <c r="FIN157" s="14"/>
      <c r="FIO157" s="14"/>
      <c r="FIP157" s="14"/>
      <c r="FIQ157" s="14"/>
      <c r="FIR157" s="14"/>
      <c r="FIS157" s="14"/>
      <c r="FIT157" s="14"/>
      <c r="FIU157" s="14"/>
      <c r="FIV157" s="14"/>
      <c r="FIW157" s="14"/>
      <c r="FIX157" s="14"/>
      <c r="FIY157" s="14"/>
      <c r="FIZ157" s="14"/>
      <c r="FJA157" s="14"/>
      <c r="FJB157" s="14"/>
      <c r="FJC157" s="14"/>
      <c r="FJD157" s="14"/>
      <c r="FJE157" s="14"/>
      <c r="FJF157" s="14"/>
      <c r="FJG157" s="14"/>
      <c r="FJH157" s="14"/>
      <c r="FJI157" s="14"/>
      <c r="FJJ157" s="14"/>
      <c r="FJK157" s="14"/>
      <c r="FJL157" s="14"/>
      <c r="FJM157" s="14"/>
      <c r="FJN157" s="14"/>
      <c r="FJO157" s="14"/>
      <c r="FJP157" s="14"/>
      <c r="FJQ157" s="14"/>
      <c r="FJR157" s="14"/>
      <c r="FJS157" s="14"/>
      <c r="FJT157" s="14"/>
      <c r="FJU157" s="14"/>
      <c r="FJV157" s="14"/>
      <c r="FJW157" s="14"/>
      <c r="FJX157" s="14"/>
      <c r="FJY157" s="14"/>
      <c r="FJZ157" s="14"/>
      <c r="FKA157" s="14"/>
      <c r="FKB157" s="14"/>
      <c r="FKC157" s="14"/>
      <c r="FKD157" s="14"/>
      <c r="FKE157" s="14"/>
      <c r="FKF157" s="14"/>
      <c r="FKG157" s="14"/>
      <c r="FKH157" s="14"/>
      <c r="FKI157" s="14"/>
      <c r="FKJ157" s="14"/>
      <c r="FKK157" s="14"/>
      <c r="FKL157" s="14"/>
      <c r="FKM157" s="14"/>
      <c r="FKN157" s="14"/>
      <c r="FKO157" s="14"/>
      <c r="FKP157" s="14"/>
      <c r="FKQ157" s="14"/>
      <c r="FKR157" s="14"/>
      <c r="FKS157" s="14"/>
      <c r="FKT157" s="14"/>
      <c r="FKU157" s="14"/>
      <c r="FKV157" s="14"/>
      <c r="FKW157" s="14"/>
      <c r="FKX157" s="14"/>
      <c r="FKY157" s="14"/>
      <c r="FKZ157" s="14"/>
      <c r="FLA157" s="14"/>
      <c r="FLB157" s="14"/>
      <c r="FLC157" s="14"/>
      <c r="FLD157" s="14"/>
      <c r="FLE157" s="14"/>
      <c r="FLF157" s="14"/>
      <c r="FLG157" s="14"/>
      <c r="FLH157" s="14"/>
      <c r="FLI157" s="14"/>
      <c r="FLJ157" s="14"/>
      <c r="FLK157" s="14"/>
      <c r="FLL157" s="14"/>
      <c r="FLM157" s="14"/>
      <c r="FLN157" s="14"/>
      <c r="FLO157" s="14"/>
      <c r="FLP157" s="14"/>
      <c r="FLQ157" s="14"/>
      <c r="FLR157" s="14"/>
      <c r="FLS157" s="14"/>
      <c r="FLT157" s="14"/>
      <c r="FLU157" s="14"/>
      <c r="FLV157" s="14"/>
      <c r="FLW157" s="14"/>
      <c r="FLX157" s="14"/>
      <c r="FLY157" s="14"/>
      <c r="FLZ157" s="14"/>
      <c r="FMA157" s="14"/>
      <c r="FMB157" s="14"/>
      <c r="FMC157" s="14"/>
      <c r="FMD157" s="14"/>
      <c r="FME157" s="14"/>
      <c r="FMF157" s="14"/>
      <c r="FMG157" s="14"/>
      <c r="FMH157" s="14"/>
      <c r="FMI157" s="14"/>
      <c r="FMJ157" s="14"/>
      <c r="FMK157" s="14"/>
      <c r="FML157" s="14"/>
      <c r="FMM157" s="14"/>
      <c r="FMN157" s="14"/>
      <c r="FMO157" s="14"/>
      <c r="FMP157" s="14"/>
      <c r="FMQ157" s="14"/>
      <c r="FMR157" s="14"/>
      <c r="FMS157" s="14"/>
      <c r="FMT157" s="14"/>
      <c r="FMU157" s="14"/>
      <c r="FMV157" s="14"/>
      <c r="FMW157" s="14"/>
      <c r="FMX157" s="14"/>
      <c r="FMY157" s="14"/>
      <c r="FMZ157" s="14"/>
      <c r="FNA157" s="14"/>
      <c r="FNB157" s="14"/>
      <c r="FNC157" s="14"/>
      <c r="FND157" s="14"/>
      <c r="FNE157" s="14"/>
      <c r="FNF157" s="14"/>
      <c r="FNG157" s="14"/>
      <c r="FNH157" s="14"/>
      <c r="FNI157" s="14"/>
      <c r="FNJ157" s="14"/>
      <c r="FNK157" s="14"/>
      <c r="FNL157" s="14"/>
      <c r="FNM157" s="14"/>
      <c r="FNN157" s="14"/>
      <c r="FNO157" s="14"/>
      <c r="FNP157" s="14"/>
      <c r="FNQ157" s="14"/>
      <c r="FNR157" s="14"/>
      <c r="FNS157" s="14"/>
      <c r="FNT157" s="14"/>
      <c r="FNU157" s="14"/>
      <c r="FNV157" s="14"/>
      <c r="FNW157" s="14"/>
      <c r="FNX157" s="14"/>
      <c r="FNY157" s="14"/>
      <c r="FNZ157" s="14"/>
      <c r="FOA157" s="14"/>
      <c r="FOB157" s="14"/>
      <c r="FOC157" s="14"/>
      <c r="FOD157" s="14"/>
      <c r="FOE157" s="14"/>
      <c r="FOF157" s="14"/>
      <c r="FOG157" s="14"/>
      <c r="FOH157" s="14"/>
      <c r="FOI157" s="14"/>
      <c r="FOJ157" s="14"/>
      <c r="FOK157" s="14"/>
      <c r="FOL157" s="14"/>
      <c r="FOM157" s="14"/>
      <c r="FON157" s="14"/>
      <c r="FOO157" s="14"/>
      <c r="FOP157" s="14"/>
      <c r="FOQ157" s="14"/>
      <c r="FOR157" s="14"/>
      <c r="FOS157" s="14"/>
      <c r="FOT157" s="14"/>
      <c r="FOU157" s="14"/>
      <c r="FOV157" s="14"/>
      <c r="FOW157" s="14"/>
      <c r="FOX157" s="14"/>
      <c r="FOY157" s="14"/>
      <c r="FOZ157" s="14"/>
      <c r="FPA157" s="14"/>
      <c r="FPB157" s="14"/>
      <c r="FPC157" s="14"/>
      <c r="FPD157" s="14"/>
      <c r="FPE157" s="14"/>
      <c r="FPF157" s="14"/>
      <c r="FPG157" s="14"/>
      <c r="FPH157" s="14"/>
      <c r="FPI157" s="14"/>
      <c r="FPJ157" s="14"/>
      <c r="FPK157" s="14"/>
      <c r="FPL157" s="14"/>
      <c r="FPM157" s="14"/>
      <c r="FPN157" s="14"/>
      <c r="FPO157" s="14"/>
      <c r="FPP157" s="14"/>
      <c r="FPQ157" s="14"/>
      <c r="FPR157" s="14"/>
      <c r="FPS157" s="14"/>
      <c r="FPT157" s="14"/>
      <c r="FPU157" s="14"/>
      <c r="FPV157" s="14"/>
      <c r="FPW157" s="14"/>
      <c r="FPX157" s="14"/>
      <c r="FPY157" s="14"/>
      <c r="FPZ157" s="14"/>
      <c r="FQA157" s="14"/>
      <c r="FQB157" s="14"/>
      <c r="FQC157" s="14"/>
      <c r="FQD157" s="14"/>
      <c r="FQE157" s="14"/>
      <c r="FQF157" s="14"/>
      <c r="FQG157" s="14"/>
      <c r="FQH157" s="14"/>
      <c r="FQI157" s="14"/>
      <c r="FQJ157" s="14"/>
      <c r="FQK157" s="14"/>
      <c r="FQL157" s="14"/>
      <c r="FQM157" s="14"/>
      <c r="FQN157" s="14"/>
      <c r="FQO157" s="14"/>
      <c r="FQP157" s="14"/>
      <c r="FQQ157" s="14"/>
      <c r="FQR157" s="14"/>
      <c r="FQS157" s="14"/>
      <c r="FQT157" s="14"/>
      <c r="FQU157" s="14"/>
      <c r="FQV157" s="14"/>
      <c r="FQW157" s="14"/>
      <c r="FQX157" s="14"/>
      <c r="FQY157" s="14"/>
      <c r="FQZ157" s="14"/>
      <c r="FRA157" s="14"/>
      <c r="FRB157" s="14"/>
      <c r="FRC157" s="14"/>
      <c r="FRD157" s="14"/>
      <c r="FRE157" s="14"/>
      <c r="FRF157" s="14"/>
      <c r="FRG157" s="14"/>
      <c r="FRH157" s="14"/>
      <c r="FRI157" s="14"/>
      <c r="FRJ157" s="14"/>
      <c r="FRK157" s="14"/>
      <c r="FRL157" s="14"/>
      <c r="FRM157" s="14"/>
      <c r="FRN157" s="14"/>
      <c r="FRO157" s="14"/>
      <c r="FRP157" s="14"/>
      <c r="FRQ157" s="14"/>
      <c r="FRR157" s="14"/>
      <c r="FRS157" s="14"/>
      <c r="FRT157" s="14"/>
      <c r="FRU157" s="14"/>
      <c r="FRV157" s="14"/>
      <c r="FRW157" s="14"/>
      <c r="FRX157" s="14"/>
      <c r="FRY157" s="14"/>
      <c r="FRZ157" s="14"/>
      <c r="FSA157" s="14"/>
      <c r="FSB157" s="14"/>
      <c r="FSC157" s="14"/>
      <c r="FSD157" s="14"/>
      <c r="FSE157" s="14"/>
      <c r="FSF157" s="14"/>
      <c r="FSG157" s="14"/>
      <c r="FSH157" s="14"/>
      <c r="FSI157" s="14"/>
      <c r="FSJ157" s="14"/>
      <c r="FSK157" s="14"/>
      <c r="FSL157" s="14"/>
      <c r="FSM157" s="14"/>
      <c r="FSN157" s="14"/>
      <c r="FSO157" s="14"/>
      <c r="FSP157" s="14"/>
      <c r="FSQ157" s="14"/>
      <c r="FSR157" s="14"/>
      <c r="FSS157" s="14"/>
      <c r="FST157" s="14"/>
      <c r="FSU157" s="14"/>
      <c r="FSV157" s="14"/>
      <c r="FSW157" s="14"/>
      <c r="FSX157" s="14"/>
      <c r="FSY157" s="14"/>
      <c r="FSZ157" s="14"/>
      <c r="FTA157" s="14"/>
      <c r="FTB157" s="14"/>
      <c r="FTC157" s="14"/>
      <c r="FTD157" s="14"/>
      <c r="FTE157" s="14"/>
      <c r="FTF157" s="14"/>
      <c r="FTG157" s="14"/>
      <c r="FTH157" s="14"/>
      <c r="FTI157" s="14"/>
      <c r="FTJ157" s="14"/>
      <c r="FTK157" s="14"/>
      <c r="FTL157" s="14"/>
      <c r="FTM157" s="14"/>
      <c r="FTN157" s="14"/>
      <c r="FTO157" s="14"/>
      <c r="FTP157" s="14"/>
      <c r="FTQ157" s="14"/>
      <c r="FTR157" s="14"/>
      <c r="FTS157" s="14"/>
      <c r="FTT157" s="14"/>
      <c r="FTU157" s="14"/>
      <c r="FTV157" s="14"/>
      <c r="FTW157" s="14"/>
      <c r="FTX157" s="14"/>
      <c r="FTY157" s="14"/>
      <c r="FTZ157" s="14"/>
      <c r="FUA157" s="14"/>
      <c r="FUB157" s="14"/>
      <c r="FUC157" s="14"/>
      <c r="FUD157" s="14"/>
      <c r="FUE157" s="14"/>
      <c r="FUF157" s="14"/>
      <c r="FUG157" s="14"/>
      <c r="FUH157" s="14"/>
      <c r="FUI157" s="14"/>
      <c r="FUJ157" s="14"/>
      <c r="FUK157" s="14"/>
      <c r="FUL157" s="14"/>
      <c r="FUM157" s="14"/>
      <c r="FUN157" s="14"/>
      <c r="FUO157" s="14"/>
      <c r="FUP157" s="14"/>
      <c r="FUQ157" s="14"/>
      <c r="FUR157" s="14"/>
      <c r="FUS157" s="14"/>
      <c r="FUT157" s="14"/>
      <c r="FUU157" s="14"/>
      <c r="FUV157" s="14"/>
      <c r="FUW157" s="14"/>
      <c r="FUX157" s="14"/>
      <c r="FUY157" s="14"/>
      <c r="FUZ157" s="14"/>
      <c r="FVA157" s="14"/>
      <c r="FVB157" s="14"/>
      <c r="FVC157" s="14"/>
      <c r="FVD157" s="14"/>
      <c r="FVE157" s="14"/>
      <c r="FVF157" s="14"/>
      <c r="FVG157" s="14"/>
      <c r="FVH157" s="14"/>
      <c r="FVI157" s="14"/>
      <c r="FVJ157" s="14"/>
      <c r="FVK157" s="14"/>
      <c r="FVL157" s="14"/>
      <c r="FVM157" s="14"/>
      <c r="FVN157" s="14"/>
      <c r="FVO157" s="14"/>
      <c r="FVP157" s="14"/>
      <c r="FVQ157" s="14"/>
      <c r="FVR157" s="14"/>
      <c r="FVS157" s="14"/>
      <c r="FVT157" s="14"/>
      <c r="FVU157" s="14"/>
      <c r="FVV157" s="14"/>
      <c r="FVW157" s="14"/>
      <c r="FVX157" s="14"/>
      <c r="FVY157" s="14"/>
      <c r="FVZ157" s="14"/>
      <c r="FWA157" s="14"/>
      <c r="FWB157" s="14"/>
      <c r="FWC157" s="14"/>
      <c r="FWD157" s="14"/>
      <c r="FWE157" s="14"/>
      <c r="FWF157" s="14"/>
      <c r="FWG157" s="14"/>
      <c r="FWH157" s="14"/>
      <c r="FWI157" s="14"/>
      <c r="FWJ157" s="14"/>
      <c r="FWK157" s="14"/>
      <c r="FWL157" s="14"/>
      <c r="FWM157" s="14"/>
      <c r="FWN157" s="14"/>
      <c r="FWO157" s="14"/>
      <c r="FWP157" s="14"/>
      <c r="FWQ157" s="14"/>
      <c r="FWR157" s="14"/>
      <c r="FWS157" s="14"/>
      <c r="FWT157" s="14"/>
      <c r="FWU157" s="14"/>
      <c r="FWV157" s="14"/>
      <c r="FWW157" s="14"/>
      <c r="FWX157" s="14"/>
      <c r="FWY157" s="14"/>
      <c r="FWZ157" s="14"/>
      <c r="FXA157" s="14"/>
      <c r="FXB157" s="14"/>
      <c r="FXC157" s="14"/>
      <c r="FXD157" s="14"/>
      <c r="FXE157" s="14"/>
      <c r="FXF157" s="14"/>
      <c r="FXG157" s="14"/>
      <c r="FXH157" s="14"/>
      <c r="FXI157" s="14"/>
      <c r="FXJ157" s="14"/>
      <c r="FXK157" s="14"/>
      <c r="FXL157" s="14"/>
      <c r="FXM157" s="14"/>
      <c r="FXN157" s="14"/>
      <c r="FXO157" s="14"/>
      <c r="FXP157" s="14"/>
      <c r="FXQ157" s="14"/>
      <c r="FXR157" s="14"/>
      <c r="FXS157" s="14"/>
      <c r="FXT157" s="14"/>
      <c r="FXU157" s="14"/>
      <c r="FXV157" s="14"/>
      <c r="FXW157" s="14"/>
      <c r="FXX157" s="14"/>
      <c r="FXY157" s="14"/>
      <c r="FXZ157" s="14"/>
      <c r="FYA157" s="14"/>
      <c r="FYB157" s="14"/>
      <c r="FYC157" s="14"/>
      <c r="FYD157" s="14"/>
      <c r="FYE157" s="14"/>
      <c r="FYF157" s="14"/>
      <c r="FYG157" s="14"/>
      <c r="FYH157" s="14"/>
      <c r="FYI157" s="14"/>
      <c r="FYJ157" s="14"/>
      <c r="FYK157" s="14"/>
      <c r="FYL157" s="14"/>
      <c r="FYM157" s="14"/>
      <c r="FYN157" s="14"/>
      <c r="FYO157" s="14"/>
      <c r="FYP157" s="14"/>
      <c r="FYQ157" s="14"/>
      <c r="FYR157" s="14"/>
      <c r="FYS157" s="14"/>
      <c r="FYT157" s="14"/>
      <c r="FYU157" s="14"/>
      <c r="FYV157" s="14"/>
      <c r="FYW157" s="14"/>
      <c r="FYX157" s="14"/>
      <c r="FYY157" s="14"/>
      <c r="FYZ157" s="14"/>
      <c r="FZA157" s="14"/>
      <c r="FZB157" s="14"/>
      <c r="FZC157" s="14"/>
      <c r="FZD157" s="14"/>
      <c r="FZE157" s="14"/>
      <c r="FZF157" s="14"/>
      <c r="FZG157" s="14"/>
      <c r="FZH157" s="14"/>
      <c r="FZI157" s="14"/>
      <c r="FZJ157" s="14"/>
      <c r="FZK157" s="14"/>
      <c r="FZL157" s="14"/>
      <c r="FZM157" s="14"/>
      <c r="FZN157" s="14"/>
      <c r="FZO157" s="14"/>
      <c r="FZP157" s="14"/>
      <c r="FZQ157" s="14"/>
      <c r="FZR157" s="14"/>
      <c r="FZS157" s="14"/>
      <c r="FZT157" s="14"/>
      <c r="FZU157" s="14"/>
      <c r="FZV157" s="14"/>
      <c r="FZW157" s="14"/>
      <c r="FZX157" s="14"/>
      <c r="FZY157" s="14"/>
      <c r="FZZ157" s="14"/>
      <c r="GAA157" s="14"/>
      <c r="GAB157" s="14"/>
      <c r="GAC157" s="14"/>
      <c r="GAD157" s="14"/>
      <c r="GAE157" s="14"/>
      <c r="GAF157" s="14"/>
      <c r="GAG157" s="14"/>
      <c r="GAH157" s="14"/>
      <c r="GAI157" s="14"/>
      <c r="GAJ157" s="14"/>
      <c r="GAK157" s="14"/>
      <c r="GAL157" s="14"/>
      <c r="GAM157" s="14"/>
      <c r="GAN157" s="14"/>
      <c r="GAO157" s="14"/>
      <c r="GAP157" s="14"/>
      <c r="GAQ157" s="14"/>
      <c r="GAR157" s="14"/>
      <c r="GAS157" s="14"/>
      <c r="GAT157" s="14"/>
      <c r="GAU157" s="14"/>
      <c r="GAV157" s="14"/>
      <c r="GAW157" s="14"/>
      <c r="GAX157" s="14"/>
      <c r="GAY157" s="14"/>
      <c r="GAZ157" s="14"/>
      <c r="GBA157" s="14"/>
      <c r="GBB157" s="14"/>
      <c r="GBC157" s="14"/>
      <c r="GBD157" s="14"/>
      <c r="GBE157" s="14"/>
      <c r="GBF157" s="14"/>
      <c r="GBG157" s="14"/>
      <c r="GBH157" s="14"/>
      <c r="GBI157" s="14"/>
      <c r="GBJ157" s="14"/>
      <c r="GBK157" s="14"/>
      <c r="GBL157" s="14"/>
      <c r="GBM157" s="14"/>
      <c r="GBN157" s="14"/>
      <c r="GBO157" s="14"/>
      <c r="GBP157" s="14"/>
      <c r="GBQ157" s="14"/>
      <c r="GBR157" s="14"/>
      <c r="GBS157" s="14"/>
      <c r="GBT157" s="14"/>
      <c r="GBU157" s="14"/>
      <c r="GBV157" s="14"/>
      <c r="GBW157" s="14"/>
      <c r="GBX157" s="14"/>
      <c r="GBY157" s="14"/>
      <c r="GBZ157" s="14"/>
      <c r="GCA157" s="14"/>
      <c r="GCB157" s="14"/>
      <c r="GCC157" s="14"/>
      <c r="GCD157" s="14"/>
      <c r="GCE157" s="14"/>
      <c r="GCF157" s="14"/>
      <c r="GCG157" s="14"/>
      <c r="GCH157" s="14"/>
      <c r="GCI157" s="14"/>
      <c r="GCJ157" s="14"/>
      <c r="GCK157" s="14"/>
      <c r="GCL157" s="14"/>
      <c r="GCM157" s="14"/>
      <c r="GCN157" s="14"/>
      <c r="GCO157" s="14"/>
      <c r="GCP157" s="14"/>
      <c r="GCQ157" s="14"/>
      <c r="GCR157" s="14"/>
      <c r="GCS157" s="14"/>
      <c r="GCT157" s="14"/>
      <c r="GCU157" s="14"/>
      <c r="GCV157" s="14"/>
      <c r="GCW157" s="14"/>
      <c r="GCX157" s="14"/>
      <c r="GCY157" s="14"/>
      <c r="GCZ157" s="14"/>
      <c r="GDA157" s="14"/>
      <c r="GDB157" s="14"/>
      <c r="GDC157" s="14"/>
      <c r="GDD157" s="14"/>
      <c r="GDE157" s="14"/>
      <c r="GDF157" s="14"/>
      <c r="GDG157" s="14"/>
      <c r="GDH157" s="14"/>
      <c r="GDI157" s="14"/>
      <c r="GDJ157" s="14"/>
      <c r="GDK157" s="14"/>
      <c r="GDL157" s="14"/>
      <c r="GDM157" s="14"/>
      <c r="GDN157" s="14"/>
      <c r="GDO157" s="14"/>
      <c r="GDP157" s="14"/>
      <c r="GDQ157" s="14"/>
      <c r="GDR157" s="14"/>
      <c r="GDS157" s="14"/>
      <c r="GDT157" s="14"/>
      <c r="GDU157" s="14"/>
      <c r="GDV157" s="14"/>
      <c r="GDW157" s="14"/>
      <c r="GDX157" s="14"/>
      <c r="GDY157" s="14"/>
      <c r="GDZ157" s="14"/>
      <c r="GEA157" s="14"/>
      <c r="GEB157" s="14"/>
      <c r="GEC157" s="14"/>
      <c r="GED157" s="14"/>
      <c r="GEE157" s="14"/>
      <c r="GEF157" s="14"/>
      <c r="GEG157" s="14"/>
      <c r="GEH157" s="14"/>
      <c r="GEI157" s="14"/>
      <c r="GEJ157" s="14"/>
      <c r="GEK157" s="14"/>
      <c r="GEL157" s="14"/>
      <c r="GEM157" s="14"/>
      <c r="GEN157" s="14"/>
      <c r="GEO157" s="14"/>
      <c r="GEP157" s="14"/>
      <c r="GEQ157" s="14"/>
      <c r="GER157" s="14"/>
      <c r="GES157" s="14"/>
      <c r="GET157" s="14"/>
      <c r="GEU157" s="14"/>
      <c r="GEV157" s="14"/>
      <c r="GEW157" s="14"/>
      <c r="GEX157" s="14"/>
      <c r="GEY157" s="14"/>
      <c r="GEZ157" s="14"/>
      <c r="GFA157" s="14"/>
      <c r="GFB157" s="14"/>
      <c r="GFC157" s="14"/>
      <c r="GFD157" s="14"/>
      <c r="GFE157" s="14"/>
      <c r="GFF157" s="14"/>
      <c r="GFG157" s="14"/>
      <c r="GFH157" s="14"/>
      <c r="GFI157" s="14"/>
      <c r="GFJ157" s="14"/>
      <c r="GFK157" s="14"/>
      <c r="GFL157" s="14"/>
      <c r="GFM157" s="14"/>
      <c r="GFN157" s="14"/>
      <c r="GFO157" s="14"/>
      <c r="GFP157" s="14"/>
      <c r="GFQ157" s="14"/>
      <c r="GFR157" s="14"/>
      <c r="GFS157" s="14"/>
      <c r="GFT157" s="14"/>
      <c r="GFU157" s="14"/>
      <c r="GFV157" s="14"/>
      <c r="GFW157" s="14"/>
      <c r="GFX157" s="14"/>
      <c r="GFY157" s="14"/>
      <c r="GFZ157" s="14"/>
      <c r="GGA157" s="14"/>
      <c r="GGB157" s="14"/>
      <c r="GGC157" s="14"/>
      <c r="GGD157" s="14"/>
      <c r="GGE157" s="14"/>
      <c r="GGF157" s="14"/>
      <c r="GGG157" s="14"/>
      <c r="GGH157" s="14"/>
      <c r="GGI157" s="14"/>
      <c r="GGJ157" s="14"/>
      <c r="GGK157" s="14"/>
      <c r="GGL157" s="14"/>
      <c r="GGM157" s="14"/>
      <c r="GGN157" s="14"/>
      <c r="GGO157" s="14"/>
      <c r="GGP157" s="14"/>
      <c r="GGQ157" s="14"/>
      <c r="GGR157" s="14"/>
      <c r="GGS157" s="14"/>
      <c r="GGT157" s="14"/>
      <c r="GGU157" s="14"/>
      <c r="GGV157" s="14"/>
      <c r="GGW157" s="14"/>
      <c r="GGX157" s="14"/>
      <c r="GGY157" s="14"/>
      <c r="GGZ157" s="14"/>
      <c r="GHA157" s="14"/>
      <c r="GHB157" s="14"/>
      <c r="GHC157" s="14"/>
      <c r="GHD157" s="14"/>
      <c r="GHE157" s="14"/>
      <c r="GHF157" s="14"/>
      <c r="GHG157" s="14"/>
      <c r="GHH157" s="14"/>
      <c r="GHI157" s="14"/>
      <c r="GHJ157" s="14"/>
      <c r="GHK157" s="14"/>
      <c r="GHL157" s="14"/>
      <c r="GHM157" s="14"/>
      <c r="GHN157" s="14"/>
      <c r="GHO157" s="14"/>
      <c r="GHP157" s="14"/>
      <c r="GHQ157" s="14"/>
      <c r="GHR157" s="14"/>
      <c r="GHS157" s="14"/>
      <c r="GHT157" s="14"/>
      <c r="GHU157" s="14"/>
      <c r="GHV157" s="14"/>
      <c r="GHW157" s="14"/>
      <c r="GHX157" s="14"/>
      <c r="GHY157" s="14"/>
      <c r="GHZ157" s="14"/>
      <c r="GIA157" s="14"/>
      <c r="GIB157" s="14"/>
      <c r="GIC157" s="14"/>
      <c r="GID157" s="14"/>
      <c r="GIE157" s="14"/>
      <c r="GIF157" s="14"/>
      <c r="GIG157" s="14"/>
      <c r="GIH157" s="14"/>
      <c r="GII157" s="14"/>
      <c r="GIJ157" s="14"/>
      <c r="GIK157" s="14"/>
      <c r="GIL157" s="14"/>
      <c r="GIM157" s="14"/>
      <c r="GIN157" s="14"/>
      <c r="GIO157" s="14"/>
      <c r="GIP157" s="14"/>
      <c r="GIQ157" s="14"/>
      <c r="GIR157" s="14"/>
      <c r="GIS157" s="14"/>
      <c r="GIT157" s="14"/>
      <c r="GIU157" s="14"/>
      <c r="GIV157" s="14"/>
      <c r="GIW157" s="14"/>
      <c r="GIX157" s="14"/>
      <c r="GIY157" s="14"/>
      <c r="GIZ157" s="14"/>
      <c r="GJA157" s="14"/>
      <c r="GJB157" s="14"/>
      <c r="GJC157" s="14"/>
      <c r="GJD157" s="14"/>
      <c r="GJE157" s="14"/>
      <c r="GJF157" s="14"/>
      <c r="GJG157" s="14"/>
      <c r="GJH157" s="14"/>
      <c r="GJI157" s="14"/>
      <c r="GJJ157" s="14"/>
      <c r="GJK157" s="14"/>
      <c r="GJL157" s="14"/>
      <c r="GJM157" s="14"/>
      <c r="GJN157" s="14"/>
      <c r="GJO157" s="14"/>
      <c r="GJP157" s="14"/>
      <c r="GJQ157" s="14"/>
      <c r="GJR157" s="14"/>
      <c r="GJS157" s="14"/>
      <c r="GJT157" s="14"/>
      <c r="GJU157" s="14"/>
      <c r="GJV157" s="14"/>
      <c r="GJW157" s="14"/>
      <c r="GJX157" s="14"/>
      <c r="GJY157" s="14"/>
      <c r="GJZ157" s="14"/>
      <c r="GKA157" s="14"/>
      <c r="GKB157" s="14"/>
      <c r="GKC157" s="14"/>
      <c r="GKD157" s="14"/>
      <c r="GKE157" s="14"/>
      <c r="GKF157" s="14"/>
      <c r="GKG157" s="14"/>
      <c r="GKH157" s="14"/>
      <c r="GKI157" s="14"/>
      <c r="GKJ157" s="14"/>
      <c r="GKK157" s="14"/>
      <c r="GKL157" s="14"/>
      <c r="GKM157" s="14"/>
      <c r="GKN157" s="14"/>
      <c r="GKO157" s="14"/>
      <c r="GKP157" s="14"/>
      <c r="GKQ157" s="14"/>
      <c r="GKR157" s="14"/>
      <c r="GKS157" s="14"/>
      <c r="GKT157" s="14"/>
      <c r="GKU157" s="14"/>
      <c r="GKV157" s="14"/>
      <c r="GKW157" s="14"/>
      <c r="GKX157" s="14"/>
      <c r="GKY157" s="14"/>
      <c r="GKZ157" s="14"/>
      <c r="GLA157" s="14"/>
      <c r="GLB157" s="14"/>
      <c r="GLC157" s="14"/>
      <c r="GLD157" s="14"/>
      <c r="GLE157" s="14"/>
      <c r="GLF157" s="14"/>
      <c r="GLG157" s="14"/>
      <c r="GLH157" s="14"/>
      <c r="GLI157" s="14"/>
      <c r="GLJ157" s="14"/>
      <c r="GLK157" s="14"/>
      <c r="GLL157" s="14"/>
      <c r="GLM157" s="14"/>
      <c r="GLN157" s="14"/>
      <c r="GLO157" s="14"/>
      <c r="GLP157" s="14"/>
      <c r="GLQ157" s="14"/>
      <c r="GLR157" s="14"/>
      <c r="GLS157" s="14"/>
      <c r="GLT157" s="14"/>
      <c r="GLU157" s="14"/>
      <c r="GLV157" s="14"/>
      <c r="GLW157" s="14"/>
      <c r="GLX157" s="14"/>
      <c r="GLY157" s="14"/>
      <c r="GLZ157" s="14"/>
      <c r="GMA157" s="14"/>
      <c r="GMB157" s="14"/>
      <c r="GMC157" s="14"/>
      <c r="GMD157" s="14"/>
      <c r="GME157" s="14"/>
      <c r="GMF157" s="14"/>
      <c r="GMG157" s="14"/>
      <c r="GMH157" s="14"/>
      <c r="GMI157" s="14"/>
      <c r="GMJ157" s="14"/>
      <c r="GMK157" s="14"/>
      <c r="GML157" s="14"/>
      <c r="GMM157" s="14"/>
      <c r="GMN157" s="14"/>
      <c r="GMO157" s="14"/>
      <c r="GMP157" s="14"/>
      <c r="GMQ157" s="14"/>
      <c r="GMR157" s="14"/>
      <c r="GMS157" s="14"/>
      <c r="GMT157" s="14"/>
      <c r="GMU157" s="14"/>
      <c r="GMV157" s="14"/>
      <c r="GMW157" s="14"/>
      <c r="GMX157" s="14"/>
      <c r="GMY157" s="14"/>
      <c r="GMZ157" s="14"/>
      <c r="GNA157" s="14"/>
      <c r="GNB157" s="14"/>
      <c r="GNC157" s="14"/>
      <c r="GND157" s="14"/>
      <c r="GNE157" s="14"/>
      <c r="GNF157" s="14"/>
      <c r="GNG157" s="14"/>
      <c r="GNH157" s="14"/>
      <c r="GNI157" s="14"/>
      <c r="GNJ157" s="14"/>
      <c r="GNK157" s="14"/>
      <c r="GNL157" s="14"/>
      <c r="GNM157" s="14"/>
      <c r="GNN157" s="14"/>
      <c r="GNO157" s="14"/>
      <c r="GNP157" s="14"/>
      <c r="GNQ157" s="14"/>
      <c r="GNR157" s="14"/>
      <c r="GNS157" s="14"/>
      <c r="GNT157" s="14"/>
      <c r="GNU157" s="14"/>
      <c r="GNV157" s="14"/>
      <c r="GNW157" s="14"/>
      <c r="GNX157" s="14"/>
      <c r="GNY157" s="14"/>
      <c r="GNZ157" s="14"/>
      <c r="GOA157" s="14"/>
      <c r="GOB157" s="14"/>
      <c r="GOC157" s="14"/>
      <c r="GOD157" s="14"/>
      <c r="GOE157" s="14"/>
      <c r="GOF157" s="14"/>
      <c r="GOG157" s="14"/>
      <c r="GOH157" s="14"/>
      <c r="GOI157" s="14"/>
      <c r="GOJ157" s="14"/>
      <c r="GOK157" s="14"/>
      <c r="GOL157" s="14"/>
      <c r="GOM157" s="14"/>
      <c r="GON157" s="14"/>
      <c r="GOO157" s="14"/>
      <c r="GOP157" s="14"/>
      <c r="GOQ157" s="14"/>
      <c r="GOR157" s="14"/>
      <c r="GOS157" s="14"/>
      <c r="GOT157" s="14"/>
      <c r="GOU157" s="14"/>
      <c r="GOV157" s="14"/>
      <c r="GOW157" s="14"/>
      <c r="GOX157" s="14"/>
      <c r="GOY157" s="14"/>
      <c r="GOZ157" s="14"/>
      <c r="GPA157" s="14"/>
      <c r="GPB157" s="14"/>
      <c r="GPC157" s="14"/>
      <c r="GPD157" s="14"/>
      <c r="GPE157" s="14"/>
      <c r="GPF157" s="14"/>
      <c r="GPG157" s="14"/>
      <c r="GPH157" s="14"/>
      <c r="GPI157" s="14"/>
      <c r="GPJ157" s="14"/>
      <c r="GPK157" s="14"/>
      <c r="GPL157" s="14"/>
      <c r="GPM157" s="14"/>
      <c r="GPN157" s="14"/>
      <c r="GPO157" s="14"/>
      <c r="GPP157" s="14"/>
      <c r="GPQ157" s="14"/>
      <c r="GPR157" s="14"/>
      <c r="GPS157" s="14"/>
      <c r="GPT157" s="14"/>
      <c r="GPU157" s="14"/>
      <c r="GPV157" s="14"/>
      <c r="GPW157" s="14"/>
      <c r="GPX157" s="14"/>
      <c r="GPY157" s="14"/>
      <c r="GPZ157" s="14"/>
      <c r="GQA157" s="14"/>
      <c r="GQB157" s="14"/>
      <c r="GQC157" s="14"/>
      <c r="GQD157" s="14"/>
      <c r="GQE157" s="14"/>
      <c r="GQF157" s="14"/>
      <c r="GQG157" s="14"/>
      <c r="GQH157" s="14"/>
      <c r="GQI157" s="14"/>
      <c r="GQJ157" s="14"/>
      <c r="GQK157" s="14"/>
      <c r="GQL157" s="14"/>
      <c r="GQM157" s="14"/>
      <c r="GQN157" s="14"/>
      <c r="GQO157" s="14"/>
      <c r="GQP157" s="14"/>
      <c r="GQQ157" s="14"/>
      <c r="GQR157" s="14"/>
      <c r="GQS157" s="14"/>
      <c r="GQT157" s="14"/>
      <c r="GQU157" s="14"/>
      <c r="GQV157" s="14"/>
      <c r="GQW157" s="14"/>
      <c r="GQX157" s="14"/>
      <c r="GQY157" s="14"/>
      <c r="GQZ157" s="14"/>
      <c r="GRA157" s="14"/>
      <c r="GRB157" s="14"/>
      <c r="GRC157" s="14"/>
      <c r="GRD157" s="14"/>
      <c r="GRE157" s="14"/>
      <c r="GRF157" s="14"/>
      <c r="GRG157" s="14"/>
      <c r="GRH157" s="14"/>
      <c r="GRI157" s="14"/>
      <c r="GRJ157" s="14"/>
      <c r="GRK157" s="14"/>
      <c r="GRL157" s="14"/>
      <c r="GRM157" s="14"/>
      <c r="GRN157" s="14"/>
      <c r="GRO157" s="14"/>
      <c r="GRP157" s="14"/>
      <c r="GRQ157" s="14"/>
      <c r="GRR157" s="14"/>
      <c r="GRS157" s="14"/>
      <c r="GRT157" s="14"/>
      <c r="GRU157" s="14"/>
      <c r="GRV157" s="14"/>
      <c r="GRW157" s="14"/>
      <c r="GRX157" s="14"/>
      <c r="GRY157" s="14"/>
      <c r="GRZ157" s="14"/>
      <c r="GSA157" s="14"/>
      <c r="GSB157" s="14"/>
      <c r="GSC157" s="14"/>
      <c r="GSD157" s="14"/>
      <c r="GSE157" s="14"/>
      <c r="GSF157" s="14"/>
      <c r="GSG157" s="14"/>
      <c r="GSH157" s="14"/>
      <c r="GSI157" s="14"/>
      <c r="GSJ157" s="14"/>
      <c r="GSK157" s="14"/>
      <c r="GSL157" s="14"/>
      <c r="GSM157" s="14"/>
      <c r="GSN157" s="14"/>
      <c r="GSO157" s="14"/>
      <c r="GSP157" s="14"/>
      <c r="GSQ157" s="14"/>
      <c r="GSR157" s="14"/>
      <c r="GSS157" s="14"/>
      <c r="GST157" s="14"/>
      <c r="GSU157" s="14"/>
      <c r="GSV157" s="14"/>
      <c r="GSW157" s="14"/>
      <c r="GSX157" s="14"/>
      <c r="GSY157" s="14"/>
      <c r="GSZ157" s="14"/>
      <c r="GTA157" s="14"/>
      <c r="GTB157" s="14"/>
      <c r="GTC157" s="14"/>
      <c r="GTD157" s="14"/>
      <c r="GTE157" s="14"/>
      <c r="GTF157" s="14"/>
      <c r="GTG157" s="14"/>
      <c r="GTH157" s="14"/>
      <c r="GTI157" s="14"/>
      <c r="GTJ157" s="14"/>
      <c r="GTK157" s="14"/>
      <c r="GTL157" s="14"/>
      <c r="GTM157" s="14"/>
      <c r="GTN157" s="14"/>
      <c r="GTO157" s="14"/>
      <c r="GTP157" s="14"/>
      <c r="GTQ157" s="14"/>
      <c r="GTR157" s="14"/>
      <c r="GTS157" s="14"/>
      <c r="GTT157" s="14"/>
      <c r="GTU157" s="14"/>
      <c r="GTV157" s="14"/>
      <c r="GTW157" s="14"/>
      <c r="GTX157" s="14"/>
      <c r="GTY157" s="14"/>
      <c r="GTZ157" s="14"/>
      <c r="GUA157" s="14"/>
      <c r="GUB157" s="14"/>
      <c r="GUC157" s="14"/>
      <c r="GUD157" s="14"/>
      <c r="GUE157" s="14"/>
      <c r="GUF157" s="14"/>
      <c r="GUG157" s="14"/>
      <c r="GUH157" s="14"/>
      <c r="GUI157" s="14"/>
      <c r="GUJ157" s="14"/>
      <c r="GUK157" s="14"/>
      <c r="GUL157" s="14"/>
      <c r="GUM157" s="14"/>
      <c r="GUN157" s="14"/>
      <c r="GUO157" s="14"/>
      <c r="GUP157" s="14"/>
      <c r="GUQ157" s="14"/>
      <c r="GUR157" s="14"/>
      <c r="GUS157" s="14"/>
      <c r="GUT157" s="14"/>
      <c r="GUU157" s="14"/>
      <c r="GUV157" s="14"/>
      <c r="GUW157" s="14"/>
      <c r="GUX157" s="14"/>
      <c r="GUY157" s="14"/>
      <c r="GUZ157" s="14"/>
      <c r="GVA157" s="14"/>
      <c r="GVB157" s="14"/>
      <c r="GVC157" s="14"/>
      <c r="GVD157" s="14"/>
      <c r="GVE157" s="14"/>
      <c r="GVF157" s="14"/>
      <c r="GVG157" s="14"/>
      <c r="GVH157" s="14"/>
      <c r="GVI157" s="14"/>
      <c r="GVJ157" s="14"/>
      <c r="GVK157" s="14"/>
      <c r="GVL157" s="14"/>
      <c r="GVM157" s="14"/>
      <c r="GVN157" s="14"/>
      <c r="GVO157" s="14"/>
      <c r="GVP157" s="14"/>
      <c r="GVQ157" s="14"/>
      <c r="GVR157" s="14"/>
      <c r="GVS157" s="14"/>
      <c r="GVT157" s="14"/>
      <c r="GVU157" s="14"/>
      <c r="GVV157" s="14"/>
      <c r="GVW157" s="14"/>
      <c r="GVX157" s="14"/>
      <c r="GVY157" s="14"/>
      <c r="GVZ157" s="14"/>
      <c r="GWA157" s="14"/>
      <c r="GWB157" s="14"/>
      <c r="GWC157" s="14"/>
      <c r="GWD157" s="14"/>
      <c r="GWE157" s="14"/>
      <c r="GWF157" s="14"/>
      <c r="GWG157" s="14"/>
      <c r="GWH157" s="14"/>
      <c r="GWI157" s="14"/>
      <c r="GWJ157" s="14"/>
      <c r="GWK157" s="14"/>
      <c r="GWL157" s="14"/>
      <c r="GWM157" s="14"/>
      <c r="GWN157" s="14"/>
      <c r="GWO157" s="14"/>
      <c r="GWP157" s="14"/>
      <c r="GWQ157" s="14"/>
      <c r="GWR157" s="14"/>
      <c r="GWS157" s="14"/>
      <c r="GWT157" s="14"/>
      <c r="GWU157" s="14"/>
      <c r="GWV157" s="14"/>
      <c r="GWW157" s="14"/>
      <c r="GWX157" s="14"/>
      <c r="GWY157" s="14"/>
      <c r="GWZ157" s="14"/>
      <c r="GXA157" s="14"/>
      <c r="GXB157" s="14"/>
      <c r="GXC157" s="14"/>
      <c r="GXD157" s="14"/>
      <c r="GXE157" s="14"/>
      <c r="GXF157" s="14"/>
      <c r="GXG157" s="14"/>
      <c r="GXH157" s="14"/>
      <c r="GXI157" s="14"/>
      <c r="GXJ157" s="14"/>
      <c r="GXK157" s="14"/>
      <c r="GXL157" s="14"/>
      <c r="GXM157" s="14"/>
      <c r="GXN157" s="14"/>
      <c r="GXO157" s="14"/>
      <c r="GXP157" s="14"/>
      <c r="GXQ157" s="14"/>
      <c r="GXR157" s="14"/>
      <c r="GXS157" s="14"/>
      <c r="GXT157" s="14"/>
      <c r="GXU157" s="14"/>
      <c r="GXV157" s="14"/>
      <c r="GXW157" s="14"/>
      <c r="GXX157" s="14"/>
      <c r="GXY157" s="14"/>
      <c r="GXZ157" s="14"/>
      <c r="GYA157" s="14"/>
      <c r="GYB157" s="14"/>
      <c r="GYC157" s="14"/>
      <c r="GYD157" s="14"/>
      <c r="GYE157" s="14"/>
      <c r="GYF157" s="14"/>
      <c r="GYG157" s="14"/>
      <c r="GYH157" s="14"/>
      <c r="GYI157" s="14"/>
      <c r="GYJ157" s="14"/>
      <c r="GYK157" s="14"/>
      <c r="GYL157" s="14"/>
      <c r="GYM157" s="14"/>
      <c r="GYN157" s="14"/>
      <c r="GYO157" s="14"/>
      <c r="GYP157" s="14"/>
      <c r="GYQ157" s="14"/>
      <c r="GYR157" s="14"/>
      <c r="GYS157" s="14"/>
      <c r="GYT157" s="14"/>
      <c r="GYU157" s="14"/>
      <c r="GYV157" s="14"/>
      <c r="GYW157" s="14"/>
      <c r="GYX157" s="14"/>
      <c r="GYY157" s="14"/>
      <c r="GYZ157" s="14"/>
      <c r="GZA157" s="14"/>
      <c r="GZB157" s="14"/>
      <c r="GZC157" s="14"/>
      <c r="GZD157" s="14"/>
      <c r="GZE157" s="14"/>
      <c r="GZF157" s="14"/>
      <c r="GZG157" s="14"/>
      <c r="GZH157" s="14"/>
      <c r="GZI157" s="14"/>
      <c r="GZJ157" s="14"/>
      <c r="GZK157" s="14"/>
      <c r="GZL157" s="14"/>
      <c r="GZM157" s="14"/>
      <c r="GZN157" s="14"/>
      <c r="GZO157" s="14"/>
      <c r="GZP157" s="14"/>
      <c r="GZQ157" s="14"/>
      <c r="GZR157" s="14"/>
      <c r="GZS157" s="14"/>
      <c r="GZT157" s="14"/>
      <c r="GZU157" s="14"/>
      <c r="GZV157" s="14"/>
      <c r="GZW157" s="14"/>
      <c r="GZX157" s="14"/>
      <c r="GZY157" s="14"/>
      <c r="GZZ157" s="14"/>
      <c r="HAA157" s="14"/>
      <c r="HAB157" s="14"/>
      <c r="HAC157" s="14"/>
      <c r="HAD157" s="14"/>
      <c r="HAE157" s="14"/>
      <c r="HAF157" s="14"/>
      <c r="HAG157" s="14"/>
      <c r="HAH157" s="14"/>
      <c r="HAI157" s="14"/>
      <c r="HAJ157" s="14"/>
      <c r="HAK157" s="14"/>
      <c r="HAL157" s="14"/>
      <c r="HAM157" s="14"/>
      <c r="HAN157" s="14"/>
      <c r="HAO157" s="14"/>
      <c r="HAP157" s="14"/>
      <c r="HAQ157" s="14"/>
      <c r="HAR157" s="14"/>
      <c r="HAS157" s="14"/>
      <c r="HAT157" s="14"/>
      <c r="HAU157" s="14"/>
      <c r="HAV157" s="14"/>
      <c r="HAW157" s="14"/>
      <c r="HAX157" s="14"/>
      <c r="HAY157" s="14"/>
      <c r="HAZ157" s="14"/>
      <c r="HBA157" s="14"/>
      <c r="HBB157" s="14"/>
      <c r="HBC157" s="14"/>
      <c r="HBD157" s="14"/>
      <c r="HBE157" s="14"/>
      <c r="HBF157" s="14"/>
      <c r="HBG157" s="14"/>
      <c r="HBH157" s="14"/>
      <c r="HBI157" s="14"/>
      <c r="HBJ157" s="14"/>
      <c r="HBK157" s="14"/>
      <c r="HBL157" s="14"/>
      <c r="HBM157" s="14"/>
      <c r="HBN157" s="14"/>
      <c r="HBO157" s="14"/>
      <c r="HBP157" s="14"/>
      <c r="HBQ157" s="14"/>
      <c r="HBR157" s="14"/>
      <c r="HBS157" s="14"/>
      <c r="HBT157" s="14"/>
      <c r="HBU157" s="14"/>
      <c r="HBV157" s="14"/>
      <c r="HBW157" s="14"/>
      <c r="HBX157" s="14"/>
      <c r="HBY157" s="14"/>
      <c r="HBZ157" s="14"/>
      <c r="HCA157" s="14"/>
      <c r="HCB157" s="14"/>
      <c r="HCC157" s="14"/>
      <c r="HCD157" s="14"/>
      <c r="HCE157" s="14"/>
      <c r="HCF157" s="14"/>
      <c r="HCG157" s="14"/>
      <c r="HCH157" s="14"/>
      <c r="HCI157" s="14"/>
      <c r="HCJ157" s="14"/>
      <c r="HCK157" s="14"/>
      <c r="HCL157" s="14"/>
      <c r="HCM157" s="14"/>
      <c r="HCN157" s="14"/>
      <c r="HCO157" s="14"/>
      <c r="HCP157" s="14"/>
      <c r="HCQ157" s="14"/>
      <c r="HCR157" s="14"/>
      <c r="HCS157" s="14"/>
      <c r="HCT157" s="14"/>
      <c r="HCU157" s="14"/>
      <c r="HCV157" s="14"/>
      <c r="HCW157" s="14"/>
      <c r="HCX157" s="14"/>
      <c r="HCY157" s="14"/>
      <c r="HCZ157" s="14"/>
      <c r="HDA157" s="14"/>
      <c r="HDB157" s="14"/>
      <c r="HDC157" s="14"/>
      <c r="HDD157" s="14"/>
      <c r="HDE157" s="14"/>
      <c r="HDF157" s="14"/>
      <c r="HDG157" s="14"/>
      <c r="HDH157" s="14"/>
      <c r="HDI157" s="14"/>
      <c r="HDJ157" s="14"/>
      <c r="HDK157" s="14"/>
      <c r="HDL157" s="14"/>
      <c r="HDM157" s="14"/>
      <c r="HDN157" s="14"/>
      <c r="HDO157" s="14"/>
      <c r="HDP157" s="14"/>
      <c r="HDQ157" s="14"/>
      <c r="HDR157" s="14"/>
      <c r="HDS157" s="14"/>
      <c r="HDT157" s="14"/>
      <c r="HDU157" s="14"/>
      <c r="HDV157" s="14"/>
      <c r="HDW157" s="14"/>
      <c r="HDX157" s="14"/>
      <c r="HDY157" s="14"/>
      <c r="HDZ157" s="14"/>
      <c r="HEA157" s="14"/>
      <c r="HEB157" s="14"/>
      <c r="HEC157" s="14"/>
      <c r="HED157" s="14"/>
      <c r="HEE157" s="14"/>
      <c r="HEF157" s="14"/>
      <c r="HEG157" s="14"/>
      <c r="HEH157" s="14"/>
      <c r="HEI157" s="14"/>
      <c r="HEJ157" s="14"/>
      <c r="HEK157" s="14"/>
      <c r="HEL157" s="14"/>
      <c r="HEM157" s="14"/>
      <c r="HEN157" s="14"/>
      <c r="HEO157" s="14"/>
      <c r="HEP157" s="14"/>
      <c r="HEQ157" s="14"/>
      <c r="HER157" s="14"/>
      <c r="HES157" s="14"/>
      <c r="HET157" s="14"/>
      <c r="HEU157" s="14"/>
      <c r="HEV157" s="14"/>
      <c r="HEW157" s="14"/>
      <c r="HEX157" s="14"/>
      <c r="HEY157" s="14"/>
      <c r="HEZ157" s="14"/>
      <c r="HFA157" s="14"/>
      <c r="HFB157" s="14"/>
      <c r="HFC157" s="14"/>
      <c r="HFD157" s="14"/>
      <c r="HFE157" s="14"/>
      <c r="HFF157" s="14"/>
      <c r="HFG157" s="14"/>
      <c r="HFH157" s="14"/>
      <c r="HFI157" s="14"/>
      <c r="HFJ157" s="14"/>
      <c r="HFK157" s="14"/>
      <c r="HFL157" s="14"/>
      <c r="HFM157" s="14"/>
      <c r="HFN157" s="14"/>
      <c r="HFO157" s="14"/>
      <c r="HFP157" s="14"/>
      <c r="HFQ157" s="14"/>
      <c r="HFR157" s="14"/>
      <c r="HFS157" s="14"/>
      <c r="HFT157" s="14"/>
      <c r="HFU157" s="14"/>
      <c r="HFV157" s="14"/>
      <c r="HFW157" s="14"/>
      <c r="HFX157" s="14"/>
      <c r="HFY157" s="14"/>
      <c r="HFZ157" s="14"/>
      <c r="HGA157" s="14"/>
      <c r="HGB157" s="14"/>
      <c r="HGC157" s="14"/>
      <c r="HGD157" s="14"/>
      <c r="HGE157" s="14"/>
      <c r="HGF157" s="14"/>
      <c r="HGG157" s="14"/>
      <c r="HGH157" s="14"/>
      <c r="HGI157" s="14"/>
      <c r="HGJ157" s="14"/>
      <c r="HGK157" s="14"/>
      <c r="HGL157" s="14"/>
      <c r="HGM157" s="14"/>
      <c r="HGN157" s="14"/>
      <c r="HGO157" s="14"/>
      <c r="HGP157" s="14"/>
      <c r="HGQ157" s="14"/>
      <c r="HGR157" s="14"/>
      <c r="HGS157" s="14"/>
      <c r="HGT157" s="14"/>
      <c r="HGU157" s="14"/>
      <c r="HGV157" s="14"/>
      <c r="HGW157" s="14"/>
      <c r="HGX157" s="14"/>
      <c r="HGY157" s="14"/>
      <c r="HGZ157" s="14"/>
      <c r="HHA157" s="14"/>
      <c r="HHB157" s="14"/>
      <c r="HHC157" s="14"/>
      <c r="HHD157" s="14"/>
      <c r="HHE157" s="14"/>
      <c r="HHF157" s="14"/>
      <c r="HHG157" s="14"/>
      <c r="HHH157" s="14"/>
      <c r="HHI157" s="14"/>
      <c r="HHJ157" s="14"/>
      <c r="HHK157" s="14"/>
      <c r="HHL157" s="14"/>
      <c r="HHM157" s="14"/>
      <c r="HHN157" s="14"/>
      <c r="HHO157" s="14"/>
      <c r="HHP157" s="14"/>
      <c r="HHQ157" s="14"/>
      <c r="HHR157" s="14"/>
      <c r="HHS157" s="14"/>
      <c r="HHT157" s="14"/>
      <c r="HHU157" s="14"/>
      <c r="HHV157" s="14"/>
      <c r="HHW157" s="14"/>
      <c r="HHX157" s="14"/>
      <c r="HHY157" s="14"/>
      <c r="HHZ157" s="14"/>
      <c r="HIA157" s="14"/>
      <c r="HIB157" s="14"/>
      <c r="HIC157" s="14"/>
      <c r="HID157" s="14"/>
      <c r="HIE157" s="14"/>
      <c r="HIF157" s="14"/>
      <c r="HIG157" s="14"/>
      <c r="HIH157" s="14"/>
      <c r="HII157" s="14"/>
      <c r="HIJ157" s="14"/>
      <c r="HIK157" s="14"/>
      <c r="HIL157" s="14"/>
      <c r="HIM157" s="14"/>
      <c r="HIN157" s="14"/>
      <c r="HIO157" s="14"/>
      <c r="HIP157" s="14"/>
      <c r="HIQ157" s="14"/>
      <c r="HIR157" s="14"/>
      <c r="HIS157" s="14"/>
      <c r="HIT157" s="14"/>
      <c r="HIU157" s="14"/>
      <c r="HIV157" s="14"/>
      <c r="HIW157" s="14"/>
      <c r="HIX157" s="14"/>
      <c r="HIY157" s="14"/>
      <c r="HIZ157" s="14"/>
      <c r="HJA157" s="14"/>
      <c r="HJB157" s="14"/>
      <c r="HJC157" s="14"/>
      <c r="HJD157" s="14"/>
      <c r="HJE157" s="14"/>
      <c r="HJF157" s="14"/>
      <c r="HJG157" s="14"/>
      <c r="HJH157" s="14"/>
      <c r="HJI157" s="14"/>
      <c r="HJJ157" s="14"/>
      <c r="HJK157" s="14"/>
      <c r="HJL157" s="14"/>
      <c r="HJM157" s="14"/>
      <c r="HJN157" s="14"/>
      <c r="HJO157" s="14"/>
      <c r="HJP157" s="14"/>
      <c r="HJQ157" s="14"/>
      <c r="HJR157" s="14"/>
      <c r="HJS157" s="14"/>
      <c r="HJT157" s="14"/>
      <c r="HJU157" s="14"/>
      <c r="HJV157" s="14"/>
      <c r="HJW157" s="14"/>
      <c r="HJX157" s="14"/>
      <c r="HJY157" s="14"/>
      <c r="HJZ157" s="14"/>
      <c r="HKA157" s="14"/>
      <c r="HKB157" s="14"/>
      <c r="HKC157" s="14"/>
      <c r="HKD157" s="14"/>
      <c r="HKE157" s="14"/>
      <c r="HKF157" s="14"/>
      <c r="HKG157" s="14"/>
      <c r="HKH157" s="14"/>
      <c r="HKI157" s="14"/>
      <c r="HKJ157" s="14"/>
      <c r="HKK157" s="14"/>
      <c r="HKL157" s="14"/>
      <c r="HKM157" s="14"/>
      <c r="HKN157" s="14"/>
      <c r="HKO157" s="14"/>
      <c r="HKP157" s="14"/>
      <c r="HKQ157" s="14"/>
      <c r="HKR157" s="14"/>
      <c r="HKS157" s="14"/>
      <c r="HKT157" s="14"/>
      <c r="HKU157" s="14"/>
      <c r="HKV157" s="14"/>
      <c r="HKW157" s="14"/>
      <c r="HKX157" s="14"/>
      <c r="HKY157" s="14"/>
      <c r="HKZ157" s="14"/>
      <c r="HLA157" s="14"/>
      <c r="HLB157" s="14"/>
      <c r="HLC157" s="14"/>
      <c r="HLD157" s="14"/>
      <c r="HLE157" s="14"/>
      <c r="HLF157" s="14"/>
      <c r="HLG157" s="14"/>
      <c r="HLH157" s="14"/>
      <c r="HLI157" s="14"/>
      <c r="HLJ157" s="14"/>
      <c r="HLK157" s="14"/>
      <c r="HLL157" s="14"/>
      <c r="HLM157" s="14"/>
      <c r="HLN157" s="14"/>
      <c r="HLO157" s="14"/>
      <c r="HLP157" s="14"/>
      <c r="HLQ157" s="14"/>
      <c r="HLR157" s="14"/>
      <c r="HLS157" s="14"/>
      <c r="HLT157" s="14"/>
      <c r="HLU157" s="14"/>
      <c r="HLV157" s="14"/>
      <c r="HLW157" s="14"/>
      <c r="HLX157" s="14"/>
      <c r="HLY157" s="14"/>
      <c r="HLZ157" s="14"/>
      <c r="HMA157" s="14"/>
      <c r="HMB157" s="14"/>
      <c r="HMC157" s="14"/>
      <c r="HMD157" s="14"/>
      <c r="HME157" s="14"/>
      <c r="HMF157" s="14"/>
      <c r="HMG157" s="14"/>
      <c r="HMH157" s="14"/>
      <c r="HMI157" s="14"/>
      <c r="HMJ157" s="14"/>
      <c r="HMK157" s="14"/>
      <c r="HML157" s="14"/>
      <c r="HMM157" s="14"/>
      <c r="HMN157" s="14"/>
      <c r="HMO157" s="14"/>
      <c r="HMP157" s="14"/>
      <c r="HMQ157" s="14"/>
      <c r="HMR157" s="14"/>
      <c r="HMS157" s="14"/>
      <c r="HMT157" s="14"/>
      <c r="HMU157" s="14"/>
      <c r="HMV157" s="14"/>
      <c r="HMW157" s="14"/>
      <c r="HMX157" s="14"/>
      <c r="HMY157" s="14"/>
      <c r="HMZ157" s="14"/>
      <c r="HNA157" s="14"/>
      <c r="HNB157" s="14"/>
      <c r="HNC157" s="14"/>
      <c r="HND157" s="14"/>
      <c r="HNE157" s="14"/>
      <c r="HNF157" s="14"/>
      <c r="HNG157" s="14"/>
      <c r="HNH157" s="14"/>
      <c r="HNI157" s="14"/>
      <c r="HNJ157" s="14"/>
      <c r="HNK157" s="14"/>
      <c r="HNL157" s="14"/>
      <c r="HNM157" s="14"/>
      <c r="HNN157" s="14"/>
      <c r="HNO157" s="14"/>
      <c r="HNP157" s="14"/>
      <c r="HNQ157" s="14"/>
      <c r="HNR157" s="14"/>
      <c r="HNS157" s="14"/>
      <c r="HNT157" s="14"/>
      <c r="HNU157" s="14"/>
      <c r="HNV157" s="14"/>
      <c r="HNW157" s="14"/>
      <c r="HNX157" s="14"/>
      <c r="HNY157" s="14"/>
      <c r="HNZ157" s="14"/>
      <c r="HOA157" s="14"/>
      <c r="HOB157" s="14"/>
      <c r="HOC157" s="14"/>
      <c r="HOD157" s="14"/>
      <c r="HOE157" s="14"/>
      <c r="HOF157" s="14"/>
      <c r="HOG157" s="14"/>
      <c r="HOH157" s="14"/>
      <c r="HOI157" s="14"/>
      <c r="HOJ157" s="14"/>
      <c r="HOK157" s="14"/>
      <c r="HOL157" s="14"/>
      <c r="HOM157" s="14"/>
      <c r="HON157" s="14"/>
      <c r="HOO157" s="14"/>
      <c r="HOP157" s="14"/>
      <c r="HOQ157" s="14"/>
      <c r="HOR157" s="14"/>
      <c r="HOS157" s="14"/>
      <c r="HOT157" s="14"/>
      <c r="HOU157" s="14"/>
      <c r="HOV157" s="14"/>
      <c r="HOW157" s="14"/>
      <c r="HOX157" s="14"/>
      <c r="HOY157" s="14"/>
      <c r="HOZ157" s="14"/>
      <c r="HPA157" s="14"/>
      <c r="HPB157" s="14"/>
      <c r="HPC157" s="14"/>
      <c r="HPD157" s="14"/>
      <c r="HPE157" s="14"/>
      <c r="HPF157" s="14"/>
      <c r="HPG157" s="14"/>
      <c r="HPH157" s="14"/>
      <c r="HPI157" s="14"/>
      <c r="HPJ157" s="14"/>
      <c r="HPK157" s="14"/>
      <c r="HPL157" s="14"/>
      <c r="HPM157" s="14"/>
      <c r="HPN157" s="14"/>
      <c r="HPO157" s="14"/>
      <c r="HPP157" s="14"/>
      <c r="HPQ157" s="14"/>
      <c r="HPR157" s="14"/>
      <c r="HPS157" s="14"/>
      <c r="HPT157" s="14"/>
      <c r="HPU157" s="14"/>
      <c r="HPV157" s="14"/>
      <c r="HPW157" s="14"/>
      <c r="HPX157" s="14"/>
      <c r="HPY157" s="14"/>
      <c r="HPZ157" s="14"/>
      <c r="HQA157" s="14"/>
      <c r="HQB157" s="14"/>
      <c r="HQC157" s="14"/>
      <c r="HQD157" s="14"/>
      <c r="HQE157" s="14"/>
      <c r="HQF157" s="14"/>
      <c r="HQG157" s="14"/>
      <c r="HQH157" s="14"/>
      <c r="HQI157" s="14"/>
      <c r="HQJ157" s="14"/>
      <c r="HQK157" s="14"/>
      <c r="HQL157" s="14"/>
      <c r="HQM157" s="14"/>
      <c r="HQN157" s="14"/>
      <c r="HQO157" s="14"/>
      <c r="HQP157" s="14"/>
      <c r="HQQ157" s="14"/>
      <c r="HQR157" s="14"/>
      <c r="HQS157" s="14"/>
      <c r="HQT157" s="14"/>
      <c r="HQU157" s="14"/>
      <c r="HQV157" s="14"/>
      <c r="HQW157" s="14"/>
      <c r="HQX157" s="14"/>
      <c r="HQY157" s="14"/>
      <c r="HQZ157" s="14"/>
      <c r="HRA157" s="14"/>
      <c r="HRB157" s="14"/>
      <c r="HRC157" s="14"/>
      <c r="HRD157" s="14"/>
      <c r="HRE157" s="14"/>
      <c r="HRF157" s="14"/>
      <c r="HRG157" s="14"/>
      <c r="HRH157" s="14"/>
      <c r="HRI157" s="14"/>
      <c r="HRJ157" s="14"/>
      <c r="HRK157" s="14"/>
      <c r="HRL157" s="14"/>
      <c r="HRM157" s="14"/>
      <c r="HRN157" s="14"/>
      <c r="HRO157" s="14"/>
      <c r="HRP157" s="14"/>
      <c r="HRQ157" s="14"/>
      <c r="HRR157" s="14"/>
      <c r="HRS157" s="14"/>
      <c r="HRT157" s="14"/>
      <c r="HRU157" s="14"/>
      <c r="HRV157" s="14"/>
      <c r="HRW157" s="14"/>
      <c r="HRX157" s="14"/>
      <c r="HRY157" s="14"/>
      <c r="HRZ157" s="14"/>
      <c r="HSA157" s="14"/>
      <c r="HSB157" s="14"/>
      <c r="HSC157" s="14"/>
      <c r="HSD157" s="14"/>
      <c r="HSE157" s="14"/>
      <c r="HSF157" s="14"/>
      <c r="HSG157" s="14"/>
      <c r="HSH157" s="14"/>
      <c r="HSI157" s="14"/>
      <c r="HSJ157" s="14"/>
      <c r="HSK157" s="14"/>
      <c r="HSL157" s="14"/>
      <c r="HSM157" s="14"/>
      <c r="HSN157" s="14"/>
      <c r="HSO157" s="14"/>
      <c r="HSP157" s="14"/>
      <c r="HSQ157" s="14"/>
      <c r="HSR157" s="14"/>
      <c r="HSS157" s="14"/>
      <c r="HST157" s="14"/>
      <c r="HSU157" s="14"/>
      <c r="HSV157" s="14"/>
      <c r="HSW157" s="14"/>
      <c r="HSX157" s="14"/>
      <c r="HSY157" s="14"/>
      <c r="HSZ157" s="14"/>
      <c r="HTA157" s="14"/>
      <c r="HTB157" s="14"/>
      <c r="HTC157" s="14"/>
      <c r="HTD157" s="14"/>
      <c r="HTE157" s="14"/>
      <c r="HTF157" s="14"/>
      <c r="HTG157" s="14"/>
      <c r="HTH157" s="14"/>
      <c r="HTI157" s="14"/>
      <c r="HTJ157" s="14"/>
      <c r="HTK157" s="14"/>
      <c r="HTL157" s="14"/>
      <c r="HTM157" s="14"/>
      <c r="HTN157" s="14"/>
      <c r="HTO157" s="14"/>
      <c r="HTP157" s="14"/>
      <c r="HTQ157" s="14"/>
      <c r="HTR157" s="14"/>
      <c r="HTS157" s="14"/>
      <c r="HTT157" s="14"/>
      <c r="HTU157" s="14"/>
      <c r="HTV157" s="14"/>
      <c r="HTW157" s="14"/>
      <c r="HTX157" s="14"/>
      <c r="HTY157" s="14"/>
      <c r="HTZ157" s="14"/>
      <c r="HUA157" s="14"/>
      <c r="HUB157" s="14"/>
      <c r="HUC157" s="14"/>
      <c r="HUD157" s="14"/>
      <c r="HUE157" s="14"/>
      <c r="HUF157" s="14"/>
      <c r="HUG157" s="14"/>
      <c r="HUH157" s="14"/>
      <c r="HUI157" s="14"/>
      <c r="HUJ157" s="14"/>
      <c r="HUK157" s="14"/>
      <c r="HUL157" s="14"/>
      <c r="HUM157" s="14"/>
      <c r="HUN157" s="14"/>
      <c r="HUO157" s="14"/>
      <c r="HUP157" s="14"/>
      <c r="HUQ157" s="14"/>
      <c r="HUR157" s="14"/>
      <c r="HUS157" s="14"/>
      <c r="HUT157" s="14"/>
      <c r="HUU157" s="14"/>
      <c r="HUV157" s="14"/>
      <c r="HUW157" s="14"/>
      <c r="HUX157" s="14"/>
      <c r="HUY157" s="14"/>
      <c r="HUZ157" s="14"/>
      <c r="HVA157" s="14"/>
      <c r="HVB157" s="14"/>
      <c r="HVC157" s="14"/>
      <c r="HVD157" s="14"/>
      <c r="HVE157" s="14"/>
      <c r="HVF157" s="14"/>
      <c r="HVG157" s="14"/>
      <c r="HVH157" s="14"/>
      <c r="HVI157" s="14"/>
      <c r="HVJ157" s="14"/>
      <c r="HVK157" s="14"/>
      <c r="HVL157" s="14"/>
      <c r="HVM157" s="14"/>
      <c r="HVN157" s="14"/>
      <c r="HVO157" s="14"/>
      <c r="HVP157" s="14"/>
      <c r="HVQ157" s="14"/>
      <c r="HVR157" s="14"/>
      <c r="HVS157" s="14"/>
      <c r="HVT157" s="14"/>
      <c r="HVU157" s="14"/>
      <c r="HVV157" s="14"/>
      <c r="HVW157" s="14"/>
      <c r="HVX157" s="14"/>
      <c r="HVY157" s="14"/>
      <c r="HVZ157" s="14"/>
      <c r="HWA157" s="14"/>
      <c r="HWB157" s="14"/>
      <c r="HWC157" s="14"/>
      <c r="HWD157" s="14"/>
      <c r="HWE157" s="14"/>
      <c r="HWF157" s="14"/>
      <c r="HWG157" s="14"/>
      <c r="HWH157" s="14"/>
      <c r="HWI157" s="14"/>
      <c r="HWJ157" s="14"/>
      <c r="HWK157" s="14"/>
      <c r="HWL157" s="14"/>
      <c r="HWM157" s="14"/>
      <c r="HWN157" s="14"/>
      <c r="HWO157" s="14"/>
      <c r="HWP157" s="14"/>
      <c r="HWQ157" s="14"/>
      <c r="HWR157" s="14"/>
      <c r="HWS157" s="14"/>
      <c r="HWT157" s="14"/>
      <c r="HWU157" s="14"/>
      <c r="HWV157" s="14"/>
      <c r="HWW157" s="14"/>
      <c r="HWX157" s="14"/>
      <c r="HWY157" s="14"/>
      <c r="HWZ157" s="14"/>
      <c r="HXA157" s="14"/>
      <c r="HXB157" s="14"/>
      <c r="HXC157" s="14"/>
      <c r="HXD157" s="14"/>
      <c r="HXE157" s="14"/>
      <c r="HXF157" s="14"/>
      <c r="HXG157" s="14"/>
      <c r="HXH157" s="14"/>
      <c r="HXI157" s="14"/>
      <c r="HXJ157" s="14"/>
      <c r="HXK157" s="14"/>
      <c r="HXL157" s="14"/>
      <c r="HXM157" s="14"/>
      <c r="HXN157" s="14"/>
      <c r="HXO157" s="14"/>
      <c r="HXP157" s="14"/>
      <c r="HXQ157" s="14"/>
      <c r="HXR157" s="14"/>
      <c r="HXS157" s="14"/>
      <c r="HXT157" s="14"/>
      <c r="HXU157" s="14"/>
      <c r="HXV157" s="14"/>
      <c r="HXW157" s="14"/>
      <c r="HXX157" s="14"/>
      <c r="HXY157" s="14"/>
      <c r="HXZ157" s="14"/>
      <c r="HYA157" s="14"/>
      <c r="HYB157" s="14"/>
      <c r="HYC157" s="14"/>
      <c r="HYD157" s="14"/>
      <c r="HYE157" s="14"/>
      <c r="HYF157" s="14"/>
      <c r="HYG157" s="14"/>
      <c r="HYH157" s="14"/>
      <c r="HYI157" s="14"/>
      <c r="HYJ157" s="14"/>
      <c r="HYK157" s="14"/>
      <c r="HYL157" s="14"/>
      <c r="HYM157" s="14"/>
      <c r="HYN157" s="14"/>
      <c r="HYO157" s="14"/>
      <c r="HYP157" s="14"/>
      <c r="HYQ157" s="14"/>
      <c r="HYR157" s="14"/>
      <c r="HYS157" s="14"/>
      <c r="HYT157" s="14"/>
      <c r="HYU157" s="14"/>
      <c r="HYV157" s="14"/>
      <c r="HYW157" s="14"/>
      <c r="HYX157" s="14"/>
      <c r="HYY157" s="14"/>
      <c r="HYZ157" s="14"/>
      <c r="HZA157" s="14"/>
      <c r="HZB157" s="14"/>
      <c r="HZC157" s="14"/>
      <c r="HZD157" s="14"/>
      <c r="HZE157" s="14"/>
      <c r="HZF157" s="14"/>
      <c r="HZG157" s="14"/>
      <c r="HZH157" s="14"/>
      <c r="HZI157" s="14"/>
      <c r="HZJ157" s="14"/>
      <c r="HZK157" s="14"/>
      <c r="HZL157" s="14"/>
      <c r="HZM157" s="14"/>
      <c r="HZN157" s="14"/>
      <c r="HZO157" s="14"/>
      <c r="HZP157" s="14"/>
      <c r="HZQ157" s="14"/>
      <c r="HZR157" s="14"/>
      <c r="HZS157" s="14"/>
      <c r="HZT157" s="14"/>
      <c r="HZU157" s="14"/>
      <c r="HZV157" s="14"/>
      <c r="HZW157" s="14"/>
      <c r="HZX157" s="14"/>
      <c r="HZY157" s="14"/>
      <c r="HZZ157" s="14"/>
      <c r="IAA157" s="14"/>
      <c r="IAB157" s="14"/>
      <c r="IAC157" s="14"/>
      <c r="IAD157" s="14"/>
      <c r="IAE157" s="14"/>
      <c r="IAF157" s="14"/>
      <c r="IAG157" s="14"/>
      <c r="IAH157" s="14"/>
      <c r="IAI157" s="14"/>
      <c r="IAJ157" s="14"/>
      <c r="IAK157" s="14"/>
      <c r="IAL157" s="14"/>
      <c r="IAM157" s="14"/>
      <c r="IAN157" s="14"/>
      <c r="IAO157" s="14"/>
      <c r="IAP157" s="14"/>
      <c r="IAQ157" s="14"/>
      <c r="IAR157" s="14"/>
      <c r="IAS157" s="14"/>
      <c r="IAT157" s="14"/>
      <c r="IAU157" s="14"/>
      <c r="IAV157" s="14"/>
      <c r="IAW157" s="14"/>
      <c r="IAX157" s="14"/>
      <c r="IAY157" s="14"/>
      <c r="IAZ157" s="14"/>
      <c r="IBA157" s="14"/>
      <c r="IBB157" s="14"/>
      <c r="IBC157" s="14"/>
      <c r="IBD157" s="14"/>
      <c r="IBE157" s="14"/>
      <c r="IBF157" s="14"/>
      <c r="IBG157" s="14"/>
      <c r="IBH157" s="14"/>
      <c r="IBI157" s="14"/>
      <c r="IBJ157" s="14"/>
      <c r="IBK157" s="14"/>
      <c r="IBL157" s="14"/>
      <c r="IBM157" s="14"/>
      <c r="IBN157" s="14"/>
      <c r="IBO157" s="14"/>
      <c r="IBP157" s="14"/>
      <c r="IBQ157" s="14"/>
      <c r="IBR157" s="14"/>
      <c r="IBS157" s="14"/>
      <c r="IBT157" s="14"/>
      <c r="IBU157" s="14"/>
      <c r="IBV157" s="14"/>
      <c r="IBW157" s="14"/>
      <c r="IBX157" s="14"/>
      <c r="IBY157" s="14"/>
      <c r="IBZ157" s="14"/>
      <c r="ICA157" s="14"/>
      <c r="ICB157" s="14"/>
      <c r="ICC157" s="14"/>
      <c r="ICD157" s="14"/>
      <c r="ICE157" s="14"/>
      <c r="ICF157" s="14"/>
      <c r="ICG157" s="14"/>
      <c r="ICH157" s="14"/>
      <c r="ICI157" s="14"/>
      <c r="ICJ157" s="14"/>
      <c r="ICK157" s="14"/>
      <c r="ICL157" s="14"/>
      <c r="ICM157" s="14"/>
      <c r="ICN157" s="14"/>
      <c r="ICO157" s="14"/>
      <c r="ICP157" s="14"/>
      <c r="ICQ157" s="14"/>
      <c r="ICR157" s="14"/>
      <c r="ICS157" s="14"/>
      <c r="ICT157" s="14"/>
      <c r="ICU157" s="14"/>
      <c r="ICV157" s="14"/>
      <c r="ICW157" s="14"/>
      <c r="ICX157" s="14"/>
      <c r="ICY157" s="14"/>
      <c r="ICZ157" s="14"/>
      <c r="IDA157" s="14"/>
      <c r="IDB157" s="14"/>
      <c r="IDC157" s="14"/>
      <c r="IDD157" s="14"/>
      <c r="IDE157" s="14"/>
      <c r="IDF157" s="14"/>
      <c r="IDG157" s="14"/>
      <c r="IDH157" s="14"/>
      <c r="IDI157" s="14"/>
      <c r="IDJ157" s="14"/>
      <c r="IDK157" s="14"/>
      <c r="IDL157" s="14"/>
      <c r="IDM157" s="14"/>
      <c r="IDN157" s="14"/>
      <c r="IDO157" s="14"/>
      <c r="IDP157" s="14"/>
      <c r="IDQ157" s="14"/>
      <c r="IDR157" s="14"/>
      <c r="IDS157" s="14"/>
      <c r="IDT157" s="14"/>
      <c r="IDU157" s="14"/>
      <c r="IDV157" s="14"/>
      <c r="IDW157" s="14"/>
      <c r="IDX157" s="14"/>
      <c r="IDY157" s="14"/>
      <c r="IDZ157" s="14"/>
      <c r="IEA157" s="14"/>
      <c r="IEB157" s="14"/>
      <c r="IEC157" s="14"/>
      <c r="IED157" s="14"/>
      <c r="IEE157" s="14"/>
      <c r="IEF157" s="14"/>
      <c r="IEG157" s="14"/>
      <c r="IEH157" s="14"/>
      <c r="IEI157" s="14"/>
      <c r="IEJ157" s="14"/>
      <c r="IEK157" s="14"/>
      <c r="IEL157" s="14"/>
      <c r="IEM157" s="14"/>
      <c r="IEN157" s="14"/>
      <c r="IEO157" s="14"/>
      <c r="IEP157" s="14"/>
      <c r="IEQ157" s="14"/>
      <c r="IER157" s="14"/>
      <c r="IES157" s="14"/>
      <c r="IET157" s="14"/>
      <c r="IEU157" s="14"/>
      <c r="IEV157" s="14"/>
      <c r="IEW157" s="14"/>
      <c r="IEX157" s="14"/>
      <c r="IEY157" s="14"/>
      <c r="IEZ157" s="14"/>
      <c r="IFA157" s="14"/>
      <c r="IFB157" s="14"/>
      <c r="IFC157" s="14"/>
      <c r="IFD157" s="14"/>
      <c r="IFE157" s="14"/>
      <c r="IFF157" s="14"/>
      <c r="IFG157" s="14"/>
      <c r="IFH157" s="14"/>
      <c r="IFI157" s="14"/>
      <c r="IFJ157" s="14"/>
      <c r="IFK157" s="14"/>
      <c r="IFL157" s="14"/>
      <c r="IFM157" s="14"/>
      <c r="IFN157" s="14"/>
      <c r="IFO157" s="14"/>
      <c r="IFP157" s="14"/>
      <c r="IFQ157" s="14"/>
      <c r="IFR157" s="14"/>
      <c r="IFS157" s="14"/>
      <c r="IFT157" s="14"/>
      <c r="IFU157" s="14"/>
      <c r="IFV157" s="14"/>
      <c r="IFW157" s="14"/>
      <c r="IFX157" s="14"/>
      <c r="IFY157" s="14"/>
      <c r="IFZ157" s="14"/>
      <c r="IGA157" s="14"/>
      <c r="IGB157" s="14"/>
      <c r="IGC157" s="14"/>
      <c r="IGD157" s="14"/>
      <c r="IGE157" s="14"/>
      <c r="IGF157" s="14"/>
      <c r="IGG157" s="14"/>
      <c r="IGH157" s="14"/>
      <c r="IGI157" s="14"/>
      <c r="IGJ157" s="14"/>
      <c r="IGK157" s="14"/>
      <c r="IGL157" s="14"/>
      <c r="IGM157" s="14"/>
      <c r="IGN157" s="14"/>
      <c r="IGO157" s="14"/>
      <c r="IGP157" s="14"/>
      <c r="IGQ157" s="14"/>
      <c r="IGR157" s="14"/>
      <c r="IGS157" s="14"/>
      <c r="IGT157" s="14"/>
      <c r="IGU157" s="14"/>
      <c r="IGV157" s="14"/>
      <c r="IGW157" s="14"/>
      <c r="IGX157" s="14"/>
      <c r="IGY157" s="14"/>
      <c r="IGZ157" s="14"/>
      <c r="IHA157" s="14"/>
      <c r="IHB157" s="14"/>
      <c r="IHC157" s="14"/>
      <c r="IHD157" s="14"/>
      <c r="IHE157" s="14"/>
      <c r="IHF157" s="14"/>
      <c r="IHG157" s="14"/>
      <c r="IHH157" s="14"/>
      <c r="IHI157" s="14"/>
      <c r="IHJ157" s="14"/>
      <c r="IHK157" s="14"/>
      <c r="IHL157" s="14"/>
      <c r="IHM157" s="14"/>
      <c r="IHN157" s="14"/>
      <c r="IHO157" s="14"/>
      <c r="IHP157" s="14"/>
      <c r="IHQ157" s="14"/>
      <c r="IHR157" s="14"/>
      <c r="IHS157" s="14"/>
      <c r="IHT157" s="14"/>
      <c r="IHU157" s="14"/>
      <c r="IHV157" s="14"/>
      <c r="IHW157" s="14"/>
      <c r="IHX157" s="14"/>
      <c r="IHY157" s="14"/>
      <c r="IHZ157" s="14"/>
      <c r="IIA157" s="14"/>
      <c r="IIB157" s="14"/>
      <c r="IIC157" s="14"/>
      <c r="IID157" s="14"/>
      <c r="IIE157" s="14"/>
      <c r="IIF157" s="14"/>
      <c r="IIG157" s="14"/>
      <c r="IIH157" s="14"/>
      <c r="III157" s="14"/>
      <c r="IIJ157" s="14"/>
      <c r="IIK157" s="14"/>
      <c r="IIL157" s="14"/>
      <c r="IIM157" s="14"/>
      <c r="IIN157" s="14"/>
      <c r="IIO157" s="14"/>
      <c r="IIP157" s="14"/>
      <c r="IIQ157" s="14"/>
      <c r="IIR157" s="14"/>
      <c r="IIS157" s="14"/>
      <c r="IIT157" s="14"/>
      <c r="IIU157" s="14"/>
      <c r="IIV157" s="14"/>
      <c r="IIW157" s="14"/>
      <c r="IIX157" s="14"/>
      <c r="IIY157" s="14"/>
      <c r="IIZ157" s="14"/>
      <c r="IJA157" s="14"/>
      <c r="IJB157" s="14"/>
      <c r="IJC157" s="14"/>
      <c r="IJD157" s="14"/>
      <c r="IJE157" s="14"/>
      <c r="IJF157" s="14"/>
      <c r="IJG157" s="14"/>
      <c r="IJH157" s="14"/>
      <c r="IJI157" s="14"/>
      <c r="IJJ157" s="14"/>
      <c r="IJK157" s="14"/>
      <c r="IJL157" s="14"/>
      <c r="IJM157" s="14"/>
      <c r="IJN157" s="14"/>
      <c r="IJO157" s="14"/>
      <c r="IJP157" s="14"/>
      <c r="IJQ157" s="14"/>
      <c r="IJR157" s="14"/>
      <c r="IJS157" s="14"/>
      <c r="IJT157" s="14"/>
      <c r="IJU157" s="14"/>
      <c r="IJV157" s="14"/>
      <c r="IJW157" s="14"/>
      <c r="IJX157" s="14"/>
      <c r="IJY157" s="14"/>
      <c r="IJZ157" s="14"/>
      <c r="IKA157" s="14"/>
      <c r="IKB157" s="14"/>
      <c r="IKC157" s="14"/>
      <c r="IKD157" s="14"/>
      <c r="IKE157" s="14"/>
      <c r="IKF157" s="14"/>
      <c r="IKG157" s="14"/>
      <c r="IKH157" s="14"/>
      <c r="IKI157" s="14"/>
      <c r="IKJ157" s="14"/>
      <c r="IKK157" s="14"/>
      <c r="IKL157" s="14"/>
      <c r="IKM157" s="14"/>
      <c r="IKN157" s="14"/>
      <c r="IKO157" s="14"/>
      <c r="IKP157" s="14"/>
      <c r="IKQ157" s="14"/>
      <c r="IKR157" s="14"/>
      <c r="IKS157" s="14"/>
      <c r="IKT157" s="14"/>
      <c r="IKU157" s="14"/>
      <c r="IKV157" s="14"/>
      <c r="IKW157" s="14"/>
      <c r="IKX157" s="14"/>
      <c r="IKY157" s="14"/>
      <c r="IKZ157" s="14"/>
      <c r="ILA157" s="14"/>
      <c r="ILB157" s="14"/>
      <c r="ILC157" s="14"/>
      <c r="ILD157" s="14"/>
      <c r="ILE157" s="14"/>
      <c r="ILF157" s="14"/>
      <c r="ILG157" s="14"/>
      <c r="ILH157" s="14"/>
      <c r="ILI157" s="14"/>
      <c r="ILJ157" s="14"/>
      <c r="ILK157" s="14"/>
      <c r="ILL157" s="14"/>
      <c r="ILM157" s="14"/>
      <c r="ILN157" s="14"/>
      <c r="ILO157" s="14"/>
      <c r="ILP157" s="14"/>
      <c r="ILQ157" s="14"/>
      <c r="ILR157" s="14"/>
      <c r="ILS157" s="14"/>
      <c r="ILT157" s="14"/>
      <c r="ILU157" s="14"/>
      <c r="ILV157" s="14"/>
      <c r="ILW157" s="14"/>
      <c r="ILX157" s="14"/>
      <c r="ILY157" s="14"/>
      <c r="ILZ157" s="14"/>
      <c r="IMA157" s="14"/>
      <c r="IMB157" s="14"/>
      <c r="IMC157" s="14"/>
      <c r="IMD157" s="14"/>
      <c r="IME157" s="14"/>
      <c r="IMF157" s="14"/>
      <c r="IMG157" s="14"/>
      <c r="IMH157" s="14"/>
      <c r="IMI157" s="14"/>
      <c r="IMJ157" s="14"/>
      <c r="IMK157" s="14"/>
      <c r="IML157" s="14"/>
      <c r="IMM157" s="14"/>
      <c r="IMN157" s="14"/>
      <c r="IMO157" s="14"/>
      <c r="IMP157" s="14"/>
      <c r="IMQ157" s="14"/>
      <c r="IMR157" s="14"/>
      <c r="IMS157" s="14"/>
      <c r="IMT157" s="14"/>
      <c r="IMU157" s="14"/>
      <c r="IMV157" s="14"/>
      <c r="IMW157" s="14"/>
      <c r="IMX157" s="14"/>
      <c r="IMY157" s="14"/>
      <c r="IMZ157" s="14"/>
      <c r="INA157" s="14"/>
      <c r="INB157" s="14"/>
      <c r="INC157" s="14"/>
      <c r="IND157" s="14"/>
      <c r="INE157" s="14"/>
      <c r="INF157" s="14"/>
      <c r="ING157" s="14"/>
      <c r="INH157" s="14"/>
      <c r="INI157" s="14"/>
      <c r="INJ157" s="14"/>
      <c r="INK157" s="14"/>
      <c r="INL157" s="14"/>
      <c r="INM157" s="14"/>
      <c r="INN157" s="14"/>
      <c r="INO157" s="14"/>
      <c r="INP157" s="14"/>
      <c r="INQ157" s="14"/>
      <c r="INR157" s="14"/>
      <c r="INS157" s="14"/>
      <c r="INT157" s="14"/>
      <c r="INU157" s="14"/>
      <c r="INV157" s="14"/>
      <c r="INW157" s="14"/>
      <c r="INX157" s="14"/>
      <c r="INY157" s="14"/>
      <c r="INZ157" s="14"/>
      <c r="IOA157" s="14"/>
      <c r="IOB157" s="14"/>
      <c r="IOC157" s="14"/>
      <c r="IOD157" s="14"/>
      <c r="IOE157" s="14"/>
      <c r="IOF157" s="14"/>
      <c r="IOG157" s="14"/>
      <c r="IOH157" s="14"/>
      <c r="IOI157" s="14"/>
      <c r="IOJ157" s="14"/>
      <c r="IOK157" s="14"/>
      <c r="IOL157" s="14"/>
      <c r="IOM157" s="14"/>
      <c r="ION157" s="14"/>
      <c r="IOO157" s="14"/>
      <c r="IOP157" s="14"/>
      <c r="IOQ157" s="14"/>
      <c r="IOR157" s="14"/>
      <c r="IOS157" s="14"/>
      <c r="IOT157" s="14"/>
      <c r="IOU157" s="14"/>
      <c r="IOV157" s="14"/>
      <c r="IOW157" s="14"/>
      <c r="IOX157" s="14"/>
      <c r="IOY157" s="14"/>
      <c r="IOZ157" s="14"/>
      <c r="IPA157" s="14"/>
      <c r="IPB157" s="14"/>
      <c r="IPC157" s="14"/>
      <c r="IPD157" s="14"/>
      <c r="IPE157" s="14"/>
      <c r="IPF157" s="14"/>
      <c r="IPG157" s="14"/>
      <c r="IPH157" s="14"/>
      <c r="IPI157" s="14"/>
      <c r="IPJ157" s="14"/>
      <c r="IPK157" s="14"/>
      <c r="IPL157" s="14"/>
      <c r="IPM157" s="14"/>
      <c r="IPN157" s="14"/>
      <c r="IPO157" s="14"/>
      <c r="IPP157" s="14"/>
      <c r="IPQ157" s="14"/>
      <c r="IPR157" s="14"/>
      <c r="IPS157" s="14"/>
      <c r="IPT157" s="14"/>
      <c r="IPU157" s="14"/>
      <c r="IPV157" s="14"/>
      <c r="IPW157" s="14"/>
      <c r="IPX157" s="14"/>
      <c r="IPY157" s="14"/>
      <c r="IPZ157" s="14"/>
      <c r="IQA157" s="14"/>
      <c r="IQB157" s="14"/>
      <c r="IQC157" s="14"/>
      <c r="IQD157" s="14"/>
      <c r="IQE157" s="14"/>
      <c r="IQF157" s="14"/>
      <c r="IQG157" s="14"/>
      <c r="IQH157" s="14"/>
      <c r="IQI157" s="14"/>
      <c r="IQJ157" s="14"/>
      <c r="IQK157" s="14"/>
      <c r="IQL157" s="14"/>
      <c r="IQM157" s="14"/>
      <c r="IQN157" s="14"/>
      <c r="IQO157" s="14"/>
      <c r="IQP157" s="14"/>
      <c r="IQQ157" s="14"/>
      <c r="IQR157" s="14"/>
      <c r="IQS157" s="14"/>
      <c r="IQT157" s="14"/>
      <c r="IQU157" s="14"/>
      <c r="IQV157" s="14"/>
      <c r="IQW157" s="14"/>
      <c r="IQX157" s="14"/>
      <c r="IQY157" s="14"/>
      <c r="IQZ157" s="14"/>
      <c r="IRA157" s="14"/>
      <c r="IRB157" s="14"/>
      <c r="IRC157" s="14"/>
      <c r="IRD157" s="14"/>
      <c r="IRE157" s="14"/>
      <c r="IRF157" s="14"/>
      <c r="IRG157" s="14"/>
      <c r="IRH157" s="14"/>
      <c r="IRI157" s="14"/>
      <c r="IRJ157" s="14"/>
      <c r="IRK157" s="14"/>
      <c r="IRL157" s="14"/>
      <c r="IRM157" s="14"/>
      <c r="IRN157" s="14"/>
      <c r="IRO157" s="14"/>
      <c r="IRP157" s="14"/>
      <c r="IRQ157" s="14"/>
      <c r="IRR157" s="14"/>
      <c r="IRS157" s="14"/>
      <c r="IRT157" s="14"/>
      <c r="IRU157" s="14"/>
      <c r="IRV157" s="14"/>
      <c r="IRW157" s="14"/>
      <c r="IRX157" s="14"/>
      <c r="IRY157" s="14"/>
      <c r="IRZ157" s="14"/>
      <c r="ISA157" s="14"/>
      <c r="ISB157" s="14"/>
      <c r="ISC157" s="14"/>
      <c r="ISD157" s="14"/>
      <c r="ISE157" s="14"/>
      <c r="ISF157" s="14"/>
      <c r="ISG157" s="14"/>
      <c r="ISH157" s="14"/>
      <c r="ISI157" s="14"/>
      <c r="ISJ157" s="14"/>
      <c r="ISK157" s="14"/>
      <c r="ISL157" s="14"/>
      <c r="ISM157" s="14"/>
      <c r="ISN157" s="14"/>
      <c r="ISO157" s="14"/>
      <c r="ISP157" s="14"/>
      <c r="ISQ157" s="14"/>
      <c r="ISR157" s="14"/>
      <c r="ISS157" s="14"/>
      <c r="IST157" s="14"/>
      <c r="ISU157" s="14"/>
      <c r="ISV157" s="14"/>
      <c r="ISW157" s="14"/>
      <c r="ISX157" s="14"/>
      <c r="ISY157" s="14"/>
      <c r="ISZ157" s="14"/>
      <c r="ITA157" s="14"/>
      <c r="ITB157" s="14"/>
      <c r="ITC157" s="14"/>
      <c r="ITD157" s="14"/>
      <c r="ITE157" s="14"/>
      <c r="ITF157" s="14"/>
      <c r="ITG157" s="14"/>
      <c r="ITH157" s="14"/>
      <c r="ITI157" s="14"/>
      <c r="ITJ157" s="14"/>
      <c r="ITK157" s="14"/>
      <c r="ITL157" s="14"/>
      <c r="ITM157" s="14"/>
      <c r="ITN157" s="14"/>
      <c r="ITO157" s="14"/>
      <c r="ITP157" s="14"/>
      <c r="ITQ157" s="14"/>
      <c r="ITR157" s="14"/>
      <c r="ITS157" s="14"/>
      <c r="ITT157" s="14"/>
      <c r="ITU157" s="14"/>
      <c r="ITV157" s="14"/>
      <c r="ITW157" s="14"/>
      <c r="ITX157" s="14"/>
      <c r="ITY157" s="14"/>
      <c r="ITZ157" s="14"/>
      <c r="IUA157" s="14"/>
      <c r="IUB157" s="14"/>
      <c r="IUC157" s="14"/>
      <c r="IUD157" s="14"/>
      <c r="IUE157" s="14"/>
      <c r="IUF157" s="14"/>
      <c r="IUG157" s="14"/>
      <c r="IUH157" s="14"/>
      <c r="IUI157" s="14"/>
      <c r="IUJ157" s="14"/>
      <c r="IUK157" s="14"/>
      <c r="IUL157" s="14"/>
      <c r="IUM157" s="14"/>
      <c r="IUN157" s="14"/>
      <c r="IUO157" s="14"/>
      <c r="IUP157" s="14"/>
      <c r="IUQ157" s="14"/>
      <c r="IUR157" s="14"/>
      <c r="IUS157" s="14"/>
      <c r="IUT157" s="14"/>
      <c r="IUU157" s="14"/>
      <c r="IUV157" s="14"/>
      <c r="IUW157" s="14"/>
      <c r="IUX157" s="14"/>
      <c r="IUY157" s="14"/>
      <c r="IUZ157" s="14"/>
      <c r="IVA157" s="14"/>
      <c r="IVB157" s="14"/>
      <c r="IVC157" s="14"/>
      <c r="IVD157" s="14"/>
      <c r="IVE157" s="14"/>
      <c r="IVF157" s="14"/>
      <c r="IVG157" s="14"/>
      <c r="IVH157" s="14"/>
      <c r="IVI157" s="14"/>
      <c r="IVJ157" s="14"/>
      <c r="IVK157" s="14"/>
      <c r="IVL157" s="14"/>
      <c r="IVM157" s="14"/>
      <c r="IVN157" s="14"/>
      <c r="IVO157" s="14"/>
      <c r="IVP157" s="14"/>
      <c r="IVQ157" s="14"/>
      <c r="IVR157" s="14"/>
      <c r="IVS157" s="14"/>
      <c r="IVT157" s="14"/>
      <c r="IVU157" s="14"/>
      <c r="IVV157" s="14"/>
      <c r="IVW157" s="14"/>
      <c r="IVX157" s="14"/>
      <c r="IVY157" s="14"/>
      <c r="IVZ157" s="14"/>
      <c r="IWA157" s="14"/>
      <c r="IWB157" s="14"/>
      <c r="IWC157" s="14"/>
      <c r="IWD157" s="14"/>
      <c r="IWE157" s="14"/>
      <c r="IWF157" s="14"/>
      <c r="IWG157" s="14"/>
      <c r="IWH157" s="14"/>
      <c r="IWI157" s="14"/>
      <c r="IWJ157" s="14"/>
      <c r="IWK157" s="14"/>
      <c r="IWL157" s="14"/>
      <c r="IWM157" s="14"/>
      <c r="IWN157" s="14"/>
      <c r="IWO157" s="14"/>
      <c r="IWP157" s="14"/>
      <c r="IWQ157" s="14"/>
      <c r="IWR157" s="14"/>
      <c r="IWS157" s="14"/>
      <c r="IWT157" s="14"/>
      <c r="IWU157" s="14"/>
      <c r="IWV157" s="14"/>
      <c r="IWW157" s="14"/>
      <c r="IWX157" s="14"/>
      <c r="IWY157" s="14"/>
      <c r="IWZ157" s="14"/>
      <c r="IXA157" s="14"/>
      <c r="IXB157" s="14"/>
      <c r="IXC157" s="14"/>
      <c r="IXD157" s="14"/>
      <c r="IXE157" s="14"/>
      <c r="IXF157" s="14"/>
      <c r="IXG157" s="14"/>
      <c r="IXH157" s="14"/>
      <c r="IXI157" s="14"/>
      <c r="IXJ157" s="14"/>
      <c r="IXK157" s="14"/>
      <c r="IXL157" s="14"/>
      <c r="IXM157" s="14"/>
      <c r="IXN157" s="14"/>
      <c r="IXO157" s="14"/>
      <c r="IXP157" s="14"/>
      <c r="IXQ157" s="14"/>
      <c r="IXR157" s="14"/>
      <c r="IXS157" s="14"/>
      <c r="IXT157" s="14"/>
      <c r="IXU157" s="14"/>
      <c r="IXV157" s="14"/>
      <c r="IXW157" s="14"/>
      <c r="IXX157" s="14"/>
      <c r="IXY157" s="14"/>
      <c r="IXZ157" s="14"/>
      <c r="IYA157" s="14"/>
      <c r="IYB157" s="14"/>
      <c r="IYC157" s="14"/>
      <c r="IYD157" s="14"/>
      <c r="IYE157" s="14"/>
      <c r="IYF157" s="14"/>
      <c r="IYG157" s="14"/>
      <c r="IYH157" s="14"/>
      <c r="IYI157" s="14"/>
      <c r="IYJ157" s="14"/>
      <c r="IYK157" s="14"/>
      <c r="IYL157" s="14"/>
      <c r="IYM157" s="14"/>
      <c r="IYN157" s="14"/>
      <c r="IYO157" s="14"/>
      <c r="IYP157" s="14"/>
      <c r="IYQ157" s="14"/>
      <c r="IYR157" s="14"/>
      <c r="IYS157" s="14"/>
      <c r="IYT157" s="14"/>
      <c r="IYU157" s="14"/>
      <c r="IYV157" s="14"/>
      <c r="IYW157" s="14"/>
      <c r="IYX157" s="14"/>
      <c r="IYY157" s="14"/>
      <c r="IYZ157" s="14"/>
      <c r="IZA157" s="14"/>
      <c r="IZB157" s="14"/>
      <c r="IZC157" s="14"/>
      <c r="IZD157" s="14"/>
      <c r="IZE157" s="14"/>
      <c r="IZF157" s="14"/>
      <c r="IZG157" s="14"/>
      <c r="IZH157" s="14"/>
      <c r="IZI157" s="14"/>
      <c r="IZJ157" s="14"/>
      <c r="IZK157" s="14"/>
      <c r="IZL157" s="14"/>
      <c r="IZM157" s="14"/>
      <c r="IZN157" s="14"/>
      <c r="IZO157" s="14"/>
      <c r="IZP157" s="14"/>
      <c r="IZQ157" s="14"/>
      <c r="IZR157" s="14"/>
      <c r="IZS157" s="14"/>
      <c r="IZT157" s="14"/>
      <c r="IZU157" s="14"/>
      <c r="IZV157" s="14"/>
      <c r="IZW157" s="14"/>
      <c r="IZX157" s="14"/>
      <c r="IZY157" s="14"/>
      <c r="IZZ157" s="14"/>
      <c r="JAA157" s="14"/>
      <c r="JAB157" s="14"/>
      <c r="JAC157" s="14"/>
      <c r="JAD157" s="14"/>
      <c r="JAE157" s="14"/>
      <c r="JAF157" s="14"/>
      <c r="JAG157" s="14"/>
      <c r="JAH157" s="14"/>
      <c r="JAI157" s="14"/>
      <c r="JAJ157" s="14"/>
      <c r="JAK157" s="14"/>
      <c r="JAL157" s="14"/>
      <c r="JAM157" s="14"/>
      <c r="JAN157" s="14"/>
      <c r="JAO157" s="14"/>
      <c r="JAP157" s="14"/>
      <c r="JAQ157" s="14"/>
      <c r="JAR157" s="14"/>
      <c r="JAS157" s="14"/>
      <c r="JAT157" s="14"/>
      <c r="JAU157" s="14"/>
      <c r="JAV157" s="14"/>
      <c r="JAW157" s="14"/>
      <c r="JAX157" s="14"/>
      <c r="JAY157" s="14"/>
      <c r="JAZ157" s="14"/>
      <c r="JBA157" s="14"/>
      <c r="JBB157" s="14"/>
      <c r="JBC157" s="14"/>
      <c r="JBD157" s="14"/>
      <c r="JBE157" s="14"/>
      <c r="JBF157" s="14"/>
      <c r="JBG157" s="14"/>
      <c r="JBH157" s="14"/>
      <c r="JBI157" s="14"/>
      <c r="JBJ157" s="14"/>
      <c r="JBK157" s="14"/>
      <c r="JBL157" s="14"/>
      <c r="JBM157" s="14"/>
      <c r="JBN157" s="14"/>
      <c r="JBO157" s="14"/>
      <c r="JBP157" s="14"/>
      <c r="JBQ157" s="14"/>
      <c r="JBR157" s="14"/>
      <c r="JBS157" s="14"/>
      <c r="JBT157" s="14"/>
      <c r="JBU157" s="14"/>
      <c r="JBV157" s="14"/>
      <c r="JBW157" s="14"/>
      <c r="JBX157" s="14"/>
      <c r="JBY157" s="14"/>
      <c r="JBZ157" s="14"/>
      <c r="JCA157" s="14"/>
      <c r="JCB157" s="14"/>
      <c r="JCC157" s="14"/>
      <c r="JCD157" s="14"/>
      <c r="JCE157" s="14"/>
      <c r="JCF157" s="14"/>
      <c r="JCG157" s="14"/>
      <c r="JCH157" s="14"/>
      <c r="JCI157" s="14"/>
      <c r="JCJ157" s="14"/>
      <c r="JCK157" s="14"/>
      <c r="JCL157" s="14"/>
      <c r="JCM157" s="14"/>
      <c r="JCN157" s="14"/>
      <c r="JCO157" s="14"/>
      <c r="JCP157" s="14"/>
      <c r="JCQ157" s="14"/>
      <c r="JCR157" s="14"/>
      <c r="JCS157" s="14"/>
      <c r="JCT157" s="14"/>
      <c r="JCU157" s="14"/>
      <c r="JCV157" s="14"/>
      <c r="JCW157" s="14"/>
      <c r="JCX157" s="14"/>
      <c r="JCY157" s="14"/>
      <c r="JCZ157" s="14"/>
      <c r="JDA157" s="14"/>
      <c r="JDB157" s="14"/>
      <c r="JDC157" s="14"/>
      <c r="JDD157" s="14"/>
      <c r="JDE157" s="14"/>
      <c r="JDF157" s="14"/>
      <c r="JDG157" s="14"/>
      <c r="JDH157" s="14"/>
      <c r="JDI157" s="14"/>
      <c r="JDJ157" s="14"/>
      <c r="JDK157" s="14"/>
      <c r="JDL157" s="14"/>
      <c r="JDM157" s="14"/>
      <c r="JDN157" s="14"/>
      <c r="JDO157" s="14"/>
      <c r="JDP157" s="14"/>
      <c r="JDQ157" s="14"/>
      <c r="JDR157" s="14"/>
      <c r="JDS157" s="14"/>
      <c r="JDT157" s="14"/>
      <c r="JDU157" s="14"/>
      <c r="JDV157" s="14"/>
      <c r="JDW157" s="14"/>
      <c r="JDX157" s="14"/>
      <c r="JDY157" s="14"/>
      <c r="JDZ157" s="14"/>
      <c r="JEA157" s="14"/>
      <c r="JEB157" s="14"/>
      <c r="JEC157" s="14"/>
      <c r="JED157" s="14"/>
      <c r="JEE157" s="14"/>
      <c r="JEF157" s="14"/>
      <c r="JEG157" s="14"/>
      <c r="JEH157" s="14"/>
      <c r="JEI157" s="14"/>
      <c r="JEJ157" s="14"/>
      <c r="JEK157" s="14"/>
      <c r="JEL157" s="14"/>
      <c r="JEM157" s="14"/>
      <c r="JEN157" s="14"/>
      <c r="JEO157" s="14"/>
      <c r="JEP157" s="14"/>
      <c r="JEQ157" s="14"/>
      <c r="JER157" s="14"/>
      <c r="JES157" s="14"/>
      <c r="JET157" s="14"/>
      <c r="JEU157" s="14"/>
      <c r="JEV157" s="14"/>
      <c r="JEW157" s="14"/>
      <c r="JEX157" s="14"/>
      <c r="JEY157" s="14"/>
      <c r="JEZ157" s="14"/>
      <c r="JFA157" s="14"/>
      <c r="JFB157" s="14"/>
      <c r="JFC157" s="14"/>
      <c r="JFD157" s="14"/>
      <c r="JFE157" s="14"/>
      <c r="JFF157" s="14"/>
      <c r="JFG157" s="14"/>
      <c r="JFH157" s="14"/>
      <c r="JFI157" s="14"/>
      <c r="JFJ157" s="14"/>
      <c r="JFK157" s="14"/>
      <c r="JFL157" s="14"/>
      <c r="JFM157" s="14"/>
      <c r="JFN157" s="14"/>
      <c r="JFO157" s="14"/>
      <c r="JFP157" s="14"/>
      <c r="JFQ157" s="14"/>
      <c r="JFR157" s="14"/>
      <c r="JFS157" s="14"/>
      <c r="JFT157" s="14"/>
      <c r="JFU157" s="14"/>
      <c r="JFV157" s="14"/>
      <c r="JFW157" s="14"/>
      <c r="JFX157" s="14"/>
      <c r="JFY157" s="14"/>
      <c r="JFZ157" s="14"/>
      <c r="JGA157" s="14"/>
      <c r="JGB157" s="14"/>
      <c r="JGC157" s="14"/>
      <c r="JGD157" s="14"/>
      <c r="JGE157" s="14"/>
      <c r="JGF157" s="14"/>
      <c r="JGG157" s="14"/>
      <c r="JGH157" s="14"/>
      <c r="JGI157" s="14"/>
      <c r="JGJ157" s="14"/>
      <c r="JGK157" s="14"/>
      <c r="JGL157" s="14"/>
      <c r="JGM157" s="14"/>
      <c r="JGN157" s="14"/>
      <c r="JGO157" s="14"/>
      <c r="JGP157" s="14"/>
      <c r="JGQ157" s="14"/>
      <c r="JGR157" s="14"/>
      <c r="JGS157" s="14"/>
      <c r="JGT157" s="14"/>
      <c r="JGU157" s="14"/>
      <c r="JGV157" s="14"/>
      <c r="JGW157" s="14"/>
      <c r="JGX157" s="14"/>
      <c r="JGY157" s="14"/>
      <c r="JGZ157" s="14"/>
      <c r="JHA157" s="14"/>
      <c r="JHB157" s="14"/>
      <c r="JHC157" s="14"/>
      <c r="JHD157" s="14"/>
      <c r="JHE157" s="14"/>
      <c r="JHF157" s="14"/>
      <c r="JHG157" s="14"/>
      <c r="JHH157" s="14"/>
      <c r="JHI157" s="14"/>
      <c r="JHJ157" s="14"/>
      <c r="JHK157" s="14"/>
      <c r="JHL157" s="14"/>
      <c r="JHM157" s="14"/>
      <c r="JHN157" s="14"/>
      <c r="JHO157" s="14"/>
      <c r="JHP157" s="14"/>
      <c r="JHQ157" s="14"/>
      <c r="JHR157" s="14"/>
      <c r="JHS157" s="14"/>
      <c r="JHT157" s="14"/>
      <c r="JHU157" s="14"/>
      <c r="JHV157" s="14"/>
      <c r="JHW157" s="14"/>
      <c r="JHX157" s="14"/>
      <c r="JHY157" s="14"/>
      <c r="JHZ157" s="14"/>
      <c r="JIA157" s="14"/>
      <c r="JIB157" s="14"/>
      <c r="JIC157" s="14"/>
      <c r="JID157" s="14"/>
      <c r="JIE157" s="14"/>
      <c r="JIF157" s="14"/>
      <c r="JIG157" s="14"/>
      <c r="JIH157" s="14"/>
      <c r="JII157" s="14"/>
      <c r="JIJ157" s="14"/>
      <c r="JIK157" s="14"/>
      <c r="JIL157" s="14"/>
      <c r="JIM157" s="14"/>
      <c r="JIN157" s="14"/>
      <c r="JIO157" s="14"/>
      <c r="JIP157" s="14"/>
      <c r="JIQ157" s="14"/>
      <c r="JIR157" s="14"/>
      <c r="JIS157" s="14"/>
      <c r="JIT157" s="14"/>
      <c r="JIU157" s="14"/>
      <c r="JIV157" s="14"/>
      <c r="JIW157" s="14"/>
      <c r="JIX157" s="14"/>
      <c r="JIY157" s="14"/>
      <c r="JIZ157" s="14"/>
      <c r="JJA157" s="14"/>
      <c r="JJB157" s="14"/>
      <c r="JJC157" s="14"/>
      <c r="JJD157" s="14"/>
      <c r="JJE157" s="14"/>
      <c r="JJF157" s="14"/>
      <c r="JJG157" s="14"/>
      <c r="JJH157" s="14"/>
      <c r="JJI157" s="14"/>
      <c r="JJJ157" s="14"/>
      <c r="JJK157" s="14"/>
      <c r="JJL157" s="14"/>
      <c r="JJM157" s="14"/>
      <c r="JJN157" s="14"/>
      <c r="JJO157" s="14"/>
      <c r="JJP157" s="14"/>
      <c r="JJQ157" s="14"/>
      <c r="JJR157" s="14"/>
      <c r="JJS157" s="14"/>
      <c r="JJT157" s="14"/>
      <c r="JJU157" s="14"/>
      <c r="JJV157" s="14"/>
      <c r="JJW157" s="14"/>
      <c r="JJX157" s="14"/>
      <c r="JJY157" s="14"/>
      <c r="JJZ157" s="14"/>
      <c r="JKA157" s="14"/>
      <c r="JKB157" s="14"/>
      <c r="JKC157" s="14"/>
      <c r="JKD157" s="14"/>
      <c r="JKE157" s="14"/>
      <c r="JKF157" s="14"/>
      <c r="JKG157" s="14"/>
      <c r="JKH157" s="14"/>
      <c r="JKI157" s="14"/>
      <c r="JKJ157" s="14"/>
      <c r="JKK157" s="14"/>
      <c r="JKL157" s="14"/>
      <c r="JKM157" s="14"/>
      <c r="JKN157" s="14"/>
      <c r="JKO157" s="14"/>
      <c r="JKP157" s="14"/>
      <c r="JKQ157" s="14"/>
      <c r="JKR157" s="14"/>
      <c r="JKS157" s="14"/>
      <c r="JKT157" s="14"/>
      <c r="JKU157" s="14"/>
      <c r="JKV157" s="14"/>
      <c r="JKW157" s="14"/>
      <c r="JKX157" s="14"/>
      <c r="JKY157" s="14"/>
      <c r="JKZ157" s="14"/>
      <c r="JLA157" s="14"/>
      <c r="JLB157" s="14"/>
      <c r="JLC157" s="14"/>
      <c r="JLD157" s="14"/>
      <c r="JLE157" s="14"/>
      <c r="JLF157" s="14"/>
      <c r="JLG157" s="14"/>
      <c r="JLH157" s="14"/>
      <c r="JLI157" s="14"/>
      <c r="JLJ157" s="14"/>
      <c r="JLK157" s="14"/>
      <c r="JLL157" s="14"/>
      <c r="JLM157" s="14"/>
      <c r="JLN157" s="14"/>
      <c r="JLO157" s="14"/>
      <c r="JLP157" s="14"/>
      <c r="JLQ157" s="14"/>
      <c r="JLR157" s="14"/>
      <c r="JLS157" s="14"/>
      <c r="JLT157" s="14"/>
      <c r="JLU157" s="14"/>
      <c r="JLV157" s="14"/>
      <c r="JLW157" s="14"/>
      <c r="JLX157" s="14"/>
      <c r="JLY157" s="14"/>
      <c r="JLZ157" s="14"/>
      <c r="JMA157" s="14"/>
      <c r="JMB157" s="14"/>
      <c r="JMC157" s="14"/>
      <c r="JMD157" s="14"/>
      <c r="JME157" s="14"/>
      <c r="JMF157" s="14"/>
      <c r="JMG157" s="14"/>
      <c r="JMH157" s="14"/>
      <c r="JMI157" s="14"/>
      <c r="JMJ157" s="14"/>
      <c r="JMK157" s="14"/>
      <c r="JML157" s="14"/>
      <c r="JMM157" s="14"/>
      <c r="JMN157" s="14"/>
      <c r="JMO157" s="14"/>
      <c r="JMP157" s="14"/>
      <c r="JMQ157" s="14"/>
      <c r="JMR157" s="14"/>
      <c r="JMS157" s="14"/>
      <c r="JMT157" s="14"/>
      <c r="JMU157" s="14"/>
      <c r="JMV157" s="14"/>
      <c r="JMW157" s="14"/>
      <c r="JMX157" s="14"/>
      <c r="JMY157" s="14"/>
      <c r="JMZ157" s="14"/>
      <c r="JNA157" s="14"/>
      <c r="JNB157" s="14"/>
      <c r="JNC157" s="14"/>
      <c r="JND157" s="14"/>
      <c r="JNE157" s="14"/>
      <c r="JNF157" s="14"/>
      <c r="JNG157" s="14"/>
      <c r="JNH157" s="14"/>
      <c r="JNI157" s="14"/>
      <c r="JNJ157" s="14"/>
      <c r="JNK157" s="14"/>
      <c r="JNL157" s="14"/>
      <c r="JNM157" s="14"/>
      <c r="JNN157" s="14"/>
      <c r="JNO157" s="14"/>
      <c r="JNP157" s="14"/>
      <c r="JNQ157" s="14"/>
      <c r="JNR157" s="14"/>
      <c r="JNS157" s="14"/>
      <c r="JNT157" s="14"/>
      <c r="JNU157" s="14"/>
      <c r="JNV157" s="14"/>
      <c r="JNW157" s="14"/>
      <c r="JNX157" s="14"/>
      <c r="JNY157" s="14"/>
      <c r="JNZ157" s="14"/>
      <c r="JOA157" s="14"/>
      <c r="JOB157" s="14"/>
      <c r="JOC157" s="14"/>
      <c r="JOD157" s="14"/>
      <c r="JOE157" s="14"/>
      <c r="JOF157" s="14"/>
      <c r="JOG157" s="14"/>
      <c r="JOH157" s="14"/>
      <c r="JOI157" s="14"/>
      <c r="JOJ157" s="14"/>
      <c r="JOK157" s="14"/>
      <c r="JOL157" s="14"/>
      <c r="JOM157" s="14"/>
      <c r="JON157" s="14"/>
      <c r="JOO157" s="14"/>
      <c r="JOP157" s="14"/>
      <c r="JOQ157" s="14"/>
      <c r="JOR157" s="14"/>
      <c r="JOS157" s="14"/>
      <c r="JOT157" s="14"/>
      <c r="JOU157" s="14"/>
      <c r="JOV157" s="14"/>
      <c r="JOW157" s="14"/>
      <c r="JOX157" s="14"/>
      <c r="JOY157" s="14"/>
      <c r="JOZ157" s="14"/>
      <c r="JPA157" s="14"/>
      <c r="JPB157" s="14"/>
      <c r="JPC157" s="14"/>
      <c r="JPD157" s="14"/>
      <c r="JPE157" s="14"/>
      <c r="JPF157" s="14"/>
      <c r="JPG157" s="14"/>
      <c r="JPH157" s="14"/>
      <c r="JPI157" s="14"/>
      <c r="JPJ157" s="14"/>
      <c r="JPK157" s="14"/>
      <c r="JPL157" s="14"/>
      <c r="JPM157" s="14"/>
      <c r="JPN157" s="14"/>
      <c r="JPO157" s="14"/>
      <c r="JPP157" s="14"/>
      <c r="JPQ157" s="14"/>
      <c r="JPR157" s="14"/>
      <c r="JPS157" s="14"/>
      <c r="JPT157" s="14"/>
      <c r="JPU157" s="14"/>
      <c r="JPV157" s="14"/>
      <c r="JPW157" s="14"/>
      <c r="JPX157" s="14"/>
      <c r="JPY157" s="14"/>
      <c r="JPZ157" s="14"/>
      <c r="JQA157" s="14"/>
      <c r="JQB157" s="14"/>
      <c r="JQC157" s="14"/>
      <c r="JQD157" s="14"/>
      <c r="JQE157" s="14"/>
      <c r="JQF157" s="14"/>
      <c r="JQG157" s="14"/>
      <c r="JQH157" s="14"/>
      <c r="JQI157" s="14"/>
      <c r="JQJ157" s="14"/>
      <c r="JQK157" s="14"/>
      <c r="JQL157" s="14"/>
      <c r="JQM157" s="14"/>
      <c r="JQN157" s="14"/>
      <c r="JQO157" s="14"/>
      <c r="JQP157" s="14"/>
      <c r="JQQ157" s="14"/>
      <c r="JQR157" s="14"/>
      <c r="JQS157" s="14"/>
      <c r="JQT157" s="14"/>
      <c r="JQU157" s="14"/>
      <c r="JQV157" s="14"/>
      <c r="JQW157" s="14"/>
      <c r="JQX157" s="14"/>
      <c r="JQY157" s="14"/>
      <c r="JQZ157" s="14"/>
      <c r="JRA157" s="14"/>
      <c r="JRB157" s="14"/>
      <c r="JRC157" s="14"/>
      <c r="JRD157" s="14"/>
      <c r="JRE157" s="14"/>
      <c r="JRF157" s="14"/>
      <c r="JRG157" s="14"/>
      <c r="JRH157" s="14"/>
      <c r="JRI157" s="14"/>
      <c r="JRJ157" s="14"/>
      <c r="JRK157" s="14"/>
      <c r="JRL157" s="14"/>
      <c r="JRM157" s="14"/>
      <c r="JRN157" s="14"/>
      <c r="JRO157" s="14"/>
      <c r="JRP157" s="14"/>
      <c r="JRQ157" s="14"/>
      <c r="JRR157" s="14"/>
      <c r="JRS157" s="14"/>
      <c r="JRT157" s="14"/>
      <c r="JRU157" s="14"/>
      <c r="JRV157" s="14"/>
      <c r="JRW157" s="14"/>
      <c r="JRX157" s="14"/>
      <c r="JRY157" s="14"/>
      <c r="JRZ157" s="14"/>
      <c r="JSA157" s="14"/>
      <c r="JSB157" s="14"/>
      <c r="JSC157" s="14"/>
      <c r="JSD157" s="14"/>
      <c r="JSE157" s="14"/>
      <c r="JSF157" s="14"/>
      <c r="JSG157" s="14"/>
      <c r="JSH157" s="14"/>
      <c r="JSI157" s="14"/>
      <c r="JSJ157" s="14"/>
      <c r="JSK157" s="14"/>
      <c r="JSL157" s="14"/>
      <c r="JSM157" s="14"/>
      <c r="JSN157" s="14"/>
      <c r="JSO157" s="14"/>
      <c r="JSP157" s="14"/>
      <c r="JSQ157" s="14"/>
      <c r="JSR157" s="14"/>
      <c r="JSS157" s="14"/>
      <c r="JST157" s="14"/>
      <c r="JSU157" s="14"/>
      <c r="JSV157" s="14"/>
      <c r="JSW157" s="14"/>
      <c r="JSX157" s="14"/>
      <c r="JSY157" s="14"/>
      <c r="JSZ157" s="14"/>
      <c r="JTA157" s="14"/>
      <c r="JTB157" s="14"/>
      <c r="JTC157" s="14"/>
      <c r="JTD157" s="14"/>
      <c r="JTE157" s="14"/>
      <c r="JTF157" s="14"/>
      <c r="JTG157" s="14"/>
      <c r="JTH157" s="14"/>
      <c r="JTI157" s="14"/>
      <c r="JTJ157" s="14"/>
      <c r="JTK157" s="14"/>
      <c r="JTL157" s="14"/>
      <c r="JTM157" s="14"/>
      <c r="JTN157" s="14"/>
      <c r="JTO157" s="14"/>
      <c r="JTP157" s="14"/>
      <c r="JTQ157" s="14"/>
      <c r="JTR157" s="14"/>
      <c r="JTS157" s="14"/>
      <c r="JTT157" s="14"/>
      <c r="JTU157" s="14"/>
      <c r="JTV157" s="14"/>
      <c r="JTW157" s="14"/>
      <c r="JTX157" s="14"/>
      <c r="JTY157" s="14"/>
      <c r="JTZ157" s="14"/>
      <c r="JUA157" s="14"/>
      <c r="JUB157" s="14"/>
      <c r="JUC157" s="14"/>
      <c r="JUD157" s="14"/>
      <c r="JUE157" s="14"/>
      <c r="JUF157" s="14"/>
      <c r="JUG157" s="14"/>
      <c r="JUH157" s="14"/>
      <c r="JUI157" s="14"/>
      <c r="JUJ157" s="14"/>
      <c r="JUK157" s="14"/>
      <c r="JUL157" s="14"/>
      <c r="JUM157" s="14"/>
      <c r="JUN157" s="14"/>
      <c r="JUO157" s="14"/>
      <c r="JUP157" s="14"/>
      <c r="JUQ157" s="14"/>
      <c r="JUR157" s="14"/>
      <c r="JUS157" s="14"/>
      <c r="JUT157" s="14"/>
      <c r="JUU157" s="14"/>
      <c r="JUV157" s="14"/>
      <c r="JUW157" s="14"/>
      <c r="JUX157" s="14"/>
      <c r="JUY157" s="14"/>
      <c r="JUZ157" s="14"/>
      <c r="JVA157" s="14"/>
      <c r="JVB157" s="14"/>
      <c r="JVC157" s="14"/>
      <c r="JVD157" s="14"/>
      <c r="JVE157" s="14"/>
      <c r="JVF157" s="14"/>
      <c r="JVG157" s="14"/>
      <c r="JVH157" s="14"/>
      <c r="JVI157" s="14"/>
      <c r="JVJ157" s="14"/>
      <c r="JVK157" s="14"/>
      <c r="JVL157" s="14"/>
      <c r="JVM157" s="14"/>
      <c r="JVN157" s="14"/>
      <c r="JVO157" s="14"/>
      <c r="JVP157" s="14"/>
      <c r="JVQ157" s="14"/>
      <c r="JVR157" s="14"/>
      <c r="JVS157" s="14"/>
      <c r="JVT157" s="14"/>
      <c r="JVU157" s="14"/>
      <c r="JVV157" s="14"/>
      <c r="JVW157" s="14"/>
      <c r="JVX157" s="14"/>
      <c r="JVY157" s="14"/>
      <c r="JVZ157" s="14"/>
      <c r="JWA157" s="14"/>
      <c r="JWB157" s="14"/>
      <c r="JWC157" s="14"/>
      <c r="JWD157" s="14"/>
      <c r="JWE157" s="14"/>
      <c r="JWF157" s="14"/>
      <c r="JWG157" s="14"/>
      <c r="JWH157" s="14"/>
      <c r="JWI157" s="14"/>
      <c r="JWJ157" s="14"/>
      <c r="JWK157" s="14"/>
      <c r="JWL157" s="14"/>
      <c r="JWM157" s="14"/>
      <c r="JWN157" s="14"/>
      <c r="JWO157" s="14"/>
      <c r="JWP157" s="14"/>
      <c r="JWQ157" s="14"/>
      <c r="JWR157" s="14"/>
      <c r="JWS157" s="14"/>
      <c r="JWT157" s="14"/>
      <c r="JWU157" s="14"/>
      <c r="JWV157" s="14"/>
      <c r="JWW157" s="14"/>
      <c r="JWX157" s="14"/>
      <c r="JWY157" s="14"/>
      <c r="JWZ157" s="14"/>
      <c r="JXA157" s="14"/>
      <c r="JXB157" s="14"/>
      <c r="JXC157" s="14"/>
      <c r="JXD157" s="14"/>
      <c r="JXE157" s="14"/>
      <c r="JXF157" s="14"/>
      <c r="JXG157" s="14"/>
      <c r="JXH157" s="14"/>
      <c r="JXI157" s="14"/>
      <c r="JXJ157" s="14"/>
      <c r="JXK157" s="14"/>
      <c r="JXL157" s="14"/>
      <c r="JXM157" s="14"/>
      <c r="JXN157" s="14"/>
      <c r="JXO157" s="14"/>
      <c r="JXP157" s="14"/>
      <c r="JXQ157" s="14"/>
      <c r="JXR157" s="14"/>
      <c r="JXS157" s="14"/>
      <c r="JXT157" s="14"/>
      <c r="JXU157" s="14"/>
      <c r="JXV157" s="14"/>
      <c r="JXW157" s="14"/>
      <c r="JXX157" s="14"/>
      <c r="JXY157" s="14"/>
      <c r="JXZ157" s="14"/>
      <c r="JYA157" s="14"/>
      <c r="JYB157" s="14"/>
      <c r="JYC157" s="14"/>
      <c r="JYD157" s="14"/>
      <c r="JYE157" s="14"/>
      <c r="JYF157" s="14"/>
      <c r="JYG157" s="14"/>
      <c r="JYH157" s="14"/>
      <c r="JYI157" s="14"/>
      <c r="JYJ157" s="14"/>
      <c r="JYK157" s="14"/>
      <c r="JYL157" s="14"/>
      <c r="JYM157" s="14"/>
      <c r="JYN157" s="14"/>
      <c r="JYO157" s="14"/>
      <c r="JYP157" s="14"/>
      <c r="JYQ157" s="14"/>
      <c r="JYR157" s="14"/>
      <c r="JYS157" s="14"/>
      <c r="JYT157" s="14"/>
      <c r="JYU157" s="14"/>
      <c r="JYV157" s="14"/>
      <c r="JYW157" s="14"/>
      <c r="JYX157" s="14"/>
      <c r="JYY157" s="14"/>
      <c r="JYZ157" s="14"/>
      <c r="JZA157" s="14"/>
      <c r="JZB157" s="14"/>
      <c r="JZC157" s="14"/>
      <c r="JZD157" s="14"/>
      <c r="JZE157" s="14"/>
      <c r="JZF157" s="14"/>
      <c r="JZG157" s="14"/>
      <c r="JZH157" s="14"/>
      <c r="JZI157" s="14"/>
      <c r="JZJ157" s="14"/>
      <c r="JZK157" s="14"/>
      <c r="JZL157" s="14"/>
      <c r="JZM157" s="14"/>
      <c r="JZN157" s="14"/>
      <c r="JZO157" s="14"/>
      <c r="JZP157" s="14"/>
      <c r="JZQ157" s="14"/>
      <c r="JZR157" s="14"/>
      <c r="JZS157" s="14"/>
      <c r="JZT157" s="14"/>
      <c r="JZU157" s="14"/>
      <c r="JZV157" s="14"/>
      <c r="JZW157" s="14"/>
      <c r="JZX157" s="14"/>
      <c r="JZY157" s="14"/>
      <c r="JZZ157" s="14"/>
      <c r="KAA157" s="14"/>
      <c r="KAB157" s="14"/>
      <c r="KAC157" s="14"/>
      <c r="KAD157" s="14"/>
      <c r="KAE157" s="14"/>
      <c r="KAF157" s="14"/>
      <c r="KAG157" s="14"/>
      <c r="KAH157" s="14"/>
      <c r="KAI157" s="14"/>
      <c r="KAJ157" s="14"/>
      <c r="KAK157" s="14"/>
      <c r="KAL157" s="14"/>
      <c r="KAM157" s="14"/>
      <c r="KAN157" s="14"/>
      <c r="KAO157" s="14"/>
      <c r="KAP157" s="14"/>
      <c r="KAQ157" s="14"/>
      <c r="KAR157" s="14"/>
      <c r="KAS157" s="14"/>
      <c r="KAT157" s="14"/>
      <c r="KAU157" s="14"/>
      <c r="KAV157" s="14"/>
      <c r="KAW157" s="14"/>
      <c r="KAX157" s="14"/>
      <c r="KAY157" s="14"/>
      <c r="KAZ157" s="14"/>
      <c r="KBA157" s="14"/>
      <c r="KBB157" s="14"/>
      <c r="KBC157" s="14"/>
      <c r="KBD157" s="14"/>
      <c r="KBE157" s="14"/>
      <c r="KBF157" s="14"/>
      <c r="KBG157" s="14"/>
      <c r="KBH157" s="14"/>
      <c r="KBI157" s="14"/>
      <c r="KBJ157" s="14"/>
      <c r="KBK157" s="14"/>
      <c r="KBL157" s="14"/>
      <c r="KBM157" s="14"/>
      <c r="KBN157" s="14"/>
      <c r="KBO157" s="14"/>
      <c r="KBP157" s="14"/>
      <c r="KBQ157" s="14"/>
      <c r="KBR157" s="14"/>
      <c r="KBS157" s="14"/>
      <c r="KBT157" s="14"/>
      <c r="KBU157" s="14"/>
      <c r="KBV157" s="14"/>
      <c r="KBW157" s="14"/>
      <c r="KBX157" s="14"/>
      <c r="KBY157" s="14"/>
      <c r="KBZ157" s="14"/>
      <c r="KCA157" s="14"/>
      <c r="KCB157" s="14"/>
      <c r="KCC157" s="14"/>
      <c r="KCD157" s="14"/>
      <c r="KCE157" s="14"/>
      <c r="KCF157" s="14"/>
      <c r="KCG157" s="14"/>
      <c r="KCH157" s="14"/>
      <c r="KCI157" s="14"/>
      <c r="KCJ157" s="14"/>
      <c r="KCK157" s="14"/>
      <c r="KCL157" s="14"/>
      <c r="KCM157" s="14"/>
      <c r="KCN157" s="14"/>
      <c r="KCO157" s="14"/>
      <c r="KCP157" s="14"/>
      <c r="KCQ157" s="14"/>
      <c r="KCR157" s="14"/>
      <c r="KCS157" s="14"/>
      <c r="KCT157" s="14"/>
      <c r="KCU157" s="14"/>
      <c r="KCV157" s="14"/>
      <c r="KCW157" s="14"/>
      <c r="KCX157" s="14"/>
      <c r="KCY157" s="14"/>
      <c r="KCZ157" s="14"/>
      <c r="KDA157" s="14"/>
      <c r="KDB157" s="14"/>
      <c r="KDC157" s="14"/>
      <c r="KDD157" s="14"/>
      <c r="KDE157" s="14"/>
      <c r="KDF157" s="14"/>
      <c r="KDG157" s="14"/>
      <c r="KDH157" s="14"/>
      <c r="KDI157" s="14"/>
      <c r="KDJ157" s="14"/>
      <c r="KDK157" s="14"/>
      <c r="KDL157" s="14"/>
      <c r="KDM157" s="14"/>
      <c r="KDN157" s="14"/>
      <c r="KDO157" s="14"/>
      <c r="KDP157" s="14"/>
      <c r="KDQ157" s="14"/>
      <c r="KDR157" s="14"/>
      <c r="KDS157" s="14"/>
      <c r="KDT157" s="14"/>
      <c r="KDU157" s="14"/>
      <c r="KDV157" s="14"/>
      <c r="KDW157" s="14"/>
      <c r="KDX157" s="14"/>
      <c r="KDY157" s="14"/>
      <c r="KDZ157" s="14"/>
      <c r="KEA157" s="14"/>
      <c r="KEB157" s="14"/>
      <c r="KEC157" s="14"/>
      <c r="KED157" s="14"/>
      <c r="KEE157" s="14"/>
      <c r="KEF157" s="14"/>
      <c r="KEG157" s="14"/>
      <c r="KEH157" s="14"/>
      <c r="KEI157" s="14"/>
      <c r="KEJ157" s="14"/>
      <c r="KEK157" s="14"/>
      <c r="KEL157" s="14"/>
      <c r="KEM157" s="14"/>
      <c r="KEN157" s="14"/>
      <c r="KEO157" s="14"/>
      <c r="KEP157" s="14"/>
      <c r="KEQ157" s="14"/>
      <c r="KER157" s="14"/>
      <c r="KES157" s="14"/>
      <c r="KET157" s="14"/>
      <c r="KEU157" s="14"/>
      <c r="KEV157" s="14"/>
      <c r="KEW157" s="14"/>
      <c r="KEX157" s="14"/>
      <c r="KEY157" s="14"/>
      <c r="KEZ157" s="14"/>
      <c r="KFA157" s="14"/>
      <c r="KFB157" s="14"/>
      <c r="KFC157" s="14"/>
      <c r="KFD157" s="14"/>
      <c r="KFE157" s="14"/>
      <c r="KFF157" s="14"/>
      <c r="KFG157" s="14"/>
      <c r="KFH157" s="14"/>
      <c r="KFI157" s="14"/>
      <c r="KFJ157" s="14"/>
      <c r="KFK157" s="14"/>
      <c r="KFL157" s="14"/>
      <c r="KFM157" s="14"/>
      <c r="KFN157" s="14"/>
      <c r="KFO157" s="14"/>
      <c r="KFP157" s="14"/>
      <c r="KFQ157" s="14"/>
      <c r="KFR157" s="14"/>
      <c r="KFS157" s="14"/>
      <c r="KFT157" s="14"/>
      <c r="KFU157" s="14"/>
      <c r="KFV157" s="14"/>
      <c r="KFW157" s="14"/>
      <c r="KFX157" s="14"/>
      <c r="KFY157" s="14"/>
      <c r="KFZ157" s="14"/>
      <c r="KGA157" s="14"/>
      <c r="KGB157" s="14"/>
      <c r="KGC157" s="14"/>
      <c r="KGD157" s="14"/>
      <c r="KGE157" s="14"/>
      <c r="KGF157" s="14"/>
      <c r="KGG157" s="14"/>
      <c r="KGH157" s="14"/>
      <c r="KGI157" s="14"/>
      <c r="KGJ157" s="14"/>
      <c r="KGK157" s="14"/>
      <c r="KGL157" s="14"/>
      <c r="KGM157" s="14"/>
      <c r="KGN157" s="14"/>
      <c r="KGO157" s="14"/>
      <c r="KGP157" s="14"/>
      <c r="KGQ157" s="14"/>
      <c r="KGR157" s="14"/>
      <c r="KGS157" s="14"/>
      <c r="KGT157" s="14"/>
      <c r="KGU157" s="14"/>
      <c r="KGV157" s="14"/>
      <c r="KGW157" s="14"/>
      <c r="KGX157" s="14"/>
      <c r="KGY157" s="14"/>
      <c r="KGZ157" s="14"/>
      <c r="KHA157" s="14"/>
      <c r="KHB157" s="14"/>
      <c r="KHC157" s="14"/>
      <c r="KHD157" s="14"/>
      <c r="KHE157" s="14"/>
      <c r="KHF157" s="14"/>
      <c r="KHG157" s="14"/>
      <c r="KHH157" s="14"/>
      <c r="KHI157" s="14"/>
      <c r="KHJ157" s="14"/>
      <c r="KHK157" s="14"/>
      <c r="KHL157" s="14"/>
      <c r="KHM157" s="14"/>
      <c r="KHN157" s="14"/>
      <c r="KHO157" s="14"/>
      <c r="KHP157" s="14"/>
      <c r="KHQ157" s="14"/>
      <c r="KHR157" s="14"/>
      <c r="KHS157" s="14"/>
      <c r="KHT157" s="14"/>
      <c r="KHU157" s="14"/>
      <c r="KHV157" s="14"/>
      <c r="KHW157" s="14"/>
      <c r="KHX157" s="14"/>
      <c r="KHY157" s="14"/>
      <c r="KHZ157" s="14"/>
      <c r="KIA157" s="14"/>
      <c r="KIB157" s="14"/>
      <c r="KIC157" s="14"/>
      <c r="KID157" s="14"/>
      <c r="KIE157" s="14"/>
      <c r="KIF157" s="14"/>
      <c r="KIG157" s="14"/>
      <c r="KIH157" s="14"/>
      <c r="KII157" s="14"/>
      <c r="KIJ157" s="14"/>
      <c r="KIK157" s="14"/>
      <c r="KIL157" s="14"/>
      <c r="KIM157" s="14"/>
      <c r="KIN157" s="14"/>
      <c r="KIO157" s="14"/>
      <c r="KIP157" s="14"/>
      <c r="KIQ157" s="14"/>
      <c r="KIR157" s="14"/>
      <c r="KIS157" s="14"/>
      <c r="KIT157" s="14"/>
      <c r="KIU157" s="14"/>
      <c r="KIV157" s="14"/>
      <c r="KIW157" s="14"/>
      <c r="KIX157" s="14"/>
      <c r="KIY157" s="14"/>
      <c r="KIZ157" s="14"/>
      <c r="KJA157" s="14"/>
      <c r="KJB157" s="14"/>
      <c r="KJC157" s="14"/>
      <c r="KJD157" s="14"/>
      <c r="KJE157" s="14"/>
      <c r="KJF157" s="14"/>
      <c r="KJG157" s="14"/>
      <c r="KJH157" s="14"/>
      <c r="KJI157" s="14"/>
      <c r="KJJ157" s="14"/>
      <c r="KJK157" s="14"/>
      <c r="KJL157" s="14"/>
      <c r="KJM157" s="14"/>
      <c r="KJN157" s="14"/>
      <c r="KJO157" s="14"/>
      <c r="KJP157" s="14"/>
      <c r="KJQ157" s="14"/>
      <c r="KJR157" s="14"/>
      <c r="KJS157" s="14"/>
      <c r="KJT157" s="14"/>
      <c r="KJU157" s="14"/>
      <c r="KJV157" s="14"/>
      <c r="KJW157" s="14"/>
      <c r="KJX157" s="14"/>
      <c r="KJY157" s="14"/>
      <c r="KJZ157" s="14"/>
      <c r="KKA157" s="14"/>
      <c r="KKB157" s="14"/>
      <c r="KKC157" s="14"/>
      <c r="KKD157" s="14"/>
      <c r="KKE157" s="14"/>
      <c r="KKF157" s="14"/>
      <c r="KKG157" s="14"/>
      <c r="KKH157" s="14"/>
      <c r="KKI157" s="14"/>
      <c r="KKJ157" s="14"/>
      <c r="KKK157" s="14"/>
      <c r="KKL157" s="14"/>
      <c r="KKM157" s="14"/>
      <c r="KKN157" s="14"/>
      <c r="KKO157" s="14"/>
      <c r="KKP157" s="14"/>
      <c r="KKQ157" s="14"/>
      <c r="KKR157" s="14"/>
      <c r="KKS157" s="14"/>
      <c r="KKT157" s="14"/>
      <c r="KKU157" s="14"/>
      <c r="KKV157" s="14"/>
      <c r="KKW157" s="14"/>
      <c r="KKX157" s="14"/>
      <c r="KKY157" s="14"/>
      <c r="KKZ157" s="14"/>
      <c r="KLA157" s="14"/>
      <c r="KLB157" s="14"/>
      <c r="KLC157" s="14"/>
      <c r="KLD157" s="14"/>
      <c r="KLE157" s="14"/>
      <c r="KLF157" s="14"/>
      <c r="KLG157" s="14"/>
      <c r="KLH157" s="14"/>
      <c r="KLI157" s="14"/>
      <c r="KLJ157" s="14"/>
      <c r="KLK157" s="14"/>
      <c r="KLL157" s="14"/>
      <c r="KLM157" s="14"/>
      <c r="KLN157" s="14"/>
      <c r="KLO157" s="14"/>
      <c r="KLP157" s="14"/>
      <c r="KLQ157" s="14"/>
      <c r="KLR157" s="14"/>
      <c r="KLS157" s="14"/>
      <c r="KLT157" s="14"/>
      <c r="KLU157" s="14"/>
      <c r="KLV157" s="14"/>
      <c r="KLW157" s="14"/>
      <c r="KLX157" s="14"/>
      <c r="KLY157" s="14"/>
      <c r="KLZ157" s="14"/>
      <c r="KMA157" s="14"/>
      <c r="KMB157" s="14"/>
      <c r="KMC157" s="14"/>
      <c r="KMD157" s="14"/>
      <c r="KME157" s="14"/>
      <c r="KMF157" s="14"/>
      <c r="KMG157" s="14"/>
      <c r="KMH157" s="14"/>
      <c r="KMI157" s="14"/>
      <c r="KMJ157" s="14"/>
      <c r="KMK157" s="14"/>
      <c r="KML157" s="14"/>
      <c r="KMM157" s="14"/>
      <c r="KMN157" s="14"/>
      <c r="KMO157" s="14"/>
      <c r="KMP157" s="14"/>
      <c r="KMQ157" s="14"/>
      <c r="KMR157" s="14"/>
      <c r="KMS157" s="14"/>
      <c r="KMT157" s="14"/>
      <c r="KMU157" s="14"/>
      <c r="KMV157" s="14"/>
      <c r="KMW157" s="14"/>
      <c r="KMX157" s="14"/>
      <c r="KMY157" s="14"/>
      <c r="KMZ157" s="14"/>
      <c r="KNA157" s="14"/>
      <c r="KNB157" s="14"/>
      <c r="KNC157" s="14"/>
      <c r="KND157" s="14"/>
      <c r="KNE157" s="14"/>
      <c r="KNF157" s="14"/>
      <c r="KNG157" s="14"/>
      <c r="KNH157" s="14"/>
      <c r="KNI157" s="14"/>
      <c r="KNJ157" s="14"/>
      <c r="KNK157" s="14"/>
      <c r="KNL157" s="14"/>
      <c r="KNM157" s="14"/>
      <c r="KNN157" s="14"/>
      <c r="KNO157" s="14"/>
      <c r="KNP157" s="14"/>
      <c r="KNQ157" s="14"/>
      <c r="KNR157" s="14"/>
      <c r="KNS157" s="14"/>
      <c r="KNT157" s="14"/>
      <c r="KNU157" s="14"/>
      <c r="KNV157" s="14"/>
      <c r="KNW157" s="14"/>
      <c r="KNX157" s="14"/>
      <c r="KNY157" s="14"/>
      <c r="KNZ157" s="14"/>
      <c r="KOA157" s="14"/>
      <c r="KOB157" s="14"/>
      <c r="KOC157" s="14"/>
      <c r="KOD157" s="14"/>
      <c r="KOE157" s="14"/>
      <c r="KOF157" s="14"/>
      <c r="KOG157" s="14"/>
      <c r="KOH157" s="14"/>
      <c r="KOI157" s="14"/>
      <c r="KOJ157" s="14"/>
      <c r="KOK157" s="14"/>
      <c r="KOL157" s="14"/>
      <c r="KOM157" s="14"/>
      <c r="KON157" s="14"/>
      <c r="KOO157" s="14"/>
      <c r="KOP157" s="14"/>
      <c r="KOQ157" s="14"/>
      <c r="KOR157" s="14"/>
      <c r="KOS157" s="14"/>
      <c r="KOT157" s="14"/>
      <c r="KOU157" s="14"/>
      <c r="KOV157" s="14"/>
      <c r="KOW157" s="14"/>
      <c r="KOX157" s="14"/>
      <c r="KOY157" s="14"/>
      <c r="KOZ157" s="14"/>
      <c r="KPA157" s="14"/>
      <c r="KPB157" s="14"/>
      <c r="KPC157" s="14"/>
      <c r="KPD157" s="14"/>
      <c r="KPE157" s="14"/>
      <c r="KPF157" s="14"/>
      <c r="KPG157" s="14"/>
      <c r="KPH157" s="14"/>
      <c r="KPI157" s="14"/>
      <c r="KPJ157" s="14"/>
      <c r="KPK157" s="14"/>
      <c r="KPL157" s="14"/>
      <c r="KPM157" s="14"/>
      <c r="KPN157" s="14"/>
      <c r="KPO157" s="14"/>
      <c r="KPP157" s="14"/>
      <c r="KPQ157" s="14"/>
      <c r="KPR157" s="14"/>
      <c r="KPS157" s="14"/>
      <c r="KPT157" s="14"/>
      <c r="KPU157" s="14"/>
      <c r="KPV157" s="14"/>
      <c r="KPW157" s="14"/>
      <c r="KPX157" s="14"/>
      <c r="KPY157" s="14"/>
      <c r="KPZ157" s="14"/>
      <c r="KQA157" s="14"/>
      <c r="KQB157" s="14"/>
      <c r="KQC157" s="14"/>
      <c r="KQD157" s="14"/>
      <c r="KQE157" s="14"/>
      <c r="KQF157" s="14"/>
      <c r="KQG157" s="14"/>
      <c r="KQH157" s="14"/>
      <c r="KQI157" s="14"/>
      <c r="KQJ157" s="14"/>
      <c r="KQK157" s="14"/>
      <c r="KQL157" s="14"/>
      <c r="KQM157" s="14"/>
      <c r="KQN157" s="14"/>
      <c r="KQO157" s="14"/>
      <c r="KQP157" s="14"/>
      <c r="KQQ157" s="14"/>
      <c r="KQR157" s="14"/>
      <c r="KQS157" s="14"/>
      <c r="KQT157" s="14"/>
      <c r="KQU157" s="14"/>
      <c r="KQV157" s="14"/>
      <c r="KQW157" s="14"/>
      <c r="KQX157" s="14"/>
      <c r="KQY157" s="14"/>
      <c r="KQZ157" s="14"/>
      <c r="KRA157" s="14"/>
      <c r="KRB157" s="14"/>
      <c r="KRC157" s="14"/>
      <c r="KRD157" s="14"/>
      <c r="KRE157" s="14"/>
      <c r="KRF157" s="14"/>
      <c r="KRG157" s="14"/>
      <c r="KRH157" s="14"/>
      <c r="KRI157" s="14"/>
      <c r="KRJ157" s="14"/>
      <c r="KRK157" s="14"/>
      <c r="KRL157" s="14"/>
      <c r="KRM157" s="14"/>
      <c r="KRN157" s="14"/>
      <c r="KRO157" s="14"/>
      <c r="KRP157" s="14"/>
      <c r="KRQ157" s="14"/>
      <c r="KRR157" s="14"/>
      <c r="KRS157" s="14"/>
      <c r="KRT157" s="14"/>
      <c r="KRU157" s="14"/>
      <c r="KRV157" s="14"/>
      <c r="KRW157" s="14"/>
      <c r="KRX157" s="14"/>
      <c r="KRY157" s="14"/>
      <c r="KRZ157" s="14"/>
      <c r="KSA157" s="14"/>
      <c r="KSB157" s="14"/>
      <c r="KSC157" s="14"/>
      <c r="KSD157" s="14"/>
      <c r="KSE157" s="14"/>
      <c r="KSF157" s="14"/>
      <c r="KSG157" s="14"/>
      <c r="KSH157" s="14"/>
      <c r="KSI157" s="14"/>
      <c r="KSJ157" s="14"/>
      <c r="KSK157" s="14"/>
      <c r="KSL157" s="14"/>
      <c r="KSM157" s="14"/>
      <c r="KSN157" s="14"/>
      <c r="KSO157" s="14"/>
      <c r="KSP157" s="14"/>
      <c r="KSQ157" s="14"/>
      <c r="KSR157" s="14"/>
      <c r="KSS157" s="14"/>
      <c r="KST157" s="14"/>
      <c r="KSU157" s="14"/>
      <c r="KSV157" s="14"/>
      <c r="KSW157" s="14"/>
      <c r="KSX157" s="14"/>
      <c r="KSY157" s="14"/>
      <c r="KSZ157" s="14"/>
      <c r="KTA157" s="14"/>
      <c r="KTB157" s="14"/>
      <c r="KTC157" s="14"/>
      <c r="KTD157" s="14"/>
      <c r="KTE157" s="14"/>
      <c r="KTF157" s="14"/>
      <c r="KTG157" s="14"/>
      <c r="KTH157" s="14"/>
      <c r="KTI157" s="14"/>
      <c r="KTJ157" s="14"/>
      <c r="KTK157" s="14"/>
      <c r="KTL157" s="14"/>
      <c r="KTM157" s="14"/>
      <c r="KTN157" s="14"/>
      <c r="KTO157" s="14"/>
      <c r="KTP157" s="14"/>
      <c r="KTQ157" s="14"/>
      <c r="KTR157" s="14"/>
      <c r="KTS157" s="14"/>
      <c r="KTT157" s="14"/>
      <c r="KTU157" s="14"/>
      <c r="KTV157" s="14"/>
      <c r="KTW157" s="14"/>
      <c r="KTX157" s="14"/>
      <c r="KTY157" s="14"/>
      <c r="KTZ157" s="14"/>
      <c r="KUA157" s="14"/>
      <c r="KUB157" s="14"/>
      <c r="KUC157" s="14"/>
      <c r="KUD157" s="14"/>
      <c r="KUE157" s="14"/>
      <c r="KUF157" s="14"/>
      <c r="KUG157" s="14"/>
      <c r="KUH157" s="14"/>
      <c r="KUI157" s="14"/>
      <c r="KUJ157" s="14"/>
      <c r="KUK157" s="14"/>
      <c r="KUL157" s="14"/>
      <c r="KUM157" s="14"/>
      <c r="KUN157" s="14"/>
      <c r="KUO157" s="14"/>
      <c r="KUP157" s="14"/>
      <c r="KUQ157" s="14"/>
      <c r="KUR157" s="14"/>
      <c r="KUS157" s="14"/>
      <c r="KUT157" s="14"/>
      <c r="KUU157" s="14"/>
      <c r="KUV157" s="14"/>
      <c r="KUW157" s="14"/>
      <c r="KUX157" s="14"/>
      <c r="KUY157" s="14"/>
      <c r="KUZ157" s="14"/>
      <c r="KVA157" s="14"/>
      <c r="KVB157" s="14"/>
      <c r="KVC157" s="14"/>
      <c r="KVD157" s="14"/>
      <c r="KVE157" s="14"/>
      <c r="KVF157" s="14"/>
      <c r="KVG157" s="14"/>
      <c r="KVH157" s="14"/>
      <c r="KVI157" s="14"/>
      <c r="KVJ157" s="14"/>
      <c r="KVK157" s="14"/>
      <c r="KVL157" s="14"/>
      <c r="KVM157" s="14"/>
      <c r="KVN157" s="14"/>
      <c r="KVO157" s="14"/>
      <c r="KVP157" s="14"/>
      <c r="KVQ157" s="14"/>
      <c r="KVR157" s="14"/>
      <c r="KVS157" s="14"/>
      <c r="KVT157" s="14"/>
      <c r="KVU157" s="14"/>
      <c r="KVV157" s="14"/>
      <c r="KVW157" s="14"/>
      <c r="KVX157" s="14"/>
      <c r="KVY157" s="14"/>
      <c r="KVZ157" s="14"/>
      <c r="KWA157" s="14"/>
      <c r="KWB157" s="14"/>
      <c r="KWC157" s="14"/>
      <c r="KWD157" s="14"/>
      <c r="KWE157" s="14"/>
      <c r="KWF157" s="14"/>
      <c r="KWG157" s="14"/>
      <c r="KWH157" s="14"/>
      <c r="KWI157" s="14"/>
      <c r="KWJ157" s="14"/>
      <c r="KWK157" s="14"/>
      <c r="KWL157" s="14"/>
      <c r="KWM157" s="14"/>
      <c r="KWN157" s="14"/>
      <c r="KWO157" s="14"/>
      <c r="KWP157" s="14"/>
      <c r="KWQ157" s="14"/>
      <c r="KWR157" s="14"/>
      <c r="KWS157" s="14"/>
      <c r="KWT157" s="14"/>
      <c r="KWU157" s="14"/>
      <c r="KWV157" s="14"/>
      <c r="KWW157" s="14"/>
      <c r="KWX157" s="14"/>
      <c r="KWY157" s="14"/>
      <c r="KWZ157" s="14"/>
      <c r="KXA157" s="14"/>
      <c r="KXB157" s="14"/>
      <c r="KXC157" s="14"/>
      <c r="KXD157" s="14"/>
      <c r="KXE157" s="14"/>
      <c r="KXF157" s="14"/>
      <c r="KXG157" s="14"/>
      <c r="KXH157" s="14"/>
      <c r="KXI157" s="14"/>
      <c r="KXJ157" s="14"/>
      <c r="KXK157" s="14"/>
      <c r="KXL157" s="14"/>
      <c r="KXM157" s="14"/>
      <c r="KXN157" s="14"/>
      <c r="KXO157" s="14"/>
      <c r="KXP157" s="14"/>
      <c r="KXQ157" s="14"/>
      <c r="KXR157" s="14"/>
      <c r="KXS157" s="14"/>
      <c r="KXT157" s="14"/>
      <c r="KXU157" s="14"/>
      <c r="KXV157" s="14"/>
      <c r="KXW157" s="14"/>
      <c r="KXX157" s="14"/>
      <c r="KXY157" s="14"/>
      <c r="KXZ157" s="14"/>
      <c r="KYA157" s="14"/>
      <c r="KYB157" s="14"/>
      <c r="KYC157" s="14"/>
      <c r="KYD157" s="14"/>
      <c r="KYE157" s="14"/>
      <c r="KYF157" s="14"/>
      <c r="KYG157" s="14"/>
      <c r="KYH157" s="14"/>
      <c r="KYI157" s="14"/>
      <c r="KYJ157" s="14"/>
      <c r="KYK157" s="14"/>
      <c r="KYL157" s="14"/>
      <c r="KYM157" s="14"/>
      <c r="KYN157" s="14"/>
      <c r="KYO157" s="14"/>
      <c r="KYP157" s="14"/>
      <c r="KYQ157" s="14"/>
      <c r="KYR157" s="14"/>
      <c r="KYS157" s="14"/>
      <c r="KYT157" s="14"/>
      <c r="KYU157" s="14"/>
      <c r="KYV157" s="14"/>
      <c r="KYW157" s="14"/>
      <c r="KYX157" s="14"/>
      <c r="KYY157" s="14"/>
      <c r="KYZ157" s="14"/>
      <c r="KZA157" s="14"/>
      <c r="KZB157" s="14"/>
      <c r="KZC157" s="14"/>
      <c r="KZD157" s="14"/>
      <c r="KZE157" s="14"/>
      <c r="KZF157" s="14"/>
      <c r="KZG157" s="14"/>
      <c r="KZH157" s="14"/>
      <c r="KZI157" s="14"/>
      <c r="KZJ157" s="14"/>
      <c r="KZK157" s="14"/>
      <c r="KZL157" s="14"/>
      <c r="KZM157" s="14"/>
      <c r="KZN157" s="14"/>
      <c r="KZO157" s="14"/>
      <c r="KZP157" s="14"/>
      <c r="KZQ157" s="14"/>
      <c r="KZR157" s="14"/>
      <c r="KZS157" s="14"/>
      <c r="KZT157" s="14"/>
      <c r="KZU157" s="14"/>
      <c r="KZV157" s="14"/>
      <c r="KZW157" s="14"/>
      <c r="KZX157" s="14"/>
      <c r="KZY157" s="14"/>
      <c r="KZZ157" s="14"/>
      <c r="LAA157" s="14"/>
      <c r="LAB157" s="14"/>
      <c r="LAC157" s="14"/>
      <c r="LAD157" s="14"/>
      <c r="LAE157" s="14"/>
      <c r="LAF157" s="14"/>
      <c r="LAG157" s="14"/>
      <c r="LAH157" s="14"/>
      <c r="LAI157" s="14"/>
      <c r="LAJ157" s="14"/>
      <c r="LAK157" s="14"/>
      <c r="LAL157" s="14"/>
      <c r="LAM157" s="14"/>
      <c r="LAN157" s="14"/>
      <c r="LAO157" s="14"/>
      <c r="LAP157" s="14"/>
      <c r="LAQ157" s="14"/>
      <c r="LAR157" s="14"/>
      <c r="LAS157" s="14"/>
      <c r="LAT157" s="14"/>
      <c r="LAU157" s="14"/>
      <c r="LAV157" s="14"/>
      <c r="LAW157" s="14"/>
      <c r="LAX157" s="14"/>
      <c r="LAY157" s="14"/>
      <c r="LAZ157" s="14"/>
      <c r="LBA157" s="14"/>
      <c r="LBB157" s="14"/>
      <c r="LBC157" s="14"/>
      <c r="LBD157" s="14"/>
      <c r="LBE157" s="14"/>
      <c r="LBF157" s="14"/>
      <c r="LBG157" s="14"/>
      <c r="LBH157" s="14"/>
      <c r="LBI157" s="14"/>
      <c r="LBJ157" s="14"/>
      <c r="LBK157" s="14"/>
      <c r="LBL157" s="14"/>
      <c r="LBM157" s="14"/>
      <c r="LBN157" s="14"/>
      <c r="LBO157" s="14"/>
      <c r="LBP157" s="14"/>
      <c r="LBQ157" s="14"/>
      <c r="LBR157" s="14"/>
      <c r="LBS157" s="14"/>
      <c r="LBT157" s="14"/>
      <c r="LBU157" s="14"/>
      <c r="LBV157" s="14"/>
      <c r="LBW157" s="14"/>
      <c r="LBX157" s="14"/>
      <c r="LBY157" s="14"/>
      <c r="LBZ157" s="14"/>
      <c r="LCA157" s="14"/>
      <c r="LCB157" s="14"/>
      <c r="LCC157" s="14"/>
      <c r="LCD157" s="14"/>
      <c r="LCE157" s="14"/>
      <c r="LCF157" s="14"/>
      <c r="LCG157" s="14"/>
      <c r="LCH157" s="14"/>
      <c r="LCI157" s="14"/>
      <c r="LCJ157" s="14"/>
      <c r="LCK157" s="14"/>
      <c r="LCL157" s="14"/>
      <c r="LCM157" s="14"/>
      <c r="LCN157" s="14"/>
      <c r="LCO157" s="14"/>
      <c r="LCP157" s="14"/>
      <c r="LCQ157" s="14"/>
      <c r="LCR157" s="14"/>
      <c r="LCS157" s="14"/>
      <c r="LCT157" s="14"/>
      <c r="LCU157" s="14"/>
      <c r="LCV157" s="14"/>
      <c r="LCW157" s="14"/>
      <c r="LCX157" s="14"/>
      <c r="LCY157" s="14"/>
      <c r="LCZ157" s="14"/>
      <c r="LDA157" s="14"/>
      <c r="LDB157" s="14"/>
      <c r="LDC157" s="14"/>
      <c r="LDD157" s="14"/>
      <c r="LDE157" s="14"/>
      <c r="LDF157" s="14"/>
      <c r="LDG157" s="14"/>
      <c r="LDH157" s="14"/>
      <c r="LDI157" s="14"/>
      <c r="LDJ157" s="14"/>
      <c r="LDK157" s="14"/>
      <c r="LDL157" s="14"/>
      <c r="LDM157" s="14"/>
      <c r="LDN157" s="14"/>
      <c r="LDO157" s="14"/>
      <c r="LDP157" s="14"/>
      <c r="LDQ157" s="14"/>
      <c r="LDR157" s="14"/>
      <c r="LDS157" s="14"/>
      <c r="LDT157" s="14"/>
      <c r="LDU157" s="14"/>
      <c r="LDV157" s="14"/>
      <c r="LDW157" s="14"/>
      <c r="LDX157" s="14"/>
      <c r="LDY157" s="14"/>
      <c r="LDZ157" s="14"/>
      <c r="LEA157" s="14"/>
      <c r="LEB157" s="14"/>
      <c r="LEC157" s="14"/>
      <c r="LED157" s="14"/>
      <c r="LEE157" s="14"/>
      <c r="LEF157" s="14"/>
      <c r="LEG157" s="14"/>
      <c r="LEH157" s="14"/>
      <c r="LEI157" s="14"/>
      <c r="LEJ157" s="14"/>
      <c r="LEK157" s="14"/>
      <c r="LEL157" s="14"/>
      <c r="LEM157" s="14"/>
      <c r="LEN157" s="14"/>
      <c r="LEO157" s="14"/>
      <c r="LEP157" s="14"/>
      <c r="LEQ157" s="14"/>
      <c r="LER157" s="14"/>
      <c r="LES157" s="14"/>
      <c r="LET157" s="14"/>
      <c r="LEU157" s="14"/>
      <c r="LEV157" s="14"/>
      <c r="LEW157" s="14"/>
      <c r="LEX157" s="14"/>
      <c r="LEY157" s="14"/>
      <c r="LEZ157" s="14"/>
      <c r="LFA157" s="14"/>
      <c r="LFB157" s="14"/>
      <c r="LFC157" s="14"/>
      <c r="LFD157" s="14"/>
      <c r="LFE157" s="14"/>
      <c r="LFF157" s="14"/>
      <c r="LFG157" s="14"/>
      <c r="LFH157" s="14"/>
      <c r="LFI157" s="14"/>
      <c r="LFJ157" s="14"/>
      <c r="LFK157" s="14"/>
      <c r="LFL157" s="14"/>
      <c r="LFM157" s="14"/>
      <c r="LFN157" s="14"/>
      <c r="LFO157" s="14"/>
      <c r="LFP157" s="14"/>
      <c r="LFQ157" s="14"/>
      <c r="LFR157" s="14"/>
      <c r="LFS157" s="14"/>
      <c r="LFT157" s="14"/>
      <c r="LFU157" s="14"/>
      <c r="LFV157" s="14"/>
      <c r="LFW157" s="14"/>
      <c r="LFX157" s="14"/>
      <c r="LFY157" s="14"/>
      <c r="LFZ157" s="14"/>
      <c r="LGA157" s="14"/>
      <c r="LGB157" s="14"/>
      <c r="LGC157" s="14"/>
      <c r="LGD157" s="14"/>
      <c r="LGE157" s="14"/>
      <c r="LGF157" s="14"/>
      <c r="LGG157" s="14"/>
      <c r="LGH157" s="14"/>
      <c r="LGI157" s="14"/>
      <c r="LGJ157" s="14"/>
      <c r="LGK157" s="14"/>
      <c r="LGL157" s="14"/>
      <c r="LGM157" s="14"/>
      <c r="LGN157" s="14"/>
      <c r="LGO157" s="14"/>
      <c r="LGP157" s="14"/>
      <c r="LGQ157" s="14"/>
      <c r="LGR157" s="14"/>
      <c r="LGS157" s="14"/>
      <c r="LGT157" s="14"/>
      <c r="LGU157" s="14"/>
      <c r="LGV157" s="14"/>
      <c r="LGW157" s="14"/>
      <c r="LGX157" s="14"/>
      <c r="LGY157" s="14"/>
      <c r="LGZ157" s="14"/>
      <c r="LHA157" s="14"/>
      <c r="LHB157" s="14"/>
      <c r="LHC157" s="14"/>
      <c r="LHD157" s="14"/>
      <c r="LHE157" s="14"/>
      <c r="LHF157" s="14"/>
      <c r="LHG157" s="14"/>
      <c r="LHH157" s="14"/>
      <c r="LHI157" s="14"/>
      <c r="LHJ157" s="14"/>
      <c r="LHK157" s="14"/>
      <c r="LHL157" s="14"/>
      <c r="LHM157" s="14"/>
      <c r="LHN157" s="14"/>
      <c r="LHO157" s="14"/>
      <c r="LHP157" s="14"/>
      <c r="LHQ157" s="14"/>
      <c r="LHR157" s="14"/>
      <c r="LHS157" s="14"/>
      <c r="LHT157" s="14"/>
      <c r="LHU157" s="14"/>
      <c r="LHV157" s="14"/>
      <c r="LHW157" s="14"/>
      <c r="LHX157" s="14"/>
      <c r="LHY157" s="14"/>
      <c r="LHZ157" s="14"/>
      <c r="LIA157" s="14"/>
      <c r="LIB157" s="14"/>
      <c r="LIC157" s="14"/>
      <c r="LID157" s="14"/>
      <c r="LIE157" s="14"/>
      <c r="LIF157" s="14"/>
      <c r="LIG157" s="14"/>
      <c r="LIH157" s="14"/>
      <c r="LII157" s="14"/>
      <c r="LIJ157" s="14"/>
      <c r="LIK157" s="14"/>
      <c r="LIL157" s="14"/>
      <c r="LIM157" s="14"/>
      <c r="LIN157" s="14"/>
      <c r="LIO157" s="14"/>
      <c r="LIP157" s="14"/>
      <c r="LIQ157" s="14"/>
      <c r="LIR157" s="14"/>
      <c r="LIS157" s="14"/>
      <c r="LIT157" s="14"/>
      <c r="LIU157" s="14"/>
      <c r="LIV157" s="14"/>
      <c r="LIW157" s="14"/>
      <c r="LIX157" s="14"/>
      <c r="LIY157" s="14"/>
      <c r="LIZ157" s="14"/>
      <c r="LJA157" s="14"/>
      <c r="LJB157" s="14"/>
      <c r="LJC157" s="14"/>
      <c r="LJD157" s="14"/>
      <c r="LJE157" s="14"/>
      <c r="LJF157" s="14"/>
      <c r="LJG157" s="14"/>
      <c r="LJH157" s="14"/>
      <c r="LJI157" s="14"/>
      <c r="LJJ157" s="14"/>
      <c r="LJK157" s="14"/>
      <c r="LJL157" s="14"/>
      <c r="LJM157" s="14"/>
      <c r="LJN157" s="14"/>
      <c r="LJO157" s="14"/>
      <c r="LJP157" s="14"/>
      <c r="LJQ157" s="14"/>
      <c r="LJR157" s="14"/>
      <c r="LJS157" s="14"/>
      <c r="LJT157" s="14"/>
      <c r="LJU157" s="14"/>
      <c r="LJV157" s="14"/>
      <c r="LJW157" s="14"/>
      <c r="LJX157" s="14"/>
      <c r="LJY157" s="14"/>
      <c r="LJZ157" s="14"/>
      <c r="LKA157" s="14"/>
      <c r="LKB157" s="14"/>
      <c r="LKC157" s="14"/>
      <c r="LKD157" s="14"/>
      <c r="LKE157" s="14"/>
      <c r="LKF157" s="14"/>
      <c r="LKG157" s="14"/>
      <c r="LKH157" s="14"/>
      <c r="LKI157" s="14"/>
      <c r="LKJ157" s="14"/>
      <c r="LKK157" s="14"/>
      <c r="LKL157" s="14"/>
      <c r="LKM157" s="14"/>
      <c r="LKN157" s="14"/>
      <c r="LKO157" s="14"/>
      <c r="LKP157" s="14"/>
      <c r="LKQ157" s="14"/>
      <c r="LKR157" s="14"/>
      <c r="LKS157" s="14"/>
      <c r="LKT157" s="14"/>
      <c r="LKU157" s="14"/>
      <c r="LKV157" s="14"/>
      <c r="LKW157" s="14"/>
      <c r="LKX157" s="14"/>
      <c r="LKY157" s="14"/>
      <c r="LKZ157" s="14"/>
      <c r="LLA157" s="14"/>
      <c r="LLB157" s="14"/>
      <c r="LLC157" s="14"/>
      <c r="LLD157" s="14"/>
      <c r="LLE157" s="14"/>
      <c r="LLF157" s="14"/>
      <c r="LLG157" s="14"/>
      <c r="LLH157" s="14"/>
      <c r="LLI157" s="14"/>
      <c r="LLJ157" s="14"/>
      <c r="LLK157" s="14"/>
      <c r="LLL157" s="14"/>
      <c r="LLM157" s="14"/>
      <c r="LLN157" s="14"/>
      <c r="LLO157" s="14"/>
      <c r="LLP157" s="14"/>
      <c r="LLQ157" s="14"/>
      <c r="LLR157" s="14"/>
      <c r="LLS157" s="14"/>
      <c r="LLT157" s="14"/>
      <c r="LLU157" s="14"/>
      <c r="LLV157" s="14"/>
      <c r="LLW157" s="14"/>
      <c r="LLX157" s="14"/>
      <c r="LLY157" s="14"/>
      <c r="LLZ157" s="14"/>
      <c r="LMA157" s="14"/>
      <c r="LMB157" s="14"/>
      <c r="LMC157" s="14"/>
      <c r="LMD157" s="14"/>
      <c r="LME157" s="14"/>
      <c r="LMF157" s="14"/>
      <c r="LMG157" s="14"/>
      <c r="LMH157" s="14"/>
      <c r="LMI157" s="14"/>
      <c r="LMJ157" s="14"/>
      <c r="LMK157" s="14"/>
      <c r="LML157" s="14"/>
      <c r="LMM157" s="14"/>
      <c r="LMN157" s="14"/>
      <c r="LMO157" s="14"/>
      <c r="LMP157" s="14"/>
      <c r="LMQ157" s="14"/>
      <c r="LMR157" s="14"/>
      <c r="LMS157" s="14"/>
      <c r="LMT157" s="14"/>
      <c r="LMU157" s="14"/>
      <c r="LMV157" s="14"/>
      <c r="LMW157" s="14"/>
      <c r="LMX157" s="14"/>
      <c r="LMY157" s="14"/>
      <c r="LMZ157" s="14"/>
      <c r="LNA157" s="14"/>
      <c r="LNB157" s="14"/>
      <c r="LNC157" s="14"/>
      <c r="LND157" s="14"/>
      <c r="LNE157" s="14"/>
      <c r="LNF157" s="14"/>
      <c r="LNG157" s="14"/>
      <c r="LNH157" s="14"/>
      <c r="LNI157" s="14"/>
      <c r="LNJ157" s="14"/>
      <c r="LNK157" s="14"/>
      <c r="LNL157" s="14"/>
      <c r="LNM157" s="14"/>
      <c r="LNN157" s="14"/>
      <c r="LNO157" s="14"/>
      <c r="LNP157" s="14"/>
      <c r="LNQ157" s="14"/>
      <c r="LNR157" s="14"/>
      <c r="LNS157" s="14"/>
      <c r="LNT157" s="14"/>
      <c r="LNU157" s="14"/>
      <c r="LNV157" s="14"/>
      <c r="LNW157" s="14"/>
      <c r="LNX157" s="14"/>
      <c r="LNY157" s="14"/>
      <c r="LNZ157" s="14"/>
      <c r="LOA157" s="14"/>
      <c r="LOB157" s="14"/>
      <c r="LOC157" s="14"/>
      <c r="LOD157" s="14"/>
      <c r="LOE157" s="14"/>
      <c r="LOF157" s="14"/>
      <c r="LOG157" s="14"/>
      <c r="LOH157" s="14"/>
      <c r="LOI157" s="14"/>
      <c r="LOJ157" s="14"/>
      <c r="LOK157" s="14"/>
      <c r="LOL157" s="14"/>
      <c r="LOM157" s="14"/>
      <c r="LON157" s="14"/>
      <c r="LOO157" s="14"/>
      <c r="LOP157" s="14"/>
      <c r="LOQ157" s="14"/>
      <c r="LOR157" s="14"/>
      <c r="LOS157" s="14"/>
      <c r="LOT157" s="14"/>
      <c r="LOU157" s="14"/>
      <c r="LOV157" s="14"/>
      <c r="LOW157" s="14"/>
      <c r="LOX157" s="14"/>
      <c r="LOY157" s="14"/>
      <c r="LOZ157" s="14"/>
      <c r="LPA157" s="14"/>
      <c r="LPB157" s="14"/>
      <c r="LPC157" s="14"/>
      <c r="LPD157" s="14"/>
      <c r="LPE157" s="14"/>
      <c r="LPF157" s="14"/>
      <c r="LPG157" s="14"/>
      <c r="LPH157" s="14"/>
      <c r="LPI157" s="14"/>
      <c r="LPJ157" s="14"/>
      <c r="LPK157" s="14"/>
      <c r="LPL157" s="14"/>
      <c r="LPM157" s="14"/>
      <c r="LPN157" s="14"/>
      <c r="LPO157" s="14"/>
      <c r="LPP157" s="14"/>
      <c r="LPQ157" s="14"/>
      <c r="LPR157" s="14"/>
      <c r="LPS157" s="14"/>
      <c r="LPT157" s="14"/>
      <c r="LPU157" s="14"/>
      <c r="LPV157" s="14"/>
      <c r="LPW157" s="14"/>
      <c r="LPX157" s="14"/>
      <c r="LPY157" s="14"/>
      <c r="LPZ157" s="14"/>
      <c r="LQA157" s="14"/>
      <c r="LQB157" s="14"/>
      <c r="LQC157" s="14"/>
      <c r="LQD157" s="14"/>
      <c r="LQE157" s="14"/>
      <c r="LQF157" s="14"/>
      <c r="LQG157" s="14"/>
      <c r="LQH157" s="14"/>
      <c r="LQI157" s="14"/>
      <c r="LQJ157" s="14"/>
      <c r="LQK157" s="14"/>
      <c r="LQL157" s="14"/>
      <c r="LQM157" s="14"/>
      <c r="LQN157" s="14"/>
      <c r="LQO157" s="14"/>
      <c r="LQP157" s="14"/>
      <c r="LQQ157" s="14"/>
      <c r="LQR157" s="14"/>
      <c r="LQS157" s="14"/>
      <c r="LQT157" s="14"/>
      <c r="LQU157" s="14"/>
      <c r="LQV157" s="14"/>
      <c r="LQW157" s="14"/>
      <c r="LQX157" s="14"/>
      <c r="LQY157" s="14"/>
      <c r="LQZ157" s="14"/>
      <c r="LRA157" s="14"/>
      <c r="LRB157" s="14"/>
      <c r="LRC157" s="14"/>
      <c r="LRD157" s="14"/>
      <c r="LRE157" s="14"/>
      <c r="LRF157" s="14"/>
      <c r="LRG157" s="14"/>
      <c r="LRH157" s="14"/>
      <c r="LRI157" s="14"/>
      <c r="LRJ157" s="14"/>
      <c r="LRK157" s="14"/>
      <c r="LRL157" s="14"/>
      <c r="LRM157" s="14"/>
      <c r="LRN157" s="14"/>
      <c r="LRO157" s="14"/>
      <c r="LRP157" s="14"/>
      <c r="LRQ157" s="14"/>
      <c r="LRR157" s="14"/>
      <c r="LRS157" s="14"/>
      <c r="LRT157" s="14"/>
      <c r="LRU157" s="14"/>
      <c r="LRV157" s="14"/>
      <c r="LRW157" s="14"/>
      <c r="LRX157" s="14"/>
      <c r="LRY157" s="14"/>
      <c r="LRZ157" s="14"/>
      <c r="LSA157" s="14"/>
      <c r="LSB157" s="14"/>
      <c r="LSC157" s="14"/>
      <c r="LSD157" s="14"/>
      <c r="LSE157" s="14"/>
      <c r="LSF157" s="14"/>
      <c r="LSG157" s="14"/>
      <c r="LSH157" s="14"/>
      <c r="LSI157" s="14"/>
      <c r="LSJ157" s="14"/>
      <c r="LSK157" s="14"/>
      <c r="LSL157" s="14"/>
      <c r="LSM157" s="14"/>
      <c r="LSN157" s="14"/>
      <c r="LSO157" s="14"/>
      <c r="LSP157" s="14"/>
      <c r="LSQ157" s="14"/>
      <c r="LSR157" s="14"/>
      <c r="LSS157" s="14"/>
      <c r="LST157" s="14"/>
      <c r="LSU157" s="14"/>
      <c r="LSV157" s="14"/>
      <c r="LSW157" s="14"/>
      <c r="LSX157" s="14"/>
      <c r="LSY157" s="14"/>
      <c r="LSZ157" s="14"/>
      <c r="LTA157" s="14"/>
      <c r="LTB157" s="14"/>
      <c r="LTC157" s="14"/>
      <c r="LTD157" s="14"/>
      <c r="LTE157" s="14"/>
      <c r="LTF157" s="14"/>
      <c r="LTG157" s="14"/>
      <c r="LTH157" s="14"/>
      <c r="LTI157" s="14"/>
      <c r="LTJ157" s="14"/>
      <c r="LTK157" s="14"/>
      <c r="LTL157" s="14"/>
      <c r="LTM157" s="14"/>
      <c r="LTN157" s="14"/>
      <c r="LTO157" s="14"/>
      <c r="LTP157" s="14"/>
      <c r="LTQ157" s="14"/>
      <c r="LTR157" s="14"/>
      <c r="LTS157" s="14"/>
      <c r="LTT157" s="14"/>
      <c r="LTU157" s="14"/>
      <c r="LTV157" s="14"/>
      <c r="LTW157" s="14"/>
      <c r="LTX157" s="14"/>
      <c r="LTY157" s="14"/>
      <c r="LTZ157" s="14"/>
      <c r="LUA157" s="14"/>
      <c r="LUB157" s="14"/>
      <c r="LUC157" s="14"/>
      <c r="LUD157" s="14"/>
      <c r="LUE157" s="14"/>
      <c r="LUF157" s="14"/>
      <c r="LUG157" s="14"/>
      <c r="LUH157" s="14"/>
      <c r="LUI157" s="14"/>
      <c r="LUJ157" s="14"/>
      <c r="LUK157" s="14"/>
      <c r="LUL157" s="14"/>
      <c r="LUM157" s="14"/>
      <c r="LUN157" s="14"/>
      <c r="LUO157" s="14"/>
      <c r="LUP157" s="14"/>
      <c r="LUQ157" s="14"/>
      <c r="LUR157" s="14"/>
      <c r="LUS157" s="14"/>
      <c r="LUT157" s="14"/>
      <c r="LUU157" s="14"/>
      <c r="LUV157" s="14"/>
      <c r="LUW157" s="14"/>
      <c r="LUX157" s="14"/>
      <c r="LUY157" s="14"/>
      <c r="LUZ157" s="14"/>
      <c r="LVA157" s="14"/>
      <c r="LVB157" s="14"/>
      <c r="LVC157" s="14"/>
      <c r="LVD157" s="14"/>
      <c r="LVE157" s="14"/>
      <c r="LVF157" s="14"/>
      <c r="LVG157" s="14"/>
      <c r="LVH157" s="14"/>
      <c r="LVI157" s="14"/>
      <c r="LVJ157" s="14"/>
      <c r="LVK157" s="14"/>
      <c r="LVL157" s="14"/>
      <c r="LVM157" s="14"/>
      <c r="LVN157" s="14"/>
      <c r="LVO157" s="14"/>
      <c r="LVP157" s="14"/>
      <c r="LVQ157" s="14"/>
      <c r="LVR157" s="14"/>
      <c r="LVS157" s="14"/>
      <c r="LVT157" s="14"/>
      <c r="LVU157" s="14"/>
      <c r="LVV157" s="14"/>
      <c r="LVW157" s="14"/>
      <c r="LVX157" s="14"/>
      <c r="LVY157" s="14"/>
      <c r="LVZ157" s="14"/>
      <c r="LWA157" s="14"/>
      <c r="LWB157" s="14"/>
      <c r="LWC157" s="14"/>
      <c r="LWD157" s="14"/>
      <c r="LWE157" s="14"/>
      <c r="LWF157" s="14"/>
      <c r="LWG157" s="14"/>
      <c r="LWH157" s="14"/>
      <c r="LWI157" s="14"/>
      <c r="LWJ157" s="14"/>
      <c r="LWK157" s="14"/>
      <c r="LWL157" s="14"/>
      <c r="LWM157" s="14"/>
      <c r="LWN157" s="14"/>
      <c r="LWO157" s="14"/>
      <c r="LWP157" s="14"/>
      <c r="LWQ157" s="14"/>
      <c r="LWR157" s="14"/>
      <c r="LWS157" s="14"/>
      <c r="LWT157" s="14"/>
      <c r="LWU157" s="14"/>
      <c r="LWV157" s="14"/>
      <c r="LWW157" s="14"/>
      <c r="LWX157" s="14"/>
      <c r="LWY157" s="14"/>
      <c r="LWZ157" s="14"/>
      <c r="LXA157" s="14"/>
      <c r="LXB157" s="14"/>
      <c r="LXC157" s="14"/>
      <c r="LXD157" s="14"/>
      <c r="LXE157" s="14"/>
      <c r="LXF157" s="14"/>
      <c r="LXG157" s="14"/>
      <c r="LXH157" s="14"/>
      <c r="LXI157" s="14"/>
      <c r="LXJ157" s="14"/>
      <c r="LXK157" s="14"/>
      <c r="LXL157" s="14"/>
      <c r="LXM157" s="14"/>
      <c r="LXN157" s="14"/>
      <c r="LXO157" s="14"/>
      <c r="LXP157" s="14"/>
      <c r="LXQ157" s="14"/>
      <c r="LXR157" s="14"/>
      <c r="LXS157" s="14"/>
      <c r="LXT157" s="14"/>
      <c r="LXU157" s="14"/>
      <c r="LXV157" s="14"/>
      <c r="LXW157" s="14"/>
      <c r="LXX157" s="14"/>
      <c r="LXY157" s="14"/>
      <c r="LXZ157" s="14"/>
      <c r="LYA157" s="14"/>
      <c r="LYB157" s="14"/>
      <c r="LYC157" s="14"/>
      <c r="LYD157" s="14"/>
      <c r="LYE157" s="14"/>
      <c r="LYF157" s="14"/>
      <c r="LYG157" s="14"/>
      <c r="LYH157" s="14"/>
      <c r="LYI157" s="14"/>
      <c r="LYJ157" s="14"/>
      <c r="LYK157" s="14"/>
      <c r="LYL157" s="14"/>
      <c r="LYM157" s="14"/>
      <c r="LYN157" s="14"/>
      <c r="LYO157" s="14"/>
      <c r="LYP157" s="14"/>
      <c r="LYQ157" s="14"/>
      <c r="LYR157" s="14"/>
      <c r="LYS157" s="14"/>
      <c r="LYT157" s="14"/>
      <c r="LYU157" s="14"/>
      <c r="LYV157" s="14"/>
      <c r="LYW157" s="14"/>
      <c r="LYX157" s="14"/>
      <c r="LYY157" s="14"/>
      <c r="LYZ157" s="14"/>
      <c r="LZA157" s="14"/>
      <c r="LZB157" s="14"/>
      <c r="LZC157" s="14"/>
      <c r="LZD157" s="14"/>
      <c r="LZE157" s="14"/>
      <c r="LZF157" s="14"/>
      <c r="LZG157" s="14"/>
      <c r="LZH157" s="14"/>
      <c r="LZI157" s="14"/>
      <c r="LZJ157" s="14"/>
      <c r="LZK157" s="14"/>
      <c r="LZL157" s="14"/>
      <c r="LZM157" s="14"/>
      <c r="LZN157" s="14"/>
      <c r="LZO157" s="14"/>
      <c r="LZP157" s="14"/>
      <c r="LZQ157" s="14"/>
      <c r="LZR157" s="14"/>
      <c r="LZS157" s="14"/>
      <c r="LZT157" s="14"/>
      <c r="LZU157" s="14"/>
      <c r="LZV157" s="14"/>
      <c r="LZW157" s="14"/>
      <c r="LZX157" s="14"/>
      <c r="LZY157" s="14"/>
      <c r="LZZ157" s="14"/>
      <c r="MAA157" s="14"/>
      <c r="MAB157" s="14"/>
      <c r="MAC157" s="14"/>
      <c r="MAD157" s="14"/>
      <c r="MAE157" s="14"/>
      <c r="MAF157" s="14"/>
      <c r="MAG157" s="14"/>
      <c r="MAH157" s="14"/>
      <c r="MAI157" s="14"/>
      <c r="MAJ157" s="14"/>
      <c r="MAK157" s="14"/>
      <c r="MAL157" s="14"/>
      <c r="MAM157" s="14"/>
      <c r="MAN157" s="14"/>
      <c r="MAO157" s="14"/>
      <c r="MAP157" s="14"/>
      <c r="MAQ157" s="14"/>
      <c r="MAR157" s="14"/>
      <c r="MAS157" s="14"/>
      <c r="MAT157" s="14"/>
      <c r="MAU157" s="14"/>
      <c r="MAV157" s="14"/>
      <c r="MAW157" s="14"/>
      <c r="MAX157" s="14"/>
      <c r="MAY157" s="14"/>
      <c r="MAZ157" s="14"/>
      <c r="MBA157" s="14"/>
      <c r="MBB157" s="14"/>
      <c r="MBC157" s="14"/>
      <c r="MBD157" s="14"/>
      <c r="MBE157" s="14"/>
      <c r="MBF157" s="14"/>
      <c r="MBG157" s="14"/>
      <c r="MBH157" s="14"/>
      <c r="MBI157" s="14"/>
      <c r="MBJ157" s="14"/>
      <c r="MBK157" s="14"/>
      <c r="MBL157" s="14"/>
      <c r="MBM157" s="14"/>
      <c r="MBN157" s="14"/>
      <c r="MBO157" s="14"/>
      <c r="MBP157" s="14"/>
      <c r="MBQ157" s="14"/>
      <c r="MBR157" s="14"/>
      <c r="MBS157" s="14"/>
      <c r="MBT157" s="14"/>
      <c r="MBU157" s="14"/>
      <c r="MBV157" s="14"/>
      <c r="MBW157" s="14"/>
      <c r="MBX157" s="14"/>
      <c r="MBY157" s="14"/>
      <c r="MBZ157" s="14"/>
      <c r="MCA157" s="14"/>
      <c r="MCB157" s="14"/>
      <c r="MCC157" s="14"/>
      <c r="MCD157" s="14"/>
      <c r="MCE157" s="14"/>
      <c r="MCF157" s="14"/>
      <c r="MCG157" s="14"/>
      <c r="MCH157" s="14"/>
      <c r="MCI157" s="14"/>
      <c r="MCJ157" s="14"/>
      <c r="MCK157" s="14"/>
      <c r="MCL157" s="14"/>
      <c r="MCM157" s="14"/>
      <c r="MCN157" s="14"/>
      <c r="MCO157" s="14"/>
      <c r="MCP157" s="14"/>
      <c r="MCQ157" s="14"/>
      <c r="MCR157" s="14"/>
      <c r="MCS157" s="14"/>
      <c r="MCT157" s="14"/>
      <c r="MCU157" s="14"/>
      <c r="MCV157" s="14"/>
      <c r="MCW157" s="14"/>
      <c r="MCX157" s="14"/>
      <c r="MCY157" s="14"/>
      <c r="MCZ157" s="14"/>
      <c r="MDA157" s="14"/>
      <c r="MDB157" s="14"/>
      <c r="MDC157" s="14"/>
      <c r="MDD157" s="14"/>
      <c r="MDE157" s="14"/>
      <c r="MDF157" s="14"/>
      <c r="MDG157" s="14"/>
      <c r="MDH157" s="14"/>
      <c r="MDI157" s="14"/>
      <c r="MDJ157" s="14"/>
      <c r="MDK157" s="14"/>
      <c r="MDL157" s="14"/>
      <c r="MDM157" s="14"/>
      <c r="MDN157" s="14"/>
      <c r="MDO157" s="14"/>
      <c r="MDP157" s="14"/>
      <c r="MDQ157" s="14"/>
      <c r="MDR157" s="14"/>
      <c r="MDS157" s="14"/>
      <c r="MDT157" s="14"/>
      <c r="MDU157" s="14"/>
      <c r="MDV157" s="14"/>
      <c r="MDW157" s="14"/>
      <c r="MDX157" s="14"/>
      <c r="MDY157" s="14"/>
      <c r="MDZ157" s="14"/>
      <c r="MEA157" s="14"/>
      <c r="MEB157" s="14"/>
      <c r="MEC157" s="14"/>
      <c r="MED157" s="14"/>
      <c r="MEE157" s="14"/>
      <c r="MEF157" s="14"/>
      <c r="MEG157" s="14"/>
      <c r="MEH157" s="14"/>
      <c r="MEI157" s="14"/>
      <c r="MEJ157" s="14"/>
      <c r="MEK157" s="14"/>
      <c r="MEL157" s="14"/>
      <c r="MEM157" s="14"/>
      <c r="MEN157" s="14"/>
      <c r="MEO157" s="14"/>
      <c r="MEP157" s="14"/>
      <c r="MEQ157" s="14"/>
      <c r="MER157" s="14"/>
      <c r="MES157" s="14"/>
      <c r="MET157" s="14"/>
      <c r="MEU157" s="14"/>
      <c r="MEV157" s="14"/>
      <c r="MEW157" s="14"/>
      <c r="MEX157" s="14"/>
      <c r="MEY157" s="14"/>
      <c r="MEZ157" s="14"/>
      <c r="MFA157" s="14"/>
      <c r="MFB157" s="14"/>
      <c r="MFC157" s="14"/>
      <c r="MFD157" s="14"/>
      <c r="MFE157" s="14"/>
      <c r="MFF157" s="14"/>
      <c r="MFG157" s="14"/>
      <c r="MFH157" s="14"/>
      <c r="MFI157" s="14"/>
      <c r="MFJ157" s="14"/>
      <c r="MFK157" s="14"/>
      <c r="MFL157" s="14"/>
      <c r="MFM157" s="14"/>
      <c r="MFN157" s="14"/>
      <c r="MFO157" s="14"/>
      <c r="MFP157" s="14"/>
      <c r="MFQ157" s="14"/>
      <c r="MFR157" s="14"/>
      <c r="MFS157" s="14"/>
      <c r="MFT157" s="14"/>
      <c r="MFU157" s="14"/>
      <c r="MFV157" s="14"/>
      <c r="MFW157" s="14"/>
      <c r="MFX157" s="14"/>
      <c r="MFY157" s="14"/>
      <c r="MFZ157" s="14"/>
      <c r="MGA157" s="14"/>
      <c r="MGB157" s="14"/>
      <c r="MGC157" s="14"/>
      <c r="MGD157" s="14"/>
      <c r="MGE157" s="14"/>
      <c r="MGF157" s="14"/>
      <c r="MGG157" s="14"/>
      <c r="MGH157" s="14"/>
      <c r="MGI157" s="14"/>
      <c r="MGJ157" s="14"/>
      <c r="MGK157" s="14"/>
      <c r="MGL157" s="14"/>
      <c r="MGM157" s="14"/>
      <c r="MGN157" s="14"/>
      <c r="MGO157" s="14"/>
      <c r="MGP157" s="14"/>
      <c r="MGQ157" s="14"/>
      <c r="MGR157" s="14"/>
      <c r="MGS157" s="14"/>
      <c r="MGT157" s="14"/>
      <c r="MGU157" s="14"/>
      <c r="MGV157" s="14"/>
      <c r="MGW157" s="14"/>
      <c r="MGX157" s="14"/>
      <c r="MGY157" s="14"/>
      <c r="MGZ157" s="14"/>
      <c r="MHA157" s="14"/>
      <c r="MHB157" s="14"/>
      <c r="MHC157" s="14"/>
      <c r="MHD157" s="14"/>
      <c r="MHE157" s="14"/>
      <c r="MHF157" s="14"/>
      <c r="MHG157" s="14"/>
      <c r="MHH157" s="14"/>
      <c r="MHI157" s="14"/>
      <c r="MHJ157" s="14"/>
      <c r="MHK157" s="14"/>
      <c r="MHL157" s="14"/>
      <c r="MHM157" s="14"/>
      <c r="MHN157" s="14"/>
      <c r="MHO157" s="14"/>
      <c r="MHP157" s="14"/>
      <c r="MHQ157" s="14"/>
      <c r="MHR157" s="14"/>
      <c r="MHS157" s="14"/>
      <c r="MHT157" s="14"/>
      <c r="MHU157" s="14"/>
      <c r="MHV157" s="14"/>
      <c r="MHW157" s="14"/>
      <c r="MHX157" s="14"/>
      <c r="MHY157" s="14"/>
      <c r="MHZ157" s="14"/>
      <c r="MIA157" s="14"/>
      <c r="MIB157" s="14"/>
      <c r="MIC157" s="14"/>
      <c r="MID157" s="14"/>
      <c r="MIE157" s="14"/>
      <c r="MIF157" s="14"/>
      <c r="MIG157" s="14"/>
      <c r="MIH157" s="14"/>
      <c r="MII157" s="14"/>
      <c r="MIJ157" s="14"/>
      <c r="MIK157" s="14"/>
      <c r="MIL157" s="14"/>
      <c r="MIM157" s="14"/>
      <c r="MIN157" s="14"/>
      <c r="MIO157" s="14"/>
      <c r="MIP157" s="14"/>
      <c r="MIQ157" s="14"/>
      <c r="MIR157" s="14"/>
      <c r="MIS157" s="14"/>
      <c r="MIT157" s="14"/>
      <c r="MIU157" s="14"/>
      <c r="MIV157" s="14"/>
      <c r="MIW157" s="14"/>
      <c r="MIX157" s="14"/>
      <c r="MIY157" s="14"/>
      <c r="MIZ157" s="14"/>
      <c r="MJA157" s="14"/>
      <c r="MJB157" s="14"/>
      <c r="MJC157" s="14"/>
      <c r="MJD157" s="14"/>
      <c r="MJE157" s="14"/>
      <c r="MJF157" s="14"/>
      <c r="MJG157" s="14"/>
      <c r="MJH157" s="14"/>
      <c r="MJI157" s="14"/>
      <c r="MJJ157" s="14"/>
      <c r="MJK157" s="14"/>
      <c r="MJL157" s="14"/>
      <c r="MJM157" s="14"/>
      <c r="MJN157" s="14"/>
      <c r="MJO157" s="14"/>
      <c r="MJP157" s="14"/>
      <c r="MJQ157" s="14"/>
      <c r="MJR157" s="14"/>
      <c r="MJS157" s="14"/>
      <c r="MJT157" s="14"/>
      <c r="MJU157" s="14"/>
      <c r="MJV157" s="14"/>
      <c r="MJW157" s="14"/>
      <c r="MJX157" s="14"/>
      <c r="MJY157" s="14"/>
      <c r="MJZ157" s="14"/>
      <c r="MKA157" s="14"/>
      <c r="MKB157" s="14"/>
      <c r="MKC157" s="14"/>
      <c r="MKD157" s="14"/>
      <c r="MKE157" s="14"/>
      <c r="MKF157" s="14"/>
      <c r="MKG157" s="14"/>
      <c r="MKH157" s="14"/>
      <c r="MKI157" s="14"/>
      <c r="MKJ157" s="14"/>
      <c r="MKK157" s="14"/>
      <c r="MKL157" s="14"/>
      <c r="MKM157" s="14"/>
      <c r="MKN157" s="14"/>
      <c r="MKO157" s="14"/>
      <c r="MKP157" s="14"/>
      <c r="MKQ157" s="14"/>
      <c r="MKR157" s="14"/>
      <c r="MKS157" s="14"/>
      <c r="MKT157" s="14"/>
      <c r="MKU157" s="14"/>
      <c r="MKV157" s="14"/>
      <c r="MKW157" s="14"/>
      <c r="MKX157" s="14"/>
      <c r="MKY157" s="14"/>
      <c r="MKZ157" s="14"/>
      <c r="MLA157" s="14"/>
      <c r="MLB157" s="14"/>
      <c r="MLC157" s="14"/>
      <c r="MLD157" s="14"/>
      <c r="MLE157" s="14"/>
      <c r="MLF157" s="14"/>
      <c r="MLG157" s="14"/>
      <c r="MLH157" s="14"/>
      <c r="MLI157" s="14"/>
      <c r="MLJ157" s="14"/>
      <c r="MLK157" s="14"/>
      <c r="MLL157" s="14"/>
      <c r="MLM157" s="14"/>
      <c r="MLN157" s="14"/>
      <c r="MLO157" s="14"/>
      <c r="MLP157" s="14"/>
      <c r="MLQ157" s="14"/>
      <c r="MLR157" s="14"/>
      <c r="MLS157" s="14"/>
      <c r="MLT157" s="14"/>
      <c r="MLU157" s="14"/>
      <c r="MLV157" s="14"/>
      <c r="MLW157" s="14"/>
      <c r="MLX157" s="14"/>
      <c r="MLY157" s="14"/>
      <c r="MLZ157" s="14"/>
      <c r="MMA157" s="14"/>
      <c r="MMB157" s="14"/>
      <c r="MMC157" s="14"/>
      <c r="MMD157" s="14"/>
      <c r="MME157" s="14"/>
      <c r="MMF157" s="14"/>
      <c r="MMG157" s="14"/>
      <c r="MMH157" s="14"/>
      <c r="MMI157" s="14"/>
      <c r="MMJ157" s="14"/>
      <c r="MMK157" s="14"/>
      <c r="MML157" s="14"/>
      <c r="MMM157" s="14"/>
      <c r="MMN157" s="14"/>
      <c r="MMO157" s="14"/>
      <c r="MMP157" s="14"/>
      <c r="MMQ157" s="14"/>
      <c r="MMR157" s="14"/>
      <c r="MMS157" s="14"/>
      <c r="MMT157" s="14"/>
      <c r="MMU157" s="14"/>
      <c r="MMV157" s="14"/>
      <c r="MMW157" s="14"/>
      <c r="MMX157" s="14"/>
      <c r="MMY157" s="14"/>
      <c r="MMZ157" s="14"/>
      <c r="MNA157" s="14"/>
      <c r="MNB157" s="14"/>
      <c r="MNC157" s="14"/>
      <c r="MND157" s="14"/>
      <c r="MNE157" s="14"/>
      <c r="MNF157" s="14"/>
      <c r="MNG157" s="14"/>
      <c r="MNH157" s="14"/>
      <c r="MNI157" s="14"/>
      <c r="MNJ157" s="14"/>
      <c r="MNK157" s="14"/>
      <c r="MNL157" s="14"/>
      <c r="MNM157" s="14"/>
      <c r="MNN157" s="14"/>
      <c r="MNO157" s="14"/>
      <c r="MNP157" s="14"/>
      <c r="MNQ157" s="14"/>
      <c r="MNR157" s="14"/>
      <c r="MNS157" s="14"/>
      <c r="MNT157" s="14"/>
      <c r="MNU157" s="14"/>
      <c r="MNV157" s="14"/>
      <c r="MNW157" s="14"/>
      <c r="MNX157" s="14"/>
      <c r="MNY157" s="14"/>
      <c r="MNZ157" s="14"/>
      <c r="MOA157" s="14"/>
      <c r="MOB157" s="14"/>
      <c r="MOC157" s="14"/>
      <c r="MOD157" s="14"/>
      <c r="MOE157" s="14"/>
      <c r="MOF157" s="14"/>
      <c r="MOG157" s="14"/>
      <c r="MOH157" s="14"/>
      <c r="MOI157" s="14"/>
      <c r="MOJ157" s="14"/>
      <c r="MOK157" s="14"/>
      <c r="MOL157" s="14"/>
      <c r="MOM157" s="14"/>
      <c r="MON157" s="14"/>
      <c r="MOO157" s="14"/>
      <c r="MOP157" s="14"/>
      <c r="MOQ157" s="14"/>
      <c r="MOR157" s="14"/>
      <c r="MOS157" s="14"/>
      <c r="MOT157" s="14"/>
      <c r="MOU157" s="14"/>
      <c r="MOV157" s="14"/>
      <c r="MOW157" s="14"/>
      <c r="MOX157" s="14"/>
      <c r="MOY157" s="14"/>
      <c r="MOZ157" s="14"/>
      <c r="MPA157" s="14"/>
      <c r="MPB157" s="14"/>
      <c r="MPC157" s="14"/>
      <c r="MPD157" s="14"/>
      <c r="MPE157" s="14"/>
      <c r="MPF157" s="14"/>
      <c r="MPG157" s="14"/>
      <c r="MPH157" s="14"/>
      <c r="MPI157" s="14"/>
      <c r="MPJ157" s="14"/>
      <c r="MPK157" s="14"/>
      <c r="MPL157" s="14"/>
      <c r="MPM157" s="14"/>
      <c r="MPN157" s="14"/>
      <c r="MPO157" s="14"/>
      <c r="MPP157" s="14"/>
      <c r="MPQ157" s="14"/>
      <c r="MPR157" s="14"/>
      <c r="MPS157" s="14"/>
      <c r="MPT157" s="14"/>
      <c r="MPU157" s="14"/>
      <c r="MPV157" s="14"/>
      <c r="MPW157" s="14"/>
      <c r="MPX157" s="14"/>
      <c r="MPY157" s="14"/>
      <c r="MPZ157" s="14"/>
      <c r="MQA157" s="14"/>
      <c r="MQB157" s="14"/>
      <c r="MQC157" s="14"/>
      <c r="MQD157" s="14"/>
      <c r="MQE157" s="14"/>
      <c r="MQF157" s="14"/>
      <c r="MQG157" s="14"/>
      <c r="MQH157" s="14"/>
      <c r="MQI157" s="14"/>
      <c r="MQJ157" s="14"/>
      <c r="MQK157" s="14"/>
      <c r="MQL157" s="14"/>
      <c r="MQM157" s="14"/>
      <c r="MQN157" s="14"/>
      <c r="MQO157" s="14"/>
      <c r="MQP157" s="14"/>
      <c r="MQQ157" s="14"/>
      <c r="MQR157" s="14"/>
      <c r="MQS157" s="14"/>
      <c r="MQT157" s="14"/>
      <c r="MQU157" s="14"/>
      <c r="MQV157" s="14"/>
      <c r="MQW157" s="14"/>
      <c r="MQX157" s="14"/>
      <c r="MQY157" s="14"/>
      <c r="MQZ157" s="14"/>
      <c r="MRA157" s="14"/>
      <c r="MRB157" s="14"/>
      <c r="MRC157" s="14"/>
      <c r="MRD157" s="14"/>
      <c r="MRE157" s="14"/>
      <c r="MRF157" s="14"/>
      <c r="MRG157" s="14"/>
      <c r="MRH157" s="14"/>
      <c r="MRI157" s="14"/>
      <c r="MRJ157" s="14"/>
      <c r="MRK157" s="14"/>
      <c r="MRL157" s="14"/>
      <c r="MRM157" s="14"/>
      <c r="MRN157" s="14"/>
      <c r="MRO157" s="14"/>
      <c r="MRP157" s="14"/>
      <c r="MRQ157" s="14"/>
      <c r="MRR157" s="14"/>
      <c r="MRS157" s="14"/>
      <c r="MRT157" s="14"/>
      <c r="MRU157" s="14"/>
      <c r="MRV157" s="14"/>
      <c r="MRW157" s="14"/>
      <c r="MRX157" s="14"/>
      <c r="MRY157" s="14"/>
      <c r="MRZ157" s="14"/>
      <c r="MSA157" s="14"/>
      <c r="MSB157" s="14"/>
      <c r="MSC157" s="14"/>
      <c r="MSD157" s="14"/>
      <c r="MSE157" s="14"/>
      <c r="MSF157" s="14"/>
      <c r="MSG157" s="14"/>
      <c r="MSH157" s="14"/>
      <c r="MSI157" s="14"/>
      <c r="MSJ157" s="14"/>
      <c r="MSK157" s="14"/>
      <c r="MSL157" s="14"/>
      <c r="MSM157" s="14"/>
      <c r="MSN157" s="14"/>
      <c r="MSO157" s="14"/>
      <c r="MSP157" s="14"/>
      <c r="MSQ157" s="14"/>
      <c r="MSR157" s="14"/>
      <c r="MSS157" s="14"/>
      <c r="MST157" s="14"/>
      <c r="MSU157" s="14"/>
      <c r="MSV157" s="14"/>
      <c r="MSW157" s="14"/>
      <c r="MSX157" s="14"/>
      <c r="MSY157" s="14"/>
      <c r="MSZ157" s="14"/>
      <c r="MTA157" s="14"/>
      <c r="MTB157" s="14"/>
      <c r="MTC157" s="14"/>
      <c r="MTD157" s="14"/>
      <c r="MTE157" s="14"/>
      <c r="MTF157" s="14"/>
      <c r="MTG157" s="14"/>
      <c r="MTH157" s="14"/>
      <c r="MTI157" s="14"/>
      <c r="MTJ157" s="14"/>
      <c r="MTK157" s="14"/>
      <c r="MTL157" s="14"/>
      <c r="MTM157" s="14"/>
      <c r="MTN157" s="14"/>
      <c r="MTO157" s="14"/>
      <c r="MTP157" s="14"/>
      <c r="MTQ157" s="14"/>
      <c r="MTR157" s="14"/>
      <c r="MTS157" s="14"/>
      <c r="MTT157" s="14"/>
      <c r="MTU157" s="14"/>
      <c r="MTV157" s="14"/>
      <c r="MTW157" s="14"/>
      <c r="MTX157" s="14"/>
      <c r="MTY157" s="14"/>
      <c r="MTZ157" s="14"/>
      <c r="MUA157" s="14"/>
      <c r="MUB157" s="14"/>
      <c r="MUC157" s="14"/>
      <c r="MUD157" s="14"/>
      <c r="MUE157" s="14"/>
      <c r="MUF157" s="14"/>
      <c r="MUG157" s="14"/>
      <c r="MUH157" s="14"/>
      <c r="MUI157" s="14"/>
      <c r="MUJ157" s="14"/>
      <c r="MUK157" s="14"/>
      <c r="MUL157" s="14"/>
      <c r="MUM157" s="14"/>
      <c r="MUN157" s="14"/>
      <c r="MUO157" s="14"/>
      <c r="MUP157" s="14"/>
      <c r="MUQ157" s="14"/>
      <c r="MUR157" s="14"/>
      <c r="MUS157" s="14"/>
      <c r="MUT157" s="14"/>
      <c r="MUU157" s="14"/>
      <c r="MUV157" s="14"/>
      <c r="MUW157" s="14"/>
      <c r="MUX157" s="14"/>
      <c r="MUY157" s="14"/>
      <c r="MUZ157" s="14"/>
      <c r="MVA157" s="14"/>
      <c r="MVB157" s="14"/>
      <c r="MVC157" s="14"/>
      <c r="MVD157" s="14"/>
      <c r="MVE157" s="14"/>
      <c r="MVF157" s="14"/>
      <c r="MVG157" s="14"/>
      <c r="MVH157" s="14"/>
      <c r="MVI157" s="14"/>
      <c r="MVJ157" s="14"/>
      <c r="MVK157" s="14"/>
      <c r="MVL157" s="14"/>
      <c r="MVM157" s="14"/>
      <c r="MVN157" s="14"/>
      <c r="MVO157" s="14"/>
      <c r="MVP157" s="14"/>
      <c r="MVQ157" s="14"/>
      <c r="MVR157" s="14"/>
      <c r="MVS157" s="14"/>
      <c r="MVT157" s="14"/>
      <c r="MVU157" s="14"/>
      <c r="MVV157" s="14"/>
      <c r="MVW157" s="14"/>
      <c r="MVX157" s="14"/>
      <c r="MVY157" s="14"/>
      <c r="MVZ157" s="14"/>
      <c r="MWA157" s="14"/>
      <c r="MWB157" s="14"/>
      <c r="MWC157" s="14"/>
      <c r="MWD157" s="14"/>
      <c r="MWE157" s="14"/>
      <c r="MWF157" s="14"/>
      <c r="MWG157" s="14"/>
      <c r="MWH157" s="14"/>
      <c r="MWI157" s="14"/>
      <c r="MWJ157" s="14"/>
      <c r="MWK157" s="14"/>
      <c r="MWL157" s="14"/>
      <c r="MWM157" s="14"/>
      <c r="MWN157" s="14"/>
      <c r="MWO157" s="14"/>
      <c r="MWP157" s="14"/>
      <c r="MWQ157" s="14"/>
      <c r="MWR157" s="14"/>
      <c r="MWS157" s="14"/>
      <c r="MWT157" s="14"/>
      <c r="MWU157" s="14"/>
      <c r="MWV157" s="14"/>
      <c r="MWW157" s="14"/>
      <c r="MWX157" s="14"/>
      <c r="MWY157" s="14"/>
      <c r="MWZ157" s="14"/>
      <c r="MXA157" s="14"/>
      <c r="MXB157" s="14"/>
      <c r="MXC157" s="14"/>
      <c r="MXD157" s="14"/>
      <c r="MXE157" s="14"/>
      <c r="MXF157" s="14"/>
      <c r="MXG157" s="14"/>
      <c r="MXH157" s="14"/>
      <c r="MXI157" s="14"/>
      <c r="MXJ157" s="14"/>
      <c r="MXK157" s="14"/>
      <c r="MXL157" s="14"/>
      <c r="MXM157" s="14"/>
      <c r="MXN157" s="14"/>
      <c r="MXO157" s="14"/>
      <c r="MXP157" s="14"/>
      <c r="MXQ157" s="14"/>
      <c r="MXR157" s="14"/>
      <c r="MXS157" s="14"/>
      <c r="MXT157" s="14"/>
      <c r="MXU157" s="14"/>
      <c r="MXV157" s="14"/>
      <c r="MXW157" s="14"/>
      <c r="MXX157" s="14"/>
      <c r="MXY157" s="14"/>
      <c r="MXZ157" s="14"/>
      <c r="MYA157" s="14"/>
      <c r="MYB157" s="14"/>
      <c r="MYC157" s="14"/>
      <c r="MYD157" s="14"/>
      <c r="MYE157" s="14"/>
      <c r="MYF157" s="14"/>
      <c r="MYG157" s="14"/>
      <c r="MYH157" s="14"/>
      <c r="MYI157" s="14"/>
      <c r="MYJ157" s="14"/>
      <c r="MYK157" s="14"/>
      <c r="MYL157" s="14"/>
      <c r="MYM157" s="14"/>
      <c r="MYN157" s="14"/>
      <c r="MYO157" s="14"/>
      <c r="MYP157" s="14"/>
      <c r="MYQ157" s="14"/>
      <c r="MYR157" s="14"/>
      <c r="MYS157" s="14"/>
      <c r="MYT157" s="14"/>
      <c r="MYU157" s="14"/>
      <c r="MYV157" s="14"/>
      <c r="MYW157" s="14"/>
      <c r="MYX157" s="14"/>
      <c r="MYY157" s="14"/>
      <c r="MYZ157" s="14"/>
      <c r="MZA157" s="14"/>
      <c r="MZB157" s="14"/>
      <c r="MZC157" s="14"/>
      <c r="MZD157" s="14"/>
      <c r="MZE157" s="14"/>
      <c r="MZF157" s="14"/>
      <c r="MZG157" s="14"/>
      <c r="MZH157" s="14"/>
      <c r="MZI157" s="14"/>
      <c r="MZJ157" s="14"/>
      <c r="MZK157" s="14"/>
      <c r="MZL157" s="14"/>
      <c r="MZM157" s="14"/>
      <c r="MZN157" s="14"/>
      <c r="MZO157" s="14"/>
      <c r="MZP157" s="14"/>
      <c r="MZQ157" s="14"/>
      <c r="MZR157" s="14"/>
      <c r="MZS157" s="14"/>
      <c r="MZT157" s="14"/>
      <c r="MZU157" s="14"/>
      <c r="MZV157" s="14"/>
      <c r="MZW157" s="14"/>
      <c r="MZX157" s="14"/>
      <c r="MZY157" s="14"/>
      <c r="MZZ157" s="14"/>
      <c r="NAA157" s="14"/>
      <c r="NAB157" s="14"/>
      <c r="NAC157" s="14"/>
      <c r="NAD157" s="14"/>
      <c r="NAE157" s="14"/>
      <c r="NAF157" s="14"/>
      <c r="NAG157" s="14"/>
      <c r="NAH157" s="14"/>
      <c r="NAI157" s="14"/>
      <c r="NAJ157" s="14"/>
      <c r="NAK157" s="14"/>
      <c r="NAL157" s="14"/>
      <c r="NAM157" s="14"/>
      <c r="NAN157" s="14"/>
      <c r="NAO157" s="14"/>
      <c r="NAP157" s="14"/>
      <c r="NAQ157" s="14"/>
      <c r="NAR157" s="14"/>
      <c r="NAS157" s="14"/>
      <c r="NAT157" s="14"/>
      <c r="NAU157" s="14"/>
      <c r="NAV157" s="14"/>
      <c r="NAW157" s="14"/>
      <c r="NAX157" s="14"/>
      <c r="NAY157" s="14"/>
      <c r="NAZ157" s="14"/>
      <c r="NBA157" s="14"/>
      <c r="NBB157" s="14"/>
      <c r="NBC157" s="14"/>
      <c r="NBD157" s="14"/>
      <c r="NBE157" s="14"/>
      <c r="NBF157" s="14"/>
      <c r="NBG157" s="14"/>
      <c r="NBH157" s="14"/>
      <c r="NBI157" s="14"/>
      <c r="NBJ157" s="14"/>
      <c r="NBK157" s="14"/>
      <c r="NBL157" s="14"/>
      <c r="NBM157" s="14"/>
      <c r="NBN157" s="14"/>
      <c r="NBO157" s="14"/>
      <c r="NBP157" s="14"/>
      <c r="NBQ157" s="14"/>
      <c r="NBR157" s="14"/>
      <c r="NBS157" s="14"/>
      <c r="NBT157" s="14"/>
      <c r="NBU157" s="14"/>
      <c r="NBV157" s="14"/>
      <c r="NBW157" s="14"/>
      <c r="NBX157" s="14"/>
      <c r="NBY157" s="14"/>
      <c r="NBZ157" s="14"/>
      <c r="NCA157" s="14"/>
      <c r="NCB157" s="14"/>
      <c r="NCC157" s="14"/>
      <c r="NCD157" s="14"/>
      <c r="NCE157" s="14"/>
      <c r="NCF157" s="14"/>
      <c r="NCG157" s="14"/>
      <c r="NCH157" s="14"/>
      <c r="NCI157" s="14"/>
      <c r="NCJ157" s="14"/>
      <c r="NCK157" s="14"/>
      <c r="NCL157" s="14"/>
      <c r="NCM157" s="14"/>
      <c r="NCN157" s="14"/>
      <c r="NCO157" s="14"/>
      <c r="NCP157" s="14"/>
      <c r="NCQ157" s="14"/>
      <c r="NCR157" s="14"/>
      <c r="NCS157" s="14"/>
      <c r="NCT157" s="14"/>
      <c r="NCU157" s="14"/>
      <c r="NCV157" s="14"/>
      <c r="NCW157" s="14"/>
      <c r="NCX157" s="14"/>
      <c r="NCY157" s="14"/>
      <c r="NCZ157" s="14"/>
      <c r="NDA157" s="14"/>
      <c r="NDB157" s="14"/>
      <c r="NDC157" s="14"/>
      <c r="NDD157" s="14"/>
      <c r="NDE157" s="14"/>
      <c r="NDF157" s="14"/>
      <c r="NDG157" s="14"/>
      <c r="NDH157" s="14"/>
      <c r="NDI157" s="14"/>
      <c r="NDJ157" s="14"/>
      <c r="NDK157" s="14"/>
      <c r="NDL157" s="14"/>
      <c r="NDM157" s="14"/>
      <c r="NDN157" s="14"/>
      <c r="NDO157" s="14"/>
      <c r="NDP157" s="14"/>
      <c r="NDQ157" s="14"/>
      <c r="NDR157" s="14"/>
      <c r="NDS157" s="14"/>
      <c r="NDT157" s="14"/>
      <c r="NDU157" s="14"/>
      <c r="NDV157" s="14"/>
      <c r="NDW157" s="14"/>
      <c r="NDX157" s="14"/>
      <c r="NDY157" s="14"/>
      <c r="NDZ157" s="14"/>
      <c r="NEA157" s="14"/>
      <c r="NEB157" s="14"/>
      <c r="NEC157" s="14"/>
      <c r="NED157" s="14"/>
      <c r="NEE157" s="14"/>
      <c r="NEF157" s="14"/>
      <c r="NEG157" s="14"/>
      <c r="NEH157" s="14"/>
      <c r="NEI157" s="14"/>
      <c r="NEJ157" s="14"/>
      <c r="NEK157" s="14"/>
      <c r="NEL157" s="14"/>
      <c r="NEM157" s="14"/>
      <c r="NEN157" s="14"/>
      <c r="NEO157" s="14"/>
      <c r="NEP157" s="14"/>
      <c r="NEQ157" s="14"/>
      <c r="NER157" s="14"/>
      <c r="NES157" s="14"/>
      <c r="NET157" s="14"/>
      <c r="NEU157" s="14"/>
      <c r="NEV157" s="14"/>
      <c r="NEW157" s="14"/>
      <c r="NEX157" s="14"/>
      <c r="NEY157" s="14"/>
      <c r="NEZ157" s="14"/>
      <c r="NFA157" s="14"/>
      <c r="NFB157" s="14"/>
      <c r="NFC157" s="14"/>
      <c r="NFD157" s="14"/>
      <c r="NFE157" s="14"/>
      <c r="NFF157" s="14"/>
      <c r="NFG157" s="14"/>
      <c r="NFH157" s="14"/>
      <c r="NFI157" s="14"/>
      <c r="NFJ157" s="14"/>
      <c r="NFK157" s="14"/>
      <c r="NFL157" s="14"/>
      <c r="NFM157" s="14"/>
      <c r="NFN157" s="14"/>
      <c r="NFO157" s="14"/>
      <c r="NFP157" s="14"/>
      <c r="NFQ157" s="14"/>
      <c r="NFR157" s="14"/>
      <c r="NFS157" s="14"/>
      <c r="NFT157" s="14"/>
      <c r="NFU157" s="14"/>
      <c r="NFV157" s="14"/>
      <c r="NFW157" s="14"/>
      <c r="NFX157" s="14"/>
      <c r="NFY157" s="14"/>
      <c r="NFZ157" s="14"/>
      <c r="NGA157" s="14"/>
      <c r="NGB157" s="14"/>
      <c r="NGC157" s="14"/>
      <c r="NGD157" s="14"/>
      <c r="NGE157" s="14"/>
      <c r="NGF157" s="14"/>
      <c r="NGG157" s="14"/>
      <c r="NGH157" s="14"/>
      <c r="NGI157" s="14"/>
      <c r="NGJ157" s="14"/>
      <c r="NGK157" s="14"/>
      <c r="NGL157" s="14"/>
      <c r="NGM157" s="14"/>
      <c r="NGN157" s="14"/>
      <c r="NGO157" s="14"/>
      <c r="NGP157" s="14"/>
      <c r="NGQ157" s="14"/>
      <c r="NGR157" s="14"/>
      <c r="NGS157" s="14"/>
      <c r="NGT157" s="14"/>
      <c r="NGU157" s="14"/>
      <c r="NGV157" s="14"/>
      <c r="NGW157" s="14"/>
      <c r="NGX157" s="14"/>
      <c r="NGY157" s="14"/>
      <c r="NGZ157" s="14"/>
      <c r="NHA157" s="14"/>
      <c r="NHB157" s="14"/>
      <c r="NHC157" s="14"/>
      <c r="NHD157" s="14"/>
      <c r="NHE157" s="14"/>
      <c r="NHF157" s="14"/>
      <c r="NHG157" s="14"/>
      <c r="NHH157" s="14"/>
      <c r="NHI157" s="14"/>
      <c r="NHJ157" s="14"/>
      <c r="NHK157" s="14"/>
      <c r="NHL157" s="14"/>
      <c r="NHM157" s="14"/>
      <c r="NHN157" s="14"/>
      <c r="NHO157" s="14"/>
      <c r="NHP157" s="14"/>
      <c r="NHQ157" s="14"/>
      <c r="NHR157" s="14"/>
      <c r="NHS157" s="14"/>
      <c r="NHT157" s="14"/>
      <c r="NHU157" s="14"/>
      <c r="NHV157" s="14"/>
      <c r="NHW157" s="14"/>
      <c r="NHX157" s="14"/>
      <c r="NHY157" s="14"/>
      <c r="NHZ157" s="14"/>
      <c r="NIA157" s="14"/>
      <c r="NIB157" s="14"/>
      <c r="NIC157" s="14"/>
      <c r="NID157" s="14"/>
      <c r="NIE157" s="14"/>
      <c r="NIF157" s="14"/>
      <c r="NIG157" s="14"/>
      <c r="NIH157" s="14"/>
      <c r="NII157" s="14"/>
      <c r="NIJ157" s="14"/>
      <c r="NIK157" s="14"/>
      <c r="NIL157" s="14"/>
      <c r="NIM157" s="14"/>
      <c r="NIN157" s="14"/>
      <c r="NIO157" s="14"/>
      <c r="NIP157" s="14"/>
      <c r="NIQ157" s="14"/>
      <c r="NIR157" s="14"/>
      <c r="NIS157" s="14"/>
      <c r="NIT157" s="14"/>
      <c r="NIU157" s="14"/>
      <c r="NIV157" s="14"/>
      <c r="NIW157" s="14"/>
      <c r="NIX157" s="14"/>
      <c r="NIY157" s="14"/>
      <c r="NIZ157" s="14"/>
      <c r="NJA157" s="14"/>
      <c r="NJB157" s="14"/>
      <c r="NJC157" s="14"/>
      <c r="NJD157" s="14"/>
      <c r="NJE157" s="14"/>
      <c r="NJF157" s="14"/>
      <c r="NJG157" s="14"/>
      <c r="NJH157" s="14"/>
      <c r="NJI157" s="14"/>
      <c r="NJJ157" s="14"/>
      <c r="NJK157" s="14"/>
      <c r="NJL157" s="14"/>
      <c r="NJM157" s="14"/>
      <c r="NJN157" s="14"/>
      <c r="NJO157" s="14"/>
      <c r="NJP157" s="14"/>
      <c r="NJQ157" s="14"/>
      <c r="NJR157" s="14"/>
      <c r="NJS157" s="14"/>
      <c r="NJT157" s="14"/>
      <c r="NJU157" s="14"/>
      <c r="NJV157" s="14"/>
      <c r="NJW157" s="14"/>
      <c r="NJX157" s="14"/>
      <c r="NJY157" s="14"/>
      <c r="NJZ157" s="14"/>
      <c r="NKA157" s="14"/>
      <c r="NKB157" s="14"/>
      <c r="NKC157" s="14"/>
      <c r="NKD157" s="14"/>
      <c r="NKE157" s="14"/>
      <c r="NKF157" s="14"/>
      <c r="NKG157" s="14"/>
      <c r="NKH157" s="14"/>
      <c r="NKI157" s="14"/>
      <c r="NKJ157" s="14"/>
      <c r="NKK157" s="14"/>
      <c r="NKL157" s="14"/>
      <c r="NKM157" s="14"/>
      <c r="NKN157" s="14"/>
      <c r="NKO157" s="14"/>
      <c r="NKP157" s="14"/>
      <c r="NKQ157" s="14"/>
      <c r="NKR157" s="14"/>
      <c r="NKS157" s="14"/>
      <c r="NKT157" s="14"/>
      <c r="NKU157" s="14"/>
      <c r="NKV157" s="14"/>
      <c r="NKW157" s="14"/>
      <c r="NKX157" s="14"/>
      <c r="NKY157" s="14"/>
      <c r="NKZ157" s="14"/>
      <c r="NLA157" s="14"/>
      <c r="NLB157" s="14"/>
      <c r="NLC157" s="14"/>
      <c r="NLD157" s="14"/>
      <c r="NLE157" s="14"/>
      <c r="NLF157" s="14"/>
      <c r="NLG157" s="14"/>
      <c r="NLH157" s="14"/>
      <c r="NLI157" s="14"/>
      <c r="NLJ157" s="14"/>
      <c r="NLK157" s="14"/>
      <c r="NLL157" s="14"/>
      <c r="NLM157" s="14"/>
      <c r="NLN157" s="14"/>
      <c r="NLO157" s="14"/>
      <c r="NLP157" s="14"/>
      <c r="NLQ157" s="14"/>
      <c r="NLR157" s="14"/>
      <c r="NLS157" s="14"/>
      <c r="NLT157" s="14"/>
      <c r="NLU157" s="14"/>
      <c r="NLV157" s="14"/>
      <c r="NLW157" s="14"/>
      <c r="NLX157" s="14"/>
      <c r="NLY157" s="14"/>
      <c r="NLZ157" s="14"/>
      <c r="NMA157" s="14"/>
      <c r="NMB157" s="14"/>
      <c r="NMC157" s="14"/>
      <c r="NMD157" s="14"/>
      <c r="NME157" s="14"/>
      <c r="NMF157" s="14"/>
      <c r="NMG157" s="14"/>
      <c r="NMH157" s="14"/>
      <c r="NMI157" s="14"/>
      <c r="NMJ157" s="14"/>
      <c r="NMK157" s="14"/>
      <c r="NML157" s="14"/>
      <c r="NMM157" s="14"/>
      <c r="NMN157" s="14"/>
      <c r="NMO157" s="14"/>
      <c r="NMP157" s="14"/>
      <c r="NMQ157" s="14"/>
      <c r="NMR157" s="14"/>
      <c r="NMS157" s="14"/>
      <c r="NMT157" s="14"/>
      <c r="NMU157" s="14"/>
      <c r="NMV157" s="14"/>
      <c r="NMW157" s="14"/>
      <c r="NMX157" s="14"/>
      <c r="NMY157" s="14"/>
      <c r="NMZ157" s="14"/>
      <c r="NNA157" s="14"/>
      <c r="NNB157" s="14"/>
      <c r="NNC157" s="14"/>
      <c r="NND157" s="14"/>
      <c r="NNE157" s="14"/>
      <c r="NNF157" s="14"/>
      <c r="NNG157" s="14"/>
      <c r="NNH157" s="14"/>
      <c r="NNI157" s="14"/>
      <c r="NNJ157" s="14"/>
      <c r="NNK157" s="14"/>
      <c r="NNL157" s="14"/>
      <c r="NNM157" s="14"/>
      <c r="NNN157" s="14"/>
      <c r="NNO157" s="14"/>
      <c r="NNP157" s="14"/>
      <c r="NNQ157" s="14"/>
      <c r="NNR157" s="14"/>
      <c r="NNS157" s="14"/>
      <c r="NNT157" s="14"/>
      <c r="NNU157" s="14"/>
      <c r="NNV157" s="14"/>
      <c r="NNW157" s="14"/>
      <c r="NNX157" s="14"/>
      <c r="NNY157" s="14"/>
      <c r="NNZ157" s="14"/>
      <c r="NOA157" s="14"/>
      <c r="NOB157" s="14"/>
      <c r="NOC157" s="14"/>
      <c r="NOD157" s="14"/>
      <c r="NOE157" s="14"/>
      <c r="NOF157" s="14"/>
      <c r="NOG157" s="14"/>
      <c r="NOH157" s="14"/>
      <c r="NOI157" s="14"/>
      <c r="NOJ157" s="14"/>
      <c r="NOK157" s="14"/>
      <c r="NOL157" s="14"/>
      <c r="NOM157" s="14"/>
      <c r="NON157" s="14"/>
      <c r="NOO157" s="14"/>
      <c r="NOP157" s="14"/>
      <c r="NOQ157" s="14"/>
      <c r="NOR157" s="14"/>
      <c r="NOS157" s="14"/>
      <c r="NOT157" s="14"/>
      <c r="NOU157" s="14"/>
      <c r="NOV157" s="14"/>
      <c r="NOW157" s="14"/>
      <c r="NOX157" s="14"/>
      <c r="NOY157" s="14"/>
      <c r="NOZ157" s="14"/>
      <c r="NPA157" s="14"/>
      <c r="NPB157" s="14"/>
      <c r="NPC157" s="14"/>
      <c r="NPD157" s="14"/>
      <c r="NPE157" s="14"/>
      <c r="NPF157" s="14"/>
      <c r="NPG157" s="14"/>
      <c r="NPH157" s="14"/>
      <c r="NPI157" s="14"/>
      <c r="NPJ157" s="14"/>
      <c r="NPK157" s="14"/>
      <c r="NPL157" s="14"/>
      <c r="NPM157" s="14"/>
      <c r="NPN157" s="14"/>
      <c r="NPO157" s="14"/>
      <c r="NPP157" s="14"/>
      <c r="NPQ157" s="14"/>
      <c r="NPR157" s="14"/>
      <c r="NPS157" s="14"/>
      <c r="NPT157" s="14"/>
      <c r="NPU157" s="14"/>
      <c r="NPV157" s="14"/>
      <c r="NPW157" s="14"/>
      <c r="NPX157" s="14"/>
      <c r="NPY157" s="14"/>
      <c r="NPZ157" s="14"/>
      <c r="NQA157" s="14"/>
      <c r="NQB157" s="14"/>
      <c r="NQC157" s="14"/>
      <c r="NQD157" s="14"/>
      <c r="NQE157" s="14"/>
      <c r="NQF157" s="14"/>
      <c r="NQG157" s="14"/>
      <c r="NQH157" s="14"/>
      <c r="NQI157" s="14"/>
      <c r="NQJ157" s="14"/>
      <c r="NQK157" s="14"/>
      <c r="NQL157" s="14"/>
      <c r="NQM157" s="14"/>
      <c r="NQN157" s="14"/>
      <c r="NQO157" s="14"/>
      <c r="NQP157" s="14"/>
      <c r="NQQ157" s="14"/>
      <c r="NQR157" s="14"/>
      <c r="NQS157" s="14"/>
      <c r="NQT157" s="14"/>
      <c r="NQU157" s="14"/>
      <c r="NQV157" s="14"/>
      <c r="NQW157" s="14"/>
      <c r="NQX157" s="14"/>
      <c r="NQY157" s="14"/>
      <c r="NQZ157" s="14"/>
      <c r="NRA157" s="14"/>
      <c r="NRB157" s="14"/>
      <c r="NRC157" s="14"/>
      <c r="NRD157" s="14"/>
      <c r="NRE157" s="14"/>
      <c r="NRF157" s="14"/>
      <c r="NRG157" s="14"/>
      <c r="NRH157" s="14"/>
      <c r="NRI157" s="14"/>
      <c r="NRJ157" s="14"/>
      <c r="NRK157" s="14"/>
      <c r="NRL157" s="14"/>
      <c r="NRM157" s="14"/>
      <c r="NRN157" s="14"/>
      <c r="NRO157" s="14"/>
      <c r="NRP157" s="14"/>
      <c r="NRQ157" s="14"/>
      <c r="NRR157" s="14"/>
      <c r="NRS157" s="14"/>
      <c r="NRT157" s="14"/>
      <c r="NRU157" s="14"/>
      <c r="NRV157" s="14"/>
      <c r="NRW157" s="14"/>
      <c r="NRX157" s="14"/>
      <c r="NRY157" s="14"/>
      <c r="NRZ157" s="14"/>
      <c r="NSA157" s="14"/>
      <c r="NSB157" s="14"/>
      <c r="NSC157" s="14"/>
      <c r="NSD157" s="14"/>
      <c r="NSE157" s="14"/>
      <c r="NSF157" s="14"/>
      <c r="NSG157" s="14"/>
      <c r="NSH157" s="14"/>
      <c r="NSI157" s="14"/>
      <c r="NSJ157" s="14"/>
      <c r="NSK157" s="14"/>
      <c r="NSL157" s="14"/>
      <c r="NSM157" s="14"/>
      <c r="NSN157" s="14"/>
      <c r="NSO157" s="14"/>
      <c r="NSP157" s="14"/>
      <c r="NSQ157" s="14"/>
      <c r="NSR157" s="14"/>
      <c r="NSS157" s="14"/>
      <c r="NST157" s="14"/>
      <c r="NSU157" s="14"/>
      <c r="NSV157" s="14"/>
      <c r="NSW157" s="14"/>
      <c r="NSX157" s="14"/>
      <c r="NSY157" s="14"/>
      <c r="NSZ157" s="14"/>
      <c r="NTA157" s="14"/>
      <c r="NTB157" s="14"/>
      <c r="NTC157" s="14"/>
      <c r="NTD157" s="14"/>
      <c r="NTE157" s="14"/>
      <c r="NTF157" s="14"/>
      <c r="NTG157" s="14"/>
      <c r="NTH157" s="14"/>
      <c r="NTI157" s="14"/>
      <c r="NTJ157" s="14"/>
      <c r="NTK157" s="14"/>
      <c r="NTL157" s="14"/>
      <c r="NTM157" s="14"/>
      <c r="NTN157" s="14"/>
      <c r="NTO157" s="14"/>
      <c r="NTP157" s="14"/>
      <c r="NTQ157" s="14"/>
      <c r="NTR157" s="14"/>
      <c r="NTS157" s="14"/>
      <c r="NTT157" s="14"/>
      <c r="NTU157" s="14"/>
      <c r="NTV157" s="14"/>
      <c r="NTW157" s="14"/>
      <c r="NTX157" s="14"/>
      <c r="NTY157" s="14"/>
      <c r="NTZ157" s="14"/>
      <c r="NUA157" s="14"/>
      <c r="NUB157" s="14"/>
      <c r="NUC157" s="14"/>
      <c r="NUD157" s="14"/>
      <c r="NUE157" s="14"/>
      <c r="NUF157" s="14"/>
      <c r="NUG157" s="14"/>
      <c r="NUH157" s="14"/>
      <c r="NUI157" s="14"/>
      <c r="NUJ157" s="14"/>
      <c r="NUK157" s="14"/>
      <c r="NUL157" s="14"/>
      <c r="NUM157" s="14"/>
      <c r="NUN157" s="14"/>
      <c r="NUO157" s="14"/>
      <c r="NUP157" s="14"/>
      <c r="NUQ157" s="14"/>
      <c r="NUR157" s="14"/>
      <c r="NUS157" s="14"/>
      <c r="NUT157" s="14"/>
      <c r="NUU157" s="14"/>
      <c r="NUV157" s="14"/>
      <c r="NUW157" s="14"/>
      <c r="NUX157" s="14"/>
      <c r="NUY157" s="14"/>
      <c r="NUZ157" s="14"/>
      <c r="NVA157" s="14"/>
      <c r="NVB157" s="14"/>
      <c r="NVC157" s="14"/>
      <c r="NVD157" s="14"/>
      <c r="NVE157" s="14"/>
      <c r="NVF157" s="14"/>
      <c r="NVG157" s="14"/>
      <c r="NVH157" s="14"/>
      <c r="NVI157" s="14"/>
      <c r="NVJ157" s="14"/>
      <c r="NVK157" s="14"/>
      <c r="NVL157" s="14"/>
      <c r="NVM157" s="14"/>
      <c r="NVN157" s="14"/>
      <c r="NVO157" s="14"/>
      <c r="NVP157" s="14"/>
      <c r="NVQ157" s="14"/>
      <c r="NVR157" s="14"/>
      <c r="NVS157" s="14"/>
      <c r="NVT157" s="14"/>
      <c r="NVU157" s="14"/>
      <c r="NVV157" s="14"/>
      <c r="NVW157" s="14"/>
      <c r="NVX157" s="14"/>
      <c r="NVY157" s="14"/>
      <c r="NVZ157" s="14"/>
      <c r="NWA157" s="14"/>
      <c r="NWB157" s="14"/>
      <c r="NWC157" s="14"/>
      <c r="NWD157" s="14"/>
      <c r="NWE157" s="14"/>
      <c r="NWF157" s="14"/>
      <c r="NWG157" s="14"/>
      <c r="NWH157" s="14"/>
      <c r="NWI157" s="14"/>
      <c r="NWJ157" s="14"/>
      <c r="NWK157" s="14"/>
      <c r="NWL157" s="14"/>
      <c r="NWM157" s="14"/>
      <c r="NWN157" s="14"/>
      <c r="NWO157" s="14"/>
      <c r="NWP157" s="14"/>
      <c r="NWQ157" s="14"/>
      <c r="NWR157" s="14"/>
      <c r="NWS157" s="14"/>
      <c r="NWT157" s="14"/>
      <c r="NWU157" s="14"/>
      <c r="NWV157" s="14"/>
      <c r="NWW157" s="14"/>
      <c r="NWX157" s="14"/>
      <c r="NWY157" s="14"/>
      <c r="NWZ157" s="14"/>
      <c r="NXA157" s="14"/>
      <c r="NXB157" s="14"/>
      <c r="NXC157" s="14"/>
      <c r="NXD157" s="14"/>
      <c r="NXE157" s="14"/>
      <c r="NXF157" s="14"/>
      <c r="NXG157" s="14"/>
      <c r="NXH157" s="14"/>
      <c r="NXI157" s="14"/>
      <c r="NXJ157" s="14"/>
      <c r="NXK157" s="14"/>
      <c r="NXL157" s="14"/>
      <c r="NXM157" s="14"/>
      <c r="NXN157" s="14"/>
      <c r="NXO157" s="14"/>
      <c r="NXP157" s="14"/>
      <c r="NXQ157" s="14"/>
      <c r="NXR157" s="14"/>
      <c r="NXS157" s="14"/>
      <c r="NXT157" s="14"/>
      <c r="NXU157" s="14"/>
      <c r="NXV157" s="14"/>
      <c r="NXW157" s="14"/>
      <c r="NXX157" s="14"/>
      <c r="NXY157" s="14"/>
      <c r="NXZ157" s="14"/>
      <c r="NYA157" s="14"/>
      <c r="NYB157" s="14"/>
      <c r="NYC157" s="14"/>
      <c r="NYD157" s="14"/>
      <c r="NYE157" s="14"/>
      <c r="NYF157" s="14"/>
      <c r="NYG157" s="14"/>
      <c r="NYH157" s="14"/>
      <c r="NYI157" s="14"/>
      <c r="NYJ157" s="14"/>
      <c r="NYK157" s="14"/>
      <c r="NYL157" s="14"/>
      <c r="NYM157" s="14"/>
      <c r="NYN157" s="14"/>
      <c r="NYO157" s="14"/>
      <c r="NYP157" s="14"/>
      <c r="NYQ157" s="14"/>
      <c r="NYR157" s="14"/>
      <c r="NYS157" s="14"/>
      <c r="NYT157" s="14"/>
      <c r="NYU157" s="14"/>
      <c r="NYV157" s="14"/>
      <c r="NYW157" s="14"/>
      <c r="NYX157" s="14"/>
      <c r="NYY157" s="14"/>
      <c r="NYZ157" s="14"/>
      <c r="NZA157" s="14"/>
      <c r="NZB157" s="14"/>
      <c r="NZC157" s="14"/>
      <c r="NZD157" s="14"/>
      <c r="NZE157" s="14"/>
      <c r="NZF157" s="14"/>
      <c r="NZG157" s="14"/>
      <c r="NZH157" s="14"/>
      <c r="NZI157" s="14"/>
      <c r="NZJ157" s="14"/>
      <c r="NZK157" s="14"/>
      <c r="NZL157" s="14"/>
      <c r="NZM157" s="14"/>
      <c r="NZN157" s="14"/>
      <c r="NZO157" s="14"/>
      <c r="NZP157" s="14"/>
      <c r="NZQ157" s="14"/>
      <c r="NZR157" s="14"/>
      <c r="NZS157" s="14"/>
      <c r="NZT157" s="14"/>
      <c r="NZU157" s="14"/>
      <c r="NZV157" s="14"/>
      <c r="NZW157" s="14"/>
      <c r="NZX157" s="14"/>
      <c r="NZY157" s="14"/>
      <c r="NZZ157" s="14"/>
      <c r="OAA157" s="14"/>
      <c r="OAB157" s="14"/>
      <c r="OAC157" s="14"/>
      <c r="OAD157" s="14"/>
      <c r="OAE157" s="14"/>
      <c r="OAF157" s="14"/>
      <c r="OAG157" s="14"/>
      <c r="OAH157" s="14"/>
      <c r="OAI157" s="14"/>
      <c r="OAJ157" s="14"/>
      <c r="OAK157" s="14"/>
      <c r="OAL157" s="14"/>
      <c r="OAM157" s="14"/>
      <c r="OAN157" s="14"/>
      <c r="OAO157" s="14"/>
      <c r="OAP157" s="14"/>
      <c r="OAQ157" s="14"/>
      <c r="OAR157" s="14"/>
      <c r="OAS157" s="14"/>
      <c r="OAT157" s="14"/>
      <c r="OAU157" s="14"/>
      <c r="OAV157" s="14"/>
      <c r="OAW157" s="14"/>
      <c r="OAX157" s="14"/>
      <c r="OAY157" s="14"/>
      <c r="OAZ157" s="14"/>
      <c r="OBA157" s="14"/>
      <c r="OBB157" s="14"/>
      <c r="OBC157" s="14"/>
      <c r="OBD157" s="14"/>
      <c r="OBE157" s="14"/>
      <c r="OBF157" s="14"/>
      <c r="OBG157" s="14"/>
      <c r="OBH157" s="14"/>
      <c r="OBI157" s="14"/>
      <c r="OBJ157" s="14"/>
      <c r="OBK157" s="14"/>
      <c r="OBL157" s="14"/>
      <c r="OBM157" s="14"/>
      <c r="OBN157" s="14"/>
      <c r="OBO157" s="14"/>
      <c r="OBP157" s="14"/>
      <c r="OBQ157" s="14"/>
      <c r="OBR157" s="14"/>
      <c r="OBS157" s="14"/>
      <c r="OBT157" s="14"/>
      <c r="OBU157" s="14"/>
      <c r="OBV157" s="14"/>
      <c r="OBW157" s="14"/>
      <c r="OBX157" s="14"/>
      <c r="OBY157" s="14"/>
      <c r="OBZ157" s="14"/>
      <c r="OCA157" s="14"/>
      <c r="OCB157" s="14"/>
      <c r="OCC157" s="14"/>
      <c r="OCD157" s="14"/>
      <c r="OCE157" s="14"/>
      <c r="OCF157" s="14"/>
      <c r="OCG157" s="14"/>
      <c r="OCH157" s="14"/>
      <c r="OCI157" s="14"/>
      <c r="OCJ157" s="14"/>
      <c r="OCK157" s="14"/>
      <c r="OCL157" s="14"/>
      <c r="OCM157" s="14"/>
      <c r="OCN157" s="14"/>
      <c r="OCO157" s="14"/>
      <c r="OCP157" s="14"/>
      <c r="OCQ157" s="14"/>
      <c r="OCR157" s="14"/>
      <c r="OCS157" s="14"/>
      <c r="OCT157" s="14"/>
      <c r="OCU157" s="14"/>
      <c r="OCV157" s="14"/>
      <c r="OCW157" s="14"/>
      <c r="OCX157" s="14"/>
      <c r="OCY157" s="14"/>
      <c r="OCZ157" s="14"/>
      <c r="ODA157" s="14"/>
      <c r="ODB157" s="14"/>
      <c r="ODC157" s="14"/>
      <c r="ODD157" s="14"/>
      <c r="ODE157" s="14"/>
      <c r="ODF157" s="14"/>
      <c r="ODG157" s="14"/>
      <c r="ODH157" s="14"/>
      <c r="ODI157" s="14"/>
      <c r="ODJ157" s="14"/>
      <c r="ODK157" s="14"/>
      <c r="ODL157" s="14"/>
      <c r="ODM157" s="14"/>
      <c r="ODN157" s="14"/>
      <c r="ODO157" s="14"/>
      <c r="ODP157" s="14"/>
      <c r="ODQ157" s="14"/>
      <c r="ODR157" s="14"/>
      <c r="ODS157" s="14"/>
      <c r="ODT157" s="14"/>
      <c r="ODU157" s="14"/>
      <c r="ODV157" s="14"/>
      <c r="ODW157" s="14"/>
      <c r="ODX157" s="14"/>
      <c r="ODY157" s="14"/>
      <c r="ODZ157" s="14"/>
      <c r="OEA157" s="14"/>
      <c r="OEB157" s="14"/>
      <c r="OEC157" s="14"/>
      <c r="OED157" s="14"/>
      <c r="OEE157" s="14"/>
      <c r="OEF157" s="14"/>
      <c r="OEG157" s="14"/>
      <c r="OEH157" s="14"/>
      <c r="OEI157" s="14"/>
      <c r="OEJ157" s="14"/>
      <c r="OEK157" s="14"/>
      <c r="OEL157" s="14"/>
      <c r="OEM157" s="14"/>
      <c r="OEN157" s="14"/>
      <c r="OEO157" s="14"/>
      <c r="OEP157" s="14"/>
      <c r="OEQ157" s="14"/>
      <c r="OER157" s="14"/>
      <c r="OES157" s="14"/>
      <c r="OET157" s="14"/>
      <c r="OEU157" s="14"/>
      <c r="OEV157" s="14"/>
      <c r="OEW157" s="14"/>
      <c r="OEX157" s="14"/>
      <c r="OEY157" s="14"/>
      <c r="OEZ157" s="14"/>
      <c r="OFA157" s="14"/>
      <c r="OFB157" s="14"/>
      <c r="OFC157" s="14"/>
      <c r="OFD157" s="14"/>
      <c r="OFE157" s="14"/>
      <c r="OFF157" s="14"/>
      <c r="OFG157" s="14"/>
      <c r="OFH157" s="14"/>
      <c r="OFI157" s="14"/>
      <c r="OFJ157" s="14"/>
      <c r="OFK157" s="14"/>
      <c r="OFL157" s="14"/>
      <c r="OFM157" s="14"/>
      <c r="OFN157" s="14"/>
      <c r="OFO157" s="14"/>
      <c r="OFP157" s="14"/>
      <c r="OFQ157" s="14"/>
      <c r="OFR157" s="14"/>
      <c r="OFS157" s="14"/>
      <c r="OFT157" s="14"/>
      <c r="OFU157" s="14"/>
      <c r="OFV157" s="14"/>
      <c r="OFW157" s="14"/>
      <c r="OFX157" s="14"/>
      <c r="OFY157" s="14"/>
      <c r="OFZ157" s="14"/>
      <c r="OGA157" s="14"/>
      <c r="OGB157" s="14"/>
      <c r="OGC157" s="14"/>
      <c r="OGD157" s="14"/>
      <c r="OGE157" s="14"/>
      <c r="OGF157" s="14"/>
      <c r="OGG157" s="14"/>
      <c r="OGH157" s="14"/>
      <c r="OGI157" s="14"/>
      <c r="OGJ157" s="14"/>
      <c r="OGK157" s="14"/>
      <c r="OGL157" s="14"/>
      <c r="OGM157" s="14"/>
      <c r="OGN157" s="14"/>
      <c r="OGO157" s="14"/>
      <c r="OGP157" s="14"/>
      <c r="OGQ157" s="14"/>
      <c r="OGR157" s="14"/>
      <c r="OGS157" s="14"/>
      <c r="OGT157" s="14"/>
      <c r="OGU157" s="14"/>
      <c r="OGV157" s="14"/>
      <c r="OGW157" s="14"/>
      <c r="OGX157" s="14"/>
      <c r="OGY157" s="14"/>
      <c r="OGZ157" s="14"/>
      <c r="OHA157" s="14"/>
      <c r="OHB157" s="14"/>
      <c r="OHC157" s="14"/>
      <c r="OHD157" s="14"/>
      <c r="OHE157" s="14"/>
      <c r="OHF157" s="14"/>
      <c r="OHG157" s="14"/>
      <c r="OHH157" s="14"/>
      <c r="OHI157" s="14"/>
      <c r="OHJ157" s="14"/>
      <c r="OHK157" s="14"/>
      <c r="OHL157" s="14"/>
      <c r="OHM157" s="14"/>
      <c r="OHN157" s="14"/>
      <c r="OHO157" s="14"/>
      <c r="OHP157" s="14"/>
      <c r="OHQ157" s="14"/>
      <c r="OHR157" s="14"/>
      <c r="OHS157" s="14"/>
      <c r="OHT157" s="14"/>
      <c r="OHU157" s="14"/>
      <c r="OHV157" s="14"/>
      <c r="OHW157" s="14"/>
      <c r="OHX157" s="14"/>
      <c r="OHY157" s="14"/>
      <c r="OHZ157" s="14"/>
      <c r="OIA157" s="14"/>
      <c r="OIB157" s="14"/>
      <c r="OIC157" s="14"/>
      <c r="OID157" s="14"/>
      <c r="OIE157" s="14"/>
      <c r="OIF157" s="14"/>
      <c r="OIG157" s="14"/>
      <c r="OIH157" s="14"/>
      <c r="OII157" s="14"/>
      <c r="OIJ157" s="14"/>
      <c r="OIK157" s="14"/>
      <c r="OIL157" s="14"/>
      <c r="OIM157" s="14"/>
      <c r="OIN157" s="14"/>
      <c r="OIO157" s="14"/>
      <c r="OIP157" s="14"/>
      <c r="OIQ157" s="14"/>
      <c r="OIR157" s="14"/>
      <c r="OIS157" s="14"/>
      <c r="OIT157" s="14"/>
      <c r="OIU157" s="14"/>
      <c r="OIV157" s="14"/>
      <c r="OIW157" s="14"/>
      <c r="OIX157" s="14"/>
      <c r="OIY157" s="14"/>
      <c r="OIZ157" s="14"/>
      <c r="OJA157" s="14"/>
      <c r="OJB157" s="14"/>
      <c r="OJC157" s="14"/>
      <c r="OJD157" s="14"/>
      <c r="OJE157" s="14"/>
      <c r="OJF157" s="14"/>
      <c r="OJG157" s="14"/>
      <c r="OJH157" s="14"/>
      <c r="OJI157" s="14"/>
      <c r="OJJ157" s="14"/>
      <c r="OJK157" s="14"/>
      <c r="OJL157" s="14"/>
      <c r="OJM157" s="14"/>
      <c r="OJN157" s="14"/>
      <c r="OJO157" s="14"/>
      <c r="OJP157" s="14"/>
      <c r="OJQ157" s="14"/>
      <c r="OJR157" s="14"/>
      <c r="OJS157" s="14"/>
      <c r="OJT157" s="14"/>
      <c r="OJU157" s="14"/>
      <c r="OJV157" s="14"/>
      <c r="OJW157" s="14"/>
      <c r="OJX157" s="14"/>
      <c r="OJY157" s="14"/>
      <c r="OJZ157" s="14"/>
      <c r="OKA157" s="14"/>
      <c r="OKB157" s="14"/>
      <c r="OKC157" s="14"/>
      <c r="OKD157" s="14"/>
      <c r="OKE157" s="14"/>
      <c r="OKF157" s="14"/>
      <c r="OKG157" s="14"/>
      <c r="OKH157" s="14"/>
      <c r="OKI157" s="14"/>
      <c r="OKJ157" s="14"/>
      <c r="OKK157" s="14"/>
      <c r="OKL157" s="14"/>
      <c r="OKM157" s="14"/>
      <c r="OKN157" s="14"/>
      <c r="OKO157" s="14"/>
      <c r="OKP157" s="14"/>
      <c r="OKQ157" s="14"/>
      <c r="OKR157" s="14"/>
      <c r="OKS157" s="14"/>
      <c r="OKT157" s="14"/>
      <c r="OKU157" s="14"/>
      <c r="OKV157" s="14"/>
      <c r="OKW157" s="14"/>
      <c r="OKX157" s="14"/>
      <c r="OKY157" s="14"/>
      <c r="OKZ157" s="14"/>
      <c r="OLA157" s="14"/>
      <c r="OLB157" s="14"/>
      <c r="OLC157" s="14"/>
      <c r="OLD157" s="14"/>
      <c r="OLE157" s="14"/>
      <c r="OLF157" s="14"/>
      <c r="OLG157" s="14"/>
      <c r="OLH157" s="14"/>
      <c r="OLI157" s="14"/>
      <c r="OLJ157" s="14"/>
      <c r="OLK157" s="14"/>
      <c r="OLL157" s="14"/>
      <c r="OLM157" s="14"/>
      <c r="OLN157" s="14"/>
      <c r="OLO157" s="14"/>
      <c r="OLP157" s="14"/>
      <c r="OLQ157" s="14"/>
      <c r="OLR157" s="14"/>
      <c r="OLS157" s="14"/>
      <c r="OLT157" s="14"/>
      <c r="OLU157" s="14"/>
      <c r="OLV157" s="14"/>
      <c r="OLW157" s="14"/>
      <c r="OLX157" s="14"/>
      <c r="OLY157" s="14"/>
      <c r="OLZ157" s="14"/>
      <c r="OMA157" s="14"/>
      <c r="OMB157" s="14"/>
      <c r="OMC157" s="14"/>
      <c r="OMD157" s="14"/>
      <c r="OME157" s="14"/>
      <c r="OMF157" s="14"/>
      <c r="OMG157" s="14"/>
      <c r="OMH157" s="14"/>
      <c r="OMI157" s="14"/>
      <c r="OMJ157" s="14"/>
      <c r="OMK157" s="14"/>
      <c r="OML157" s="14"/>
      <c r="OMM157" s="14"/>
      <c r="OMN157" s="14"/>
      <c r="OMO157" s="14"/>
      <c r="OMP157" s="14"/>
      <c r="OMQ157" s="14"/>
      <c r="OMR157" s="14"/>
      <c r="OMS157" s="14"/>
      <c r="OMT157" s="14"/>
      <c r="OMU157" s="14"/>
      <c r="OMV157" s="14"/>
      <c r="OMW157" s="14"/>
      <c r="OMX157" s="14"/>
      <c r="OMY157" s="14"/>
      <c r="OMZ157" s="14"/>
      <c r="ONA157" s="14"/>
      <c r="ONB157" s="14"/>
      <c r="ONC157" s="14"/>
      <c r="OND157" s="14"/>
      <c r="ONE157" s="14"/>
      <c r="ONF157" s="14"/>
      <c r="ONG157" s="14"/>
      <c r="ONH157" s="14"/>
      <c r="ONI157" s="14"/>
      <c r="ONJ157" s="14"/>
      <c r="ONK157" s="14"/>
      <c r="ONL157" s="14"/>
      <c r="ONM157" s="14"/>
      <c r="ONN157" s="14"/>
      <c r="ONO157" s="14"/>
      <c r="ONP157" s="14"/>
      <c r="ONQ157" s="14"/>
      <c r="ONR157" s="14"/>
      <c r="ONS157" s="14"/>
      <c r="ONT157" s="14"/>
      <c r="ONU157" s="14"/>
      <c r="ONV157" s="14"/>
      <c r="ONW157" s="14"/>
      <c r="ONX157" s="14"/>
      <c r="ONY157" s="14"/>
      <c r="ONZ157" s="14"/>
      <c r="OOA157" s="14"/>
      <c r="OOB157" s="14"/>
      <c r="OOC157" s="14"/>
      <c r="OOD157" s="14"/>
      <c r="OOE157" s="14"/>
      <c r="OOF157" s="14"/>
      <c r="OOG157" s="14"/>
      <c r="OOH157" s="14"/>
      <c r="OOI157" s="14"/>
      <c r="OOJ157" s="14"/>
      <c r="OOK157" s="14"/>
      <c r="OOL157" s="14"/>
      <c r="OOM157" s="14"/>
      <c r="OON157" s="14"/>
      <c r="OOO157" s="14"/>
      <c r="OOP157" s="14"/>
      <c r="OOQ157" s="14"/>
      <c r="OOR157" s="14"/>
      <c r="OOS157" s="14"/>
      <c r="OOT157" s="14"/>
      <c r="OOU157" s="14"/>
      <c r="OOV157" s="14"/>
      <c r="OOW157" s="14"/>
      <c r="OOX157" s="14"/>
      <c r="OOY157" s="14"/>
      <c r="OOZ157" s="14"/>
      <c r="OPA157" s="14"/>
      <c r="OPB157" s="14"/>
      <c r="OPC157" s="14"/>
      <c r="OPD157" s="14"/>
      <c r="OPE157" s="14"/>
      <c r="OPF157" s="14"/>
      <c r="OPG157" s="14"/>
      <c r="OPH157" s="14"/>
      <c r="OPI157" s="14"/>
      <c r="OPJ157" s="14"/>
      <c r="OPK157" s="14"/>
      <c r="OPL157" s="14"/>
      <c r="OPM157" s="14"/>
      <c r="OPN157" s="14"/>
      <c r="OPO157" s="14"/>
      <c r="OPP157" s="14"/>
      <c r="OPQ157" s="14"/>
      <c r="OPR157" s="14"/>
      <c r="OPS157" s="14"/>
      <c r="OPT157" s="14"/>
      <c r="OPU157" s="14"/>
      <c r="OPV157" s="14"/>
      <c r="OPW157" s="14"/>
      <c r="OPX157" s="14"/>
      <c r="OPY157" s="14"/>
      <c r="OPZ157" s="14"/>
      <c r="OQA157" s="14"/>
      <c r="OQB157" s="14"/>
      <c r="OQC157" s="14"/>
      <c r="OQD157" s="14"/>
      <c r="OQE157" s="14"/>
      <c r="OQF157" s="14"/>
      <c r="OQG157" s="14"/>
      <c r="OQH157" s="14"/>
      <c r="OQI157" s="14"/>
      <c r="OQJ157" s="14"/>
      <c r="OQK157" s="14"/>
      <c r="OQL157" s="14"/>
      <c r="OQM157" s="14"/>
      <c r="OQN157" s="14"/>
      <c r="OQO157" s="14"/>
      <c r="OQP157" s="14"/>
      <c r="OQQ157" s="14"/>
      <c r="OQR157" s="14"/>
      <c r="OQS157" s="14"/>
      <c r="OQT157" s="14"/>
      <c r="OQU157" s="14"/>
      <c r="OQV157" s="14"/>
      <c r="OQW157" s="14"/>
      <c r="OQX157" s="14"/>
      <c r="OQY157" s="14"/>
      <c r="OQZ157" s="14"/>
      <c r="ORA157" s="14"/>
      <c r="ORB157" s="14"/>
      <c r="ORC157" s="14"/>
      <c r="ORD157" s="14"/>
      <c r="ORE157" s="14"/>
      <c r="ORF157" s="14"/>
      <c r="ORG157" s="14"/>
      <c r="ORH157" s="14"/>
      <c r="ORI157" s="14"/>
      <c r="ORJ157" s="14"/>
      <c r="ORK157" s="14"/>
      <c r="ORL157" s="14"/>
      <c r="ORM157" s="14"/>
      <c r="ORN157" s="14"/>
      <c r="ORO157" s="14"/>
      <c r="ORP157" s="14"/>
      <c r="ORQ157" s="14"/>
      <c r="ORR157" s="14"/>
      <c r="ORS157" s="14"/>
      <c r="ORT157" s="14"/>
      <c r="ORU157" s="14"/>
      <c r="ORV157" s="14"/>
      <c r="ORW157" s="14"/>
      <c r="ORX157" s="14"/>
      <c r="ORY157" s="14"/>
      <c r="ORZ157" s="14"/>
      <c r="OSA157" s="14"/>
      <c r="OSB157" s="14"/>
      <c r="OSC157" s="14"/>
      <c r="OSD157" s="14"/>
      <c r="OSE157" s="14"/>
      <c r="OSF157" s="14"/>
      <c r="OSG157" s="14"/>
      <c r="OSH157" s="14"/>
      <c r="OSI157" s="14"/>
      <c r="OSJ157" s="14"/>
      <c r="OSK157" s="14"/>
      <c r="OSL157" s="14"/>
      <c r="OSM157" s="14"/>
      <c r="OSN157" s="14"/>
      <c r="OSO157" s="14"/>
      <c r="OSP157" s="14"/>
      <c r="OSQ157" s="14"/>
      <c r="OSR157" s="14"/>
      <c r="OSS157" s="14"/>
      <c r="OST157" s="14"/>
      <c r="OSU157" s="14"/>
      <c r="OSV157" s="14"/>
      <c r="OSW157" s="14"/>
      <c r="OSX157" s="14"/>
      <c r="OSY157" s="14"/>
      <c r="OSZ157" s="14"/>
      <c r="OTA157" s="14"/>
      <c r="OTB157" s="14"/>
      <c r="OTC157" s="14"/>
      <c r="OTD157" s="14"/>
      <c r="OTE157" s="14"/>
      <c r="OTF157" s="14"/>
      <c r="OTG157" s="14"/>
      <c r="OTH157" s="14"/>
      <c r="OTI157" s="14"/>
      <c r="OTJ157" s="14"/>
      <c r="OTK157" s="14"/>
      <c r="OTL157" s="14"/>
      <c r="OTM157" s="14"/>
      <c r="OTN157" s="14"/>
      <c r="OTO157" s="14"/>
      <c r="OTP157" s="14"/>
      <c r="OTQ157" s="14"/>
      <c r="OTR157" s="14"/>
      <c r="OTS157" s="14"/>
      <c r="OTT157" s="14"/>
      <c r="OTU157" s="14"/>
      <c r="OTV157" s="14"/>
      <c r="OTW157" s="14"/>
      <c r="OTX157" s="14"/>
      <c r="OTY157" s="14"/>
      <c r="OTZ157" s="14"/>
      <c r="OUA157" s="14"/>
      <c r="OUB157" s="14"/>
      <c r="OUC157" s="14"/>
      <c r="OUD157" s="14"/>
      <c r="OUE157" s="14"/>
      <c r="OUF157" s="14"/>
      <c r="OUG157" s="14"/>
      <c r="OUH157" s="14"/>
      <c r="OUI157" s="14"/>
      <c r="OUJ157" s="14"/>
      <c r="OUK157" s="14"/>
      <c r="OUL157" s="14"/>
      <c r="OUM157" s="14"/>
      <c r="OUN157" s="14"/>
      <c r="OUO157" s="14"/>
      <c r="OUP157" s="14"/>
      <c r="OUQ157" s="14"/>
      <c r="OUR157" s="14"/>
      <c r="OUS157" s="14"/>
      <c r="OUT157" s="14"/>
      <c r="OUU157" s="14"/>
      <c r="OUV157" s="14"/>
      <c r="OUW157" s="14"/>
      <c r="OUX157" s="14"/>
      <c r="OUY157" s="14"/>
      <c r="OUZ157" s="14"/>
      <c r="OVA157" s="14"/>
      <c r="OVB157" s="14"/>
      <c r="OVC157" s="14"/>
      <c r="OVD157" s="14"/>
      <c r="OVE157" s="14"/>
      <c r="OVF157" s="14"/>
      <c r="OVG157" s="14"/>
      <c r="OVH157" s="14"/>
      <c r="OVI157" s="14"/>
      <c r="OVJ157" s="14"/>
      <c r="OVK157" s="14"/>
      <c r="OVL157" s="14"/>
      <c r="OVM157" s="14"/>
      <c r="OVN157" s="14"/>
      <c r="OVO157" s="14"/>
      <c r="OVP157" s="14"/>
      <c r="OVQ157" s="14"/>
      <c r="OVR157" s="14"/>
      <c r="OVS157" s="14"/>
      <c r="OVT157" s="14"/>
      <c r="OVU157" s="14"/>
      <c r="OVV157" s="14"/>
      <c r="OVW157" s="14"/>
      <c r="OVX157" s="14"/>
      <c r="OVY157" s="14"/>
      <c r="OVZ157" s="14"/>
      <c r="OWA157" s="14"/>
      <c r="OWB157" s="14"/>
      <c r="OWC157" s="14"/>
      <c r="OWD157" s="14"/>
      <c r="OWE157" s="14"/>
      <c r="OWF157" s="14"/>
      <c r="OWG157" s="14"/>
      <c r="OWH157" s="14"/>
      <c r="OWI157" s="14"/>
      <c r="OWJ157" s="14"/>
      <c r="OWK157" s="14"/>
      <c r="OWL157" s="14"/>
      <c r="OWM157" s="14"/>
      <c r="OWN157" s="14"/>
      <c r="OWO157" s="14"/>
      <c r="OWP157" s="14"/>
      <c r="OWQ157" s="14"/>
      <c r="OWR157" s="14"/>
      <c r="OWS157" s="14"/>
      <c r="OWT157" s="14"/>
      <c r="OWU157" s="14"/>
      <c r="OWV157" s="14"/>
      <c r="OWW157" s="14"/>
      <c r="OWX157" s="14"/>
      <c r="OWY157" s="14"/>
      <c r="OWZ157" s="14"/>
      <c r="OXA157" s="14"/>
      <c r="OXB157" s="14"/>
      <c r="OXC157" s="14"/>
      <c r="OXD157" s="14"/>
      <c r="OXE157" s="14"/>
      <c r="OXF157" s="14"/>
      <c r="OXG157" s="14"/>
      <c r="OXH157" s="14"/>
      <c r="OXI157" s="14"/>
      <c r="OXJ157" s="14"/>
      <c r="OXK157" s="14"/>
      <c r="OXL157" s="14"/>
      <c r="OXM157" s="14"/>
      <c r="OXN157" s="14"/>
      <c r="OXO157" s="14"/>
      <c r="OXP157" s="14"/>
      <c r="OXQ157" s="14"/>
      <c r="OXR157" s="14"/>
      <c r="OXS157" s="14"/>
      <c r="OXT157" s="14"/>
      <c r="OXU157" s="14"/>
      <c r="OXV157" s="14"/>
      <c r="OXW157" s="14"/>
      <c r="OXX157" s="14"/>
      <c r="OXY157" s="14"/>
      <c r="OXZ157" s="14"/>
      <c r="OYA157" s="14"/>
      <c r="OYB157" s="14"/>
      <c r="OYC157" s="14"/>
      <c r="OYD157" s="14"/>
      <c r="OYE157" s="14"/>
      <c r="OYF157" s="14"/>
      <c r="OYG157" s="14"/>
      <c r="OYH157" s="14"/>
      <c r="OYI157" s="14"/>
      <c r="OYJ157" s="14"/>
      <c r="OYK157" s="14"/>
      <c r="OYL157" s="14"/>
      <c r="OYM157" s="14"/>
      <c r="OYN157" s="14"/>
      <c r="OYO157" s="14"/>
      <c r="OYP157" s="14"/>
      <c r="OYQ157" s="14"/>
      <c r="OYR157" s="14"/>
      <c r="OYS157" s="14"/>
      <c r="OYT157" s="14"/>
      <c r="OYU157" s="14"/>
      <c r="OYV157" s="14"/>
      <c r="OYW157" s="14"/>
      <c r="OYX157" s="14"/>
      <c r="OYY157" s="14"/>
      <c r="OYZ157" s="14"/>
      <c r="OZA157" s="14"/>
      <c r="OZB157" s="14"/>
      <c r="OZC157" s="14"/>
      <c r="OZD157" s="14"/>
      <c r="OZE157" s="14"/>
      <c r="OZF157" s="14"/>
      <c r="OZG157" s="14"/>
      <c r="OZH157" s="14"/>
      <c r="OZI157" s="14"/>
      <c r="OZJ157" s="14"/>
      <c r="OZK157" s="14"/>
      <c r="OZL157" s="14"/>
      <c r="OZM157" s="14"/>
      <c r="OZN157" s="14"/>
      <c r="OZO157" s="14"/>
      <c r="OZP157" s="14"/>
      <c r="OZQ157" s="14"/>
      <c r="OZR157" s="14"/>
      <c r="OZS157" s="14"/>
      <c r="OZT157" s="14"/>
      <c r="OZU157" s="14"/>
      <c r="OZV157" s="14"/>
      <c r="OZW157" s="14"/>
      <c r="OZX157" s="14"/>
      <c r="OZY157" s="14"/>
      <c r="OZZ157" s="14"/>
      <c r="PAA157" s="14"/>
      <c r="PAB157" s="14"/>
      <c r="PAC157" s="14"/>
      <c r="PAD157" s="14"/>
      <c r="PAE157" s="14"/>
      <c r="PAF157" s="14"/>
      <c r="PAG157" s="14"/>
      <c r="PAH157" s="14"/>
      <c r="PAI157" s="14"/>
      <c r="PAJ157" s="14"/>
      <c r="PAK157" s="14"/>
      <c r="PAL157" s="14"/>
      <c r="PAM157" s="14"/>
      <c r="PAN157" s="14"/>
      <c r="PAO157" s="14"/>
      <c r="PAP157" s="14"/>
      <c r="PAQ157" s="14"/>
      <c r="PAR157" s="14"/>
      <c r="PAS157" s="14"/>
      <c r="PAT157" s="14"/>
      <c r="PAU157" s="14"/>
      <c r="PAV157" s="14"/>
      <c r="PAW157" s="14"/>
      <c r="PAX157" s="14"/>
      <c r="PAY157" s="14"/>
      <c r="PAZ157" s="14"/>
      <c r="PBA157" s="14"/>
      <c r="PBB157" s="14"/>
      <c r="PBC157" s="14"/>
      <c r="PBD157" s="14"/>
      <c r="PBE157" s="14"/>
      <c r="PBF157" s="14"/>
      <c r="PBG157" s="14"/>
      <c r="PBH157" s="14"/>
      <c r="PBI157" s="14"/>
      <c r="PBJ157" s="14"/>
      <c r="PBK157" s="14"/>
      <c r="PBL157" s="14"/>
      <c r="PBM157" s="14"/>
      <c r="PBN157" s="14"/>
      <c r="PBO157" s="14"/>
      <c r="PBP157" s="14"/>
      <c r="PBQ157" s="14"/>
      <c r="PBR157" s="14"/>
      <c r="PBS157" s="14"/>
      <c r="PBT157" s="14"/>
      <c r="PBU157" s="14"/>
      <c r="PBV157" s="14"/>
      <c r="PBW157" s="14"/>
      <c r="PBX157" s="14"/>
      <c r="PBY157" s="14"/>
      <c r="PBZ157" s="14"/>
      <c r="PCA157" s="14"/>
      <c r="PCB157" s="14"/>
      <c r="PCC157" s="14"/>
      <c r="PCD157" s="14"/>
      <c r="PCE157" s="14"/>
      <c r="PCF157" s="14"/>
      <c r="PCG157" s="14"/>
      <c r="PCH157" s="14"/>
      <c r="PCI157" s="14"/>
      <c r="PCJ157" s="14"/>
      <c r="PCK157" s="14"/>
      <c r="PCL157" s="14"/>
      <c r="PCM157" s="14"/>
      <c r="PCN157" s="14"/>
      <c r="PCO157" s="14"/>
      <c r="PCP157" s="14"/>
      <c r="PCQ157" s="14"/>
      <c r="PCR157" s="14"/>
      <c r="PCS157" s="14"/>
      <c r="PCT157" s="14"/>
      <c r="PCU157" s="14"/>
      <c r="PCV157" s="14"/>
      <c r="PCW157" s="14"/>
      <c r="PCX157" s="14"/>
      <c r="PCY157" s="14"/>
      <c r="PCZ157" s="14"/>
      <c r="PDA157" s="14"/>
      <c r="PDB157" s="14"/>
      <c r="PDC157" s="14"/>
      <c r="PDD157" s="14"/>
      <c r="PDE157" s="14"/>
      <c r="PDF157" s="14"/>
      <c r="PDG157" s="14"/>
      <c r="PDH157" s="14"/>
      <c r="PDI157" s="14"/>
      <c r="PDJ157" s="14"/>
      <c r="PDK157" s="14"/>
      <c r="PDL157" s="14"/>
      <c r="PDM157" s="14"/>
      <c r="PDN157" s="14"/>
      <c r="PDO157" s="14"/>
      <c r="PDP157" s="14"/>
      <c r="PDQ157" s="14"/>
      <c r="PDR157" s="14"/>
      <c r="PDS157" s="14"/>
      <c r="PDT157" s="14"/>
      <c r="PDU157" s="14"/>
      <c r="PDV157" s="14"/>
      <c r="PDW157" s="14"/>
      <c r="PDX157" s="14"/>
      <c r="PDY157" s="14"/>
      <c r="PDZ157" s="14"/>
      <c r="PEA157" s="14"/>
      <c r="PEB157" s="14"/>
      <c r="PEC157" s="14"/>
      <c r="PED157" s="14"/>
      <c r="PEE157" s="14"/>
      <c r="PEF157" s="14"/>
      <c r="PEG157" s="14"/>
      <c r="PEH157" s="14"/>
      <c r="PEI157" s="14"/>
      <c r="PEJ157" s="14"/>
      <c r="PEK157" s="14"/>
      <c r="PEL157" s="14"/>
      <c r="PEM157" s="14"/>
      <c r="PEN157" s="14"/>
      <c r="PEO157" s="14"/>
      <c r="PEP157" s="14"/>
      <c r="PEQ157" s="14"/>
      <c r="PER157" s="14"/>
      <c r="PES157" s="14"/>
      <c r="PET157" s="14"/>
      <c r="PEU157" s="14"/>
      <c r="PEV157" s="14"/>
      <c r="PEW157" s="14"/>
      <c r="PEX157" s="14"/>
      <c r="PEY157" s="14"/>
      <c r="PEZ157" s="14"/>
      <c r="PFA157" s="14"/>
      <c r="PFB157" s="14"/>
      <c r="PFC157" s="14"/>
      <c r="PFD157" s="14"/>
      <c r="PFE157" s="14"/>
      <c r="PFF157" s="14"/>
      <c r="PFG157" s="14"/>
      <c r="PFH157" s="14"/>
      <c r="PFI157" s="14"/>
      <c r="PFJ157" s="14"/>
      <c r="PFK157" s="14"/>
      <c r="PFL157" s="14"/>
      <c r="PFM157" s="14"/>
      <c r="PFN157" s="14"/>
      <c r="PFO157" s="14"/>
      <c r="PFP157" s="14"/>
      <c r="PFQ157" s="14"/>
      <c r="PFR157" s="14"/>
      <c r="PFS157" s="14"/>
      <c r="PFT157" s="14"/>
      <c r="PFU157" s="14"/>
      <c r="PFV157" s="14"/>
      <c r="PFW157" s="14"/>
      <c r="PFX157" s="14"/>
      <c r="PFY157" s="14"/>
      <c r="PFZ157" s="14"/>
      <c r="PGA157" s="14"/>
      <c r="PGB157" s="14"/>
      <c r="PGC157" s="14"/>
      <c r="PGD157" s="14"/>
      <c r="PGE157" s="14"/>
      <c r="PGF157" s="14"/>
      <c r="PGG157" s="14"/>
      <c r="PGH157" s="14"/>
      <c r="PGI157" s="14"/>
      <c r="PGJ157" s="14"/>
      <c r="PGK157" s="14"/>
      <c r="PGL157" s="14"/>
      <c r="PGM157" s="14"/>
      <c r="PGN157" s="14"/>
      <c r="PGO157" s="14"/>
      <c r="PGP157" s="14"/>
      <c r="PGQ157" s="14"/>
      <c r="PGR157" s="14"/>
      <c r="PGS157" s="14"/>
      <c r="PGT157" s="14"/>
      <c r="PGU157" s="14"/>
      <c r="PGV157" s="14"/>
      <c r="PGW157" s="14"/>
      <c r="PGX157" s="14"/>
      <c r="PGY157" s="14"/>
      <c r="PGZ157" s="14"/>
      <c r="PHA157" s="14"/>
      <c r="PHB157" s="14"/>
      <c r="PHC157" s="14"/>
      <c r="PHD157" s="14"/>
      <c r="PHE157" s="14"/>
      <c r="PHF157" s="14"/>
      <c r="PHG157" s="14"/>
      <c r="PHH157" s="14"/>
      <c r="PHI157" s="14"/>
      <c r="PHJ157" s="14"/>
      <c r="PHK157" s="14"/>
      <c r="PHL157" s="14"/>
      <c r="PHM157" s="14"/>
      <c r="PHN157" s="14"/>
      <c r="PHO157" s="14"/>
      <c r="PHP157" s="14"/>
      <c r="PHQ157" s="14"/>
      <c r="PHR157" s="14"/>
      <c r="PHS157" s="14"/>
      <c r="PHT157" s="14"/>
      <c r="PHU157" s="14"/>
      <c r="PHV157" s="14"/>
      <c r="PHW157" s="14"/>
      <c r="PHX157" s="14"/>
      <c r="PHY157" s="14"/>
      <c r="PHZ157" s="14"/>
      <c r="PIA157" s="14"/>
      <c r="PIB157" s="14"/>
      <c r="PIC157" s="14"/>
      <c r="PID157" s="14"/>
      <c r="PIE157" s="14"/>
      <c r="PIF157" s="14"/>
      <c r="PIG157" s="14"/>
      <c r="PIH157" s="14"/>
      <c r="PII157" s="14"/>
      <c r="PIJ157" s="14"/>
      <c r="PIK157" s="14"/>
      <c r="PIL157" s="14"/>
      <c r="PIM157" s="14"/>
      <c r="PIN157" s="14"/>
      <c r="PIO157" s="14"/>
      <c r="PIP157" s="14"/>
      <c r="PIQ157" s="14"/>
      <c r="PIR157" s="14"/>
      <c r="PIS157" s="14"/>
      <c r="PIT157" s="14"/>
      <c r="PIU157" s="14"/>
      <c r="PIV157" s="14"/>
      <c r="PIW157" s="14"/>
      <c r="PIX157" s="14"/>
      <c r="PIY157" s="14"/>
      <c r="PIZ157" s="14"/>
      <c r="PJA157" s="14"/>
      <c r="PJB157" s="14"/>
      <c r="PJC157" s="14"/>
      <c r="PJD157" s="14"/>
      <c r="PJE157" s="14"/>
      <c r="PJF157" s="14"/>
      <c r="PJG157" s="14"/>
      <c r="PJH157" s="14"/>
      <c r="PJI157" s="14"/>
      <c r="PJJ157" s="14"/>
      <c r="PJK157" s="14"/>
      <c r="PJL157" s="14"/>
      <c r="PJM157" s="14"/>
      <c r="PJN157" s="14"/>
      <c r="PJO157" s="14"/>
      <c r="PJP157" s="14"/>
      <c r="PJQ157" s="14"/>
      <c r="PJR157" s="14"/>
      <c r="PJS157" s="14"/>
      <c r="PJT157" s="14"/>
      <c r="PJU157" s="14"/>
      <c r="PJV157" s="14"/>
      <c r="PJW157" s="14"/>
      <c r="PJX157" s="14"/>
      <c r="PJY157" s="14"/>
      <c r="PJZ157" s="14"/>
      <c r="PKA157" s="14"/>
      <c r="PKB157" s="14"/>
      <c r="PKC157" s="14"/>
      <c r="PKD157" s="14"/>
      <c r="PKE157" s="14"/>
      <c r="PKF157" s="14"/>
      <c r="PKG157" s="14"/>
      <c r="PKH157" s="14"/>
      <c r="PKI157" s="14"/>
      <c r="PKJ157" s="14"/>
      <c r="PKK157" s="14"/>
      <c r="PKL157" s="14"/>
      <c r="PKM157" s="14"/>
      <c r="PKN157" s="14"/>
      <c r="PKO157" s="14"/>
      <c r="PKP157" s="14"/>
      <c r="PKQ157" s="14"/>
      <c r="PKR157" s="14"/>
      <c r="PKS157" s="14"/>
      <c r="PKT157" s="14"/>
      <c r="PKU157" s="14"/>
      <c r="PKV157" s="14"/>
      <c r="PKW157" s="14"/>
      <c r="PKX157" s="14"/>
      <c r="PKY157" s="14"/>
      <c r="PKZ157" s="14"/>
      <c r="PLA157" s="14"/>
      <c r="PLB157" s="14"/>
      <c r="PLC157" s="14"/>
      <c r="PLD157" s="14"/>
      <c r="PLE157" s="14"/>
      <c r="PLF157" s="14"/>
      <c r="PLG157" s="14"/>
      <c r="PLH157" s="14"/>
      <c r="PLI157" s="14"/>
      <c r="PLJ157" s="14"/>
      <c r="PLK157" s="14"/>
      <c r="PLL157" s="14"/>
      <c r="PLM157" s="14"/>
      <c r="PLN157" s="14"/>
      <c r="PLO157" s="14"/>
      <c r="PLP157" s="14"/>
      <c r="PLQ157" s="14"/>
      <c r="PLR157" s="14"/>
      <c r="PLS157" s="14"/>
      <c r="PLT157" s="14"/>
      <c r="PLU157" s="14"/>
      <c r="PLV157" s="14"/>
      <c r="PLW157" s="14"/>
      <c r="PLX157" s="14"/>
      <c r="PLY157" s="14"/>
      <c r="PLZ157" s="14"/>
      <c r="PMA157" s="14"/>
      <c r="PMB157" s="14"/>
      <c r="PMC157" s="14"/>
      <c r="PMD157" s="14"/>
      <c r="PME157" s="14"/>
      <c r="PMF157" s="14"/>
      <c r="PMG157" s="14"/>
      <c r="PMH157" s="14"/>
      <c r="PMI157" s="14"/>
      <c r="PMJ157" s="14"/>
      <c r="PMK157" s="14"/>
      <c r="PML157" s="14"/>
      <c r="PMM157" s="14"/>
      <c r="PMN157" s="14"/>
      <c r="PMO157" s="14"/>
      <c r="PMP157" s="14"/>
      <c r="PMQ157" s="14"/>
      <c r="PMR157" s="14"/>
      <c r="PMS157" s="14"/>
      <c r="PMT157" s="14"/>
      <c r="PMU157" s="14"/>
      <c r="PMV157" s="14"/>
      <c r="PMW157" s="14"/>
      <c r="PMX157" s="14"/>
      <c r="PMY157" s="14"/>
      <c r="PMZ157" s="14"/>
      <c r="PNA157" s="14"/>
      <c r="PNB157" s="14"/>
      <c r="PNC157" s="14"/>
      <c r="PND157" s="14"/>
      <c r="PNE157" s="14"/>
      <c r="PNF157" s="14"/>
      <c r="PNG157" s="14"/>
      <c r="PNH157" s="14"/>
      <c r="PNI157" s="14"/>
      <c r="PNJ157" s="14"/>
      <c r="PNK157" s="14"/>
      <c r="PNL157" s="14"/>
      <c r="PNM157" s="14"/>
      <c r="PNN157" s="14"/>
      <c r="PNO157" s="14"/>
      <c r="PNP157" s="14"/>
      <c r="PNQ157" s="14"/>
      <c r="PNR157" s="14"/>
      <c r="PNS157" s="14"/>
      <c r="PNT157" s="14"/>
      <c r="PNU157" s="14"/>
      <c r="PNV157" s="14"/>
      <c r="PNW157" s="14"/>
      <c r="PNX157" s="14"/>
      <c r="PNY157" s="14"/>
      <c r="PNZ157" s="14"/>
      <c r="POA157" s="14"/>
      <c r="POB157" s="14"/>
      <c r="POC157" s="14"/>
      <c r="POD157" s="14"/>
      <c r="POE157" s="14"/>
      <c r="POF157" s="14"/>
      <c r="POG157" s="14"/>
      <c r="POH157" s="14"/>
      <c r="POI157" s="14"/>
      <c r="POJ157" s="14"/>
      <c r="POK157" s="14"/>
      <c r="POL157" s="14"/>
      <c r="POM157" s="14"/>
      <c r="PON157" s="14"/>
      <c r="POO157" s="14"/>
      <c r="POP157" s="14"/>
      <c r="POQ157" s="14"/>
      <c r="POR157" s="14"/>
      <c r="POS157" s="14"/>
      <c r="POT157" s="14"/>
      <c r="POU157" s="14"/>
      <c r="POV157" s="14"/>
      <c r="POW157" s="14"/>
      <c r="POX157" s="14"/>
      <c r="POY157" s="14"/>
      <c r="POZ157" s="14"/>
      <c r="PPA157" s="14"/>
      <c r="PPB157" s="14"/>
      <c r="PPC157" s="14"/>
      <c r="PPD157" s="14"/>
      <c r="PPE157" s="14"/>
      <c r="PPF157" s="14"/>
      <c r="PPG157" s="14"/>
      <c r="PPH157" s="14"/>
      <c r="PPI157" s="14"/>
      <c r="PPJ157" s="14"/>
      <c r="PPK157" s="14"/>
      <c r="PPL157" s="14"/>
      <c r="PPM157" s="14"/>
      <c r="PPN157" s="14"/>
      <c r="PPO157" s="14"/>
      <c r="PPP157" s="14"/>
      <c r="PPQ157" s="14"/>
      <c r="PPR157" s="14"/>
      <c r="PPS157" s="14"/>
      <c r="PPT157" s="14"/>
      <c r="PPU157" s="14"/>
      <c r="PPV157" s="14"/>
      <c r="PPW157" s="14"/>
      <c r="PPX157" s="14"/>
      <c r="PPY157" s="14"/>
      <c r="PPZ157" s="14"/>
      <c r="PQA157" s="14"/>
      <c r="PQB157" s="14"/>
      <c r="PQC157" s="14"/>
      <c r="PQD157" s="14"/>
      <c r="PQE157" s="14"/>
      <c r="PQF157" s="14"/>
      <c r="PQG157" s="14"/>
      <c r="PQH157" s="14"/>
      <c r="PQI157" s="14"/>
      <c r="PQJ157" s="14"/>
      <c r="PQK157" s="14"/>
      <c r="PQL157" s="14"/>
      <c r="PQM157" s="14"/>
      <c r="PQN157" s="14"/>
      <c r="PQO157" s="14"/>
      <c r="PQP157" s="14"/>
      <c r="PQQ157" s="14"/>
      <c r="PQR157" s="14"/>
      <c r="PQS157" s="14"/>
      <c r="PQT157" s="14"/>
      <c r="PQU157" s="14"/>
      <c r="PQV157" s="14"/>
      <c r="PQW157" s="14"/>
      <c r="PQX157" s="14"/>
      <c r="PQY157" s="14"/>
      <c r="PQZ157" s="14"/>
      <c r="PRA157" s="14"/>
      <c r="PRB157" s="14"/>
      <c r="PRC157" s="14"/>
      <c r="PRD157" s="14"/>
      <c r="PRE157" s="14"/>
      <c r="PRF157" s="14"/>
      <c r="PRG157" s="14"/>
      <c r="PRH157" s="14"/>
      <c r="PRI157" s="14"/>
      <c r="PRJ157" s="14"/>
      <c r="PRK157" s="14"/>
      <c r="PRL157" s="14"/>
      <c r="PRM157" s="14"/>
      <c r="PRN157" s="14"/>
      <c r="PRO157" s="14"/>
      <c r="PRP157" s="14"/>
      <c r="PRQ157" s="14"/>
      <c r="PRR157" s="14"/>
      <c r="PRS157" s="14"/>
      <c r="PRT157" s="14"/>
      <c r="PRU157" s="14"/>
      <c r="PRV157" s="14"/>
      <c r="PRW157" s="14"/>
      <c r="PRX157" s="14"/>
      <c r="PRY157" s="14"/>
      <c r="PRZ157" s="14"/>
      <c r="PSA157" s="14"/>
      <c r="PSB157" s="14"/>
      <c r="PSC157" s="14"/>
      <c r="PSD157" s="14"/>
      <c r="PSE157" s="14"/>
      <c r="PSF157" s="14"/>
      <c r="PSG157" s="14"/>
      <c r="PSH157" s="14"/>
      <c r="PSI157" s="14"/>
      <c r="PSJ157" s="14"/>
      <c r="PSK157" s="14"/>
      <c r="PSL157" s="14"/>
      <c r="PSM157" s="14"/>
      <c r="PSN157" s="14"/>
      <c r="PSO157" s="14"/>
      <c r="PSP157" s="14"/>
      <c r="PSQ157" s="14"/>
      <c r="PSR157" s="14"/>
      <c r="PSS157" s="14"/>
      <c r="PST157" s="14"/>
      <c r="PSU157" s="14"/>
      <c r="PSV157" s="14"/>
      <c r="PSW157" s="14"/>
      <c r="PSX157" s="14"/>
      <c r="PSY157" s="14"/>
      <c r="PSZ157" s="14"/>
      <c r="PTA157" s="14"/>
      <c r="PTB157" s="14"/>
      <c r="PTC157" s="14"/>
      <c r="PTD157" s="14"/>
      <c r="PTE157" s="14"/>
      <c r="PTF157" s="14"/>
      <c r="PTG157" s="14"/>
      <c r="PTH157" s="14"/>
      <c r="PTI157" s="14"/>
      <c r="PTJ157" s="14"/>
      <c r="PTK157" s="14"/>
      <c r="PTL157" s="14"/>
      <c r="PTM157" s="14"/>
      <c r="PTN157" s="14"/>
      <c r="PTO157" s="14"/>
      <c r="PTP157" s="14"/>
      <c r="PTQ157" s="14"/>
      <c r="PTR157" s="14"/>
      <c r="PTS157" s="14"/>
      <c r="PTT157" s="14"/>
      <c r="PTU157" s="14"/>
      <c r="PTV157" s="14"/>
      <c r="PTW157" s="14"/>
      <c r="PTX157" s="14"/>
      <c r="PTY157" s="14"/>
      <c r="PTZ157" s="14"/>
      <c r="PUA157" s="14"/>
      <c r="PUB157" s="14"/>
      <c r="PUC157" s="14"/>
      <c r="PUD157" s="14"/>
      <c r="PUE157" s="14"/>
      <c r="PUF157" s="14"/>
      <c r="PUG157" s="14"/>
      <c r="PUH157" s="14"/>
      <c r="PUI157" s="14"/>
      <c r="PUJ157" s="14"/>
      <c r="PUK157" s="14"/>
      <c r="PUL157" s="14"/>
      <c r="PUM157" s="14"/>
      <c r="PUN157" s="14"/>
      <c r="PUO157" s="14"/>
      <c r="PUP157" s="14"/>
      <c r="PUQ157" s="14"/>
      <c r="PUR157" s="14"/>
      <c r="PUS157" s="14"/>
      <c r="PUT157" s="14"/>
      <c r="PUU157" s="14"/>
      <c r="PUV157" s="14"/>
      <c r="PUW157" s="14"/>
      <c r="PUX157" s="14"/>
      <c r="PUY157" s="14"/>
      <c r="PUZ157" s="14"/>
      <c r="PVA157" s="14"/>
      <c r="PVB157" s="14"/>
      <c r="PVC157" s="14"/>
      <c r="PVD157" s="14"/>
      <c r="PVE157" s="14"/>
      <c r="PVF157" s="14"/>
      <c r="PVG157" s="14"/>
      <c r="PVH157" s="14"/>
      <c r="PVI157" s="14"/>
      <c r="PVJ157" s="14"/>
      <c r="PVK157" s="14"/>
      <c r="PVL157" s="14"/>
      <c r="PVM157" s="14"/>
      <c r="PVN157" s="14"/>
      <c r="PVO157" s="14"/>
      <c r="PVP157" s="14"/>
      <c r="PVQ157" s="14"/>
      <c r="PVR157" s="14"/>
      <c r="PVS157" s="14"/>
      <c r="PVT157" s="14"/>
      <c r="PVU157" s="14"/>
      <c r="PVV157" s="14"/>
      <c r="PVW157" s="14"/>
      <c r="PVX157" s="14"/>
      <c r="PVY157" s="14"/>
      <c r="PVZ157" s="14"/>
      <c r="PWA157" s="14"/>
      <c r="PWB157" s="14"/>
      <c r="PWC157" s="14"/>
      <c r="PWD157" s="14"/>
      <c r="PWE157" s="14"/>
      <c r="PWF157" s="14"/>
      <c r="PWG157" s="14"/>
      <c r="PWH157" s="14"/>
      <c r="PWI157" s="14"/>
      <c r="PWJ157" s="14"/>
      <c r="PWK157" s="14"/>
      <c r="PWL157" s="14"/>
      <c r="PWM157" s="14"/>
      <c r="PWN157" s="14"/>
      <c r="PWO157" s="14"/>
      <c r="PWP157" s="14"/>
      <c r="PWQ157" s="14"/>
      <c r="PWR157" s="14"/>
      <c r="PWS157" s="14"/>
      <c r="PWT157" s="14"/>
      <c r="PWU157" s="14"/>
      <c r="PWV157" s="14"/>
      <c r="PWW157" s="14"/>
      <c r="PWX157" s="14"/>
      <c r="PWY157" s="14"/>
      <c r="PWZ157" s="14"/>
      <c r="PXA157" s="14"/>
      <c r="PXB157" s="14"/>
      <c r="PXC157" s="14"/>
      <c r="PXD157" s="14"/>
      <c r="PXE157" s="14"/>
      <c r="PXF157" s="14"/>
      <c r="PXG157" s="14"/>
      <c r="PXH157" s="14"/>
      <c r="PXI157" s="14"/>
      <c r="PXJ157" s="14"/>
      <c r="PXK157" s="14"/>
      <c r="PXL157" s="14"/>
      <c r="PXM157" s="14"/>
      <c r="PXN157" s="14"/>
      <c r="PXO157" s="14"/>
      <c r="PXP157" s="14"/>
      <c r="PXQ157" s="14"/>
      <c r="PXR157" s="14"/>
      <c r="PXS157" s="14"/>
      <c r="PXT157" s="14"/>
      <c r="PXU157" s="14"/>
      <c r="PXV157" s="14"/>
      <c r="PXW157" s="14"/>
      <c r="PXX157" s="14"/>
      <c r="PXY157" s="14"/>
      <c r="PXZ157" s="14"/>
      <c r="PYA157" s="14"/>
      <c r="PYB157" s="14"/>
      <c r="PYC157" s="14"/>
      <c r="PYD157" s="14"/>
      <c r="PYE157" s="14"/>
      <c r="PYF157" s="14"/>
      <c r="PYG157" s="14"/>
      <c r="PYH157" s="14"/>
      <c r="PYI157" s="14"/>
      <c r="PYJ157" s="14"/>
      <c r="PYK157" s="14"/>
      <c r="PYL157" s="14"/>
      <c r="PYM157" s="14"/>
      <c r="PYN157" s="14"/>
      <c r="PYO157" s="14"/>
      <c r="PYP157" s="14"/>
      <c r="PYQ157" s="14"/>
      <c r="PYR157" s="14"/>
      <c r="PYS157" s="14"/>
      <c r="PYT157" s="14"/>
      <c r="PYU157" s="14"/>
      <c r="PYV157" s="14"/>
      <c r="PYW157" s="14"/>
      <c r="PYX157" s="14"/>
      <c r="PYY157" s="14"/>
      <c r="PYZ157" s="14"/>
      <c r="PZA157" s="14"/>
      <c r="PZB157" s="14"/>
      <c r="PZC157" s="14"/>
      <c r="PZD157" s="14"/>
      <c r="PZE157" s="14"/>
      <c r="PZF157" s="14"/>
      <c r="PZG157" s="14"/>
      <c r="PZH157" s="14"/>
      <c r="PZI157" s="14"/>
      <c r="PZJ157" s="14"/>
      <c r="PZK157" s="14"/>
      <c r="PZL157" s="14"/>
      <c r="PZM157" s="14"/>
      <c r="PZN157" s="14"/>
      <c r="PZO157" s="14"/>
      <c r="PZP157" s="14"/>
      <c r="PZQ157" s="14"/>
      <c r="PZR157" s="14"/>
      <c r="PZS157" s="14"/>
      <c r="PZT157" s="14"/>
      <c r="PZU157" s="14"/>
      <c r="PZV157" s="14"/>
      <c r="PZW157" s="14"/>
      <c r="PZX157" s="14"/>
      <c r="PZY157" s="14"/>
      <c r="PZZ157" s="14"/>
      <c r="QAA157" s="14"/>
      <c r="QAB157" s="14"/>
      <c r="QAC157" s="14"/>
      <c r="QAD157" s="14"/>
      <c r="QAE157" s="14"/>
      <c r="QAF157" s="14"/>
      <c r="QAG157" s="14"/>
      <c r="QAH157" s="14"/>
      <c r="QAI157" s="14"/>
      <c r="QAJ157" s="14"/>
      <c r="QAK157" s="14"/>
      <c r="QAL157" s="14"/>
      <c r="QAM157" s="14"/>
      <c r="QAN157" s="14"/>
      <c r="QAO157" s="14"/>
      <c r="QAP157" s="14"/>
      <c r="QAQ157" s="14"/>
      <c r="QAR157" s="14"/>
      <c r="QAS157" s="14"/>
      <c r="QAT157" s="14"/>
      <c r="QAU157" s="14"/>
      <c r="QAV157" s="14"/>
      <c r="QAW157" s="14"/>
      <c r="QAX157" s="14"/>
      <c r="QAY157" s="14"/>
      <c r="QAZ157" s="14"/>
      <c r="QBA157" s="14"/>
      <c r="QBB157" s="14"/>
      <c r="QBC157" s="14"/>
      <c r="QBD157" s="14"/>
      <c r="QBE157" s="14"/>
      <c r="QBF157" s="14"/>
      <c r="QBG157" s="14"/>
      <c r="QBH157" s="14"/>
      <c r="QBI157" s="14"/>
      <c r="QBJ157" s="14"/>
      <c r="QBK157" s="14"/>
      <c r="QBL157" s="14"/>
      <c r="QBM157" s="14"/>
      <c r="QBN157" s="14"/>
      <c r="QBO157" s="14"/>
      <c r="QBP157" s="14"/>
      <c r="QBQ157" s="14"/>
      <c r="QBR157" s="14"/>
      <c r="QBS157" s="14"/>
      <c r="QBT157" s="14"/>
      <c r="QBU157" s="14"/>
      <c r="QBV157" s="14"/>
      <c r="QBW157" s="14"/>
      <c r="QBX157" s="14"/>
      <c r="QBY157" s="14"/>
      <c r="QBZ157" s="14"/>
      <c r="QCA157" s="14"/>
      <c r="QCB157" s="14"/>
      <c r="QCC157" s="14"/>
      <c r="QCD157" s="14"/>
      <c r="QCE157" s="14"/>
      <c r="QCF157" s="14"/>
      <c r="QCG157" s="14"/>
      <c r="QCH157" s="14"/>
      <c r="QCI157" s="14"/>
      <c r="QCJ157" s="14"/>
      <c r="QCK157" s="14"/>
      <c r="QCL157" s="14"/>
      <c r="QCM157" s="14"/>
      <c r="QCN157" s="14"/>
      <c r="QCO157" s="14"/>
      <c r="QCP157" s="14"/>
      <c r="QCQ157" s="14"/>
      <c r="QCR157" s="14"/>
      <c r="QCS157" s="14"/>
      <c r="QCT157" s="14"/>
      <c r="QCU157" s="14"/>
      <c r="QCV157" s="14"/>
      <c r="QCW157" s="14"/>
      <c r="QCX157" s="14"/>
      <c r="QCY157" s="14"/>
      <c r="QCZ157" s="14"/>
      <c r="QDA157" s="14"/>
      <c r="QDB157" s="14"/>
      <c r="QDC157" s="14"/>
      <c r="QDD157" s="14"/>
      <c r="QDE157" s="14"/>
      <c r="QDF157" s="14"/>
      <c r="QDG157" s="14"/>
      <c r="QDH157" s="14"/>
      <c r="QDI157" s="14"/>
      <c r="QDJ157" s="14"/>
      <c r="QDK157" s="14"/>
      <c r="QDL157" s="14"/>
      <c r="QDM157" s="14"/>
      <c r="QDN157" s="14"/>
      <c r="QDO157" s="14"/>
      <c r="QDP157" s="14"/>
      <c r="QDQ157" s="14"/>
      <c r="QDR157" s="14"/>
      <c r="QDS157" s="14"/>
      <c r="QDT157" s="14"/>
      <c r="QDU157" s="14"/>
      <c r="QDV157" s="14"/>
      <c r="QDW157" s="14"/>
      <c r="QDX157" s="14"/>
      <c r="QDY157" s="14"/>
      <c r="QDZ157" s="14"/>
      <c r="QEA157" s="14"/>
      <c r="QEB157" s="14"/>
      <c r="QEC157" s="14"/>
      <c r="QED157" s="14"/>
      <c r="QEE157" s="14"/>
      <c r="QEF157" s="14"/>
      <c r="QEG157" s="14"/>
      <c r="QEH157" s="14"/>
      <c r="QEI157" s="14"/>
      <c r="QEJ157" s="14"/>
      <c r="QEK157" s="14"/>
      <c r="QEL157" s="14"/>
      <c r="QEM157" s="14"/>
      <c r="QEN157" s="14"/>
      <c r="QEO157" s="14"/>
      <c r="QEP157" s="14"/>
      <c r="QEQ157" s="14"/>
      <c r="QER157" s="14"/>
      <c r="QES157" s="14"/>
      <c r="QET157" s="14"/>
      <c r="QEU157" s="14"/>
      <c r="QEV157" s="14"/>
      <c r="QEW157" s="14"/>
      <c r="QEX157" s="14"/>
      <c r="QEY157" s="14"/>
      <c r="QEZ157" s="14"/>
      <c r="QFA157" s="14"/>
      <c r="QFB157" s="14"/>
      <c r="QFC157" s="14"/>
      <c r="QFD157" s="14"/>
      <c r="QFE157" s="14"/>
      <c r="QFF157" s="14"/>
      <c r="QFG157" s="14"/>
      <c r="QFH157" s="14"/>
      <c r="QFI157" s="14"/>
      <c r="QFJ157" s="14"/>
      <c r="QFK157" s="14"/>
      <c r="QFL157" s="14"/>
      <c r="QFM157" s="14"/>
      <c r="QFN157" s="14"/>
      <c r="QFO157" s="14"/>
      <c r="QFP157" s="14"/>
      <c r="QFQ157" s="14"/>
      <c r="QFR157" s="14"/>
      <c r="QFS157" s="14"/>
      <c r="QFT157" s="14"/>
      <c r="QFU157" s="14"/>
      <c r="QFV157" s="14"/>
      <c r="QFW157" s="14"/>
      <c r="QFX157" s="14"/>
      <c r="QFY157" s="14"/>
      <c r="QFZ157" s="14"/>
      <c r="QGA157" s="14"/>
      <c r="QGB157" s="14"/>
      <c r="QGC157" s="14"/>
      <c r="QGD157" s="14"/>
      <c r="QGE157" s="14"/>
      <c r="QGF157" s="14"/>
      <c r="QGG157" s="14"/>
      <c r="QGH157" s="14"/>
      <c r="QGI157" s="14"/>
      <c r="QGJ157" s="14"/>
      <c r="QGK157" s="14"/>
      <c r="QGL157" s="14"/>
      <c r="QGM157" s="14"/>
      <c r="QGN157" s="14"/>
      <c r="QGO157" s="14"/>
      <c r="QGP157" s="14"/>
      <c r="QGQ157" s="14"/>
      <c r="QGR157" s="14"/>
      <c r="QGS157" s="14"/>
      <c r="QGT157" s="14"/>
      <c r="QGU157" s="14"/>
      <c r="QGV157" s="14"/>
      <c r="QGW157" s="14"/>
      <c r="QGX157" s="14"/>
      <c r="QGY157" s="14"/>
      <c r="QGZ157" s="14"/>
      <c r="QHA157" s="14"/>
      <c r="QHB157" s="14"/>
      <c r="QHC157" s="14"/>
      <c r="QHD157" s="14"/>
      <c r="QHE157" s="14"/>
      <c r="QHF157" s="14"/>
      <c r="QHG157" s="14"/>
      <c r="QHH157" s="14"/>
      <c r="QHI157" s="14"/>
      <c r="QHJ157" s="14"/>
      <c r="QHK157" s="14"/>
      <c r="QHL157" s="14"/>
      <c r="QHM157" s="14"/>
      <c r="QHN157" s="14"/>
      <c r="QHO157" s="14"/>
      <c r="QHP157" s="14"/>
      <c r="QHQ157" s="14"/>
      <c r="QHR157" s="14"/>
      <c r="QHS157" s="14"/>
      <c r="QHT157" s="14"/>
      <c r="QHU157" s="14"/>
      <c r="QHV157" s="14"/>
      <c r="QHW157" s="14"/>
      <c r="QHX157" s="14"/>
      <c r="QHY157" s="14"/>
      <c r="QHZ157" s="14"/>
      <c r="QIA157" s="14"/>
      <c r="QIB157" s="14"/>
      <c r="QIC157" s="14"/>
      <c r="QID157" s="14"/>
      <c r="QIE157" s="14"/>
      <c r="QIF157" s="14"/>
      <c r="QIG157" s="14"/>
      <c r="QIH157" s="14"/>
      <c r="QII157" s="14"/>
      <c r="QIJ157" s="14"/>
      <c r="QIK157" s="14"/>
      <c r="QIL157" s="14"/>
      <c r="QIM157" s="14"/>
      <c r="QIN157" s="14"/>
      <c r="QIO157" s="14"/>
      <c r="QIP157" s="14"/>
      <c r="QIQ157" s="14"/>
      <c r="QIR157" s="14"/>
      <c r="QIS157" s="14"/>
      <c r="QIT157" s="14"/>
      <c r="QIU157" s="14"/>
      <c r="QIV157" s="14"/>
      <c r="QIW157" s="14"/>
      <c r="QIX157" s="14"/>
      <c r="QIY157" s="14"/>
      <c r="QIZ157" s="14"/>
      <c r="QJA157" s="14"/>
      <c r="QJB157" s="14"/>
      <c r="QJC157" s="14"/>
      <c r="QJD157" s="14"/>
      <c r="QJE157" s="14"/>
      <c r="QJF157" s="14"/>
      <c r="QJG157" s="14"/>
      <c r="QJH157" s="14"/>
      <c r="QJI157" s="14"/>
      <c r="QJJ157" s="14"/>
      <c r="QJK157" s="14"/>
      <c r="QJL157" s="14"/>
      <c r="QJM157" s="14"/>
      <c r="QJN157" s="14"/>
      <c r="QJO157" s="14"/>
      <c r="QJP157" s="14"/>
      <c r="QJQ157" s="14"/>
      <c r="QJR157" s="14"/>
      <c r="QJS157" s="14"/>
      <c r="QJT157" s="14"/>
      <c r="QJU157" s="14"/>
      <c r="QJV157" s="14"/>
      <c r="QJW157" s="14"/>
      <c r="QJX157" s="14"/>
      <c r="QJY157" s="14"/>
      <c r="QJZ157" s="14"/>
      <c r="QKA157" s="14"/>
      <c r="QKB157" s="14"/>
      <c r="QKC157" s="14"/>
      <c r="QKD157" s="14"/>
      <c r="QKE157" s="14"/>
      <c r="QKF157" s="14"/>
      <c r="QKG157" s="14"/>
      <c r="QKH157" s="14"/>
      <c r="QKI157" s="14"/>
      <c r="QKJ157" s="14"/>
      <c r="QKK157" s="14"/>
      <c r="QKL157" s="14"/>
      <c r="QKM157" s="14"/>
      <c r="QKN157" s="14"/>
      <c r="QKO157" s="14"/>
      <c r="QKP157" s="14"/>
      <c r="QKQ157" s="14"/>
      <c r="QKR157" s="14"/>
      <c r="QKS157" s="14"/>
      <c r="QKT157" s="14"/>
      <c r="QKU157" s="14"/>
      <c r="QKV157" s="14"/>
      <c r="QKW157" s="14"/>
      <c r="QKX157" s="14"/>
      <c r="QKY157" s="14"/>
      <c r="QKZ157" s="14"/>
      <c r="QLA157" s="14"/>
      <c r="QLB157" s="14"/>
      <c r="QLC157" s="14"/>
      <c r="QLD157" s="14"/>
      <c r="QLE157" s="14"/>
      <c r="QLF157" s="14"/>
      <c r="QLG157" s="14"/>
      <c r="QLH157" s="14"/>
      <c r="QLI157" s="14"/>
      <c r="QLJ157" s="14"/>
      <c r="QLK157" s="14"/>
      <c r="QLL157" s="14"/>
      <c r="QLM157" s="14"/>
      <c r="QLN157" s="14"/>
      <c r="QLO157" s="14"/>
      <c r="QLP157" s="14"/>
      <c r="QLQ157" s="14"/>
      <c r="QLR157" s="14"/>
      <c r="QLS157" s="14"/>
      <c r="QLT157" s="14"/>
      <c r="QLU157" s="14"/>
      <c r="QLV157" s="14"/>
      <c r="QLW157" s="14"/>
      <c r="QLX157" s="14"/>
      <c r="QLY157" s="14"/>
      <c r="QLZ157" s="14"/>
      <c r="QMA157" s="14"/>
      <c r="QMB157" s="14"/>
      <c r="QMC157" s="14"/>
      <c r="QMD157" s="14"/>
      <c r="QME157" s="14"/>
      <c r="QMF157" s="14"/>
      <c r="QMG157" s="14"/>
      <c r="QMH157" s="14"/>
      <c r="QMI157" s="14"/>
      <c r="QMJ157" s="14"/>
      <c r="QMK157" s="14"/>
      <c r="QML157" s="14"/>
      <c r="QMM157" s="14"/>
      <c r="QMN157" s="14"/>
      <c r="QMO157" s="14"/>
      <c r="QMP157" s="14"/>
      <c r="QMQ157" s="14"/>
      <c r="QMR157" s="14"/>
      <c r="QMS157" s="14"/>
      <c r="QMT157" s="14"/>
      <c r="QMU157" s="14"/>
      <c r="QMV157" s="14"/>
      <c r="QMW157" s="14"/>
      <c r="QMX157" s="14"/>
      <c r="QMY157" s="14"/>
      <c r="QMZ157" s="14"/>
      <c r="QNA157" s="14"/>
      <c r="QNB157" s="14"/>
      <c r="QNC157" s="14"/>
      <c r="QND157" s="14"/>
      <c r="QNE157" s="14"/>
      <c r="QNF157" s="14"/>
      <c r="QNG157" s="14"/>
      <c r="QNH157" s="14"/>
      <c r="QNI157" s="14"/>
      <c r="QNJ157" s="14"/>
      <c r="QNK157" s="14"/>
      <c r="QNL157" s="14"/>
      <c r="QNM157" s="14"/>
      <c r="QNN157" s="14"/>
      <c r="QNO157" s="14"/>
      <c r="QNP157" s="14"/>
      <c r="QNQ157" s="14"/>
      <c r="QNR157" s="14"/>
      <c r="QNS157" s="14"/>
      <c r="QNT157" s="14"/>
      <c r="QNU157" s="14"/>
      <c r="QNV157" s="14"/>
      <c r="QNW157" s="14"/>
      <c r="QNX157" s="14"/>
      <c r="QNY157" s="14"/>
      <c r="QNZ157" s="14"/>
      <c r="QOA157" s="14"/>
      <c r="QOB157" s="14"/>
      <c r="QOC157" s="14"/>
      <c r="QOD157" s="14"/>
      <c r="QOE157" s="14"/>
      <c r="QOF157" s="14"/>
      <c r="QOG157" s="14"/>
      <c r="QOH157" s="14"/>
      <c r="QOI157" s="14"/>
      <c r="QOJ157" s="14"/>
      <c r="QOK157" s="14"/>
      <c r="QOL157" s="14"/>
      <c r="QOM157" s="14"/>
      <c r="QON157" s="14"/>
      <c r="QOO157" s="14"/>
      <c r="QOP157" s="14"/>
      <c r="QOQ157" s="14"/>
      <c r="QOR157" s="14"/>
      <c r="QOS157" s="14"/>
      <c r="QOT157" s="14"/>
      <c r="QOU157" s="14"/>
      <c r="QOV157" s="14"/>
      <c r="QOW157" s="14"/>
      <c r="QOX157" s="14"/>
      <c r="QOY157" s="14"/>
      <c r="QOZ157" s="14"/>
      <c r="QPA157" s="14"/>
      <c r="QPB157" s="14"/>
      <c r="QPC157" s="14"/>
      <c r="QPD157" s="14"/>
      <c r="QPE157" s="14"/>
      <c r="QPF157" s="14"/>
      <c r="QPG157" s="14"/>
      <c r="QPH157" s="14"/>
      <c r="QPI157" s="14"/>
      <c r="QPJ157" s="14"/>
      <c r="QPK157" s="14"/>
      <c r="QPL157" s="14"/>
      <c r="QPM157" s="14"/>
      <c r="QPN157" s="14"/>
      <c r="QPO157" s="14"/>
      <c r="QPP157" s="14"/>
      <c r="QPQ157" s="14"/>
      <c r="QPR157" s="14"/>
      <c r="QPS157" s="14"/>
      <c r="QPT157" s="14"/>
      <c r="QPU157" s="14"/>
      <c r="QPV157" s="14"/>
      <c r="QPW157" s="14"/>
      <c r="QPX157" s="14"/>
      <c r="QPY157" s="14"/>
      <c r="QPZ157" s="14"/>
      <c r="QQA157" s="14"/>
      <c r="QQB157" s="14"/>
      <c r="QQC157" s="14"/>
      <c r="QQD157" s="14"/>
      <c r="QQE157" s="14"/>
      <c r="QQF157" s="14"/>
      <c r="QQG157" s="14"/>
      <c r="QQH157" s="14"/>
      <c r="QQI157" s="14"/>
      <c r="QQJ157" s="14"/>
      <c r="QQK157" s="14"/>
      <c r="QQL157" s="14"/>
      <c r="QQM157" s="14"/>
      <c r="QQN157" s="14"/>
      <c r="QQO157" s="14"/>
      <c r="QQP157" s="14"/>
      <c r="QQQ157" s="14"/>
      <c r="QQR157" s="14"/>
      <c r="QQS157" s="14"/>
      <c r="QQT157" s="14"/>
      <c r="QQU157" s="14"/>
      <c r="QQV157" s="14"/>
      <c r="QQW157" s="14"/>
      <c r="QQX157" s="14"/>
      <c r="QQY157" s="14"/>
      <c r="QQZ157" s="14"/>
      <c r="QRA157" s="14"/>
      <c r="QRB157" s="14"/>
      <c r="QRC157" s="14"/>
      <c r="QRD157" s="14"/>
      <c r="QRE157" s="14"/>
      <c r="QRF157" s="14"/>
      <c r="QRG157" s="14"/>
      <c r="QRH157" s="14"/>
      <c r="QRI157" s="14"/>
      <c r="QRJ157" s="14"/>
      <c r="QRK157" s="14"/>
      <c r="QRL157" s="14"/>
      <c r="QRM157" s="14"/>
      <c r="QRN157" s="14"/>
      <c r="QRO157" s="14"/>
      <c r="QRP157" s="14"/>
      <c r="QRQ157" s="14"/>
      <c r="QRR157" s="14"/>
      <c r="QRS157" s="14"/>
      <c r="QRT157" s="14"/>
      <c r="QRU157" s="14"/>
      <c r="QRV157" s="14"/>
      <c r="QRW157" s="14"/>
      <c r="QRX157" s="14"/>
      <c r="QRY157" s="14"/>
      <c r="QRZ157" s="14"/>
      <c r="QSA157" s="14"/>
      <c r="QSB157" s="14"/>
      <c r="QSC157" s="14"/>
      <c r="QSD157" s="14"/>
      <c r="QSE157" s="14"/>
      <c r="QSF157" s="14"/>
      <c r="QSG157" s="14"/>
      <c r="QSH157" s="14"/>
      <c r="QSI157" s="14"/>
      <c r="QSJ157" s="14"/>
      <c r="QSK157" s="14"/>
      <c r="QSL157" s="14"/>
      <c r="QSM157" s="14"/>
      <c r="QSN157" s="14"/>
      <c r="QSO157" s="14"/>
      <c r="QSP157" s="14"/>
      <c r="QSQ157" s="14"/>
      <c r="QSR157" s="14"/>
      <c r="QSS157" s="14"/>
      <c r="QST157" s="14"/>
      <c r="QSU157" s="14"/>
      <c r="QSV157" s="14"/>
      <c r="QSW157" s="14"/>
      <c r="QSX157" s="14"/>
      <c r="QSY157" s="14"/>
      <c r="QSZ157" s="14"/>
      <c r="QTA157" s="14"/>
      <c r="QTB157" s="14"/>
      <c r="QTC157" s="14"/>
      <c r="QTD157" s="14"/>
      <c r="QTE157" s="14"/>
      <c r="QTF157" s="14"/>
      <c r="QTG157" s="14"/>
      <c r="QTH157" s="14"/>
      <c r="QTI157" s="14"/>
      <c r="QTJ157" s="14"/>
      <c r="QTK157" s="14"/>
      <c r="QTL157" s="14"/>
      <c r="QTM157" s="14"/>
      <c r="QTN157" s="14"/>
      <c r="QTO157" s="14"/>
      <c r="QTP157" s="14"/>
      <c r="QTQ157" s="14"/>
      <c r="QTR157" s="14"/>
      <c r="QTS157" s="14"/>
      <c r="QTT157" s="14"/>
      <c r="QTU157" s="14"/>
      <c r="QTV157" s="14"/>
      <c r="QTW157" s="14"/>
      <c r="QTX157" s="14"/>
      <c r="QTY157" s="14"/>
      <c r="QTZ157" s="14"/>
      <c r="QUA157" s="14"/>
      <c r="QUB157" s="14"/>
      <c r="QUC157" s="14"/>
      <c r="QUD157" s="14"/>
      <c r="QUE157" s="14"/>
      <c r="QUF157" s="14"/>
      <c r="QUG157" s="14"/>
      <c r="QUH157" s="14"/>
      <c r="QUI157" s="14"/>
      <c r="QUJ157" s="14"/>
      <c r="QUK157" s="14"/>
      <c r="QUL157" s="14"/>
      <c r="QUM157" s="14"/>
      <c r="QUN157" s="14"/>
      <c r="QUO157" s="14"/>
      <c r="QUP157" s="14"/>
      <c r="QUQ157" s="14"/>
      <c r="QUR157" s="14"/>
      <c r="QUS157" s="14"/>
      <c r="QUT157" s="14"/>
      <c r="QUU157" s="14"/>
      <c r="QUV157" s="14"/>
      <c r="QUW157" s="14"/>
      <c r="QUX157" s="14"/>
      <c r="QUY157" s="14"/>
      <c r="QUZ157" s="14"/>
      <c r="QVA157" s="14"/>
      <c r="QVB157" s="14"/>
      <c r="QVC157" s="14"/>
      <c r="QVD157" s="14"/>
      <c r="QVE157" s="14"/>
      <c r="QVF157" s="14"/>
      <c r="QVG157" s="14"/>
      <c r="QVH157" s="14"/>
      <c r="QVI157" s="14"/>
      <c r="QVJ157" s="14"/>
      <c r="QVK157" s="14"/>
      <c r="QVL157" s="14"/>
      <c r="QVM157" s="14"/>
      <c r="QVN157" s="14"/>
      <c r="QVO157" s="14"/>
      <c r="QVP157" s="14"/>
      <c r="QVQ157" s="14"/>
      <c r="QVR157" s="14"/>
      <c r="QVS157" s="14"/>
      <c r="QVT157" s="14"/>
      <c r="QVU157" s="14"/>
      <c r="QVV157" s="14"/>
      <c r="QVW157" s="14"/>
      <c r="QVX157" s="14"/>
      <c r="QVY157" s="14"/>
      <c r="QVZ157" s="14"/>
      <c r="QWA157" s="14"/>
      <c r="QWB157" s="14"/>
      <c r="QWC157" s="14"/>
      <c r="QWD157" s="14"/>
      <c r="QWE157" s="14"/>
      <c r="QWF157" s="14"/>
      <c r="QWG157" s="14"/>
      <c r="QWH157" s="14"/>
      <c r="QWI157" s="14"/>
      <c r="QWJ157" s="14"/>
      <c r="QWK157" s="14"/>
      <c r="QWL157" s="14"/>
      <c r="QWM157" s="14"/>
      <c r="QWN157" s="14"/>
      <c r="QWO157" s="14"/>
      <c r="QWP157" s="14"/>
      <c r="QWQ157" s="14"/>
      <c r="QWR157" s="14"/>
      <c r="QWS157" s="14"/>
      <c r="QWT157" s="14"/>
      <c r="QWU157" s="14"/>
      <c r="QWV157" s="14"/>
      <c r="QWW157" s="14"/>
      <c r="QWX157" s="14"/>
      <c r="QWY157" s="14"/>
      <c r="QWZ157" s="14"/>
      <c r="QXA157" s="14"/>
      <c r="QXB157" s="14"/>
      <c r="QXC157" s="14"/>
      <c r="QXD157" s="14"/>
      <c r="QXE157" s="14"/>
      <c r="QXF157" s="14"/>
      <c r="QXG157" s="14"/>
      <c r="QXH157" s="14"/>
      <c r="QXI157" s="14"/>
      <c r="QXJ157" s="14"/>
      <c r="QXK157" s="14"/>
      <c r="QXL157" s="14"/>
      <c r="QXM157" s="14"/>
      <c r="QXN157" s="14"/>
      <c r="QXO157" s="14"/>
      <c r="QXP157" s="14"/>
      <c r="QXQ157" s="14"/>
      <c r="QXR157" s="14"/>
      <c r="QXS157" s="14"/>
      <c r="QXT157" s="14"/>
      <c r="QXU157" s="14"/>
      <c r="QXV157" s="14"/>
      <c r="QXW157" s="14"/>
      <c r="QXX157" s="14"/>
      <c r="QXY157" s="14"/>
      <c r="QXZ157" s="14"/>
      <c r="QYA157" s="14"/>
      <c r="QYB157" s="14"/>
      <c r="QYC157" s="14"/>
      <c r="QYD157" s="14"/>
      <c r="QYE157" s="14"/>
      <c r="QYF157" s="14"/>
      <c r="QYG157" s="14"/>
      <c r="QYH157" s="14"/>
      <c r="QYI157" s="14"/>
      <c r="QYJ157" s="14"/>
      <c r="QYK157" s="14"/>
      <c r="QYL157" s="14"/>
      <c r="QYM157" s="14"/>
      <c r="QYN157" s="14"/>
      <c r="QYO157" s="14"/>
      <c r="QYP157" s="14"/>
      <c r="QYQ157" s="14"/>
      <c r="QYR157" s="14"/>
      <c r="QYS157" s="14"/>
      <c r="QYT157" s="14"/>
      <c r="QYU157" s="14"/>
      <c r="QYV157" s="14"/>
      <c r="QYW157" s="14"/>
      <c r="QYX157" s="14"/>
      <c r="QYY157" s="14"/>
      <c r="QYZ157" s="14"/>
      <c r="QZA157" s="14"/>
      <c r="QZB157" s="14"/>
      <c r="QZC157" s="14"/>
      <c r="QZD157" s="14"/>
      <c r="QZE157" s="14"/>
      <c r="QZF157" s="14"/>
      <c r="QZG157" s="14"/>
      <c r="QZH157" s="14"/>
      <c r="QZI157" s="14"/>
      <c r="QZJ157" s="14"/>
      <c r="QZK157" s="14"/>
      <c r="QZL157" s="14"/>
      <c r="QZM157" s="14"/>
      <c r="QZN157" s="14"/>
      <c r="QZO157" s="14"/>
      <c r="QZP157" s="14"/>
      <c r="QZQ157" s="14"/>
      <c r="QZR157" s="14"/>
      <c r="QZS157" s="14"/>
      <c r="QZT157" s="14"/>
      <c r="QZU157" s="14"/>
      <c r="QZV157" s="14"/>
      <c r="QZW157" s="14"/>
      <c r="QZX157" s="14"/>
      <c r="QZY157" s="14"/>
      <c r="QZZ157" s="14"/>
      <c r="RAA157" s="14"/>
      <c r="RAB157" s="14"/>
      <c r="RAC157" s="14"/>
      <c r="RAD157" s="14"/>
      <c r="RAE157" s="14"/>
      <c r="RAF157" s="14"/>
      <c r="RAG157" s="14"/>
      <c r="RAH157" s="14"/>
      <c r="RAI157" s="14"/>
      <c r="RAJ157" s="14"/>
      <c r="RAK157" s="14"/>
      <c r="RAL157" s="14"/>
      <c r="RAM157" s="14"/>
      <c r="RAN157" s="14"/>
      <c r="RAO157" s="14"/>
      <c r="RAP157" s="14"/>
      <c r="RAQ157" s="14"/>
      <c r="RAR157" s="14"/>
      <c r="RAS157" s="14"/>
      <c r="RAT157" s="14"/>
      <c r="RAU157" s="14"/>
      <c r="RAV157" s="14"/>
      <c r="RAW157" s="14"/>
      <c r="RAX157" s="14"/>
      <c r="RAY157" s="14"/>
      <c r="RAZ157" s="14"/>
      <c r="RBA157" s="14"/>
      <c r="RBB157" s="14"/>
      <c r="RBC157" s="14"/>
      <c r="RBD157" s="14"/>
      <c r="RBE157" s="14"/>
      <c r="RBF157" s="14"/>
      <c r="RBG157" s="14"/>
      <c r="RBH157" s="14"/>
      <c r="RBI157" s="14"/>
      <c r="RBJ157" s="14"/>
      <c r="RBK157" s="14"/>
      <c r="RBL157" s="14"/>
      <c r="RBM157" s="14"/>
      <c r="RBN157" s="14"/>
      <c r="RBO157" s="14"/>
      <c r="RBP157" s="14"/>
      <c r="RBQ157" s="14"/>
      <c r="RBR157" s="14"/>
      <c r="RBS157" s="14"/>
      <c r="RBT157" s="14"/>
      <c r="RBU157" s="14"/>
      <c r="RBV157" s="14"/>
      <c r="RBW157" s="14"/>
      <c r="RBX157" s="14"/>
      <c r="RBY157" s="14"/>
      <c r="RBZ157" s="14"/>
      <c r="RCA157" s="14"/>
      <c r="RCB157" s="14"/>
      <c r="RCC157" s="14"/>
      <c r="RCD157" s="14"/>
      <c r="RCE157" s="14"/>
      <c r="RCF157" s="14"/>
      <c r="RCG157" s="14"/>
      <c r="RCH157" s="14"/>
      <c r="RCI157" s="14"/>
      <c r="RCJ157" s="14"/>
      <c r="RCK157" s="14"/>
      <c r="RCL157" s="14"/>
      <c r="RCM157" s="14"/>
      <c r="RCN157" s="14"/>
      <c r="RCO157" s="14"/>
      <c r="RCP157" s="14"/>
      <c r="RCQ157" s="14"/>
      <c r="RCR157" s="14"/>
      <c r="RCS157" s="14"/>
      <c r="RCT157" s="14"/>
      <c r="RCU157" s="14"/>
      <c r="RCV157" s="14"/>
      <c r="RCW157" s="14"/>
      <c r="RCX157" s="14"/>
      <c r="RCY157" s="14"/>
      <c r="RCZ157" s="14"/>
      <c r="RDA157" s="14"/>
      <c r="RDB157" s="14"/>
      <c r="RDC157" s="14"/>
      <c r="RDD157" s="14"/>
      <c r="RDE157" s="14"/>
      <c r="RDF157" s="14"/>
      <c r="RDG157" s="14"/>
      <c r="RDH157" s="14"/>
      <c r="RDI157" s="14"/>
      <c r="RDJ157" s="14"/>
      <c r="RDK157" s="14"/>
      <c r="RDL157" s="14"/>
      <c r="RDM157" s="14"/>
      <c r="RDN157" s="14"/>
      <c r="RDO157" s="14"/>
      <c r="RDP157" s="14"/>
      <c r="RDQ157" s="14"/>
      <c r="RDR157" s="14"/>
      <c r="RDS157" s="14"/>
      <c r="RDT157" s="14"/>
      <c r="RDU157" s="14"/>
      <c r="RDV157" s="14"/>
      <c r="RDW157" s="14"/>
      <c r="RDX157" s="14"/>
      <c r="RDY157" s="14"/>
      <c r="RDZ157" s="14"/>
      <c r="REA157" s="14"/>
      <c r="REB157" s="14"/>
      <c r="REC157" s="14"/>
      <c r="RED157" s="14"/>
      <c r="REE157" s="14"/>
      <c r="REF157" s="14"/>
      <c r="REG157" s="14"/>
      <c r="REH157" s="14"/>
      <c r="REI157" s="14"/>
      <c r="REJ157" s="14"/>
      <c r="REK157" s="14"/>
      <c r="REL157" s="14"/>
      <c r="REM157" s="14"/>
      <c r="REN157" s="14"/>
      <c r="REO157" s="14"/>
      <c r="REP157" s="14"/>
      <c r="REQ157" s="14"/>
      <c r="RER157" s="14"/>
      <c r="RES157" s="14"/>
      <c r="RET157" s="14"/>
      <c r="REU157" s="14"/>
      <c r="REV157" s="14"/>
      <c r="REW157" s="14"/>
      <c r="REX157" s="14"/>
      <c r="REY157" s="14"/>
      <c r="REZ157" s="14"/>
      <c r="RFA157" s="14"/>
      <c r="RFB157" s="14"/>
      <c r="RFC157" s="14"/>
      <c r="RFD157" s="14"/>
      <c r="RFE157" s="14"/>
      <c r="RFF157" s="14"/>
      <c r="RFG157" s="14"/>
      <c r="RFH157" s="14"/>
      <c r="RFI157" s="14"/>
      <c r="RFJ157" s="14"/>
      <c r="RFK157" s="14"/>
      <c r="RFL157" s="14"/>
      <c r="RFM157" s="14"/>
      <c r="RFN157" s="14"/>
      <c r="RFO157" s="14"/>
      <c r="RFP157" s="14"/>
      <c r="RFQ157" s="14"/>
      <c r="RFR157" s="14"/>
      <c r="RFS157" s="14"/>
      <c r="RFT157" s="14"/>
      <c r="RFU157" s="14"/>
      <c r="RFV157" s="14"/>
      <c r="RFW157" s="14"/>
      <c r="RFX157" s="14"/>
      <c r="RFY157" s="14"/>
      <c r="RFZ157" s="14"/>
      <c r="RGA157" s="14"/>
      <c r="RGB157" s="14"/>
      <c r="RGC157" s="14"/>
      <c r="RGD157" s="14"/>
      <c r="RGE157" s="14"/>
      <c r="RGF157" s="14"/>
      <c r="RGG157" s="14"/>
      <c r="RGH157" s="14"/>
      <c r="RGI157" s="14"/>
      <c r="RGJ157" s="14"/>
      <c r="RGK157" s="14"/>
      <c r="RGL157" s="14"/>
      <c r="RGM157" s="14"/>
      <c r="RGN157" s="14"/>
      <c r="RGO157" s="14"/>
      <c r="RGP157" s="14"/>
      <c r="RGQ157" s="14"/>
      <c r="RGR157" s="14"/>
      <c r="RGS157" s="14"/>
      <c r="RGT157" s="14"/>
      <c r="RGU157" s="14"/>
      <c r="RGV157" s="14"/>
      <c r="RGW157" s="14"/>
      <c r="RGX157" s="14"/>
      <c r="RGY157" s="14"/>
      <c r="RGZ157" s="14"/>
      <c r="RHA157" s="14"/>
      <c r="RHB157" s="14"/>
      <c r="RHC157" s="14"/>
      <c r="RHD157" s="14"/>
      <c r="RHE157" s="14"/>
      <c r="RHF157" s="14"/>
      <c r="RHG157" s="14"/>
      <c r="RHH157" s="14"/>
      <c r="RHI157" s="14"/>
      <c r="RHJ157" s="14"/>
      <c r="RHK157" s="14"/>
      <c r="RHL157" s="14"/>
      <c r="RHM157" s="14"/>
      <c r="RHN157" s="14"/>
      <c r="RHO157" s="14"/>
      <c r="RHP157" s="14"/>
      <c r="RHQ157" s="14"/>
      <c r="RHR157" s="14"/>
      <c r="RHS157" s="14"/>
      <c r="RHT157" s="14"/>
      <c r="RHU157" s="14"/>
      <c r="RHV157" s="14"/>
      <c r="RHW157" s="14"/>
      <c r="RHX157" s="14"/>
      <c r="RHY157" s="14"/>
      <c r="RHZ157" s="14"/>
      <c r="RIA157" s="14"/>
      <c r="RIB157" s="14"/>
      <c r="RIC157" s="14"/>
      <c r="RID157" s="14"/>
      <c r="RIE157" s="14"/>
      <c r="RIF157" s="14"/>
      <c r="RIG157" s="14"/>
      <c r="RIH157" s="14"/>
      <c r="RII157" s="14"/>
      <c r="RIJ157" s="14"/>
      <c r="RIK157" s="14"/>
      <c r="RIL157" s="14"/>
      <c r="RIM157" s="14"/>
      <c r="RIN157" s="14"/>
      <c r="RIO157" s="14"/>
      <c r="RIP157" s="14"/>
      <c r="RIQ157" s="14"/>
      <c r="RIR157" s="14"/>
      <c r="RIS157" s="14"/>
      <c r="RIT157" s="14"/>
      <c r="RIU157" s="14"/>
      <c r="RIV157" s="14"/>
      <c r="RIW157" s="14"/>
      <c r="RIX157" s="14"/>
      <c r="RIY157" s="14"/>
      <c r="RIZ157" s="14"/>
      <c r="RJA157" s="14"/>
      <c r="RJB157" s="14"/>
      <c r="RJC157" s="14"/>
      <c r="RJD157" s="14"/>
      <c r="RJE157" s="14"/>
      <c r="RJF157" s="14"/>
      <c r="RJG157" s="14"/>
      <c r="RJH157" s="14"/>
      <c r="RJI157" s="14"/>
      <c r="RJJ157" s="14"/>
      <c r="RJK157" s="14"/>
      <c r="RJL157" s="14"/>
      <c r="RJM157" s="14"/>
      <c r="RJN157" s="14"/>
      <c r="RJO157" s="14"/>
      <c r="RJP157" s="14"/>
      <c r="RJQ157" s="14"/>
      <c r="RJR157" s="14"/>
      <c r="RJS157" s="14"/>
      <c r="RJT157" s="14"/>
      <c r="RJU157" s="14"/>
      <c r="RJV157" s="14"/>
      <c r="RJW157" s="14"/>
      <c r="RJX157" s="14"/>
      <c r="RJY157" s="14"/>
      <c r="RJZ157" s="14"/>
      <c r="RKA157" s="14"/>
      <c r="RKB157" s="14"/>
      <c r="RKC157" s="14"/>
      <c r="RKD157" s="14"/>
      <c r="RKE157" s="14"/>
      <c r="RKF157" s="14"/>
      <c r="RKG157" s="14"/>
      <c r="RKH157" s="14"/>
      <c r="RKI157" s="14"/>
      <c r="RKJ157" s="14"/>
      <c r="RKK157" s="14"/>
      <c r="RKL157" s="14"/>
      <c r="RKM157" s="14"/>
      <c r="RKN157" s="14"/>
      <c r="RKO157" s="14"/>
      <c r="RKP157" s="14"/>
      <c r="RKQ157" s="14"/>
      <c r="RKR157" s="14"/>
      <c r="RKS157" s="14"/>
      <c r="RKT157" s="14"/>
      <c r="RKU157" s="14"/>
      <c r="RKV157" s="14"/>
      <c r="RKW157" s="14"/>
      <c r="RKX157" s="14"/>
      <c r="RKY157" s="14"/>
      <c r="RKZ157" s="14"/>
      <c r="RLA157" s="14"/>
      <c r="RLB157" s="14"/>
      <c r="RLC157" s="14"/>
      <c r="RLD157" s="14"/>
      <c r="RLE157" s="14"/>
      <c r="RLF157" s="14"/>
      <c r="RLG157" s="14"/>
      <c r="RLH157" s="14"/>
      <c r="RLI157" s="14"/>
      <c r="RLJ157" s="14"/>
      <c r="RLK157" s="14"/>
      <c r="RLL157" s="14"/>
      <c r="RLM157" s="14"/>
      <c r="RLN157" s="14"/>
      <c r="RLO157" s="14"/>
      <c r="RLP157" s="14"/>
      <c r="RLQ157" s="14"/>
      <c r="RLR157" s="14"/>
      <c r="RLS157" s="14"/>
      <c r="RLT157" s="14"/>
      <c r="RLU157" s="14"/>
      <c r="RLV157" s="14"/>
      <c r="RLW157" s="14"/>
      <c r="RLX157" s="14"/>
      <c r="RLY157" s="14"/>
      <c r="RLZ157" s="14"/>
      <c r="RMA157" s="14"/>
      <c r="RMB157" s="14"/>
      <c r="RMC157" s="14"/>
      <c r="RMD157" s="14"/>
      <c r="RME157" s="14"/>
      <c r="RMF157" s="14"/>
      <c r="RMG157" s="14"/>
      <c r="RMH157" s="14"/>
      <c r="RMI157" s="14"/>
      <c r="RMJ157" s="14"/>
      <c r="RMK157" s="14"/>
      <c r="RML157" s="14"/>
      <c r="RMM157" s="14"/>
      <c r="RMN157" s="14"/>
      <c r="RMO157" s="14"/>
      <c r="RMP157" s="14"/>
      <c r="RMQ157" s="14"/>
      <c r="RMR157" s="14"/>
      <c r="RMS157" s="14"/>
      <c r="RMT157" s="14"/>
      <c r="RMU157" s="14"/>
      <c r="RMV157" s="14"/>
      <c r="RMW157" s="14"/>
      <c r="RMX157" s="14"/>
      <c r="RMY157" s="14"/>
      <c r="RMZ157" s="14"/>
      <c r="RNA157" s="14"/>
      <c r="RNB157" s="14"/>
      <c r="RNC157" s="14"/>
      <c r="RND157" s="14"/>
      <c r="RNE157" s="14"/>
      <c r="RNF157" s="14"/>
      <c r="RNG157" s="14"/>
      <c r="RNH157" s="14"/>
      <c r="RNI157" s="14"/>
      <c r="RNJ157" s="14"/>
      <c r="RNK157" s="14"/>
      <c r="RNL157" s="14"/>
      <c r="RNM157" s="14"/>
      <c r="RNN157" s="14"/>
      <c r="RNO157" s="14"/>
      <c r="RNP157" s="14"/>
      <c r="RNQ157" s="14"/>
      <c r="RNR157" s="14"/>
      <c r="RNS157" s="14"/>
      <c r="RNT157" s="14"/>
      <c r="RNU157" s="14"/>
      <c r="RNV157" s="14"/>
      <c r="RNW157" s="14"/>
      <c r="RNX157" s="14"/>
      <c r="RNY157" s="14"/>
      <c r="RNZ157" s="14"/>
      <c r="ROA157" s="14"/>
      <c r="ROB157" s="14"/>
      <c r="ROC157" s="14"/>
      <c r="ROD157" s="14"/>
      <c r="ROE157" s="14"/>
      <c r="ROF157" s="14"/>
      <c r="ROG157" s="14"/>
      <c r="ROH157" s="14"/>
      <c r="ROI157" s="14"/>
      <c r="ROJ157" s="14"/>
      <c r="ROK157" s="14"/>
      <c r="ROL157" s="14"/>
      <c r="ROM157" s="14"/>
      <c r="RON157" s="14"/>
      <c r="ROO157" s="14"/>
      <c r="ROP157" s="14"/>
      <c r="ROQ157" s="14"/>
      <c r="ROR157" s="14"/>
      <c r="ROS157" s="14"/>
      <c r="ROT157" s="14"/>
      <c r="ROU157" s="14"/>
      <c r="ROV157" s="14"/>
      <c r="ROW157" s="14"/>
      <c r="ROX157" s="14"/>
      <c r="ROY157" s="14"/>
      <c r="ROZ157" s="14"/>
      <c r="RPA157" s="14"/>
      <c r="RPB157" s="14"/>
      <c r="RPC157" s="14"/>
      <c r="RPD157" s="14"/>
      <c r="RPE157" s="14"/>
      <c r="RPF157" s="14"/>
      <c r="RPG157" s="14"/>
      <c r="RPH157" s="14"/>
      <c r="RPI157" s="14"/>
      <c r="RPJ157" s="14"/>
      <c r="RPK157" s="14"/>
      <c r="RPL157" s="14"/>
      <c r="RPM157" s="14"/>
      <c r="RPN157" s="14"/>
      <c r="RPO157" s="14"/>
      <c r="RPP157" s="14"/>
      <c r="RPQ157" s="14"/>
      <c r="RPR157" s="14"/>
      <c r="RPS157" s="14"/>
      <c r="RPT157" s="14"/>
      <c r="RPU157" s="14"/>
      <c r="RPV157" s="14"/>
      <c r="RPW157" s="14"/>
      <c r="RPX157" s="14"/>
      <c r="RPY157" s="14"/>
      <c r="RPZ157" s="14"/>
      <c r="RQA157" s="14"/>
      <c r="RQB157" s="14"/>
      <c r="RQC157" s="14"/>
      <c r="RQD157" s="14"/>
      <c r="RQE157" s="14"/>
      <c r="RQF157" s="14"/>
      <c r="RQG157" s="14"/>
      <c r="RQH157" s="14"/>
      <c r="RQI157" s="14"/>
      <c r="RQJ157" s="14"/>
      <c r="RQK157" s="14"/>
      <c r="RQL157" s="14"/>
      <c r="RQM157" s="14"/>
      <c r="RQN157" s="14"/>
      <c r="RQO157" s="14"/>
      <c r="RQP157" s="14"/>
      <c r="RQQ157" s="14"/>
      <c r="RQR157" s="14"/>
      <c r="RQS157" s="14"/>
      <c r="RQT157" s="14"/>
      <c r="RQU157" s="14"/>
      <c r="RQV157" s="14"/>
      <c r="RQW157" s="14"/>
      <c r="RQX157" s="14"/>
      <c r="RQY157" s="14"/>
      <c r="RQZ157" s="14"/>
      <c r="RRA157" s="14"/>
      <c r="RRB157" s="14"/>
      <c r="RRC157" s="14"/>
      <c r="RRD157" s="14"/>
      <c r="RRE157" s="14"/>
      <c r="RRF157" s="14"/>
      <c r="RRG157" s="14"/>
      <c r="RRH157" s="14"/>
      <c r="RRI157" s="14"/>
      <c r="RRJ157" s="14"/>
      <c r="RRK157" s="14"/>
      <c r="RRL157" s="14"/>
      <c r="RRM157" s="14"/>
      <c r="RRN157" s="14"/>
      <c r="RRO157" s="14"/>
      <c r="RRP157" s="14"/>
      <c r="RRQ157" s="14"/>
      <c r="RRR157" s="14"/>
      <c r="RRS157" s="14"/>
      <c r="RRT157" s="14"/>
      <c r="RRU157" s="14"/>
      <c r="RRV157" s="14"/>
      <c r="RRW157" s="14"/>
      <c r="RRX157" s="14"/>
      <c r="RRY157" s="14"/>
      <c r="RRZ157" s="14"/>
      <c r="RSA157" s="14"/>
      <c r="RSB157" s="14"/>
      <c r="RSC157" s="14"/>
      <c r="RSD157" s="14"/>
      <c r="RSE157" s="14"/>
      <c r="RSF157" s="14"/>
      <c r="RSG157" s="14"/>
      <c r="RSH157" s="14"/>
      <c r="RSI157" s="14"/>
      <c r="RSJ157" s="14"/>
      <c r="RSK157" s="14"/>
      <c r="RSL157" s="14"/>
      <c r="RSM157" s="14"/>
      <c r="RSN157" s="14"/>
      <c r="RSO157" s="14"/>
      <c r="RSP157" s="14"/>
      <c r="RSQ157" s="14"/>
      <c r="RSR157" s="14"/>
      <c r="RSS157" s="14"/>
      <c r="RST157" s="14"/>
      <c r="RSU157" s="14"/>
      <c r="RSV157" s="14"/>
      <c r="RSW157" s="14"/>
      <c r="RSX157" s="14"/>
      <c r="RSY157" s="14"/>
      <c r="RSZ157" s="14"/>
      <c r="RTA157" s="14"/>
      <c r="RTB157" s="14"/>
      <c r="RTC157" s="14"/>
      <c r="RTD157" s="14"/>
      <c r="RTE157" s="14"/>
      <c r="RTF157" s="14"/>
      <c r="RTG157" s="14"/>
      <c r="RTH157" s="14"/>
      <c r="RTI157" s="14"/>
      <c r="RTJ157" s="14"/>
      <c r="RTK157" s="14"/>
      <c r="RTL157" s="14"/>
      <c r="RTM157" s="14"/>
      <c r="RTN157" s="14"/>
      <c r="RTO157" s="14"/>
      <c r="RTP157" s="14"/>
      <c r="RTQ157" s="14"/>
      <c r="RTR157" s="14"/>
      <c r="RTS157" s="14"/>
      <c r="RTT157" s="14"/>
      <c r="RTU157" s="14"/>
      <c r="RTV157" s="14"/>
      <c r="RTW157" s="14"/>
      <c r="RTX157" s="14"/>
      <c r="RTY157" s="14"/>
      <c r="RTZ157" s="14"/>
      <c r="RUA157" s="14"/>
      <c r="RUB157" s="14"/>
      <c r="RUC157" s="14"/>
      <c r="RUD157" s="14"/>
      <c r="RUE157" s="14"/>
      <c r="RUF157" s="14"/>
      <c r="RUG157" s="14"/>
      <c r="RUH157" s="14"/>
      <c r="RUI157" s="14"/>
      <c r="RUJ157" s="14"/>
      <c r="RUK157" s="14"/>
      <c r="RUL157" s="14"/>
      <c r="RUM157" s="14"/>
      <c r="RUN157" s="14"/>
      <c r="RUO157" s="14"/>
      <c r="RUP157" s="14"/>
      <c r="RUQ157" s="14"/>
      <c r="RUR157" s="14"/>
      <c r="RUS157" s="14"/>
      <c r="RUT157" s="14"/>
      <c r="RUU157" s="14"/>
      <c r="RUV157" s="14"/>
      <c r="RUW157" s="14"/>
      <c r="RUX157" s="14"/>
      <c r="RUY157" s="14"/>
      <c r="RUZ157" s="14"/>
      <c r="RVA157" s="14"/>
      <c r="RVB157" s="14"/>
      <c r="RVC157" s="14"/>
      <c r="RVD157" s="14"/>
      <c r="RVE157" s="14"/>
      <c r="RVF157" s="14"/>
      <c r="RVG157" s="14"/>
      <c r="RVH157" s="14"/>
      <c r="RVI157" s="14"/>
      <c r="RVJ157" s="14"/>
      <c r="RVK157" s="14"/>
      <c r="RVL157" s="14"/>
      <c r="RVM157" s="14"/>
      <c r="RVN157" s="14"/>
      <c r="RVO157" s="14"/>
      <c r="RVP157" s="14"/>
      <c r="RVQ157" s="14"/>
      <c r="RVR157" s="14"/>
      <c r="RVS157" s="14"/>
      <c r="RVT157" s="14"/>
      <c r="RVU157" s="14"/>
      <c r="RVV157" s="14"/>
      <c r="RVW157" s="14"/>
      <c r="RVX157" s="14"/>
      <c r="RVY157" s="14"/>
      <c r="RVZ157" s="14"/>
      <c r="RWA157" s="14"/>
      <c r="RWB157" s="14"/>
      <c r="RWC157" s="14"/>
      <c r="RWD157" s="14"/>
      <c r="RWE157" s="14"/>
      <c r="RWF157" s="14"/>
      <c r="RWG157" s="14"/>
      <c r="RWH157" s="14"/>
      <c r="RWI157" s="14"/>
      <c r="RWJ157" s="14"/>
      <c r="RWK157" s="14"/>
      <c r="RWL157" s="14"/>
      <c r="RWM157" s="14"/>
      <c r="RWN157" s="14"/>
      <c r="RWO157" s="14"/>
      <c r="RWP157" s="14"/>
      <c r="RWQ157" s="14"/>
      <c r="RWR157" s="14"/>
      <c r="RWS157" s="14"/>
      <c r="RWT157" s="14"/>
      <c r="RWU157" s="14"/>
      <c r="RWV157" s="14"/>
      <c r="RWW157" s="14"/>
      <c r="RWX157" s="14"/>
      <c r="RWY157" s="14"/>
      <c r="RWZ157" s="14"/>
      <c r="RXA157" s="14"/>
      <c r="RXB157" s="14"/>
      <c r="RXC157" s="14"/>
      <c r="RXD157" s="14"/>
      <c r="RXE157" s="14"/>
      <c r="RXF157" s="14"/>
      <c r="RXG157" s="14"/>
      <c r="RXH157" s="14"/>
      <c r="RXI157" s="14"/>
      <c r="RXJ157" s="14"/>
      <c r="RXK157" s="14"/>
      <c r="RXL157" s="14"/>
      <c r="RXM157" s="14"/>
      <c r="RXN157" s="14"/>
      <c r="RXO157" s="14"/>
      <c r="RXP157" s="14"/>
      <c r="RXQ157" s="14"/>
      <c r="RXR157" s="14"/>
      <c r="RXS157" s="14"/>
      <c r="RXT157" s="14"/>
      <c r="RXU157" s="14"/>
      <c r="RXV157" s="14"/>
      <c r="RXW157" s="14"/>
      <c r="RXX157" s="14"/>
      <c r="RXY157" s="14"/>
      <c r="RXZ157" s="14"/>
      <c r="RYA157" s="14"/>
      <c r="RYB157" s="14"/>
      <c r="RYC157" s="14"/>
      <c r="RYD157" s="14"/>
      <c r="RYE157" s="14"/>
      <c r="RYF157" s="14"/>
      <c r="RYG157" s="14"/>
      <c r="RYH157" s="14"/>
      <c r="RYI157" s="14"/>
      <c r="RYJ157" s="14"/>
      <c r="RYK157" s="14"/>
      <c r="RYL157" s="14"/>
      <c r="RYM157" s="14"/>
      <c r="RYN157" s="14"/>
      <c r="RYO157" s="14"/>
      <c r="RYP157" s="14"/>
      <c r="RYQ157" s="14"/>
      <c r="RYR157" s="14"/>
      <c r="RYS157" s="14"/>
      <c r="RYT157" s="14"/>
      <c r="RYU157" s="14"/>
      <c r="RYV157" s="14"/>
      <c r="RYW157" s="14"/>
      <c r="RYX157" s="14"/>
      <c r="RYY157" s="14"/>
      <c r="RYZ157" s="14"/>
      <c r="RZA157" s="14"/>
      <c r="RZB157" s="14"/>
      <c r="RZC157" s="14"/>
      <c r="RZD157" s="14"/>
      <c r="RZE157" s="14"/>
      <c r="RZF157" s="14"/>
      <c r="RZG157" s="14"/>
      <c r="RZH157" s="14"/>
      <c r="RZI157" s="14"/>
      <c r="RZJ157" s="14"/>
      <c r="RZK157" s="14"/>
      <c r="RZL157" s="14"/>
      <c r="RZM157" s="14"/>
      <c r="RZN157" s="14"/>
      <c r="RZO157" s="14"/>
      <c r="RZP157" s="14"/>
      <c r="RZQ157" s="14"/>
      <c r="RZR157" s="14"/>
      <c r="RZS157" s="14"/>
      <c r="RZT157" s="14"/>
      <c r="RZU157" s="14"/>
      <c r="RZV157" s="14"/>
      <c r="RZW157" s="14"/>
      <c r="RZX157" s="14"/>
      <c r="RZY157" s="14"/>
      <c r="RZZ157" s="14"/>
      <c r="SAA157" s="14"/>
      <c r="SAB157" s="14"/>
      <c r="SAC157" s="14"/>
      <c r="SAD157" s="14"/>
      <c r="SAE157" s="14"/>
      <c r="SAF157" s="14"/>
      <c r="SAG157" s="14"/>
      <c r="SAH157" s="14"/>
      <c r="SAI157" s="14"/>
      <c r="SAJ157" s="14"/>
      <c r="SAK157" s="14"/>
      <c r="SAL157" s="14"/>
      <c r="SAM157" s="14"/>
      <c r="SAN157" s="14"/>
      <c r="SAO157" s="14"/>
      <c r="SAP157" s="14"/>
      <c r="SAQ157" s="14"/>
      <c r="SAR157" s="14"/>
      <c r="SAS157" s="14"/>
      <c r="SAT157" s="14"/>
      <c r="SAU157" s="14"/>
      <c r="SAV157" s="14"/>
      <c r="SAW157" s="14"/>
      <c r="SAX157" s="14"/>
      <c r="SAY157" s="14"/>
      <c r="SAZ157" s="14"/>
      <c r="SBA157" s="14"/>
      <c r="SBB157" s="14"/>
      <c r="SBC157" s="14"/>
      <c r="SBD157" s="14"/>
      <c r="SBE157" s="14"/>
      <c r="SBF157" s="14"/>
      <c r="SBG157" s="14"/>
      <c r="SBH157" s="14"/>
      <c r="SBI157" s="14"/>
      <c r="SBJ157" s="14"/>
      <c r="SBK157" s="14"/>
      <c r="SBL157" s="14"/>
      <c r="SBM157" s="14"/>
      <c r="SBN157" s="14"/>
      <c r="SBO157" s="14"/>
      <c r="SBP157" s="14"/>
      <c r="SBQ157" s="14"/>
      <c r="SBR157" s="14"/>
      <c r="SBS157" s="14"/>
      <c r="SBT157" s="14"/>
      <c r="SBU157" s="14"/>
      <c r="SBV157" s="14"/>
      <c r="SBW157" s="14"/>
      <c r="SBX157" s="14"/>
      <c r="SBY157" s="14"/>
      <c r="SBZ157" s="14"/>
      <c r="SCA157" s="14"/>
      <c r="SCB157" s="14"/>
      <c r="SCC157" s="14"/>
      <c r="SCD157" s="14"/>
      <c r="SCE157" s="14"/>
      <c r="SCF157" s="14"/>
      <c r="SCG157" s="14"/>
      <c r="SCH157" s="14"/>
      <c r="SCI157" s="14"/>
      <c r="SCJ157" s="14"/>
      <c r="SCK157" s="14"/>
      <c r="SCL157" s="14"/>
      <c r="SCM157" s="14"/>
      <c r="SCN157" s="14"/>
      <c r="SCO157" s="14"/>
      <c r="SCP157" s="14"/>
      <c r="SCQ157" s="14"/>
      <c r="SCR157" s="14"/>
      <c r="SCS157" s="14"/>
      <c r="SCT157" s="14"/>
      <c r="SCU157" s="14"/>
      <c r="SCV157" s="14"/>
      <c r="SCW157" s="14"/>
      <c r="SCX157" s="14"/>
      <c r="SCY157" s="14"/>
      <c r="SCZ157" s="14"/>
      <c r="SDA157" s="14"/>
      <c r="SDB157" s="14"/>
      <c r="SDC157" s="14"/>
      <c r="SDD157" s="14"/>
      <c r="SDE157" s="14"/>
      <c r="SDF157" s="14"/>
      <c r="SDG157" s="14"/>
      <c r="SDH157" s="14"/>
      <c r="SDI157" s="14"/>
      <c r="SDJ157" s="14"/>
      <c r="SDK157" s="14"/>
      <c r="SDL157" s="14"/>
      <c r="SDM157" s="14"/>
      <c r="SDN157" s="14"/>
      <c r="SDO157" s="14"/>
      <c r="SDP157" s="14"/>
      <c r="SDQ157" s="14"/>
      <c r="SDR157" s="14"/>
      <c r="SDS157" s="14"/>
      <c r="SDT157" s="14"/>
      <c r="SDU157" s="14"/>
      <c r="SDV157" s="14"/>
      <c r="SDW157" s="14"/>
      <c r="SDX157" s="14"/>
      <c r="SDY157" s="14"/>
      <c r="SDZ157" s="14"/>
      <c r="SEA157" s="14"/>
      <c r="SEB157" s="14"/>
      <c r="SEC157" s="14"/>
      <c r="SED157" s="14"/>
      <c r="SEE157" s="14"/>
      <c r="SEF157" s="14"/>
      <c r="SEG157" s="14"/>
      <c r="SEH157" s="14"/>
      <c r="SEI157" s="14"/>
      <c r="SEJ157" s="14"/>
      <c r="SEK157" s="14"/>
      <c r="SEL157" s="14"/>
      <c r="SEM157" s="14"/>
      <c r="SEN157" s="14"/>
      <c r="SEO157" s="14"/>
      <c r="SEP157" s="14"/>
      <c r="SEQ157" s="14"/>
      <c r="SER157" s="14"/>
      <c r="SES157" s="14"/>
      <c r="SET157" s="14"/>
      <c r="SEU157" s="14"/>
      <c r="SEV157" s="14"/>
      <c r="SEW157" s="14"/>
      <c r="SEX157" s="14"/>
      <c r="SEY157" s="14"/>
      <c r="SEZ157" s="14"/>
      <c r="SFA157" s="14"/>
      <c r="SFB157" s="14"/>
      <c r="SFC157" s="14"/>
      <c r="SFD157" s="14"/>
      <c r="SFE157" s="14"/>
      <c r="SFF157" s="14"/>
      <c r="SFG157" s="14"/>
      <c r="SFH157" s="14"/>
      <c r="SFI157" s="14"/>
      <c r="SFJ157" s="14"/>
      <c r="SFK157" s="14"/>
      <c r="SFL157" s="14"/>
      <c r="SFM157" s="14"/>
      <c r="SFN157" s="14"/>
      <c r="SFO157" s="14"/>
      <c r="SFP157" s="14"/>
      <c r="SFQ157" s="14"/>
      <c r="SFR157" s="14"/>
      <c r="SFS157" s="14"/>
      <c r="SFT157" s="14"/>
      <c r="SFU157" s="14"/>
      <c r="SFV157" s="14"/>
      <c r="SFW157" s="14"/>
      <c r="SFX157" s="14"/>
      <c r="SFY157" s="14"/>
      <c r="SFZ157" s="14"/>
      <c r="SGA157" s="14"/>
      <c r="SGB157" s="14"/>
      <c r="SGC157" s="14"/>
      <c r="SGD157" s="14"/>
      <c r="SGE157" s="14"/>
      <c r="SGF157" s="14"/>
      <c r="SGG157" s="14"/>
      <c r="SGH157" s="14"/>
      <c r="SGI157" s="14"/>
      <c r="SGJ157" s="14"/>
      <c r="SGK157" s="14"/>
      <c r="SGL157" s="14"/>
      <c r="SGM157" s="14"/>
      <c r="SGN157" s="14"/>
      <c r="SGO157" s="14"/>
      <c r="SGP157" s="14"/>
      <c r="SGQ157" s="14"/>
      <c r="SGR157" s="14"/>
      <c r="SGS157" s="14"/>
      <c r="SGT157" s="14"/>
      <c r="SGU157" s="14"/>
      <c r="SGV157" s="14"/>
      <c r="SGW157" s="14"/>
      <c r="SGX157" s="14"/>
      <c r="SGY157" s="14"/>
      <c r="SGZ157" s="14"/>
      <c r="SHA157" s="14"/>
      <c r="SHB157" s="14"/>
      <c r="SHC157" s="14"/>
      <c r="SHD157" s="14"/>
      <c r="SHE157" s="14"/>
      <c r="SHF157" s="14"/>
      <c r="SHG157" s="14"/>
      <c r="SHH157" s="14"/>
      <c r="SHI157" s="14"/>
      <c r="SHJ157" s="14"/>
      <c r="SHK157" s="14"/>
      <c r="SHL157" s="14"/>
      <c r="SHM157" s="14"/>
      <c r="SHN157" s="14"/>
      <c r="SHO157" s="14"/>
      <c r="SHP157" s="14"/>
      <c r="SHQ157" s="14"/>
      <c r="SHR157" s="14"/>
      <c r="SHS157" s="14"/>
      <c r="SHT157" s="14"/>
      <c r="SHU157" s="14"/>
      <c r="SHV157" s="14"/>
      <c r="SHW157" s="14"/>
      <c r="SHX157" s="14"/>
      <c r="SHY157" s="14"/>
      <c r="SHZ157" s="14"/>
      <c r="SIA157" s="14"/>
      <c r="SIB157" s="14"/>
      <c r="SIC157" s="14"/>
      <c r="SID157" s="14"/>
      <c r="SIE157" s="14"/>
      <c r="SIF157" s="14"/>
      <c r="SIG157" s="14"/>
      <c r="SIH157" s="14"/>
      <c r="SII157" s="14"/>
      <c r="SIJ157" s="14"/>
      <c r="SIK157" s="14"/>
      <c r="SIL157" s="14"/>
      <c r="SIM157" s="14"/>
      <c r="SIN157" s="14"/>
      <c r="SIO157" s="14"/>
      <c r="SIP157" s="14"/>
      <c r="SIQ157" s="14"/>
      <c r="SIR157" s="14"/>
      <c r="SIS157" s="14"/>
      <c r="SIT157" s="14"/>
      <c r="SIU157" s="14"/>
      <c r="SIV157" s="14"/>
      <c r="SIW157" s="14"/>
      <c r="SIX157" s="14"/>
      <c r="SIY157" s="14"/>
      <c r="SIZ157" s="14"/>
      <c r="SJA157" s="14"/>
      <c r="SJB157" s="14"/>
      <c r="SJC157" s="14"/>
      <c r="SJD157" s="14"/>
      <c r="SJE157" s="14"/>
      <c r="SJF157" s="14"/>
      <c r="SJG157" s="14"/>
      <c r="SJH157" s="14"/>
      <c r="SJI157" s="14"/>
      <c r="SJJ157" s="14"/>
      <c r="SJK157" s="14"/>
      <c r="SJL157" s="14"/>
      <c r="SJM157" s="14"/>
      <c r="SJN157" s="14"/>
      <c r="SJO157" s="14"/>
      <c r="SJP157" s="14"/>
      <c r="SJQ157" s="14"/>
      <c r="SJR157" s="14"/>
      <c r="SJS157" s="14"/>
      <c r="SJT157" s="14"/>
      <c r="SJU157" s="14"/>
      <c r="SJV157" s="14"/>
      <c r="SJW157" s="14"/>
      <c r="SJX157" s="14"/>
      <c r="SJY157" s="14"/>
      <c r="SJZ157" s="14"/>
      <c r="SKA157" s="14"/>
      <c r="SKB157" s="14"/>
      <c r="SKC157" s="14"/>
      <c r="SKD157" s="14"/>
      <c r="SKE157" s="14"/>
      <c r="SKF157" s="14"/>
      <c r="SKG157" s="14"/>
      <c r="SKH157" s="14"/>
      <c r="SKI157" s="14"/>
      <c r="SKJ157" s="14"/>
      <c r="SKK157" s="14"/>
      <c r="SKL157" s="14"/>
      <c r="SKM157" s="14"/>
      <c r="SKN157" s="14"/>
      <c r="SKO157" s="14"/>
      <c r="SKP157" s="14"/>
      <c r="SKQ157" s="14"/>
      <c r="SKR157" s="14"/>
      <c r="SKS157" s="14"/>
      <c r="SKT157" s="14"/>
      <c r="SKU157" s="14"/>
      <c r="SKV157" s="14"/>
      <c r="SKW157" s="14"/>
      <c r="SKX157" s="14"/>
      <c r="SKY157" s="14"/>
      <c r="SKZ157" s="14"/>
      <c r="SLA157" s="14"/>
      <c r="SLB157" s="14"/>
      <c r="SLC157" s="14"/>
      <c r="SLD157" s="14"/>
      <c r="SLE157" s="14"/>
      <c r="SLF157" s="14"/>
      <c r="SLG157" s="14"/>
      <c r="SLH157" s="14"/>
      <c r="SLI157" s="14"/>
      <c r="SLJ157" s="14"/>
      <c r="SLK157" s="14"/>
      <c r="SLL157" s="14"/>
      <c r="SLM157" s="14"/>
      <c r="SLN157" s="14"/>
      <c r="SLO157" s="14"/>
      <c r="SLP157" s="14"/>
      <c r="SLQ157" s="14"/>
      <c r="SLR157" s="14"/>
      <c r="SLS157" s="14"/>
      <c r="SLT157" s="14"/>
      <c r="SLU157" s="14"/>
      <c r="SLV157" s="14"/>
      <c r="SLW157" s="14"/>
      <c r="SLX157" s="14"/>
      <c r="SLY157" s="14"/>
      <c r="SLZ157" s="14"/>
      <c r="SMA157" s="14"/>
      <c r="SMB157" s="14"/>
      <c r="SMC157" s="14"/>
      <c r="SMD157" s="14"/>
      <c r="SME157" s="14"/>
      <c r="SMF157" s="14"/>
      <c r="SMG157" s="14"/>
      <c r="SMH157" s="14"/>
      <c r="SMI157" s="14"/>
      <c r="SMJ157" s="14"/>
      <c r="SMK157" s="14"/>
      <c r="SML157" s="14"/>
      <c r="SMM157" s="14"/>
      <c r="SMN157" s="14"/>
      <c r="SMO157" s="14"/>
      <c r="SMP157" s="14"/>
      <c r="SMQ157" s="14"/>
      <c r="SMR157" s="14"/>
      <c r="SMS157" s="14"/>
      <c r="SMT157" s="14"/>
      <c r="SMU157" s="14"/>
      <c r="SMV157" s="14"/>
      <c r="SMW157" s="14"/>
      <c r="SMX157" s="14"/>
      <c r="SMY157" s="14"/>
      <c r="SMZ157" s="14"/>
      <c r="SNA157" s="14"/>
      <c r="SNB157" s="14"/>
      <c r="SNC157" s="14"/>
      <c r="SND157" s="14"/>
      <c r="SNE157" s="14"/>
      <c r="SNF157" s="14"/>
      <c r="SNG157" s="14"/>
      <c r="SNH157" s="14"/>
      <c r="SNI157" s="14"/>
      <c r="SNJ157" s="14"/>
      <c r="SNK157" s="14"/>
      <c r="SNL157" s="14"/>
      <c r="SNM157" s="14"/>
      <c r="SNN157" s="14"/>
      <c r="SNO157" s="14"/>
      <c r="SNP157" s="14"/>
      <c r="SNQ157" s="14"/>
      <c r="SNR157" s="14"/>
      <c r="SNS157" s="14"/>
      <c r="SNT157" s="14"/>
      <c r="SNU157" s="14"/>
      <c r="SNV157" s="14"/>
      <c r="SNW157" s="14"/>
      <c r="SNX157" s="14"/>
      <c r="SNY157" s="14"/>
      <c r="SNZ157" s="14"/>
      <c r="SOA157" s="14"/>
      <c r="SOB157" s="14"/>
      <c r="SOC157" s="14"/>
      <c r="SOD157" s="14"/>
      <c r="SOE157" s="14"/>
      <c r="SOF157" s="14"/>
      <c r="SOG157" s="14"/>
      <c r="SOH157" s="14"/>
      <c r="SOI157" s="14"/>
      <c r="SOJ157" s="14"/>
      <c r="SOK157" s="14"/>
      <c r="SOL157" s="14"/>
      <c r="SOM157" s="14"/>
      <c r="SON157" s="14"/>
      <c r="SOO157" s="14"/>
      <c r="SOP157" s="14"/>
      <c r="SOQ157" s="14"/>
      <c r="SOR157" s="14"/>
      <c r="SOS157" s="14"/>
      <c r="SOT157" s="14"/>
      <c r="SOU157" s="14"/>
      <c r="SOV157" s="14"/>
      <c r="SOW157" s="14"/>
      <c r="SOX157" s="14"/>
      <c r="SOY157" s="14"/>
      <c r="SOZ157" s="14"/>
      <c r="SPA157" s="14"/>
      <c r="SPB157" s="14"/>
      <c r="SPC157" s="14"/>
      <c r="SPD157" s="14"/>
      <c r="SPE157" s="14"/>
      <c r="SPF157" s="14"/>
      <c r="SPG157" s="14"/>
      <c r="SPH157" s="14"/>
      <c r="SPI157" s="14"/>
      <c r="SPJ157" s="14"/>
      <c r="SPK157" s="14"/>
      <c r="SPL157" s="14"/>
      <c r="SPM157" s="14"/>
      <c r="SPN157" s="14"/>
      <c r="SPO157" s="14"/>
      <c r="SPP157" s="14"/>
      <c r="SPQ157" s="14"/>
      <c r="SPR157" s="14"/>
      <c r="SPS157" s="14"/>
      <c r="SPT157" s="14"/>
      <c r="SPU157" s="14"/>
      <c r="SPV157" s="14"/>
      <c r="SPW157" s="14"/>
      <c r="SPX157" s="14"/>
      <c r="SPY157" s="14"/>
      <c r="SPZ157" s="14"/>
      <c r="SQA157" s="14"/>
      <c r="SQB157" s="14"/>
      <c r="SQC157" s="14"/>
      <c r="SQD157" s="14"/>
      <c r="SQE157" s="14"/>
      <c r="SQF157" s="14"/>
      <c r="SQG157" s="14"/>
      <c r="SQH157" s="14"/>
      <c r="SQI157" s="14"/>
      <c r="SQJ157" s="14"/>
      <c r="SQK157" s="14"/>
      <c r="SQL157" s="14"/>
      <c r="SQM157" s="14"/>
      <c r="SQN157" s="14"/>
      <c r="SQO157" s="14"/>
      <c r="SQP157" s="14"/>
      <c r="SQQ157" s="14"/>
      <c r="SQR157" s="14"/>
      <c r="SQS157" s="14"/>
      <c r="SQT157" s="14"/>
      <c r="SQU157" s="14"/>
      <c r="SQV157" s="14"/>
      <c r="SQW157" s="14"/>
      <c r="SQX157" s="14"/>
      <c r="SQY157" s="14"/>
      <c r="SQZ157" s="14"/>
      <c r="SRA157" s="14"/>
      <c r="SRB157" s="14"/>
      <c r="SRC157" s="14"/>
      <c r="SRD157" s="14"/>
      <c r="SRE157" s="14"/>
      <c r="SRF157" s="14"/>
      <c r="SRG157" s="14"/>
      <c r="SRH157" s="14"/>
      <c r="SRI157" s="14"/>
      <c r="SRJ157" s="14"/>
      <c r="SRK157" s="14"/>
      <c r="SRL157" s="14"/>
      <c r="SRM157" s="14"/>
      <c r="SRN157" s="14"/>
      <c r="SRO157" s="14"/>
      <c r="SRP157" s="14"/>
      <c r="SRQ157" s="14"/>
      <c r="SRR157" s="14"/>
      <c r="SRS157" s="14"/>
      <c r="SRT157" s="14"/>
      <c r="SRU157" s="14"/>
      <c r="SRV157" s="14"/>
      <c r="SRW157" s="14"/>
      <c r="SRX157" s="14"/>
      <c r="SRY157" s="14"/>
      <c r="SRZ157" s="14"/>
      <c r="SSA157" s="14"/>
      <c r="SSB157" s="14"/>
      <c r="SSC157" s="14"/>
      <c r="SSD157" s="14"/>
      <c r="SSE157" s="14"/>
      <c r="SSF157" s="14"/>
      <c r="SSG157" s="14"/>
      <c r="SSH157" s="14"/>
      <c r="SSI157" s="14"/>
      <c r="SSJ157" s="14"/>
      <c r="SSK157" s="14"/>
      <c r="SSL157" s="14"/>
      <c r="SSM157" s="14"/>
      <c r="SSN157" s="14"/>
      <c r="SSO157" s="14"/>
      <c r="SSP157" s="14"/>
      <c r="SSQ157" s="14"/>
      <c r="SSR157" s="14"/>
      <c r="SSS157" s="14"/>
      <c r="SST157" s="14"/>
      <c r="SSU157" s="14"/>
      <c r="SSV157" s="14"/>
      <c r="SSW157" s="14"/>
      <c r="SSX157" s="14"/>
      <c r="SSY157" s="14"/>
      <c r="SSZ157" s="14"/>
      <c r="STA157" s="14"/>
      <c r="STB157" s="14"/>
      <c r="STC157" s="14"/>
      <c r="STD157" s="14"/>
      <c r="STE157" s="14"/>
      <c r="STF157" s="14"/>
      <c r="STG157" s="14"/>
      <c r="STH157" s="14"/>
      <c r="STI157" s="14"/>
      <c r="STJ157" s="14"/>
      <c r="STK157" s="14"/>
      <c r="STL157" s="14"/>
      <c r="STM157" s="14"/>
      <c r="STN157" s="14"/>
      <c r="STO157" s="14"/>
      <c r="STP157" s="14"/>
      <c r="STQ157" s="14"/>
      <c r="STR157" s="14"/>
      <c r="STS157" s="14"/>
      <c r="STT157" s="14"/>
      <c r="STU157" s="14"/>
      <c r="STV157" s="14"/>
      <c r="STW157" s="14"/>
      <c r="STX157" s="14"/>
      <c r="STY157" s="14"/>
      <c r="STZ157" s="14"/>
      <c r="SUA157" s="14"/>
      <c r="SUB157" s="14"/>
      <c r="SUC157" s="14"/>
      <c r="SUD157" s="14"/>
      <c r="SUE157" s="14"/>
      <c r="SUF157" s="14"/>
      <c r="SUG157" s="14"/>
      <c r="SUH157" s="14"/>
      <c r="SUI157" s="14"/>
      <c r="SUJ157" s="14"/>
      <c r="SUK157" s="14"/>
      <c r="SUL157" s="14"/>
      <c r="SUM157" s="14"/>
      <c r="SUN157" s="14"/>
      <c r="SUO157" s="14"/>
      <c r="SUP157" s="14"/>
      <c r="SUQ157" s="14"/>
      <c r="SUR157" s="14"/>
      <c r="SUS157" s="14"/>
      <c r="SUT157" s="14"/>
      <c r="SUU157" s="14"/>
      <c r="SUV157" s="14"/>
      <c r="SUW157" s="14"/>
      <c r="SUX157" s="14"/>
      <c r="SUY157" s="14"/>
      <c r="SUZ157" s="14"/>
      <c r="SVA157" s="14"/>
      <c r="SVB157" s="14"/>
      <c r="SVC157" s="14"/>
      <c r="SVD157" s="14"/>
      <c r="SVE157" s="14"/>
      <c r="SVF157" s="14"/>
      <c r="SVG157" s="14"/>
      <c r="SVH157" s="14"/>
      <c r="SVI157" s="14"/>
      <c r="SVJ157" s="14"/>
      <c r="SVK157" s="14"/>
      <c r="SVL157" s="14"/>
      <c r="SVM157" s="14"/>
      <c r="SVN157" s="14"/>
      <c r="SVO157" s="14"/>
      <c r="SVP157" s="14"/>
      <c r="SVQ157" s="14"/>
      <c r="SVR157" s="14"/>
      <c r="SVS157" s="14"/>
      <c r="SVT157" s="14"/>
      <c r="SVU157" s="14"/>
      <c r="SVV157" s="14"/>
      <c r="SVW157" s="14"/>
      <c r="SVX157" s="14"/>
      <c r="SVY157" s="14"/>
      <c r="SVZ157" s="14"/>
      <c r="SWA157" s="14"/>
      <c r="SWB157" s="14"/>
      <c r="SWC157" s="14"/>
      <c r="SWD157" s="14"/>
      <c r="SWE157" s="14"/>
      <c r="SWF157" s="14"/>
      <c r="SWG157" s="14"/>
      <c r="SWH157" s="14"/>
      <c r="SWI157" s="14"/>
      <c r="SWJ157" s="14"/>
      <c r="SWK157" s="14"/>
      <c r="SWL157" s="14"/>
      <c r="SWM157" s="14"/>
      <c r="SWN157" s="14"/>
      <c r="SWO157" s="14"/>
      <c r="SWP157" s="14"/>
      <c r="SWQ157" s="14"/>
      <c r="SWR157" s="14"/>
      <c r="SWS157" s="14"/>
      <c r="SWT157" s="14"/>
      <c r="SWU157" s="14"/>
      <c r="SWV157" s="14"/>
      <c r="SWW157" s="14"/>
      <c r="SWX157" s="14"/>
      <c r="SWY157" s="14"/>
      <c r="SWZ157" s="14"/>
      <c r="SXA157" s="14"/>
      <c r="SXB157" s="14"/>
      <c r="SXC157" s="14"/>
      <c r="SXD157" s="14"/>
      <c r="SXE157" s="14"/>
      <c r="SXF157" s="14"/>
      <c r="SXG157" s="14"/>
      <c r="SXH157" s="14"/>
      <c r="SXI157" s="14"/>
      <c r="SXJ157" s="14"/>
      <c r="SXK157" s="14"/>
      <c r="SXL157" s="14"/>
      <c r="SXM157" s="14"/>
      <c r="SXN157" s="14"/>
      <c r="SXO157" s="14"/>
      <c r="SXP157" s="14"/>
      <c r="SXQ157" s="14"/>
      <c r="SXR157" s="14"/>
      <c r="SXS157" s="14"/>
      <c r="SXT157" s="14"/>
      <c r="SXU157" s="14"/>
      <c r="SXV157" s="14"/>
      <c r="SXW157" s="14"/>
      <c r="SXX157" s="14"/>
      <c r="SXY157" s="14"/>
      <c r="SXZ157" s="14"/>
      <c r="SYA157" s="14"/>
      <c r="SYB157" s="14"/>
      <c r="SYC157" s="14"/>
      <c r="SYD157" s="14"/>
      <c r="SYE157" s="14"/>
      <c r="SYF157" s="14"/>
      <c r="SYG157" s="14"/>
      <c r="SYH157" s="14"/>
      <c r="SYI157" s="14"/>
      <c r="SYJ157" s="14"/>
      <c r="SYK157" s="14"/>
      <c r="SYL157" s="14"/>
      <c r="SYM157" s="14"/>
      <c r="SYN157" s="14"/>
      <c r="SYO157" s="14"/>
      <c r="SYP157" s="14"/>
      <c r="SYQ157" s="14"/>
      <c r="SYR157" s="14"/>
      <c r="SYS157" s="14"/>
      <c r="SYT157" s="14"/>
      <c r="SYU157" s="14"/>
      <c r="SYV157" s="14"/>
      <c r="SYW157" s="14"/>
      <c r="SYX157" s="14"/>
      <c r="SYY157" s="14"/>
      <c r="SYZ157" s="14"/>
      <c r="SZA157" s="14"/>
      <c r="SZB157" s="14"/>
      <c r="SZC157" s="14"/>
      <c r="SZD157" s="14"/>
      <c r="SZE157" s="14"/>
      <c r="SZF157" s="14"/>
      <c r="SZG157" s="14"/>
      <c r="SZH157" s="14"/>
      <c r="SZI157" s="14"/>
      <c r="SZJ157" s="14"/>
      <c r="SZK157" s="14"/>
      <c r="SZL157" s="14"/>
      <c r="SZM157" s="14"/>
      <c r="SZN157" s="14"/>
      <c r="SZO157" s="14"/>
      <c r="SZP157" s="14"/>
      <c r="SZQ157" s="14"/>
      <c r="SZR157" s="14"/>
      <c r="SZS157" s="14"/>
      <c r="SZT157" s="14"/>
      <c r="SZU157" s="14"/>
      <c r="SZV157" s="14"/>
      <c r="SZW157" s="14"/>
      <c r="SZX157" s="14"/>
      <c r="SZY157" s="14"/>
      <c r="SZZ157" s="14"/>
      <c r="TAA157" s="14"/>
      <c r="TAB157" s="14"/>
      <c r="TAC157" s="14"/>
      <c r="TAD157" s="14"/>
      <c r="TAE157" s="14"/>
      <c r="TAF157" s="14"/>
      <c r="TAG157" s="14"/>
      <c r="TAH157" s="14"/>
      <c r="TAI157" s="14"/>
      <c r="TAJ157" s="14"/>
      <c r="TAK157" s="14"/>
      <c r="TAL157" s="14"/>
      <c r="TAM157" s="14"/>
      <c r="TAN157" s="14"/>
      <c r="TAO157" s="14"/>
      <c r="TAP157" s="14"/>
      <c r="TAQ157" s="14"/>
      <c r="TAR157" s="14"/>
      <c r="TAS157" s="14"/>
      <c r="TAT157" s="14"/>
      <c r="TAU157" s="14"/>
      <c r="TAV157" s="14"/>
      <c r="TAW157" s="14"/>
      <c r="TAX157" s="14"/>
      <c r="TAY157" s="14"/>
      <c r="TAZ157" s="14"/>
      <c r="TBA157" s="14"/>
      <c r="TBB157" s="14"/>
      <c r="TBC157" s="14"/>
      <c r="TBD157" s="14"/>
      <c r="TBE157" s="14"/>
      <c r="TBF157" s="14"/>
      <c r="TBG157" s="14"/>
      <c r="TBH157" s="14"/>
      <c r="TBI157" s="14"/>
      <c r="TBJ157" s="14"/>
      <c r="TBK157" s="14"/>
      <c r="TBL157" s="14"/>
      <c r="TBM157" s="14"/>
      <c r="TBN157" s="14"/>
      <c r="TBO157" s="14"/>
      <c r="TBP157" s="14"/>
      <c r="TBQ157" s="14"/>
      <c r="TBR157" s="14"/>
      <c r="TBS157" s="14"/>
      <c r="TBT157" s="14"/>
      <c r="TBU157" s="14"/>
      <c r="TBV157" s="14"/>
      <c r="TBW157" s="14"/>
      <c r="TBX157" s="14"/>
      <c r="TBY157" s="14"/>
      <c r="TBZ157" s="14"/>
      <c r="TCA157" s="14"/>
      <c r="TCB157" s="14"/>
      <c r="TCC157" s="14"/>
      <c r="TCD157" s="14"/>
      <c r="TCE157" s="14"/>
      <c r="TCF157" s="14"/>
      <c r="TCG157" s="14"/>
      <c r="TCH157" s="14"/>
      <c r="TCI157" s="14"/>
      <c r="TCJ157" s="14"/>
      <c r="TCK157" s="14"/>
      <c r="TCL157" s="14"/>
      <c r="TCM157" s="14"/>
      <c r="TCN157" s="14"/>
      <c r="TCO157" s="14"/>
      <c r="TCP157" s="14"/>
      <c r="TCQ157" s="14"/>
      <c r="TCR157" s="14"/>
      <c r="TCS157" s="14"/>
      <c r="TCT157" s="14"/>
      <c r="TCU157" s="14"/>
      <c r="TCV157" s="14"/>
      <c r="TCW157" s="14"/>
      <c r="TCX157" s="14"/>
      <c r="TCY157" s="14"/>
      <c r="TCZ157" s="14"/>
      <c r="TDA157" s="14"/>
      <c r="TDB157" s="14"/>
      <c r="TDC157" s="14"/>
      <c r="TDD157" s="14"/>
      <c r="TDE157" s="14"/>
      <c r="TDF157" s="14"/>
      <c r="TDG157" s="14"/>
      <c r="TDH157" s="14"/>
      <c r="TDI157" s="14"/>
      <c r="TDJ157" s="14"/>
      <c r="TDK157" s="14"/>
      <c r="TDL157" s="14"/>
      <c r="TDM157" s="14"/>
      <c r="TDN157" s="14"/>
      <c r="TDO157" s="14"/>
      <c r="TDP157" s="14"/>
      <c r="TDQ157" s="14"/>
      <c r="TDR157" s="14"/>
      <c r="TDS157" s="14"/>
      <c r="TDT157" s="14"/>
      <c r="TDU157" s="14"/>
      <c r="TDV157" s="14"/>
      <c r="TDW157" s="14"/>
      <c r="TDX157" s="14"/>
      <c r="TDY157" s="14"/>
      <c r="TDZ157" s="14"/>
      <c r="TEA157" s="14"/>
      <c r="TEB157" s="14"/>
      <c r="TEC157" s="14"/>
      <c r="TED157" s="14"/>
      <c r="TEE157" s="14"/>
      <c r="TEF157" s="14"/>
      <c r="TEG157" s="14"/>
      <c r="TEH157" s="14"/>
      <c r="TEI157" s="14"/>
      <c r="TEJ157" s="14"/>
      <c r="TEK157" s="14"/>
      <c r="TEL157" s="14"/>
      <c r="TEM157" s="14"/>
      <c r="TEN157" s="14"/>
      <c r="TEO157" s="14"/>
      <c r="TEP157" s="14"/>
      <c r="TEQ157" s="14"/>
      <c r="TER157" s="14"/>
      <c r="TES157" s="14"/>
      <c r="TET157" s="14"/>
      <c r="TEU157" s="14"/>
      <c r="TEV157" s="14"/>
      <c r="TEW157" s="14"/>
      <c r="TEX157" s="14"/>
      <c r="TEY157" s="14"/>
      <c r="TEZ157" s="14"/>
      <c r="TFA157" s="14"/>
      <c r="TFB157" s="14"/>
      <c r="TFC157" s="14"/>
      <c r="TFD157" s="14"/>
      <c r="TFE157" s="14"/>
      <c r="TFF157" s="14"/>
      <c r="TFG157" s="14"/>
      <c r="TFH157" s="14"/>
      <c r="TFI157" s="14"/>
      <c r="TFJ157" s="14"/>
      <c r="TFK157" s="14"/>
      <c r="TFL157" s="14"/>
      <c r="TFM157" s="14"/>
      <c r="TFN157" s="14"/>
      <c r="TFO157" s="14"/>
      <c r="TFP157" s="14"/>
      <c r="TFQ157" s="14"/>
      <c r="TFR157" s="14"/>
      <c r="TFS157" s="14"/>
      <c r="TFT157" s="14"/>
      <c r="TFU157" s="14"/>
      <c r="TFV157" s="14"/>
      <c r="TFW157" s="14"/>
      <c r="TFX157" s="14"/>
      <c r="TFY157" s="14"/>
      <c r="TFZ157" s="14"/>
      <c r="TGA157" s="14"/>
      <c r="TGB157" s="14"/>
      <c r="TGC157" s="14"/>
      <c r="TGD157" s="14"/>
      <c r="TGE157" s="14"/>
      <c r="TGF157" s="14"/>
      <c r="TGG157" s="14"/>
      <c r="TGH157" s="14"/>
      <c r="TGI157" s="14"/>
      <c r="TGJ157" s="14"/>
      <c r="TGK157" s="14"/>
      <c r="TGL157" s="14"/>
      <c r="TGM157" s="14"/>
      <c r="TGN157" s="14"/>
      <c r="TGO157" s="14"/>
      <c r="TGP157" s="14"/>
      <c r="TGQ157" s="14"/>
      <c r="TGR157" s="14"/>
      <c r="TGS157" s="14"/>
      <c r="TGT157" s="14"/>
      <c r="TGU157" s="14"/>
      <c r="TGV157" s="14"/>
      <c r="TGW157" s="14"/>
      <c r="TGX157" s="14"/>
      <c r="TGY157" s="14"/>
      <c r="TGZ157" s="14"/>
      <c r="THA157" s="14"/>
      <c r="THB157" s="14"/>
      <c r="THC157" s="14"/>
      <c r="THD157" s="14"/>
      <c r="THE157" s="14"/>
      <c r="THF157" s="14"/>
      <c r="THG157" s="14"/>
      <c r="THH157" s="14"/>
      <c r="THI157" s="14"/>
      <c r="THJ157" s="14"/>
      <c r="THK157" s="14"/>
      <c r="THL157" s="14"/>
      <c r="THM157" s="14"/>
      <c r="THN157" s="14"/>
      <c r="THO157" s="14"/>
      <c r="THP157" s="14"/>
      <c r="THQ157" s="14"/>
      <c r="THR157" s="14"/>
      <c r="THS157" s="14"/>
      <c r="THT157" s="14"/>
      <c r="THU157" s="14"/>
      <c r="THV157" s="14"/>
      <c r="THW157" s="14"/>
      <c r="THX157" s="14"/>
      <c r="THY157" s="14"/>
      <c r="THZ157" s="14"/>
      <c r="TIA157" s="14"/>
      <c r="TIB157" s="14"/>
      <c r="TIC157" s="14"/>
      <c r="TID157" s="14"/>
      <c r="TIE157" s="14"/>
      <c r="TIF157" s="14"/>
      <c r="TIG157" s="14"/>
      <c r="TIH157" s="14"/>
      <c r="TII157" s="14"/>
      <c r="TIJ157" s="14"/>
      <c r="TIK157" s="14"/>
      <c r="TIL157" s="14"/>
      <c r="TIM157" s="14"/>
      <c r="TIN157" s="14"/>
      <c r="TIO157" s="14"/>
      <c r="TIP157" s="14"/>
      <c r="TIQ157" s="14"/>
      <c r="TIR157" s="14"/>
      <c r="TIS157" s="14"/>
      <c r="TIT157" s="14"/>
      <c r="TIU157" s="14"/>
      <c r="TIV157" s="14"/>
      <c r="TIW157" s="14"/>
      <c r="TIX157" s="14"/>
      <c r="TIY157" s="14"/>
      <c r="TIZ157" s="14"/>
      <c r="TJA157" s="14"/>
      <c r="TJB157" s="14"/>
      <c r="TJC157" s="14"/>
      <c r="TJD157" s="14"/>
      <c r="TJE157" s="14"/>
      <c r="TJF157" s="14"/>
      <c r="TJG157" s="14"/>
      <c r="TJH157" s="14"/>
      <c r="TJI157" s="14"/>
      <c r="TJJ157" s="14"/>
      <c r="TJK157" s="14"/>
      <c r="TJL157" s="14"/>
      <c r="TJM157" s="14"/>
      <c r="TJN157" s="14"/>
      <c r="TJO157" s="14"/>
      <c r="TJP157" s="14"/>
      <c r="TJQ157" s="14"/>
      <c r="TJR157" s="14"/>
      <c r="TJS157" s="14"/>
      <c r="TJT157" s="14"/>
      <c r="TJU157" s="14"/>
      <c r="TJV157" s="14"/>
      <c r="TJW157" s="14"/>
      <c r="TJX157" s="14"/>
      <c r="TJY157" s="14"/>
      <c r="TJZ157" s="14"/>
      <c r="TKA157" s="14"/>
      <c r="TKB157" s="14"/>
      <c r="TKC157" s="14"/>
      <c r="TKD157" s="14"/>
      <c r="TKE157" s="14"/>
      <c r="TKF157" s="14"/>
      <c r="TKG157" s="14"/>
      <c r="TKH157" s="14"/>
      <c r="TKI157" s="14"/>
      <c r="TKJ157" s="14"/>
      <c r="TKK157" s="14"/>
      <c r="TKL157" s="14"/>
      <c r="TKM157" s="14"/>
      <c r="TKN157" s="14"/>
      <c r="TKO157" s="14"/>
      <c r="TKP157" s="14"/>
      <c r="TKQ157" s="14"/>
      <c r="TKR157" s="14"/>
      <c r="TKS157" s="14"/>
      <c r="TKT157" s="14"/>
      <c r="TKU157" s="14"/>
      <c r="TKV157" s="14"/>
      <c r="TKW157" s="14"/>
      <c r="TKX157" s="14"/>
      <c r="TKY157" s="14"/>
      <c r="TKZ157" s="14"/>
      <c r="TLA157" s="14"/>
      <c r="TLB157" s="14"/>
      <c r="TLC157" s="14"/>
      <c r="TLD157" s="14"/>
      <c r="TLE157" s="14"/>
      <c r="TLF157" s="14"/>
      <c r="TLG157" s="14"/>
      <c r="TLH157" s="14"/>
      <c r="TLI157" s="14"/>
      <c r="TLJ157" s="14"/>
      <c r="TLK157" s="14"/>
      <c r="TLL157" s="14"/>
      <c r="TLM157" s="14"/>
      <c r="TLN157" s="14"/>
      <c r="TLO157" s="14"/>
      <c r="TLP157" s="14"/>
      <c r="TLQ157" s="14"/>
      <c r="TLR157" s="14"/>
      <c r="TLS157" s="14"/>
      <c r="TLT157" s="14"/>
      <c r="TLU157" s="14"/>
      <c r="TLV157" s="14"/>
      <c r="TLW157" s="14"/>
      <c r="TLX157" s="14"/>
      <c r="TLY157" s="14"/>
      <c r="TLZ157" s="14"/>
      <c r="TMA157" s="14"/>
      <c r="TMB157" s="14"/>
      <c r="TMC157" s="14"/>
      <c r="TMD157" s="14"/>
      <c r="TME157" s="14"/>
      <c r="TMF157" s="14"/>
      <c r="TMG157" s="14"/>
      <c r="TMH157" s="14"/>
      <c r="TMI157" s="14"/>
      <c r="TMJ157" s="14"/>
      <c r="TMK157" s="14"/>
      <c r="TML157" s="14"/>
      <c r="TMM157" s="14"/>
      <c r="TMN157" s="14"/>
      <c r="TMO157" s="14"/>
      <c r="TMP157" s="14"/>
      <c r="TMQ157" s="14"/>
      <c r="TMR157" s="14"/>
      <c r="TMS157" s="14"/>
      <c r="TMT157" s="14"/>
      <c r="TMU157" s="14"/>
      <c r="TMV157" s="14"/>
      <c r="TMW157" s="14"/>
      <c r="TMX157" s="14"/>
      <c r="TMY157" s="14"/>
      <c r="TMZ157" s="14"/>
      <c r="TNA157" s="14"/>
      <c r="TNB157" s="14"/>
      <c r="TNC157" s="14"/>
      <c r="TND157" s="14"/>
      <c r="TNE157" s="14"/>
      <c r="TNF157" s="14"/>
      <c r="TNG157" s="14"/>
      <c r="TNH157" s="14"/>
      <c r="TNI157" s="14"/>
      <c r="TNJ157" s="14"/>
      <c r="TNK157" s="14"/>
      <c r="TNL157" s="14"/>
      <c r="TNM157" s="14"/>
      <c r="TNN157" s="14"/>
      <c r="TNO157" s="14"/>
      <c r="TNP157" s="14"/>
      <c r="TNQ157" s="14"/>
      <c r="TNR157" s="14"/>
      <c r="TNS157" s="14"/>
      <c r="TNT157" s="14"/>
      <c r="TNU157" s="14"/>
      <c r="TNV157" s="14"/>
      <c r="TNW157" s="14"/>
      <c r="TNX157" s="14"/>
      <c r="TNY157" s="14"/>
      <c r="TNZ157" s="14"/>
      <c r="TOA157" s="14"/>
      <c r="TOB157" s="14"/>
      <c r="TOC157" s="14"/>
      <c r="TOD157" s="14"/>
      <c r="TOE157" s="14"/>
      <c r="TOF157" s="14"/>
      <c r="TOG157" s="14"/>
      <c r="TOH157" s="14"/>
      <c r="TOI157" s="14"/>
      <c r="TOJ157" s="14"/>
      <c r="TOK157" s="14"/>
      <c r="TOL157" s="14"/>
      <c r="TOM157" s="14"/>
      <c r="TON157" s="14"/>
      <c r="TOO157" s="14"/>
      <c r="TOP157" s="14"/>
      <c r="TOQ157" s="14"/>
      <c r="TOR157" s="14"/>
      <c r="TOS157" s="14"/>
      <c r="TOT157" s="14"/>
      <c r="TOU157" s="14"/>
      <c r="TOV157" s="14"/>
      <c r="TOW157" s="14"/>
      <c r="TOX157" s="14"/>
      <c r="TOY157" s="14"/>
      <c r="TOZ157" s="14"/>
      <c r="TPA157" s="14"/>
      <c r="TPB157" s="14"/>
      <c r="TPC157" s="14"/>
      <c r="TPD157" s="14"/>
      <c r="TPE157" s="14"/>
      <c r="TPF157" s="14"/>
      <c r="TPG157" s="14"/>
      <c r="TPH157" s="14"/>
      <c r="TPI157" s="14"/>
      <c r="TPJ157" s="14"/>
      <c r="TPK157" s="14"/>
      <c r="TPL157" s="14"/>
      <c r="TPM157" s="14"/>
      <c r="TPN157" s="14"/>
      <c r="TPO157" s="14"/>
      <c r="TPP157" s="14"/>
      <c r="TPQ157" s="14"/>
      <c r="TPR157" s="14"/>
      <c r="TPS157" s="14"/>
      <c r="TPT157" s="14"/>
      <c r="TPU157" s="14"/>
      <c r="TPV157" s="14"/>
      <c r="TPW157" s="14"/>
      <c r="TPX157" s="14"/>
      <c r="TPY157" s="14"/>
      <c r="TPZ157" s="14"/>
      <c r="TQA157" s="14"/>
      <c r="TQB157" s="14"/>
      <c r="TQC157" s="14"/>
      <c r="TQD157" s="14"/>
      <c r="TQE157" s="14"/>
      <c r="TQF157" s="14"/>
      <c r="TQG157" s="14"/>
      <c r="TQH157" s="14"/>
      <c r="TQI157" s="14"/>
      <c r="TQJ157" s="14"/>
      <c r="TQK157" s="14"/>
      <c r="TQL157" s="14"/>
      <c r="TQM157" s="14"/>
      <c r="TQN157" s="14"/>
      <c r="TQO157" s="14"/>
      <c r="TQP157" s="14"/>
      <c r="TQQ157" s="14"/>
      <c r="TQR157" s="14"/>
      <c r="TQS157" s="14"/>
      <c r="TQT157" s="14"/>
      <c r="TQU157" s="14"/>
      <c r="TQV157" s="14"/>
      <c r="TQW157" s="14"/>
      <c r="TQX157" s="14"/>
      <c r="TQY157" s="14"/>
      <c r="TQZ157" s="14"/>
      <c r="TRA157" s="14"/>
      <c r="TRB157" s="14"/>
      <c r="TRC157" s="14"/>
      <c r="TRD157" s="14"/>
      <c r="TRE157" s="14"/>
      <c r="TRF157" s="14"/>
      <c r="TRG157" s="14"/>
      <c r="TRH157" s="14"/>
      <c r="TRI157" s="14"/>
      <c r="TRJ157" s="14"/>
      <c r="TRK157" s="14"/>
      <c r="TRL157" s="14"/>
      <c r="TRM157" s="14"/>
      <c r="TRN157" s="14"/>
      <c r="TRO157" s="14"/>
      <c r="TRP157" s="14"/>
      <c r="TRQ157" s="14"/>
      <c r="TRR157" s="14"/>
      <c r="TRS157" s="14"/>
      <c r="TRT157" s="14"/>
      <c r="TRU157" s="14"/>
      <c r="TRV157" s="14"/>
      <c r="TRW157" s="14"/>
      <c r="TRX157" s="14"/>
      <c r="TRY157" s="14"/>
      <c r="TRZ157" s="14"/>
      <c r="TSA157" s="14"/>
      <c r="TSB157" s="14"/>
      <c r="TSC157" s="14"/>
      <c r="TSD157" s="14"/>
      <c r="TSE157" s="14"/>
      <c r="TSF157" s="14"/>
      <c r="TSG157" s="14"/>
      <c r="TSH157" s="14"/>
      <c r="TSI157" s="14"/>
      <c r="TSJ157" s="14"/>
      <c r="TSK157" s="14"/>
      <c r="TSL157" s="14"/>
      <c r="TSM157" s="14"/>
      <c r="TSN157" s="14"/>
      <c r="TSO157" s="14"/>
      <c r="TSP157" s="14"/>
      <c r="TSQ157" s="14"/>
      <c r="TSR157" s="14"/>
      <c r="TSS157" s="14"/>
      <c r="TST157" s="14"/>
      <c r="TSU157" s="14"/>
      <c r="TSV157" s="14"/>
      <c r="TSW157" s="14"/>
      <c r="TSX157" s="14"/>
      <c r="TSY157" s="14"/>
      <c r="TSZ157" s="14"/>
      <c r="TTA157" s="14"/>
      <c r="TTB157" s="14"/>
      <c r="TTC157" s="14"/>
      <c r="TTD157" s="14"/>
      <c r="TTE157" s="14"/>
      <c r="TTF157" s="14"/>
      <c r="TTG157" s="14"/>
      <c r="TTH157" s="14"/>
      <c r="TTI157" s="14"/>
      <c r="TTJ157" s="14"/>
      <c r="TTK157" s="14"/>
      <c r="TTL157" s="14"/>
      <c r="TTM157" s="14"/>
      <c r="TTN157" s="14"/>
      <c r="TTO157" s="14"/>
      <c r="TTP157" s="14"/>
      <c r="TTQ157" s="14"/>
      <c r="TTR157" s="14"/>
      <c r="TTS157" s="14"/>
      <c r="TTT157" s="14"/>
      <c r="TTU157" s="14"/>
      <c r="TTV157" s="14"/>
      <c r="TTW157" s="14"/>
      <c r="TTX157" s="14"/>
      <c r="TTY157" s="14"/>
      <c r="TTZ157" s="14"/>
      <c r="TUA157" s="14"/>
      <c r="TUB157" s="14"/>
      <c r="TUC157" s="14"/>
      <c r="TUD157" s="14"/>
      <c r="TUE157" s="14"/>
      <c r="TUF157" s="14"/>
      <c r="TUG157" s="14"/>
      <c r="TUH157" s="14"/>
      <c r="TUI157" s="14"/>
      <c r="TUJ157" s="14"/>
      <c r="TUK157" s="14"/>
      <c r="TUL157" s="14"/>
      <c r="TUM157" s="14"/>
      <c r="TUN157" s="14"/>
      <c r="TUO157" s="14"/>
      <c r="TUP157" s="14"/>
      <c r="TUQ157" s="14"/>
      <c r="TUR157" s="14"/>
      <c r="TUS157" s="14"/>
      <c r="TUT157" s="14"/>
      <c r="TUU157" s="14"/>
      <c r="TUV157" s="14"/>
      <c r="TUW157" s="14"/>
      <c r="TUX157" s="14"/>
      <c r="TUY157" s="14"/>
      <c r="TUZ157" s="14"/>
      <c r="TVA157" s="14"/>
      <c r="TVB157" s="14"/>
      <c r="TVC157" s="14"/>
      <c r="TVD157" s="14"/>
      <c r="TVE157" s="14"/>
      <c r="TVF157" s="14"/>
      <c r="TVG157" s="14"/>
      <c r="TVH157" s="14"/>
      <c r="TVI157" s="14"/>
      <c r="TVJ157" s="14"/>
      <c r="TVK157" s="14"/>
      <c r="TVL157" s="14"/>
      <c r="TVM157" s="14"/>
      <c r="TVN157" s="14"/>
      <c r="TVO157" s="14"/>
      <c r="TVP157" s="14"/>
      <c r="TVQ157" s="14"/>
      <c r="TVR157" s="14"/>
      <c r="TVS157" s="14"/>
      <c r="TVT157" s="14"/>
      <c r="TVU157" s="14"/>
      <c r="TVV157" s="14"/>
      <c r="TVW157" s="14"/>
      <c r="TVX157" s="14"/>
      <c r="TVY157" s="14"/>
      <c r="TVZ157" s="14"/>
      <c r="TWA157" s="14"/>
      <c r="TWB157" s="14"/>
      <c r="TWC157" s="14"/>
      <c r="TWD157" s="14"/>
      <c r="TWE157" s="14"/>
      <c r="TWF157" s="14"/>
      <c r="TWG157" s="14"/>
      <c r="TWH157" s="14"/>
      <c r="TWI157" s="14"/>
      <c r="TWJ157" s="14"/>
      <c r="TWK157" s="14"/>
      <c r="TWL157" s="14"/>
      <c r="TWM157" s="14"/>
      <c r="TWN157" s="14"/>
      <c r="TWO157" s="14"/>
      <c r="TWP157" s="14"/>
      <c r="TWQ157" s="14"/>
      <c r="TWR157" s="14"/>
      <c r="TWS157" s="14"/>
      <c r="TWT157" s="14"/>
      <c r="TWU157" s="14"/>
      <c r="TWV157" s="14"/>
      <c r="TWW157" s="14"/>
      <c r="TWX157" s="14"/>
      <c r="TWY157" s="14"/>
      <c r="TWZ157" s="14"/>
      <c r="TXA157" s="14"/>
      <c r="TXB157" s="14"/>
      <c r="TXC157" s="14"/>
      <c r="TXD157" s="14"/>
      <c r="TXE157" s="14"/>
      <c r="TXF157" s="14"/>
      <c r="TXG157" s="14"/>
      <c r="TXH157" s="14"/>
      <c r="TXI157" s="14"/>
      <c r="TXJ157" s="14"/>
      <c r="TXK157" s="14"/>
      <c r="TXL157" s="14"/>
      <c r="TXM157" s="14"/>
      <c r="TXN157" s="14"/>
      <c r="TXO157" s="14"/>
      <c r="TXP157" s="14"/>
      <c r="TXQ157" s="14"/>
      <c r="TXR157" s="14"/>
      <c r="TXS157" s="14"/>
      <c r="TXT157" s="14"/>
      <c r="TXU157" s="14"/>
      <c r="TXV157" s="14"/>
      <c r="TXW157" s="14"/>
      <c r="TXX157" s="14"/>
      <c r="TXY157" s="14"/>
      <c r="TXZ157" s="14"/>
      <c r="TYA157" s="14"/>
      <c r="TYB157" s="14"/>
      <c r="TYC157" s="14"/>
      <c r="TYD157" s="14"/>
      <c r="TYE157" s="14"/>
      <c r="TYF157" s="14"/>
      <c r="TYG157" s="14"/>
      <c r="TYH157" s="14"/>
      <c r="TYI157" s="14"/>
      <c r="TYJ157" s="14"/>
      <c r="TYK157" s="14"/>
      <c r="TYL157" s="14"/>
      <c r="TYM157" s="14"/>
      <c r="TYN157" s="14"/>
      <c r="TYO157" s="14"/>
      <c r="TYP157" s="14"/>
      <c r="TYQ157" s="14"/>
      <c r="TYR157" s="14"/>
      <c r="TYS157" s="14"/>
      <c r="TYT157" s="14"/>
      <c r="TYU157" s="14"/>
      <c r="TYV157" s="14"/>
      <c r="TYW157" s="14"/>
      <c r="TYX157" s="14"/>
      <c r="TYY157" s="14"/>
      <c r="TYZ157" s="14"/>
      <c r="TZA157" s="14"/>
      <c r="TZB157" s="14"/>
      <c r="TZC157" s="14"/>
      <c r="TZD157" s="14"/>
      <c r="TZE157" s="14"/>
      <c r="TZF157" s="14"/>
      <c r="TZG157" s="14"/>
      <c r="TZH157" s="14"/>
      <c r="TZI157" s="14"/>
      <c r="TZJ157" s="14"/>
      <c r="TZK157" s="14"/>
      <c r="TZL157" s="14"/>
      <c r="TZM157" s="14"/>
      <c r="TZN157" s="14"/>
      <c r="TZO157" s="14"/>
      <c r="TZP157" s="14"/>
      <c r="TZQ157" s="14"/>
      <c r="TZR157" s="14"/>
      <c r="TZS157" s="14"/>
      <c r="TZT157" s="14"/>
      <c r="TZU157" s="14"/>
      <c r="TZV157" s="14"/>
      <c r="TZW157" s="14"/>
      <c r="TZX157" s="14"/>
      <c r="TZY157" s="14"/>
      <c r="TZZ157" s="14"/>
      <c r="UAA157" s="14"/>
      <c r="UAB157" s="14"/>
      <c r="UAC157" s="14"/>
      <c r="UAD157" s="14"/>
      <c r="UAE157" s="14"/>
      <c r="UAF157" s="14"/>
      <c r="UAG157" s="14"/>
      <c r="UAH157" s="14"/>
      <c r="UAI157" s="14"/>
      <c r="UAJ157" s="14"/>
      <c r="UAK157" s="14"/>
      <c r="UAL157" s="14"/>
      <c r="UAM157" s="14"/>
      <c r="UAN157" s="14"/>
      <c r="UAO157" s="14"/>
      <c r="UAP157" s="14"/>
      <c r="UAQ157" s="14"/>
      <c r="UAR157" s="14"/>
      <c r="UAS157" s="14"/>
      <c r="UAT157" s="14"/>
      <c r="UAU157" s="14"/>
      <c r="UAV157" s="14"/>
      <c r="UAW157" s="14"/>
      <c r="UAX157" s="14"/>
      <c r="UAY157" s="14"/>
      <c r="UAZ157" s="14"/>
      <c r="UBA157" s="14"/>
      <c r="UBB157" s="14"/>
      <c r="UBC157" s="14"/>
      <c r="UBD157" s="14"/>
      <c r="UBE157" s="14"/>
      <c r="UBF157" s="14"/>
      <c r="UBG157" s="14"/>
      <c r="UBH157" s="14"/>
      <c r="UBI157" s="14"/>
      <c r="UBJ157" s="14"/>
      <c r="UBK157" s="14"/>
      <c r="UBL157" s="14"/>
      <c r="UBM157" s="14"/>
      <c r="UBN157" s="14"/>
      <c r="UBO157" s="14"/>
      <c r="UBP157" s="14"/>
      <c r="UBQ157" s="14"/>
      <c r="UBR157" s="14"/>
      <c r="UBS157" s="14"/>
      <c r="UBT157" s="14"/>
      <c r="UBU157" s="14"/>
      <c r="UBV157" s="14"/>
      <c r="UBW157" s="14"/>
      <c r="UBX157" s="14"/>
      <c r="UBY157" s="14"/>
      <c r="UBZ157" s="14"/>
      <c r="UCA157" s="14"/>
      <c r="UCB157" s="14"/>
      <c r="UCC157" s="14"/>
      <c r="UCD157" s="14"/>
      <c r="UCE157" s="14"/>
      <c r="UCF157" s="14"/>
      <c r="UCG157" s="14"/>
      <c r="UCH157" s="14"/>
      <c r="UCI157" s="14"/>
      <c r="UCJ157" s="14"/>
      <c r="UCK157" s="14"/>
      <c r="UCL157" s="14"/>
      <c r="UCM157" s="14"/>
      <c r="UCN157" s="14"/>
      <c r="UCO157" s="14"/>
      <c r="UCP157" s="14"/>
      <c r="UCQ157" s="14"/>
      <c r="UCR157" s="14"/>
      <c r="UCS157" s="14"/>
      <c r="UCT157" s="14"/>
      <c r="UCU157" s="14"/>
      <c r="UCV157" s="14"/>
      <c r="UCW157" s="14"/>
      <c r="UCX157" s="14"/>
      <c r="UCY157" s="14"/>
      <c r="UCZ157" s="14"/>
      <c r="UDA157" s="14"/>
      <c r="UDB157" s="14"/>
      <c r="UDC157" s="14"/>
      <c r="UDD157" s="14"/>
      <c r="UDE157" s="14"/>
      <c r="UDF157" s="14"/>
      <c r="UDG157" s="14"/>
      <c r="UDH157" s="14"/>
      <c r="UDI157" s="14"/>
      <c r="UDJ157" s="14"/>
      <c r="UDK157" s="14"/>
      <c r="UDL157" s="14"/>
      <c r="UDM157" s="14"/>
      <c r="UDN157" s="14"/>
      <c r="UDO157" s="14"/>
      <c r="UDP157" s="14"/>
      <c r="UDQ157" s="14"/>
      <c r="UDR157" s="14"/>
      <c r="UDS157" s="14"/>
      <c r="UDT157" s="14"/>
      <c r="UDU157" s="14"/>
      <c r="UDV157" s="14"/>
      <c r="UDW157" s="14"/>
      <c r="UDX157" s="14"/>
      <c r="UDY157" s="14"/>
      <c r="UDZ157" s="14"/>
      <c r="UEA157" s="14"/>
      <c r="UEB157" s="14"/>
      <c r="UEC157" s="14"/>
      <c r="UED157" s="14"/>
      <c r="UEE157" s="14"/>
      <c r="UEF157" s="14"/>
      <c r="UEG157" s="14"/>
      <c r="UEH157" s="14"/>
      <c r="UEI157" s="14"/>
      <c r="UEJ157" s="14"/>
      <c r="UEK157" s="14"/>
      <c r="UEL157" s="14"/>
      <c r="UEM157" s="14"/>
      <c r="UEN157" s="14"/>
      <c r="UEO157" s="14"/>
      <c r="UEP157" s="14"/>
      <c r="UEQ157" s="14"/>
      <c r="UER157" s="14"/>
      <c r="UES157" s="14"/>
      <c r="UET157" s="14"/>
      <c r="UEU157" s="14"/>
      <c r="UEV157" s="14"/>
      <c r="UEW157" s="14"/>
      <c r="UEX157" s="14"/>
      <c r="UEY157" s="14"/>
      <c r="UEZ157" s="14"/>
      <c r="UFA157" s="14"/>
      <c r="UFB157" s="14"/>
      <c r="UFC157" s="14"/>
      <c r="UFD157" s="14"/>
      <c r="UFE157" s="14"/>
      <c r="UFF157" s="14"/>
      <c r="UFG157" s="14"/>
      <c r="UFH157" s="14"/>
      <c r="UFI157" s="14"/>
      <c r="UFJ157" s="14"/>
      <c r="UFK157" s="14"/>
      <c r="UFL157" s="14"/>
      <c r="UFM157" s="14"/>
      <c r="UFN157" s="14"/>
      <c r="UFO157" s="14"/>
      <c r="UFP157" s="14"/>
      <c r="UFQ157" s="14"/>
      <c r="UFR157" s="14"/>
      <c r="UFS157" s="14"/>
      <c r="UFT157" s="14"/>
      <c r="UFU157" s="14"/>
      <c r="UFV157" s="14"/>
      <c r="UFW157" s="14"/>
      <c r="UFX157" s="14"/>
      <c r="UFY157" s="14"/>
      <c r="UFZ157" s="14"/>
      <c r="UGA157" s="14"/>
      <c r="UGB157" s="14"/>
      <c r="UGC157" s="14"/>
      <c r="UGD157" s="14"/>
      <c r="UGE157" s="14"/>
      <c r="UGF157" s="14"/>
      <c r="UGG157" s="14"/>
      <c r="UGH157" s="14"/>
      <c r="UGI157" s="14"/>
      <c r="UGJ157" s="14"/>
      <c r="UGK157" s="14"/>
      <c r="UGL157" s="14"/>
      <c r="UGM157" s="14"/>
      <c r="UGN157" s="14"/>
      <c r="UGO157" s="14"/>
      <c r="UGP157" s="14"/>
      <c r="UGQ157" s="14"/>
      <c r="UGR157" s="14"/>
      <c r="UGS157" s="14"/>
      <c r="UGT157" s="14"/>
      <c r="UGU157" s="14"/>
      <c r="UGV157" s="14"/>
      <c r="UGW157" s="14"/>
      <c r="UGX157" s="14"/>
      <c r="UGY157" s="14"/>
      <c r="UGZ157" s="14"/>
      <c r="UHA157" s="14"/>
      <c r="UHB157" s="14"/>
      <c r="UHC157" s="14"/>
      <c r="UHD157" s="14"/>
      <c r="UHE157" s="14"/>
      <c r="UHF157" s="14"/>
      <c r="UHG157" s="14"/>
      <c r="UHH157" s="14"/>
      <c r="UHI157" s="14"/>
      <c r="UHJ157" s="14"/>
      <c r="UHK157" s="14"/>
      <c r="UHL157" s="14"/>
      <c r="UHM157" s="14"/>
      <c r="UHN157" s="14"/>
      <c r="UHO157" s="14"/>
      <c r="UHP157" s="14"/>
      <c r="UHQ157" s="14"/>
      <c r="UHR157" s="14"/>
      <c r="UHS157" s="14"/>
      <c r="UHT157" s="14"/>
      <c r="UHU157" s="14"/>
      <c r="UHV157" s="14"/>
      <c r="UHW157" s="14"/>
      <c r="UHX157" s="14"/>
      <c r="UHY157" s="14"/>
      <c r="UHZ157" s="14"/>
      <c r="UIA157" s="14"/>
      <c r="UIB157" s="14"/>
      <c r="UIC157" s="14"/>
      <c r="UID157" s="14"/>
      <c r="UIE157" s="14"/>
      <c r="UIF157" s="14"/>
      <c r="UIG157" s="14"/>
      <c r="UIH157" s="14"/>
      <c r="UII157" s="14"/>
      <c r="UIJ157" s="14"/>
      <c r="UIK157" s="14"/>
      <c r="UIL157" s="14"/>
      <c r="UIM157" s="14"/>
      <c r="UIN157" s="14"/>
      <c r="UIO157" s="14"/>
      <c r="UIP157" s="14"/>
      <c r="UIQ157" s="14"/>
      <c r="UIR157" s="14"/>
      <c r="UIS157" s="14"/>
      <c r="UIT157" s="14"/>
      <c r="UIU157" s="14"/>
      <c r="UIV157" s="14"/>
      <c r="UIW157" s="14"/>
      <c r="UIX157" s="14"/>
      <c r="UIY157" s="14"/>
      <c r="UIZ157" s="14"/>
      <c r="UJA157" s="14"/>
      <c r="UJB157" s="14"/>
      <c r="UJC157" s="14"/>
      <c r="UJD157" s="14"/>
      <c r="UJE157" s="14"/>
      <c r="UJF157" s="14"/>
      <c r="UJG157" s="14"/>
      <c r="UJH157" s="14"/>
      <c r="UJI157" s="14"/>
      <c r="UJJ157" s="14"/>
      <c r="UJK157" s="14"/>
      <c r="UJL157" s="14"/>
      <c r="UJM157" s="14"/>
      <c r="UJN157" s="14"/>
      <c r="UJO157" s="14"/>
      <c r="UJP157" s="14"/>
      <c r="UJQ157" s="14"/>
      <c r="UJR157" s="14"/>
      <c r="UJS157" s="14"/>
      <c r="UJT157" s="14"/>
      <c r="UJU157" s="14"/>
      <c r="UJV157" s="14"/>
      <c r="UJW157" s="14"/>
      <c r="UJX157" s="14"/>
      <c r="UJY157" s="14"/>
      <c r="UJZ157" s="14"/>
      <c r="UKA157" s="14"/>
      <c r="UKB157" s="14"/>
      <c r="UKC157" s="14"/>
      <c r="UKD157" s="14"/>
      <c r="UKE157" s="14"/>
      <c r="UKF157" s="14"/>
      <c r="UKG157" s="14"/>
      <c r="UKH157" s="14"/>
      <c r="UKI157" s="14"/>
      <c r="UKJ157" s="14"/>
      <c r="UKK157" s="14"/>
      <c r="UKL157" s="14"/>
      <c r="UKM157" s="14"/>
      <c r="UKN157" s="14"/>
      <c r="UKO157" s="14"/>
      <c r="UKP157" s="14"/>
      <c r="UKQ157" s="14"/>
      <c r="UKR157" s="14"/>
      <c r="UKS157" s="14"/>
      <c r="UKT157" s="14"/>
      <c r="UKU157" s="14"/>
      <c r="UKV157" s="14"/>
      <c r="UKW157" s="14"/>
      <c r="UKX157" s="14"/>
      <c r="UKY157" s="14"/>
      <c r="UKZ157" s="14"/>
      <c r="ULA157" s="14"/>
      <c r="ULB157" s="14"/>
      <c r="ULC157" s="14"/>
      <c r="ULD157" s="14"/>
      <c r="ULE157" s="14"/>
      <c r="ULF157" s="14"/>
      <c r="ULG157" s="14"/>
      <c r="ULH157" s="14"/>
      <c r="ULI157" s="14"/>
      <c r="ULJ157" s="14"/>
      <c r="ULK157" s="14"/>
      <c r="ULL157" s="14"/>
      <c r="ULM157" s="14"/>
      <c r="ULN157" s="14"/>
      <c r="ULO157" s="14"/>
      <c r="ULP157" s="14"/>
      <c r="ULQ157" s="14"/>
      <c r="ULR157" s="14"/>
      <c r="ULS157" s="14"/>
      <c r="ULT157" s="14"/>
      <c r="ULU157" s="14"/>
      <c r="ULV157" s="14"/>
      <c r="ULW157" s="14"/>
      <c r="ULX157" s="14"/>
      <c r="ULY157" s="14"/>
      <c r="ULZ157" s="14"/>
      <c r="UMA157" s="14"/>
      <c r="UMB157" s="14"/>
      <c r="UMC157" s="14"/>
      <c r="UMD157" s="14"/>
      <c r="UME157" s="14"/>
      <c r="UMF157" s="14"/>
      <c r="UMG157" s="14"/>
      <c r="UMH157" s="14"/>
      <c r="UMI157" s="14"/>
      <c r="UMJ157" s="14"/>
      <c r="UMK157" s="14"/>
      <c r="UML157" s="14"/>
      <c r="UMM157" s="14"/>
      <c r="UMN157" s="14"/>
      <c r="UMO157" s="14"/>
      <c r="UMP157" s="14"/>
      <c r="UMQ157" s="14"/>
      <c r="UMR157" s="14"/>
      <c r="UMS157" s="14"/>
      <c r="UMT157" s="14"/>
      <c r="UMU157" s="14"/>
      <c r="UMV157" s="14"/>
      <c r="UMW157" s="14"/>
      <c r="UMX157" s="14"/>
      <c r="UMY157" s="14"/>
      <c r="UMZ157" s="14"/>
      <c r="UNA157" s="14"/>
      <c r="UNB157" s="14"/>
      <c r="UNC157" s="14"/>
      <c r="UND157" s="14"/>
      <c r="UNE157" s="14"/>
      <c r="UNF157" s="14"/>
      <c r="UNG157" s="14"/>
      <c r="UNH157" s="14"/>
      <c r="UNI157" s="14"/>
      <c r="UNJ157" s="14"/>
      <c r="UNK157" s="14"/>
      <c r="UNL157" s="14"/>
      <c r="UNM157" s="14"/>
      <c r="UNN157" s="14"/>
      <c r="UNO157" s="14"/>
      <c r="UNP157" s="14"/>
      <c r="UNQ157" s="14"/>
      <c r="UNR157" s="14"/>
      <c r="UNS157" s="14"/>
      <c r="UNT157" s="14"/>
      <c r="UNU157" s="14"/>
      <c r="UNV157" s="14"/>
      <c r="UNW157" s="14"/>
      <c r="UNX157" s="14"/>
      <c r="UNY157" s="14"/>
      <c r="UNZ157" s="14"/>
      <c r="UOA157" s="14"/>
      <c r="UOB157" s="14"/>
      <c r="UOC157" s="14"/>
      <c r="UOD157" s="14"/>
      <c r="UOE157" s="14"/>
      <c r="UOF157" s="14"/>
      <c r="UOG157" s="14"/>
      <c r="UOH157" s="14"/>
      <c r="UOI157" s="14"/>
      <c r="UOJ157" s="14"/>
      <c r="UOK157" s="14"/>
      <c r="UOL157" s="14"/>
      <c r="UOM157" s="14"/>
      <c r="UON157" s="14"/>
      <c r="UOO157" s="14"/>
      <c r="UOP157" s="14"/>
      <c r="UOQ157" s="14"/>
      <c r="UOR157" s="14"/>
      <c r="UOS157" s="14"/>
      <c r="UOT157" s="14"/>
      <c r="UOU157" s="14"/>
      <c r="UOV157" s="14"/>
      <c r="UOW157" s="14"/>
      <c r="UOX157" s="14"/>
      <c r="UOY157" s="14"/>
      <c r="UOZ157" s="14"/>
      <c r="UPA157" s="14"/>
      <c r="UPB157" s="14"/>
      <c r="UPC157" s="14"/>
      <c r="UPD157" s="14"/>
      <c r="UPE157" s="14"/>
      <c r="UPF157" s="14"/>
      <c r="UPG157" s="14"/>
      <c r="UPH157" s="14"/>
      <c r="UPI157" s="14"/>
      <c r="UPJ157" s="14"/>
      <c r="UPK157" s="14"/>
      <c r="UPL157" s="14"/>
      <c r="UPM157" s="14"/>
      <c r="UPN157" s="14"/>
      <c r="UPO157" s="14"/>
      <c r="UPP157" s="14"/>
      <c r="UPQ157" s="14"/>
      <c r="UPR157" s="14"/>
      <c r="UPS157" s="14"/>
      <c r="UPT157" s="14"/>
      <c r="UPU157" s="14"/>
      <c r="UPV157" s="14"/>
      <c r="UPW157" s="14"/>
      <c r="UPX157" s="14"/>
      <c r="UPY157" s="14"/>
      <c r="UPZ157" s="14"/>
      <c r="UQA157" s="14"/>
      <c r="UQB157" s="14"/>
      <c r="UQC157" s="14"/>
      <c r="UQD157" s="14"/>
      <c r="UQE157" s="14"/>
      <c r="UQF157" s="14"/>
      <c r="UQG157" s="14"/>
      <c r="UQH157" s="14"/>
      <c r="UQI157" s="14"/>
      <c r="UQJ157" s="14"/>
      <c r="UQK157" s="14"/>
      <c r="UQL157" s="14"/>
      <c r="UQM157" s="14"/>
      <c r="UQN157" s="14"/>
      <c r="UQO157" s="14"/>
      <c r="UQP157" s="14"/>
      <c r="UQQ157" s="14"/>
      <c r="UQR157" s="14"/>
      <c r="UQS157" s="14"/>
      <c r="UQT157" s="14"/>
      <c r="UQU157" s="14"/>
      <c r="UQV157" s="14"/>
      <c r="UQW157" s="14"/>
      <c r="UQX157" s="14"/>
      <c r="UQY157" s="14"/>
      <c r="UQZ157" s="14"/>
      <c r="URA157" s="14"/>
      <c r="URB157" s="14"/>
      <c r="URC157" s="14"/>
      <c r="URD157" s="14"/>
      <c r="URE157" s="14"/>
      <c r="URF157" s="14"/>
      <c r="URG157" s="14"/>
      <c r="URH157" s="14"/>
      <c r="URI157" s="14"/>
      <c r="URJ157" s="14"/>
      <c r="URK157" s="14"/>
      <c r="URL157" s="14"/>
      <c r="URM157" s="14"/>
      <c r="URN157" s="14"/>
      <c r="URO157" s="14"/>
      <c r="URP157" s="14"/>
      <c r="URQ157" s="14"/>
      <c r="URR157" s="14"/>
      <c r="URS157" s="14"/>
      <c r="URT157" s="14"/>
      <c r="URU157" s="14"/>
      <c r="URV157" s="14"/>
      <c r="URW157" s="14"/>
      <c r="URX157" s="14"/>
      <c r="URY157" s="14"/>
      <c r="URZ157" s="14"/>
      <c r="USA157" s="14"/>
      <c r="USB157" s="14"/>
      <c r="USC157" s="14"/>
      <c r="USD157" s="14"/>
      <c r="USE157" s="14"/>
      <c r="USF157" s="14"/>
      <c r="USG157" s="14"/>
      <c r="USH157" s="14"/>
      <c r="USI157" s="14"/>
      <c r="USJ157" s="14"/>
      <c r="USK157" s="14"/>
      <c r="USL157" s="14"/>
      <c r="USM157" s="14"/>
      <c r="USN157" s="14"/>
      <c r="USO157" s="14"/>
      <c r="USP157" s="14"/>
      <c r="USQ157" s="14"/>
      <c r="USR157" s="14"/>
      <c r="USS157" s="14"/>
      <c r="UST157" s="14"/>
      <c r="USU157" s="14"/>
      <c r="USV157" s="14"/>
      <c r="USW157" s="14"/>
      <c r="USX157" s="14"/>
      <c r="USY157" s="14"/>
      <c r="USZ157" s="14"/>
      <c r="UTA157" s="14"/>
      <c r="UTB157" s="14"/>
      <c r="UTC157" s="14"/>
      <c r="UTD157" s="14"/>
      <c r="UTE157" s="14"/>
      <c r="UTF157" s="14"/>
      <c r="UTG157" s="14"/>
      <c r="UTH157" s="14"/>
      <c r="UTI157" s="14"/>
      <c r="UTJ157" s="14"/>
      <c r="UTK157" s="14"/>
      <c r="UTL157" s="14"/>
      <c r="UTM157" s="14"/>
      <c r="UTN157" s="14"/>
      <c r="UTO157" s="14"/>
      <c r="UTP157" s="14"/>
      <c r="UTQ157" s="14"/>
      <c r="UTR157" s="14"/>
      <c r="UTS157" s="14"/>
      <c r="UTT157" s="14"/>
      <c r="UTU157" s="14"/>
      <c r="UTV157" s="14"/>
      <c r="UTW157" s="14"/>
      <c r="UTX157" s="14"/>
      <c r="UTY157" s="14"/>
      <c r="UTZ157" s="14"/>
      <c r="UUA157" s="14"/>
      <c r="UUB157" s="14"/>
      <c r="UUC157" s="14"/>
      <c r="UUD157" s="14"/>
      <c r="UUE157" s="14"/>
      <c r="UUF157" s="14"/>
      <c r="UUG157" s="14"/>
      <c r="UUH157" s="14"/>
      <c r="UUI157" s="14"/>
      <c r="UUJ157" s="14"/>
      <c r="UUK157" s="14"/>
      <c r="UUL157" s="14"/>
      <c r="UUM157" s="14"/>
      <c r="UUN157" s="14"/>
      <c r="UUO157" s="14"/>
      <c r="UUP157" s="14"/>
      <c r="UUQ157" s="14"/>
      <c r="UUR157" s="14"/>
      <c r="UUS157" s="14"/>
      <c r="UUT157" s="14"/>
      <c r="UUU157" s="14"/>
      <c r="UUV157" s="14"/>
      <c r="UUW157" s="14"/>
      <c r="UUX157" s="14"/>
      <c r="UUY157" s="14"/>
      <c r="UUZ157" s="14"/>
      <c r="UVA157" s="14"/>
      <c r="UVB157" s="14"/>
      <c r="UVC157" s="14"/>
      <c r="UVD157" s="14"/>
      <c r="UVE157" s="14"/>
      <c r="UVF157" s="14"/>
      <c r="UVG157" s="14"/>
      <c r="UVH157" s="14"/>
      <c r="UVI157" s="14"/>
      <c r="UVJ157" s="14"/>
      <c r="UVK157" s="14"/>
      <c r="UVL157" s="14"/>
      <c r="UVM157" s="14"/>
      <c r="UVN157" s="14"/>
      <c r="UVO157" s="14"/>
      <c r="UVP157" s="14"/>
      <c r="UVQ157" s="14"/>
      <c r="UVR157" s="14"/>
      <c r="UVS157" s="14"/>
      <c r="UVT157" s="14"/>
      <c r="UVU157" s="14"/>
      <c r="UVV157" s="14"/>
      <c r="UVW157" s="14"/>
      <c r="UVX157" s="14"/>
      <c r="UVY157" s="14"/>
      <c r="UVZ157" s="14"/>
      <c r="UWA157" s="14"/>
      <c r="UWB157" s="14"/>
      <c r="UWC157" s="14"/>
      <c r="UWD157" s="14"/>
      <c r="UWE157" s="14"/>
      <c r="UWF157" s="14"/>
      <c r="UWG157" s="14"/>
      <c r="UWH157" s="14"/>
      <c r="UWI157" s="14"/>
      <c r="UWJ157" s="14"/>
      <c r="UWK157" s="14"/>
      <c r="UWL157" s="14"/>
      <c r="UWM157" s="14"/>
      <c r="UWN157" s="14"/>
      <c r="UWO157" s="14"/>
      <c r="UWP157" s="14"/>
      <c r="UWQ157" s="14"/>
      <c r="UWR157" s="14"/>
      <c r="UWS157" s="14"/>
      <c r="UWT157" s="14"/>
      <c r="UWU157" s="14"/>
      <c r="UWV157" s="14"/>
      <c r="UWW157" s="14"/>
      <c r="UWX157" s="14"/>
      <c r="UWY157" s="14"/>
      <c r="UWZ157" s="14"/>
      <c r="UXA157" s="14"/>
      <c r="UXB157" s="14"/>
      <c r="UXC157" s="14"/>
      <c r="UXD157" s="14"/>
      <c r="UXE157" s="14"/>
      <c r="UXF157" s="14"/>
      <c r="UXG157" s="14"/>
      <c r="UXH157" s="14"/>
      <c r="UXI157" s="14"/>
      <c r="UXJ157" s="14"/>
      <c r="UXK157" s="14"/>
      <c r="UXL157" s="14"/>
      <c r="UXM157" s="14"/>
      <c r="UXN157" s="14"/>
      <c r="UXO157" s="14"/>
      <c r="UXP157" s="14"/>
      <c r="UXQ157" s="14"/>
      <c r="UXR157" s="14"/>
      <c r="UXS157" s="14"/>
      <c r="UXT157" s="14"/>
      <c r="UXU157" s="14"/>
      <c r="UXV157" s="14"/>
      <c r="UXW157" s="14"/>
      <c r="UXX157" s="14"/>
      <c r="UXY157" s="14"/>
      <c r="UXZ157" s="14"/>
      <c r="UYA157" s="14"/>
      <c r="UYB157" s="14"/>
      <c r="UYC157" s="14"/>
      <c r="UYD157" s="14"/>
      <c r="UYE157" s="14"/>
      <c r="UYF157" s="14"/>
      <c r="UYG157" s="14"/>
      <c r="UYH157" s="14"/>
      <c r="UYI157" s="14"/>
      <c r="UYJ157" s="14"/>
      <c r="UYK157" s="14"/>
      <c r="UYL157" s="14"/>
      <c r="UYM157" s="14"/>
      <c r="UYN157" s="14"/>
      <c r="UYO157" s="14"/>
      <c r="UYP157" s="14"/>
      <c r="UYQ157" s="14"/>
      <c r="UYR157" s="14"/>
      <c r="UYS157" s="14"/>
      <c r="UYT157" s="14"/>
      <c r="UYU157" s="14"/>
      <c r="UYV157" s="14"/>
      <c r="UYW157" s="14"/>
      <c r="UYX157" s="14"/>
      <c r="UYY157" s="14"/>
      <c r="UYZ157" s="14"/>
      <c r="UZA157" s="14"/>
      <c r="UZB157" s="14"/>
      <c r="UZC157" s="14"/>
      <c r="UZD157" s="14"/>
      <c r="UZE157" s="14"/>
      <c r="UZF157" s="14"/>
      <c r="UZG157" s="14"/>
      <c r="UZH157" s="14"/>
      <c r="UZI157" s="14"/>
      <c r="UZJ157" s="14"/>
      <c r="UZK157" s="14"/>
      <c r="UZL157" s="14"/>
      <c r="UZM157" s="14"/>
      <c r="UZN157" s="14"/>
      <c r="UZO157" s="14"/>
      <c r="UZP157" s="14"/>
      <c r="UZQ157" s="14"/>
      <c r="UZR157" s="14"/>
      <c r="UZS157" s="14"/>
      <c r="UZT157" s="14"/>
      <c r="UZU157" s="14"/>
      <c r="UZV157" s="14"/>
      <c r="UZW157" s="14"/>
      <c r="UZX157" s="14"/>
      <c r="UZY157" s="14"/>
      <c r="UZZ157" s="14"/>
      <c r="VAA157" s="14"/>
      <c r="VAB157" s="14"/>
      <c r="VAC157" s="14"/>
      <c r="VAD157" s="14"/>
      <c r="VAE157" s="14"/>
      <c r="VAF157" s="14"/>
      <c r="VAG157" s="14"/>
      <c r="VAH157" s="14"/>
      <c r="VAI157" s="14"/>
      <c r="VAJ157" s="14"/>
      <c r="VAK157" s="14"/>
      <c r="VAL157" s="14"/>
      <c r="VAM157" s="14"/>
      <c r="VAN157" s="14"/>
      <c r="VAO157" s="14"/>
      <c r="VAP157" s="14"/>
      <c r="VAQ157" s="14"/>
      <c r="VAR157" s="14"/>
      <c r="VAS157" s="14"/>
      <c r="VAT157" s="14"/>
      <c r="VAU157" s="14"/>
      <c r="VAV157" s="14"/>
      <c r="VAW157" s="14"/>
      <c r="VAX157" s="14"/>
      <c r="VAY157" s="14"/>
      <c r="VAZ157" s="14"/>
      <c r="VBA157" s="14"/>
      <c r="VBB157" s="14"/>
      <c r="VBC157" s="14"/>
      <c r="VBD157" s="14"/>
      <c r="VBE157" s="14"/>
      <c r="VBF157" s="14"/>
      <c r="VBG157" s="14"/>
      <c r="VBH157" s="14"/>
      <c r="VBI157" s="14"/>
      <c r="VBJ157" s="14"/>
      <c r="VBK157" s="14"/>
      <c r="VBL157" s="14"/>
      <c r="VBM157" s="14"/>
      <c r="VBN157" s="14"/>
      <c r="VBO157" s="14"/>
      <c r="VBP157" s="14"/>
      <c r="VBQ157" s="14"/>
      <c r="VBR157" s="14"/>
      <c r="VBS157" s="14"/>
      <c r="VBT157" s="14"/>
      <c r="VBU157" s="14"/>
      <c r="VBV157" s="14"/>
      <c r="VBW157" s="14"/>
      <c r="VBX157" s="14"/>
      <c r="VBY157" s="14"/>
      <c r="VBZ157" s="14"/>
      <c r="VCA157" s="14"/>
      <c r="VCB157" s="14"/>
      <c r="VCC157" s="14"/>
      <c r="VCD157" s="14"/>
      <c r="VCE157" s="14"/>
      <c r="VCF157" s="14"/>
      <c r="VCG157" s="14"/>
      <c r="VCH157" s="14"/>
      <c r="VCI157" s="14"/>
      <c r="VCJ157" s="14"/>
      <c r="VCK157" s="14"/>
      <c r="VCL157" s="14"/>
      <c r="VCM157" s="14"/>
      <c r="VCN157" s="14"/>
      <c r="VCO157" s="14"/>
      <c r="VCP157" s="14"/>
      <c r="VCQ157" s="14"/>
      <c r="VCR157" s="14"/>
      <c r="VCS157" s="14"/>
      <c r="VCT157" s="14"/>
      <c r="VCU157" s="14"/>
      <c r="VCV157" s="14"/>
      <c r="VCW157" s="14"/>
      <c r="VCX157" s="14"/>
      <c r="VCY157" s="14"/>
      <c r="VCZ157" s="14"/>
      <c r="VDA157" s="14"/>
      <c r="VDB157" s="14"/>
      <c r="VDC157" s="14"/>
      <c r="VDD157" s="14"/>
      <c r="VDE157" s="14"/>
      <c r="VDF157" s="14"/>
      <c r="VDG157" s="14"/>
      <c r="VDH157" s="14"/>
      <c r="VDI157" s="14"/>
      <c r="VDJ157" s="14"/>
      <c r="VDK157" s="14"/>
      <c r="VDL157" s="14"/>
      <c r="VDM157" s="14"/>
      <c r="VDN157" s="14"/>
      <c r="VDO157" s="14"/>
      <c r="VDP157" s="14"/>
      <c r="VDQ157" s="14"/>
      <c r="VDR157" s="14"/>
      <c r="VDS157" s="14"/>
      <c r="VDT157" s="14"/>
      <c r="VDU157" s="14"/>
      <c r="VDV157" s="14"/>
      <c r="VDW157" s="14"/>
      <c r="VDX157" s="14"/>
      <c r="VDY157" s="14"/>
      <c r="VDZ157" s="14"/>
      <c r="VEA157" s="14"/>
      <c r="VEB157" s="14"/>
      <c r="VEC157" s="14"/>
      <c r="VED157" s="14"/>
      <c r="VEE157" s="14"/>
      <c r="VEF157" s="14"/>
      <c r="VEG157" s="14"/>
      <c r="VEH157" s="14"/>
      <c r="VEI157" s="14"/>
      <c r="VEJ157" s="14"/>
      <c r="VEK157" s="14"/>
      <c r="VEL157" s="14"/>
      <c r="VEM157" s="14"/>
      <c r="VEN157" s="14"/>
      <c r="VEO157" s="14"/>
      <c r="VEP157" s="14"/>
      <c r="VEQ157" s="14"/>
      <c r="VER157" s="14"/>
      <c r="VES157" s="14"/>
      <c r="VET157" s="14"/>
      <c r="VEU157" s="14"/>
      <c r="VEV157" s="14"/>
      <c r="VEW157" s="14"/>
      <c r="VEX157" s="14"/>
      <c r="VEY157" s="14"/>
      <c r="VEZ157" s="14"/>
      <c r="VFA157" s="14"/>
      <c r="VFB157" s="14"/>
      <c r="VFC157" s="14"/>
      <c r="VFD157" s="14"/>
      <c r="VFE157" s="14"/>
      <c r="VFF157" s="14"/>
      <c r="VFG157" s="14"/>
      <c r="VFH157" s="14"/>
      <c r="VFI157" s="14"/>
      <c r="VFJ157" s="14"/>
      <c r="VFK157" s="14"/>
      <c r="VFL157" s="14"/>
      <c r="VFM157" s="14"/>
      <c r="VFN157" s="14"/>
      <c r="VFO157" s="14"/>
      <c r="VFP157" s="14"/>
      <c r="VFQ157" s="14"/>
      <c r="VFR157" s="14"/>
      <c r="VFS157" s="14"/>
      <c r="VFT157" s="14"/>
      <c r="VFU157" s="14"/>
      <c r="VFV157" s="14"/>
      <c r="VFW157" s="14"/>
      <c r="VFX157" s="14"/>
      <c r="VFY157" s="14"/>
      <c r="VFZ157" s="14"/>
      <c r="VGA157" s="14"/>
      <c r="VGB157" s="14"/>
      <c r="VGC157" s="14"/>
      <c r="VGD157" s="14"/>
      <c r="VGE157" s="14"/>
      <c r="VGF157" s="14"/>
      <c r="VGG157" s="14"/>
      <c r="VGH157" s="14"/>
      <c r="VGI157" s="14"/>
      <c r="VGJ157" s="14"/>
      <c r="VGK157" s="14"/>
      <c r="VGL157" s="14"/>
      <c r="VGM157" s="14"/>
      <c r="VGN157" s="14"/>
      <c r="VGO157" s="14"/>
      <c r="VGP157" s="14"/>
      <c r="VGQ157" s="14"/>
      <c r="VGR157" s="14"/>
      <c r="VGS157" s="14"/>
      <c r="VGT157" s="14"/>
      <c r="VGU157" s="14"/>
      <c r="VGV157" s="14"/>
      <c r="VGW157" s="14"/>
      <c r="VGX157" s="14"/>
      <c r="VGY157" s="14"/>
      <c r="VGZ157" s="14"/>
      <c r="VHA157" s="14"/>
      <c r="VHB157" s="14"/>
      <c r="VHC157" s="14"/>
      <c r="VHD157" s="14"/>
      <c r="VHE157" s="14"/>
      <c r="VHF157" s="14"/>
      <c r="VHG157" s="14"/>
      <c r="VHH157" s="14"/>
      <c r="VHI157" s="14"/>
      <c r="VHJ157" s="14"/>
      <c r="VHK157" s="14"/>
      <c r="VHL157" s="14"/>
      <c r="VHM157" s="14"/>
      <c r="VHN157" s="14"/>
      <c r="VHO157" s="14"/>
      <c r="VHP157" s="14"/>
      <c r="VHQ157" s="14"/>
      <c r="VHR157" s="14"/>
      <c r="VHS157" s="14"/>
      <c r="VHT157" s="14"/>
      <c r="VHU157" s="14"/>
      <c r="VHV157" s="14"/>
      <c r="VHW157" s="14"/>
      <c r="VHX157" s="14"/>
      <c r="VHY157" s="14"/>
      <c r="VHZ157" s="14"/>
      <c r="VIA157" s="14"/>
      <c r="VIB157" s="14"/>
      <c r="VIC157" s="14"/>
      <c r="VID157" s="14"/>
      <c r="VIE157" s="14"/>
      <c r="VIF157" s="14"/>
      <c r="VIG157" s="14"/>
      <c r="VIH157" s="14"/>
      <c r="VII157" s="14"/>
      <c r="VIJ157" s="14"/>
      <c r="VIK157" s="14"/>
      <c r="VIL157" s="14"/>
      <c r="VIM157" s="14"/>
      <c r="VIN157" s="14"/>
      <c r="VIO157" s="14"/>
      <c r="VIP157" s="14"/>
      <c r="VIQ157" s="14"/>
      <c r="VIR157" s="14"/>
      <c r="VIS157" s="14"/>
      <c r="VIT157" s="14"/>
      <c r="VIU157" s="14"/>
      <c r="VIV157" s="14"/>
      <c r="VIW157" s="14"/>
      <c r="VIX157" s="14"/>
      <c r="VIY157" s="14"/>
      <c r="VIZ157" s="14"/>
      <c r="VJA157" s="14"/>
      <c r="VJB157" s="14"/>
      <c r="VJC157" s="14"/>
      <c r="VJD157" s="14"/>
      <c r="VJE157" s="14"/>
      <c r="VJF157" s="14"/>
      <c r="VJG157" s="14"/>
      <c r="VJH157" s="14"/>
      <c r="VJI157" s="14"/>
      <c r="VJJ157" s="14"/>
      <c r="VJK157" s="14"/>
      <c r="VJL157" s="14"/>
      <c r="VJM157" s="14"/>
      <c r="VJN157" s="14"/>
      <c r="VJO157" s="14"/>
      <c r="VJP157" s="14"/>
      <c r="VJQ157" s="14"/>
      <c r="VJR157" s="14"/>
      <c r="VJS157" s="14"/>
      <c r="VJT157" s="14"/>
      <c r="VJU157" s="14"/>
      <c r="VJV157" s="14"/>
      <c r="VJW157" s="14"/>
      <c r="VJX157" s="14"/>
      <c r="VJY157" s="14"/>
      <c r="VJZ157" s="14"/>
      <c r="VKA157" s="14"/>
      <c r="VKB157" s="14"/>
      <c r="VKC157" s="14"/>
      <c r="VKD157" s="14"/>
      <c r="VKE157" s="14"/>
      <c r="VKF157" s="14"/>
      <c r="VKG157" s="14"/>
      <c r="VKH157" s="14"/>
      <c r="VKI157" s="14"/>
      <c r="VKJ157" s="14"/>
      <c r="VKK157" s="14"/>
      <c r="VKL157" s="14"/>
      <c r="VKM157" s="14"/>
      <c r="VKN157" s="14"/>
      <c r="VKO157" s="14"/>
      <c r="VKP157" s="14"/>
      <c r="VKQ157" s="14"/>
      <c r="VKR157" s="14"/>
      <c r="VKS157" s="14"/>
      <c r="VKT157" s="14"/>
      <c r="VKU157" s="14"/>
      <c r="VKV157" s="14"/>
      <c r="VKW157" s="14"/>
      <c r="VKX157" s="14"/>
      <c r="VKY157" s="14"/>
      <c r="VKZ157" s="14"/>
      <c r="VLA157" s="14"/>
      <c r="VLB157" s="14"/>
      <c r="VLC157" s="14"/>
      <c r="VLD157" s="14"/>
      <c r="VLE157" s="14"/>
      <c r="VLF157" s="14"/>
      <c r="VLG157" s="14"/>
      <c r="VLH157" s="14"/>
      <c r="VLI157" s="14"/>
      <c r="VLJ157" s="14"/>
      <c r="VLK157" s="14"/>
      <c r="VLL157" s="14"/>
      <c r="VLM157" s="14"/>
      <c r="VLN157" s="14"/>
      <c r="VLO157" s="14"/>
      <c r="VLP157" s="14"/>
      <c r="VLQ157" s="14"/>
      <c r="VLR157" s="14"/>
      <c r="VLS157" s="14"/>
      <c r="VLT157" s="14"/>
      <c r="VLU157" s="14"/>
      <c r="VLV157" s="14"/>
      <c r="VLW157" s="14"/>
      <c r="VLX157" s="14"/>
      <c r="VLY157" s="14"/>
      <c r="VLZ157" s="14"/>
      <c r="VMA157" s="14"/>
      <c r="VMB157" s="14"/>
      <c r="VMC157" s="14"/>
      <c r="VMD157" s="14"/>
      <c r="VME157" s="14"/>
      <c r="VMF157" s="14"/>
      <c r="VMG157" s="14"/>
      <c r="VMH157" s="14"/>
      <c r="VMI157" s="14"/>
      <c r="VMJ157" s="14"/>
      <c r="VMK157" s="14"/>
      <c r="VML157" s="14"/>
      <c r="VMM157" s="14"/>
      <c r="VMN157" s="14"/>
      <c r="VMO157" s="14"/>
      <c r="VMP157" s="14"/>
      <c r="VMQ157" s="14"/>
      <c r="VMR157" s="14"/>
      <c r="VMS157" s="14"/>
      <c r="VMT157" s="14"/>
      <c r="VMU157" s="14"/>
      <c r="VMV157" s="14"/>
      <c r="VMW157" s="14"/>
      <c r="VMX157" s="14"/>
      <c r="VMY157" s="14"/>
      <c r="VMZ157" s="14"/>
      <c r="VNA157" s="14"/>
      <c r="VNB157" s="14"/>
      <c r="VNC157" s="14"/>
      <c r="VND157" s="14"/>
      <c r="VNE157" s="14"/>
      <c r="VNF157" s="14"/>
      <c r="VNG157" s="14"/>
      <c r="VNH157" s="14"/>
      <c r="VNI157" s="14"/>
      <c r="VNJ157" s="14"/>
      <c r="VNK157" s="14"/>
      <c r="VNL157" s="14"/>
      <c r="VNM157" s="14"/>
      <c r="VNN157" s="14"/>
      <c r="VNO157" s="14"/>
      <c r="VNP157" s="14"/>
      <c r="VNQ157" s="14"/>
      <c r="VNR157" s="14"/>
      <c r="VNS157" s="14"/>
      <c r="VNT157" s="14"/>
      <c r="VNU157" s="14"/>
      <c r="VNV157" s="14"/>
      <c r="VNW157" s="14"/>
      <c r="VNX157" s="14"/>
      <c r="VNY157" s="14"/>
      <c r="VNZ157" s="14"/>
      <c r="VOA157" s="14"/>
      <c r="VOB157" s="14"/>
      <c r="VOC157" s="14"/>
      <c r="VOD157" s="14"/>
      <c r="VOE157" s="14"/>
      <c r="VOF157" s="14"/>
      <c r="VOG157" s="14"/>
      <c r="VOH157" s="14"/>
      <c r="VOI157" s="14"/>
      <c r="VOJ157" s="14"/>
      <c r="VOK157" s="14"/>
      <c r="VOL157" s="14"/>
      <c r="VOM157" s="14"/>
      <c r="VON157" s="14"/>
      <c r="VOO157" s="14"/>
      <c r="VOP157" s="14"/>
      <c r="VOQ157" s="14"/>
      <c r="VOR157" s="14"/>
      <c r="VOS157" s="14"/>
      <c r="VOT157" s="14"/>
      <c r="VOU157" s="14"/>
      <c r="VOV157" s="14"/>
      <c r="VOW157" s="14"/>
      <c r="VOX157" s="14"/>
      <c r="VOY157" s="14"/>
      <c r="VOZ157" s="14"/>
      <c r="VPA157" s="14"/>
      <c r="VPB157" s="14"/>
      <c r="VPC157" s="14"/>
      <c r="VPD157" s="14"/>
      <c r="VPE157" s="14"/>
      <c r="VPF157" s="14"/>
      <c r="VPG157" s="14"/>
      <c r="VPH157" s="14"/>
      <c r="VPI157" s="14"/>
      <c r="VPJ157" s="14"/>
      <c r="VPK157" s="14"/>
      <c r="VPL157" s="14"/>
      <c r="VPM157" s="14"/>
      <c r="VPN157" s="14"/>
      <c r="VPO157" s="14"/>
      <c r="VPP157" s="14"/>
      <c r="VPQ157" s="14"/>
      <c r="VPR157" s="14"/>
      <c r="VPS157" s="14"/>
      <c r="VPT157" s="14"/>
      <c r="VPU157" s="14"/>
      <c r="VPV157" s="14"/>
      <c r="VPW157" s="14"/>
      <c r="VPX157" s="14"/>
      <c r="VPY157" s="14"/>
      <c r="VPZ157" s="14"/>
      <c r="VQA157" s="14"/>
      <c r="VQB157" s="14"/>
      <c r="VQC157" s="14"/>
      <c r="VQD157" s="14"/>
      <c r="VQE157" s="14"/>
      <c r="VQF157" s="14"/>
      <c r="VQG157" s="14"/>
      <c r="VQH157" s="14"/>
      <c r="VQI157" s="14"/>
      <c r="VQJ157" s="14"/>
      <c r="VQK157" s="14"/>
      <c r="VQL157" s="14"/>
      <c r="VQM157" s="14"/>
      <c r="VQN157" s="14"/>
      <c r="VQO157" s="14"/>
      <c r="VQP157" s="14"/>
      <c r="VQQ157" s="14"/>
      <c r="VQR157" s="14"/>
      <c r="VQS157" s="14"/>
      <c r="VQT157" s="14"/>
      <c r="VQU157" s="14"/>
      <c r="VQV157" s="14"/>
      <c r="VQW157" s="14"/>
      <c r="VQX157" s="14"/>
      <c r="VQY157" s="14"/>
      <c r="VQZ157" s="14"/>
      <c r="VRA157" s="14"/>
      <c r="VRB157" s="14"/>
      <c r="VRC157" s="14"/>
      <c r="VRD157" s="14"/>
      <c r="VRE157" s="14"/>
      <c r="VRF157" s="14"/>
      <c r="VRG157" s="14"/>
      <c r="VRH157" s="14"/>
      <c r="VRI157" s="14"/>
      <c r="VRJ157" s="14"/>
      <c r="VRK157" s="14"/>
      <c r="VRL157" s="14"/>
      <c r="VRM157" s="14"/>
      <c r="VRN157" s="14"/>
      <c r="VRO157" s="14"/>
      <c r="VRP157" s="14"/>
      <c r="VRQ157" s="14"/>
      <c r="VRR157" s="14"/>
      <c r="VRS157" s="14"/>
      <c r="VRT157" s="14"/>
      <c r="VRU157" s="14"/>
      <c r="VRV157" s="14"/>
      <c r="VRW157" s="14"/>
      <c r="VRX157" s="14"/>
      <c r="VRY157" s="14"/>
      <c r="VRZ157" s="14"/>
      <c r="VSA157" s="14"/>
      <c r="VSB157" s="14"/>
      <c r="VSC157" s="14"/>
      <c r="VSD157" s="14"/>
      <c r="VSE157" s="14"/>
      <c r="VSF157" s="14"/>
      <c r="VSG157" s="14"/>
      <c r="VSH157" s="14"/>
      <c r="VSI157" s="14"/>
      <c r="VSJ157" s="14"/>
      <c r="VSK157" s="14"/>
      <c r="VSL157" s="14"/>
      <c r="VSM157" s="14"/>
      <c r="VSN157" s="14"/>
      <c r="VSO157" s="14"/>
      <c r="VSP157" s="14"/>
      <c r="VSQ157" s="14"/>
      <c r="VSR157" s="14"/>
      <c r="VSS157" s="14"/>
      <c r="VST157" s="14"/>
      <c r="VSU157" s="14"/>
      <c r="VSV157" s="14"/>
      <c r="VSW157" s="14"/>
      <c r="VSX157" s="14"/>
      <c r="VSY157" s="14"/>
      <c r="VSZ157" s="14"/>
      <c r="VTA157" s="14"/>
      <c r="VTB157" s="14"/>
      <c r="VTC157" s="14"/>
      <c r="VTD157" s="14"/>
      <c r="VTE157" s="14"/>
      <c r="VTF157" s="14"/>
      <c r="VTG157" s="14"/>
      <c r="VTH157" s="14"/>
      <c r="VTI157" s="14"/>
      <c r="VTJ157" s="14"/>
      <c r="VTK157" s="14"/>
      <c r="VTL157" s="14"/>
      <c r="VTM157" s="14"/>
      <c r="VTN157" s="14"/>
      <c r="VTO157" s="14"/>
      <c r="VTP157" s="14"/>
      <c r="VTQ157" s="14"/>
      <c r="VTR157" s="14"/>
      <c r="VTS157" s="14"/>
      <c r="VTT157" s="14"/>
      <c r="VTU157" s="14"/>
      <c r="VTV157" s="14"/>
      <c r="VTW157" s="14"/>
      <c r="VTX157" s="14"/>
      <c r="VTY157" s="14"/>
      <c r="VTZ157" s="14"/>
      <c r="VUA157" s="14"/>
      <c r="VUB157" s="14"/>
      <c r="VUC157" s="14"/>
      <c r="VUD157" s="14"/>
      <c r="VUE157" s="14"/>
      <c r="VUF157" s="14"/>
      <c r="VUG157" s="14"/>
      <c r="VUH157" s="14"/>
      <c r="VUI157" s="14"/>
      <c r="VUJ157" s="14"/>
      <c r="VUK157" s="14"/>
      <c r="VUL157" s="14"/>
      <c r="VUM157" s="14"/>
      <c r="VUN157" s="14"/>
      <c r="VUO157" s="14"/>
      <c r="VUP157" s="14"/>
      <c r="VUQ157" s="14"/>
      <c r="VUR157" s="14"/>
      <c r="VUS157" s="14"/>
      <c r="VUT157" s="14"/>
      <c r="VUU157" s="14"/>
      <c r="VUV157" s="14"/>
      <c r="VUW157" s="14"/>
      <c r="VUX157" s="14"/>
      <c r="VUY157" s="14"/>
      <c r="VUZ157" s="14"/>
      <c r="VVA157" s="14"/>
      <c r="VVB157" s="14"/>
      <c r="VVC157" s="14"/>
      <c r="VVD157" s="14"/>
      <c r="VVE157" s="14"/>
      <c r="VVF157" s="14"/>
      <c r="VVG157" s="14"/>
      <c r="VVH157" s="14"/>
      <c r="VVI157" s="14"/>
      <c r="VVJ157" s="14"/>
      <c r="VVK157" s="14"/>
      <c r="VVL157" s="14"/>
      <c r="VVM157" s="14"/>
      <c r="VVN157" s="14"/>
      <c r="VVO157" s="14"/>
      <c r="VVP157" s="14"/>
      <c r="VVQ157" s="14"/>
      <c r="VVR157" s="14"/>
      <c r="VVS157" s="14"/>
      <c r="VVT157" s="14"/>
      <c r="VVU157" s="14"/>
      <c r="VVV157" s="14"/>
      <c r="VVW157" s="14"/>
      <c r="VVX157" s="14"/>
      <c r="VVY157" s="14"/>
      <c r="VVZ157" s="14"/>
      <c r="VWA157" s="14"/>
      <c r="VWB157" s="14"/>
      <c r="VWC157" s="14"/>
      <c r="VWD157" s="14"/>
      <c r="VWE157" s="14"/>
      <c r="VWF157" s="14"/>
      <c r="VWG157" s="14"/>
      <c r="VWH157" s="14"/>
      <c r="VWI157" s="14"/>
      <c r="VWJ157" s="14"/>
      <c r="VWK157" s="14"/>
      <c r="VWL157" s="14"/>
      <c r="VWM157" s="14"/>
      <c r="VWN157" s="14"/>
      <c r="VWO157" s="14"/>
      <c r="VWP157" s="14"/>
      <c r="VWQ157" s="14"/>
      <c r="VWR157" s="14"/>
      <c r="VWS157" s="14"/>
      <c r="VWT157" s="14"/>
      <c r="VWU157" s="14"/>
      <c r="VWV157" s="14"/>
      <c r="VWW157" s="14"/>
      <c r="VWX157" s="14"/>
      <c r="VWY157" s="14"/>
      <c r="VWZ157" s="14"/>
      <c r="VXA157" s="14"/>
      <c r="VXB157" s="14"/>
      <c r="VXC157" s="14"/>
      <c r="VXD157" s="14"/>
      <c r="VXE157" s="14"/>
      <c r="VXF157" s="14"/>
      <c r="VXG157" s="14"/>
      <c r="VXH157" s="14"/>
      <c r="VXI157" s="14"/>
      <c r="VXJ157" s="14"/>
      <c r="VXK157" s="14"/>
      <c r="VXL157" s="14"/>
      <c r="VXM157" s="14"/>
      <c r="VXN157" s="14"/>
      <c r="VXO157" s="14"/>
      <c r="VXP157" s="14"/>
      <c r="VXQ157" s="14"/>
      <c r="VXR157" s="14"/>
      <c r="VXS157" s="14"/>
      <c r="VXT157" s="14"/>
      <c r="VXU157" s="14"/>
      <c r="VXV157" s="14"/>
      <c r="VXW157" s="14"/>
      <c r="VXX157" s="14"/>
      <c r="VXY157" s="14"/>
      <c r="VXZ157" s="14"/>
      <c r="VYA157" s="14"/>
      <c r="VYB157" s="14"/>
      <c r="VYC157" s="14"/>
      <c r="VYD157" s="14"/>
      <c r="VYE157" s="14"/>
      <c r="VYF157" s="14"/>
      <c r="VYG157" s="14"/>
      <c r="VYH157" s="14"/>
      <c r="VYI157" s="14"/>
      <c r="VYJ157" s="14"/>
      <c r="VYK157" s="14"/>
      <c r="VYL157" s="14"/>
      <c r="VYM157" s="14"/>
      <c r="VYN157" s="14"/>
      <c r="VYO157" s="14"/>
      <c r="VYP157" s="14"/>
      <c r="VYQ157" s="14"/>
      <c r="VYR157" s="14"/>
      <c r="VYS157" s="14"/>
      <c r="VYT157" s="14"/>
      <c r="VYU157" s="14"/>
      <c r="VYV157" s="14"/>
      <c r="VYW157" s="14"/>
      <c r="VYX157" s="14"/>
      <c r="VYY157" s="14"/>
      <c r="VYZ157" s="14"/>
      <c r="VZA157" s="14"/>
      <c r="VZB157" s="14"/>
      <c r="VZC157" s="14"/>
      <c r="VZD157" s="14"/>
      <c r="VZE157" s="14"/>
      <c r="VZF157" s="14"/>
      <c r="VZG157" s="14"/>
      <c r="VZH157" s="14"/>
      <c r="VZI157" s="14"/>
      <c r="VZJ157" s="14"/>
      <c r="VZK157" s="14"/>
      <c r="VZL157" s="14"/>
      <c r="VZM157" s="14"/>
      <c r="VZN157" s="14"/>
      <c r="VZO157" s="14"/>
      <c r="VZP157" s="14"/>
      <c r="VZQ157" s="14"/>
      <c r="VZR157" s="14"/>
      <c r="VZS157" s="14"/>
      <c r="VZT157" s="14"/>
      <c r="VZU157" s="14"/>
      <c r="VZV157" s="14"/>
      <c r="VZW157" s="14"/>
      <c r="VZX157" s="14"/>
      <c r="VZY157" s="14"/>
      <c r="VZZ157" s="14"/>
      <c r="WAA157" s="14"/>
      <c r="WAB157" s="14"/>
      <c r="WAC157" s="14"/>
      <c r="WAD157" s="14"/>
      <c r="WAE157" s="14"/>
      <c r="WAF157" s="14"/>
      <c r="WAG157" s="14"/>
      <c r="WAH157" s="14"/>
      <c r="WAI157" s="14"/>
      <c r="WAJ157" s="14"/>
      <c r="WAK157" s="14"/>
      <c r="WAL157" s="14"/>
      <c r="WAM157" s="14"/>
      <c r="WAN157" s="14"/>
      <c r="WAO157" s="14"/>
      <c r="WAP157" s="14"/>
      <c r="WAQ157" s="14"/>
      <c r="WAR157" s="14"/>
      <c r="WAS157" s="14"/>
      <c r="WAT157" s="14"/>
      <c r="WAU157" s="14"/>
      <c r="WAV157" s="14"/>
      <c r="WAW157" s="14"/>
      <c r="WAX157" s="14"/>
      <c r="WAY157" s="14"/>
      <c r="WAZ157" s="14"/>
      <c r="WBA157" s="14"/>
      <c r="WBB157" s="14"/>
      <c r="WBC157" s="14"/>
      <c r="WBD157" s="14"/>
      <c r="WBE157" s="14"/>
      <c r="WBF157" s="14"/>
      <c r="WBG157" s="14"/>
      <c r="WBH157" s="14"/>
      <c r="WBI157" s="14"/>
      <c r="WBJ157" s="14"/>
      <c r="WBK157" s="14"/>
      <c r="WBL157" s="14"/>
      <c r="WBM157" s="14"/>
      <c r="WBN157" s="14"/>
      <c r="WBO157" s="14"/>
      <c r="WBP157" s="14"/>
      <c r="WBQ157" s="14"/>
      <c r="WBR157" s="14"/>
      <c r="WBS157" s="14"/>
      <c r="WBT157" s="14"/>
      <c r="WBU157" s="14"/>
      <c r="WBV157" s="14"/>
      <c r="WBW157" s="14"/>
      <c r="WBX157" s="14"/>
      <c r="WBY157" s="14"/>
      <c r="WBZ157" s="14"/>
      <c r="WCA157" s="14"/>
      <c r="WCB157" s="14"/>
      <c r="WCC157" s="14"/>
      <c r="WCD157" s="14"/>
      <c r="WCE157" s="14"/>
      <c r="WCF157" s="14"/>
      <c r="WCG157" s="14"/>
      <c r="WCH157" s="14"/>
      <c r="WCI157" s="14"/>
      <c r="WCJ157" s="14"/>
      <c r="WCK157" s="14"/>
      <c r="WCL157" s="14"/>
      <c r="WCM157" s="14"/>
      <c r="WCN157" s="14"/>
      <c r="WCO157" s="14"/>
      <c r="WCP157" s="14"/>
      <c r="WCQ157" s="14"/>
      <c r="WCR157" s="14"/>
      <c r="WCS157" s="14"/>
      <c r="WCT157" s="14"/>
      <c r="WCU157" s="14"/>
      <c r="WCV157" s="14"/>
      <c r="WCW157" s="14"/>
      <c r="WCX157" s="14"/>
      <c r="WCY157" s="14"/>
      <c r="WCZ157" s="14"/>
      <c r="WDA157" s="14"/>
      <c r="WDB157" s="14"/>
      <c r="WDC157" s="14"/>
      <c r="WDD157" s="14"/>
      <c r="WDE157" s="14"/>
      <c r="WDF157" s="14"/>
      <c r="WDG157" s="14"/>
      <c r="WDH157" s="14"/>
      <c r="WDI157" s="14"/>
      <c r="WDJ157" s="14"/>
      <c r="WDK157" s="14"/>
      <c r="WDL157" s="14"/>
      <c r="WDM157" s="14"/>
      <c r="WDN157" s="14"/>
      <c r="WDO157" s="14"/>
      <c r="WDP157" s="14"/>
      <c r="WDQ157" s="14"/>
      <c r="WDR157" s="14"/>
      <c r="WDS157" s="14"/>
      <c r="WDT157" s="14"/>
      <c r="WDU157" s="14"/>
      <c r="WDV157" s="14"/>
      <c r="WDW157" s="14"/>
      <c r="WDX157" s="14"/>
      <c r="WDY157" s="14"/>
      <c r="WDZ157" s="14"/>
      <c r="WEA157" s="14"/>
      <c r="WEB157" s="14"/>
      <c r="WEC157" s="14"/>
      <c r="WED157" s="14"/>
      <c r="WEE157" s="14"/>
      <c r="WEF157" s="14"/>
      <c r="WEG157" s="14"/>
      <c r="WEH157" s="14"/>
      <c r="WEI157" s="14"/>
      <c r="WEJ157" s="14"/>
      <c r="WEK157" s="14"/>
      <c r="WEL157" s="14"/>
      <c r="WEM157" s="14"/>
      <c r="WEN157" s="14"/>
      <c r="WEO157" s="14"/>
      <c r="WEP157" s="14"/>
      <c r="WEQ157" s="14"/>
      <c r="WER157" s="14"/>
      <c r="WES157" s="14"/>
      <c r="WET157" s="14"/>
      <c r="WEU157" s="14"/>
      <c r="WEV157" s="14"/>
      <c r="WEW157" s="14"/>
      <c r="WEX157" s="14"/>
      <c r="WEY157" s="14"/>
      <c r="WEZ157" s="14"/>
      <c r="WFA157" s="14"/>
      <c r="WFB157" s="14"/>
      <c r="WFC157" s="14"/>
      <c r="WFD157" s="14"/>
      <c r="WFE157" s="14"/>
      <c r="WFF157" s="14"/>
      <c r="WFG157" s="14"/>
      <c r="WFH157" s="14"/>
      <c r="WFI157" s="14"/>
      <c r="WFJ157" s="14"/>
      <c r="WFK157" s="14"/>
      <c r="WFL157" s="14"/>
      <c r="WFM157" s="14"/>
      <c r="WFN157" s="14"/>
      <c r="WFO157" s="14"/>
      <c r="WFP157" s="14"/>
      <c r="WFQ157" s="14"/>
      <c r="WFR157" s="14"/>
      <c r="WFS157" s="14"/>
      <c r="WFT157" s="14"/>
      <c r="WFU157" s="14"/>
      <c r="WFV157" s="14"/>
      <c r="WFW157" s="14"/>
      <c r="WFX157" s="14"/>
      <c r="WFY157" s="14"/>
      <c r="WFZ157" s="14"/>
      <c r="WGA157" s="14"/>
      <c r="WGB157" s="14"/>
      <c r="WGC157" s="14"/>
      <c r="WGD157" s="14"/>
      <c r="WGE157" s="14"/>
      <c r="WGF157" s="14"/>
      <c r="WGG157" s="14"/>
      <c r="WGH157" s="14"/>
      <c r="WGI157" s="14"/>
      <c r="WGJ157" s="14"/>
      <c r="WGK157" s="14"/>
      <c r="WGL157" s="14"/>
      <c r="WGM157" s="14"/>
      <c r="WGN157" s="14"/>
      <c r="WGO157" s="14"/>
      <c r="WGP157" s="14"/>
      <c r="WGQ157" s="14"/>
      <c r="WGR157" s="14"/>
      <c r="WGS157" s="14"/>
      <c r="WGT157" s="14"/>
      <c r="WGU157" s="14"/>
      <c r="WGV157" s="14"/>
      <c r="WGW157" s="14"/>
      <c r="WGX157" s="14"/>
      <c r="WGY157" s="14"/>
      <c r="WGZ157" s="14"/>
      <c r="WHA157" s="14"/>
      <c r="WHB157" s="14"/>
      <c r="WHC157" s="14"/>
      <c r="WHD157" s="14"/>
      <c r="WHE157" s="14"/>
      <c r="WHF157" s="14"/>
      <c r="WHG157" s="14"/>
      <c r="WHH157" s="14"/>
      <c r="WHI157" s="14"/>
      <c r="WHJ157" s="14"/>
      <c r="WHK157" s="14"/>
      <c r="WHL157" s="14"/>
      <c r="WHM157" s="14"/>
      <c r="WHN157" s="14"/>
      <c r="WHO157" s="14"/>
      <c r="WHP157" s="14"/>
      <c r="WHQ157" s="14"/>
      <c r="WHR157" s="14"/>
      <c r="WHS157" s="14"/>
      <c r="WHT157" s="14"/>
      <c r="WHU157" s="14"/>
      <c r="WHV157" s="14"/>
      <c r="WHW157" s="14"/>
      <c r="WHX157" s="14"/>
      <c r="WHY157" s="14"/>
      <c r="WHZ157" s="14"/>
      <c r="WIA157" s="14"/>
      <c r="WIB157" s="14"/>
      <c r="WIC157" s="14"/>
      <c r="WID157" s="14"/>
      <c r="WIE157" s="14"/>
      <c r="WIF157" s="14"/>
      <c r="WIG157" s="14"/>
      <c r="WIH157" s="14"/>
      <c r="WII157" s="14"/>
      <c r="WIJ157" s="14"/>
      <c r="WIK157" s="14"/>
      <c r="WIL157" s="14"/>
      <c r="WIM157" s="14"/>
      <c r="WIN157" s="14"/>
      <c r="WIO157" s="14"/>
      <c r="WIP157" s="14"/>
      <c r="WIQ157" s="14"/>
      <c r="WIR157" s="14"/>
      <c r="WIS157" s="14"/>
      <c r="WIT157" s="14"/>
      <c r="WIU157" s="14"/>
      <c r="WIV157" s="14"/>
      <c r="WIW157" s="14"/>
      <c r="WIX157" s="14"/>
      <c r="WIY157" s="14"/>
      <c r="WIZ157" s="14"/>
      <c r="WJA157" s="14"/>
      <c r="WJB157" s="14"/>
      <c r="WJC157" s="14"/>
      <c r="WJD157" s="14"/>
      <c r="WJE157" s="14"/>
      <c r="WJF157" s="14"/>
      <c r="WJG157" s="14"/>
      <c r="WJH157" s="14"/>
      <c r="WJI157" s="14"/>
      <c r="WJJ157" s="14"/>
      <c r="WJK157" s="14"/>
      <c r="WJL157" s="14"/>
      <c r="WJM157" s="14"/>
      <c r="WJN157" s="14"/>
      <c r="WJO157" s="14"/>
      <c r="WJP157" s="14"/>
      <c r="WJQ157" s="14"/>
      <c r="WJR157" s="14"/>
      <c r="WJS157" s="14"/>
      <c r="WJT157" s="14"/>
      <c r="WJU157" s="14"/>
      <c r="WJV157" s="14"/>
      <c r="WJW157" s="14"/>
      <c r="WJX157" s="14"/>
      <c r="WJY157" s="14"/>
      <c r="WJZ157" s="14"/>
      <c r="WKA157" s="14"/>
      <c r="WKB157" s="14"/>
      <c r="WKC157" s="14"/>
      <c r="WKD157" s="14"/>
      <c r="WKE157" s="14"/>
      <c r="WKF157" s="14"/>
      <c r="WKG157" s="14"/>
      <c r="WKH157" s="14"/>
      <c r="WKI157" s="14"/>
      <c r="WKJ157" s="14"/>
      <c r="WKK157" s="14"/>
      <c r="WKL157" s="14"/>
      <c r="WKM157" s="14"/>
      <c r="WKN157" s="14"/>
      <c r="WKO157" s="14"/>
      <c r="WKP157" s="14"/>
      <c r="WKQ157" s="14"/>
      <c r="WKR157" s="14"/>
      <c r="WKS157" s="14"/>
      <c r="WKT157" s="14"/>
      <c r="WKU157" s="14"/>
      <c r="WKV157" s="14"/>
      <c r="WKW157" s="14"/>
      <c r="WKX157" s="14"/>
      <c r="WKY157" s="14"/>
      <c r="WKZ157" s="14"/>
      <c r="WLA157" s="14"/>
      <c r="WLB157" s="14"/>
      <c r="WLC157" s="14"/>
      <c r="WLD157" s="14"/>
      <c r="WLE157" s="14"/>
      <c r="WLF157" s="14"/>
      <c r="WLG157" s="14"/>
      <c r="WLH157" s="14"/>
      <c r="WLI157" s="14"/>
      <c r="WLJ157" s="14"/>
      <c r="WLK157" s="14"/>
      <c r="WLL157" s="14"/>
      <c r="WLM157" s="14"/>
      <c r="WLN157" s="14"/>
      <c r="WLO157" s="14"/>
      <c r="WLP157" s="14"/>
      <c r="WLQ157" s="14"/>
      <c r="WLR157" s="14"/>
      <c r="WLS157" s="14"/>
      <c r="WLT157" s="14"/>
      <c r="WLU157" s="14"/>
      <c r="WLV157" s="14"/>
      <c r="WLW157" s="14"/>
      <c r="WLX157" s="14"/>
      <c r="WLY157" s="14"/>
      <c r="WLZ157" s="14"/>
      <c r="WMA157" s="14"/>
      <c r="WMB157" s="14"/>
      <c r="WMC157" s="14"/>
      <c r="WMD157" s="14"/>
      <c r="WME157" s="14"/>
      <c r="WMF157" s="14"/>
      <c r="WMG157" s="14"/>
      <c r="WMH157" s="14"/>
      <c r="WMI157" s="14"/>
      <c r="WMJ157" s="14"/>
      <c r="WMK157" s="14"/>
      <c r="WML157" s="14"/>
      <c r="WMM157" s="14"/>
      <c r="WMN157" s="14"/>
      <c r="WMO157" s="14"/>
      <c r="WMP157" s="14"/>
      <c r="WMQ157" s="14"/>
      <c r="WMR157" s="14"/>
      <c r="WMS157" s="14"/>
      <c r="WMT157" s="14"/>
      <c r="WMU157" s="14"/>
      <c r="WMV157" s="14"/>
      <c r="WMW157" s="14"/>
      <c r="WMX157" s="14"/>
      <c r="WMY157" s="14"/>
      <c r="WMZ157" s="14"/>
      <c r="WNA157" s="14"/>
      <c r="WNB157" s="14"/>
      <c r="WNC157" s="14"/>
      <c r="WND157" s="14"/>
      <c r="WNE157" s="14"/>
      <c r="WNF157" s="14"/>
      <c r="WNG157" s="14"/>
      <c r="WNH157" s="14"/>
      <c r="WNI157" s="14"/>
      <c r="WNJ157" s="14"/>
      <c r="WNK157" s="14"/>
      <c r="WNL157" s="14"/>
      <c r="WNM157" s="14"/>
      <c r="WNN157" s="14"/>
      <c r="WNO157" s="14"/>
      <c r="WNP157" s="14"/>
      <c r="WNQ157" s="14"/>
      <c r="WNR157" s="14"/>
      <c r="WNS157" s="14"/>
      <c r="WNT157" s="14"/>
      <c r="WNU157" s="14"/>
      <c r="WNV157" s="14"/>
      <c r="WNW157" s="14"/>
      <c r="WNX157" s="14"/>
      <c r="WNY157" s="14"/>
      <c r="WNZ157" s="14"/>
      <c r="WOA157" s="14"/>
      <c r="WOB157" s="14"/>
      <c r="WOC157" s="14"/>
      <c r="WOD157" s="14"/>
      <c r="WOE157" s="14"/>
      <c r="WOF157" s="14"/>
      <c r="WOG157" s="14"/>
      <c r="WOH157" s="14"/>
      <c r="WOI157" s="14"/>
      <c r="WOJ157" s="14"/>
      <c r="WOK157" s="14"/>
      <c r="WOL157" s="14"/>
      <c r="WOM157" s="14"/>
      <c r="WON157" s="14"/>
      <c r="WOO157" s="14"/>
      <c r="WOP157" s="14"/>
      <c r="WOQ157" s="14"/>
      <c r="WOR157" s="14"/>
      <c r="WOS157" s="14"/>
      <c r="WOT157" s="14"/>
      <c r="WOU157" s="14"/>
      <c r="WOV157" s="14"/>
      <c r="WOW157" s="14"/>
      <c r="WOX157" s="14"/>
      <c r="WOY157" s="14"/>
      <c r="WOZ157" s="14"/>
      <c r="WPA157" s="14"/>
      <c r="WPB157" s="14"/>
      <c r="WPC157" s="14"/>
      <c r="WPD157" s="14"/>
      <c r="WPE157" s="14"/>
      <c r="WPF157" s="14"/>
      <c r="WPG157" s="14"/>
      <c r="WPH157" s="14"/>
      <c r="WPI157" s="14"/>
      <c r="WPJ157" s="14"/>
      <c r="WPK157" s="14"/>
      <c r="WPL157" s="14"/>
      <c r="WPM157" s="14"/>
      <c r="WPN157" s="14"/>
      <c r="WPO157" s="14"/>
      <c r="WPP157" s="14"/>
      <c r="WPQ157" s="14"/>
      <c r="WPR157" s="14"/>
      <c r="WPS157" s="14"/>
      <c r="WPT157" s="14"/>
      <c r="WPU157" s="14"/>
      <c r="WPV157" s="14"/>
      <c r="WPW157" s="14"/>
      <c r="WPX157" s="14"/>
      <c r="WPY157" s="14"/>
      <c r="WPZ157" s="14"/>
      <c r="WQA157" s="14"/>
      <c r="WQB157" s="14"/>
      <c r="WQC157" s="14"/>
      <c r="WQD157" s="14"/>
      <c r="WQE157" s="14"/>
      <c r="WQF157" s="14"/>
      <c r="WQG157" s="14"/>
      <c r="WQH157" s="14"/>
      <c r="WQI157" s="14"/>
      <c r="WQJ157" s="14"/>
      <c r="WQK157" s="14"/>
      <c r="WQL157" s="14"/>
      <c r="WQM157" s="14"/>
      <c r="WQN157" s="14"/>
      <c r="WQO157" s="14"/>
      <c r="WQP157" s="14"/>
      <c r="WQQ157" s="14"/>
      <c r="WQR157" s="14"/>
      <c r="WQS157" s="14"/>
      <c r="WQT157" s="14"/>
      <c r="WQU157" s="14"/>
      <c r="WQV157" s="14"/>
      <c r="WQW157" s="14"/>
      <c r="WQX157" s="14"/>
      <c r="WQY157" s="14"/>
      <c r="WQZ157" s="14"/>
      <c r="WRA157" s="14"/>
      <c r="WRB157" s="14"/>
      <c r="WRC157" s="14"/>
      <c r="WRD157" s="14"/>
      <c r="WRE157" s="14"/>
      <c r="WRF157" s="14"/>
      <c r="WRG157" s="14"/>
      <c r="WRH157" s="14"/>
      <c r="WRI157" s="14"/>
      <c r="WRJ157" s="14"/>
      <c r="WRK157" s="14"/>
      <c r="WRL157" s="14"/>
      <c r="WRM157" s="14"/>
      <c r="WRN157" s="14"/>
      <c r="WRO157" s="14"/>
      <c r="WRP157" s="14"/>
      <c r="WRQ157" s="14"/>
      <c r="WRR157" s="14"/>
      <c r="WRS157" s="14"/>
      <c r="WRT157" s="14"/>
      <c r="WRU157" s="14"/>
      <c r="WRV157" s="14"/>
      <c r="WRW157" s="14"/>
      <c r="WRX157" s="14"/>
      <c r="WRY157" s="14"/>
      <c r="WRZ157" s="14"/>
      <c r="WSA157" s="14"/>
      <c r="WSB157" s="14"/>
      <c r="WSC157" s="14"/>
      <c r="WSD157" s="14"/>
      <c r="WSE157" s="14"/>
      <c r="WSF157" s="14"/>
      <c r="WSG157" s="14"/>
      <c r="WSH157" s="14"/>
      <c r="WSI157" s="14"/>
      <c r="WSJ157" s="14"/>
      <c r="WSK157" s="14"/>
      <c r="WSL157" s="14"/>
      <c r="WSM157" s="14"/>
      <c r="WSN157" s="14"/>
      <c r="WSO157" s="14"/>
      <c r="WSP157" s="14"/>
      <c r="WSQ157" s="14"/>
      <c r="WSR157" s="14"/>
      <c r="WSS157" s="14"/>
      <c r="WST157" s="14"/>
      <c r="WSU157" s="14"/>
      <c r="WSV157" s="14"/>
      <c r="WSW157" s="14"/>
      <c r="WSX157" s="14"/>
      <c r="WSY157" s="14"/>
      <c r="WSZ157" s="14"/>
      <c r="WTA157" s="14"/>
      <c r="WTB157" s="14"/>
      <c r="WTC157" s="14"/>
      <c r="WTD157" s="14"/>
      <c r="WTE157" s="14"/>
      <c r="WTF157" s="14"/>
      <c r="WTG157" s="14"/>
      <c r="WTH157" s="14"/>
      <c r="WTI157" s="14"/>
      <c r="WTJ157" s="14"/>
      <c r="WTK157" s="14"/>
      <c r="WTL157" s="14"/>
      <c r="WTM157" s="14"/>
      <c r="WTN157" s="14"/>
      <c r="WTO157" s="14"/>
      <c r="WTP157" s="14"/>
      <c r="WTQ157" s="14"/>
      <c r="WTR157" s="14"/>
      <c r="WTS157" s="14"/>
      <c r="WTT157" s="14"/>
      <c r="WTU157" s="14"/>
      <c r="WTV157" s="14"/>
      <c r="WTW157" s="14"/>
      <c r="WTX157" s="14"/>
      <c r="WTY157" s="14"/>
      <c r="WTZ157" s="14"/>
      <c r="WUA157" s="14"/>
      <c r="WUB157" s="14"/>
      <c r="WUC157" s="14"/>
      <c r="WUD157" s="14"/>
      <c r="WUE157" s="14"/>
      <c r="WUF157" s="14"/>
      <c r="WUG157" s="14"/>
      <c r="WUH157" s="14"/>
      <c r="WUI157" s="14"/>
      <c r="WUJ157" s="14"/>
      <c r="WUK157" s="14"/>
      <c r="WUL157" s="14"/>
      <c r="WUM157" s="14"/>
      <c r="WUN157" s="14"/>
      <c r="WUO157" s="14"/>
      <c r="WUP157" s="14"/>
      <c r="WUQ157" s="14"/>
      <c r="WUR157" s="14"/>
      <c r="WUS157" s="14"/>
      <c r="WUT157" s="14"/>
      <c r="WUU157" s="14"/>
      <c r="WUV157" s="14"/>
      <c r="WUW157" s="14"/>
      <c r="WUX157" s="14"/>
      <c r="WUY157" s="14"/>
      <c r="WUZ157" s="14"/>
      <c r="WVA157" s="14"/>
      <c r="WVB157" s="14"/>
      <c r="WVC157" s="14"/>
      <c r="WVD157" s="14"/>
      <c r="WVE157" s="14"/>
      <c r="WVF157" s="14"/>
      <c r="WVG157" s="14"/>
      <c r="WVH157" s="14"/>
      <c r="WVI157" s="14"/>
      <c r="WVJ157" s="14"/>
      <c r="WVK157" s="14"/>
      <c r="WVL157" s="14"/>
      <c r="WVM157" s="14"/>
      <c r="WVN157" s="14"/>
      <c r="WVO157" s="14"/>
      <c r="WVP157" s="14"/>
      <c r="WVQ157" s="14"/>
      <c r="WVR157" s="14"/>
      <c r="WVS157" s="14"/>
      <c r="WVT157" s="14"/>
      <c r="WVU157" s="14"/>
      <c r="WVV157" s="14"/>
      <c r="WVW157" s="14"/>
      <c r="WVX157" s="14"/>
      <c r="WVY157" s="14"/>
      <c r="WVZ157" s="14"/>
      <c r="WWA157" s="14"/>
      <c r="WWB157" s="14"/>
      <c r="WWC157" s="14"/>
      <c r="WWD157" s="14"/>
      <c r="WWE157" s="14"/>
      <c r="WWF157" s="14"/>
      <c r="WWG157" s="14"/>
      <c r="WWH157" s="14"/>
      <c r="WWI157" s="14"/>
      <c r="WWJ157" s="14"/>
      <c r="WWK157" s="14"/>
      <c r="WWL157" s="14"/>
      <c r="WWM157" s="14"/>
      <c r="WWN157" s="14"/>
      <c r="WWO157" s="14"/>
      <c r="WWP157" s="14"/>
      <c r="WWQ157" s="14"/>
      <c r="WWR157" s="14"/>
      <c r="WWS157" s="14"/>
      <c r="WWT157" s="14"/>
      <c r="WWU157" s="14"/>
      <c r="WWV157" s="14"/>
      <c r="WWW157" s="14"/>
      <c r="WWX157" s="14"/>
      <c r="WWY157" s="14"/>
      <c r="WWZ157" s="14"/>
      <c r="WXA157" s="14"/>
      <c r="WXB157" s="14"/>
      <c r="WXC157" s="14"/>
      <c r="WXD157" s="14"/>
      <c r="WXE157" s="14"/>
      <c r="WXF157" s="14"/>
      <c r="WXG157" s="14"/>
      <c r="WXH157" s="14"/>
      <c r="WXI157" s="14"/>
      <c r="WXJ157" s="14"/>
      <c r="WXK157" s="14"/>
      <c r="WXL157" s="14"/>
      <c r="WXM157" s="14"/>
      <c r="WXN157" s="14"/>
      <c r="WXO157" s="14"/>
      <c r="WXP157" s="14"/>
      <c r="WXQ157" s="14"/>
      <c r="WXR157" s="14"/>
      <c r="WXS157" s="14"/>
      <c r="WXT157" s="14"/>
      <c r="WXU157" s="14"/>
      <c r="WXV157" s="14"/>
      <c r="WXW157" s="14"/>
      <c r="WXX157" s="14"/>
      <c r="WXY157" s="14"/>
      <c r="WXZ157" s="14"/>
      <c r="WYA157" s="14"/>
      <c r="WYB157" s="14"/>
      <c r="WYC157" s="14"/>
      <c r="WYD157" s="14"/>
      <c r="WYE157" s="14"/>
      <c r="WYF157" s="14"/>
      <c r="WYG157" s="14"/>
      <c r="WYH157" s="14"/>
      <c r="WYI157" s="14"/>
      <c r="WYJ157" s="14"/>
      <c r="WYK157" s="14"/>
      <c r="WYL157" s="14"/>
      <c r="WYM157" s="14"/>
      <c r="WYN157" s="14"/>
      <c r="WYO157" s="14"/>
      <c r="WYP157" s="14"/>
      <c r="WYQ157" s="14"/>
      <c r="WYR157" s="14"/>
      <c r="WYS157" s="14"/>
      <c r="WYT157" s="14"/>
      <c r="WYU157" s="14"/>
      <c r="WYV157" s="14"/>
      <c r="WYW157" s="14"/>
      <c r="WYX157" s="14"/>
      <c r="WYY157" s="14"/>
      <c r="WYZ157" s="14"/>
      <c r="WZA157" s="14"/>
      <c r="WZB157" s="14"/>
      <c r="WZC157" s="14"/>
      <c r="WZD157" s="14"/>
      <c r="WZE157" s="14"/>
      <c r="WZF157" s="14"/>
      <c r="WZG157" s="14"/>
      <c r="WZH157" s="14"/>
      <c r="WZI157" s="14"/>
      <c r="WZJ157" s="14"/>
      <c r="WZK157" s="14"/>
      <c r="WZL157" s="14"/>
      <c r="WZM157" s="14"/>
      <c r="WZN157" s="14"/>
      <c r="WZO157" s="14"/>
      <c r="WZP157" s="14"/>
      <c r="WZQ157" s="14"/>
      <c r="WZR157" s="14"/>
      <c r="WZS157" s="14"/>
      <c r="WZT157" s="14"/>
      <c r="WZU157" s="14"/>
      <c r="WZV157" s="14"/>
      <c r="WZW157" s="14"/>
      <c r="WZX157" s="14"/>
      <c r="WZY157" s="14"/>
      <c r="WZZ157" s="14"/>
      <c r="XAA157" s="14"/>
      <c r="XAB157" s="14"/>
      <c r="XAC157" s="14"/>
      <c r="XAD157" s="14"/>
      <c r="XAE157" s="14"/>
      <c r="XAF157" s="14"/>
      <c r="XAG157" s="14"/>
      <c r="XAH157" s="14"/>
      <c r="XAI157" s="14"/>
      <c r="XAJ157" s="14"/>
      <c r="XAK157" s="14"/>
      <c r="XAL157" s="14"/>
      <c r="XAM157" s="14"/>
      <c r="XAN157" s="14"/>
      <c r="XAO157" s="14"/>
      <c r="XAP157" s="14"/>
      <c r="XAQ157" s="14"/>
      <c r="XAR157" s="14"/>
      <c r="XAS157" s="14"/>
      <c r="XAT157" s="14"/>
      <c r="XAU157" s="14"/>
      <c r="XAV157" s="14"/>
      <c r="XAW157" s="14"/>
      <c r="XAX157" s="14"/>
      <c r="XAY157" s="14"/>
      <c r="XAZ157" s="14"/>
      <c r="XBA157" s="14"/>
      <c r="XBB157" s="14"/>
      <c r="XBC157" s="14"/>
      <c r="XBD157" s="14"/>
      <c r="XBE157" s="14"/>
      <c r="XBF157" s="14"/>
      <c r="XBG157" s="14"/>
      <c r="XBH157" s="14"/>
      <c r="XBI157" s="14"/>
      <c r="XBJ157" s="14"/>
      <c r="XBK157" s="14"/>
      <c r="XBL157" s="14"/>
      <c r="XBM157" s="14"/>
      <c r="XBN157" s="14"/>
      <c r="XBO157" s="14"/>
      <c r="XBP157" s="14"/>
      <c r="XBQ157" s="14"/>
      <c r="XBR157" s="14"/>
      <c r="XBS157" s="14"/>
      <c r="XBT157" s="14"/>
      <c r="XBU157" s="14"/>
      <c r="XBV157" s="14"/>
      <c r="XBW157" s="14"/>
      <c r="XBX157" s="14"/>
      <c r="XBY157" s="14"/>
      <c r="XBZ157" s="14"/>
      <c r="XCA157" s="14"/>
      <c r="XCB157" s="14"/>
      <c r="XCC157" s="14"/>
      <c r="XCD157" s="14"/>
      <c r="XCE157" s="14"/>
      <c r="XCF157" s="14"/>
      <c r="XCG157" s="14"/>
      <c r="XCH157" s="14"/>
      <c r="XCI157" s="14"/>
      <c r="XCJ157" s="14"/>
      <c r="XCK157" s="14"/>
      <c r="XCL157" s="14"/>
      <c r="XCM157" s="14"/>
      <c r="XCN157" s="14"/>
      <c r="XCO157" s="14"/>
      <c r="XCP157" s="14"/>
      <c r="XCQ157" s="14"/>
      <c r="XCR157" s="14"/>
      <c r="XCS157" s="14"/>
      <c r="XCT157" s="14"/>
      <c r="XCU157" s="14"/>
      <c r="XCV157" s="14"/>
      <c r="XCW157" s="14"/>
      <c r="XCX157" s="14"/>
      <c r="XCY157" s="14"/>
      <c r="XCZ157" s="14"/>
      <c r="XDA157" s="14"/>
      <c r="XDB157" s="14"/>
      <c r="XDC157" s="14"/>
      <c r="XDD157" s="14"/>
      <c r="XDE157" s="14"/>
      <c r="XDF157" s="14"/>
      <c r="XDG157" s="14"/>
      <c r="XDH157" s="14"/>
      <c r="XDI157" s="14"/>
      <c r="XDJ157" s="14"/>
      <c r="XDK157" s="14"/>
      <c r="XDL157" s="14"/>
      <c r="XDM157" s="14"/>
      <c r="XDN157" s="14"/>
      <c r="XDO157" s="14"/>
      <c r="XDP157" s="14"/>
      <c r="XDQ157" s="14"/>
      <c r="XDR157" s="14"/>
      <c r="XDS157" s="14"/>
      <c r="XDT157" s="14"/>
      <c r="XDU157" s="14"/>
      <c r="XDV157" s="14"/>
      <c r="XDW157" s="14"/>
      <c r="XDX157" s="14"/>
      <c r="XDY157" s="14"/>
      <c r="XDZ157" s="14"/>
      <c r="XEA157" s="14"/>
      <c r="XEB157" s="14"/>
      <c r="XEC157" s="14"/>
      <c r="XED157" s="14"/>
      <c r="XEE157" s="14"/>
      <c r="XEF157" s="14"/>
      <c r="XEG157" s="14"/>
      <c r="XEH157" s="14"/>
      <c r="XEI157" s="14"/>
      <c r="XEJ157" s="14"/>
      <c r="XEK157" s="14"/>
      <c r="XEL157" s="14"/>
      <c r="XEM157" s="14"/>
      <c r="XEN157" s="14"/>
      <c r="XEO157" s="14"/>
      <c r="XEP157" s="14"/>
      <c r="XEQ157" s="14"/>
      <c r="XER157" s="14"/>
      <c r="XES157" s="14"/>
      <c r="XET157" s="14"/>
      <c r="XEU157" s="14"/>
      <c r="XEV157" s="14"/>
      <c r="XEW157" s="14"/>
      <c r="XEX157" s="14"/>
      <c r="XEY157" s="14"/>
      <c r="XEZ157" s="14"/>
      <c r="XFA157" s="14"/>
      <c r="XFB157" s="14"/>
      <c r="XFC157" s="14"/>
      <c r="XFD157" s="14"/>
    </row>
    <row r="158" spans="1:16384" s="14" customFormat="1" ht="26.25" x14ac:dyDescent="0.4">
      <c r="A158" s="156"/>
      <c r="B158" s="11" t="s">
        <v>5</v>
      </c>
      <c r="C158" s="11"/>
      <c r="D158" s="12"/>
      <c r="E158" s="31"/>
      <c r="F158" s="39"/>
      <c r="G158" s="12">
        <f>SUM(G6:G157)</f>
        <v>135488.96000000002</v>
      </c>
      <c r="H158" s="12"/>
      <c r="I158" s="12">
        <f>SUM(I6:I155)</f>
        <v>147370.09999999998</v>
      </c>
      <c r="J158" s="12">
        <f>SUM(J6:J155)</f>
        <v>111900</v>
      </c>
      <c r="K158" s="44"/>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2"/>
      <c r="NY158" s="2"/>
      <c r="NZ158" s="2"/>
      <c r="OA158" s="2"/>
      <c r="OB158" s="2"/>
      <c r="OC158" s="2"/>
      <c r="OD158" s="2"/>
      <c r="OE158" s="2"/>
      <c r="OF158" s="2"/>
      <c r="OG158" s="2"/>
      <c r="OH158" s="2"/>
      <c r="OI158" s="2"/>
      <c r="OJ158" s="2"/>
      <c r="OK158" s="2"/>
      <c r="OL158" s="2"/>
      <c r="OM158" s="2"/>
      <c r="ON158" s="2"/>
      <c r="OO158" s="2"/>
      <c r="OP158" s="2"/>
      <c r="OQ158" s="2"/>
      <c r="OR158" s="2"/>
      <c r="OS158" s="2"/>
      <c r="OT158" s="2"/>
      <c r="OU158" s="2"/>
      <c r="OV158" s="2"/>
      <c r="OW158" s="2"/>
      <c r="OX158" s="2"/>
      <c r="OY158" s="2"/>
      <c r="OZ158" s="2"/>
      <c r="PA158" s="2"/>
      <c r="PB158" s="2"/>
      <c r="PC158" s="2"/>
      <c r="PD158" s="2"/>
      <c r="PE158" s="2"/>
      <c r="PF158" s="2"/>
      <c r="PG158" s="2"/>
      <c r="PH158" s="2"/>
      <c r="PI158" s="2"/>
      <c r="PJ158" s="2"/>
      <c r="PK158" s="2"/>
      <c r="PL158" s="2"/>
      <c r="PM158" s="2"/>
      <c r="PN158" s="2"/>
      <c r="PO158" s="2"/>
      <c r="PP158" s="2"/>
      <c r="PQ158" s="2"/>
      <c r="PR158" s="2"/>
      <c r="PS158" s="2"/>
      <c r="PT158" s="2"/>
      <c r="PU158" s="2"/>
      <c r="PV158" s="2"/>
      <c r="PW158" s="2"/>
      <c r="PX158" s="2"/>
      <c r="PY158" s="2"/>
      <c r="PZ158" s="2"/>
      <c r="QA158" s="2"/>
      <c r="QB158" s="2"/>
      <c r="QC158" s="2"/>
      <c r="QD158" s="2"/>
      <c r="QE158" s="2"/>
      <c r="QF158" s="2"/>
      <c r="QG158" s="2"/>
      <c r="QH158" s="2"/>
      <c r="QI158" s="2"/>
      <c r="QJ158" s="2"/>
      <c r="QK158" s="2"/>
      <c r="QL158" s="2"/>
      <c r="QM158" s="2"/>
      <c r="QN158" s="2"/>
      <c r="QO158" s="2"/>
      <c r="QP158" s="2"/>
      <c r="QQ158" s="2"/>
      <c r="QR158" s="2"/>
      <c r="QS158" s="2"/>
      <c r="QT158" s="2"/>
      <c r="QU158" s="2"/>
      <c r="QV158" s="2"/>
      <c r="QW158" s="2"/>
      <c r="QX158" s="2"/>
      <c r="QY158" s="2"/>
      <c r="QZ158" s="2"/>
      <c r="RA158" s="2"/>
      <c r="RB158" s="2"/>
      <c r="RC158" s="2"/>
      <c r="RD158" s="2"/>
      <c r="RE158" s="2"/>
      <c r="RF158" s="2"/>
      <c r="RG158" s="2"/>
      <c r="RH158" s="2"/>
      <c r="RI158" s="2"/>
      <c r="RJ158" s="2"/>
      <c r="RK158" s="2"/>
      <c r="RL158" s="2"/>
      <c r="RM158" s="2"/>
      <c r="RN158" s="2"/>
      <c r="RO158" s="2"/>
      <c r="RP158" s="2"/>
      <c r="RQ158" s="2"/>
      <c r="RR158" s="2"/>
      <c r="RS158" s="2"/>
      <c r="RT158" s="2"/>
      <c r="RU158" s="2"/>
      <c r="RV158" s="2"/>
      <c r="RW158" s="2"/>
      <c r="RX158" s="2"/>
      <c r="RY158" s="2"/>
      <c r="RZ158" s="2"/>
      <c r="SA158" s="2"/>
      <c r="SB158" s="2"/>
      <c r="SC158" s="2"/>
      <c r="SD158" s="2"/>
      <c r="SE158" s="2"/>
      <c r="SF158" s="2"/>
      <c r="SG158" s="2"/>
      <c r="SH158" s="2"/>
      <c r="SI158" s="2"/>
      <c r="SJ158" s="2"/>
      <c r="SK158" s="2"/>
      <c r="SL158" s="2"/>
      <c r="SM158" s="2"/>
      <c r="SN158" s="2"/>
      <c r="SO158" s="2"/>
      <c r="SP158" s="2"/>
      <c r="SQ158" s="2"/>
      <c r="SR158" s="2"/>
      <c r="SS158" s="2"/>
      <c r="ST158" s="2"/>
      <c r="SU158" s="2"/>
      <c r="SV158" s="2"/>
      <c r="SW158" s="2"/>
      <c r="SX158" s="2"/>
      <c r="SY158" s="2"/>
      <c r="SZ158" s="2"/>
      <c r="TA158" s="2"/>
      <c r="TB158" s="2"/>
      <c r="TC158" s="2"/>
      <c r="TD158" s="2"/>
      <c r="TE158" s="2"/>
      <c r="TF158" s="2"/>
      <c r="TG158" s="2"/>
      <c r="TH158" s="2"/>
      <c r="TI158" s="2"/>
      <c r="TJ158" s="2"/>
      <c r="TK158" s="2"/>
      <c r="TL158" s="2"/>
      <c r="TM158" s="2"/>
      <c r="TN158" s="2"/>
      <c r="TO158" s="2"/>
      <c r="TP158" s="2"/>
      <c r="TQ158" s="2"/>
      <c r="TR158" s="2"/>
      <c r="TS158" s="2"/>
      <c r="TT158" s="2"/>
      <c r="TU158" s="2"/>
      <c r="TV158" s="2"/>
      <c r="TW158" s="2"/>
      <c r="TX158" s="2"/>
      <c r="TY158" s="2"/>
      <c r="TZ158" s="2"/>
      <c r="UA158" s="2"/>
      <c r="UB158" s="2"/>
      <c r="UC158" s="2"/>
      <c r="UD158" s="2"/>
      <c r="UE158" s="2"/>
      <c r="UF158" s="2"/>
      <c r="UG158" s="2"/>
      <c r="UH158" s="2"/>
      <c r="UI158" s="2"/>
      <c r="UJ158" s="2"/>
      <c r="UK158" s="2"/>
      <c r="UL158" s="2"/>
      <c r="UM158" s="2"/>
      <c r="UN158" s="2"/>
      <c r="UO158" s="2"/>
      <c r="UP158" s="2"/>
      <c r="UQ158" s="2"/>
      <c r="UR158" s="2"/>
      <c r="US158" s="2"/>
      <c r="UT158" s="2"/>
      <c r="UU158" s="2"/>
      <c r="UV158" s="2"/>
      <c r="UW158" s="2"/>
      <c r="UX158" s="2"/>
      <c r="UY158" s="2"/>
      <c r="UZ158" s="2"/>
      <c r="VA158" s="2"/>
      <c r="VB158" s="2"/>
      <c r="VC158" s="2"/>
      <c r="VD158" s="2"/>
      <c r="VE158" s="2"/>
      <c r="VF158" s="2"/>
      <c r="VG158" s="2"/>
      <c r="VH158" s="2"/>
      <c r="VI158" s="2"/>
      <c r="VJ158" s="2"/>
      <c r="VK158" s="2"/>
      <c r="VL158" s="2"/>
      <c r="VM158" s="2"/>
      <c r="VN158" s="2"/>
      <c r="VO158" s="2"/>
      <c r="VP158" s="2"/>
      <c r="VQ158" s="2"/>
      <c r="VR158" s="2"/>
      <c r="VS158" s="2"/>
      <c r="VT158" s="2"/>
      <c r="VU158" s="2"/>
      <c r="VV158" s="2"/>
      <c r="VW158" s="2"/>
      <c r="VX158" s="2"/>
      <c r="VY158" s="2"/>
      <c r="VZ158" s="2"/>
      <c r="WA158" s="2"/>
      <c r="WB158" s="2"/>
      <c r="WC158" s="2"/>
      <c r="WD158" s="2"/>
      <c r="WE158" s="2"/>
      <c r="WF158" s="2"/>
      <c r="WG158" s="2"/>
      <c r="WH158" s="2"/>
      <c r="WI158" s="2"/>
      <c r="WJ158" s="2"/>
      <c r="WK158" s="2"/>
      <c r="WL158" s="2"/>
      <c r="WM158" s="2"/>
      <c r="WN158" s="2"/>
      <c r="WO158" s="2"/>
      <c r="WP158" s="2"/>
      <c r="WQ158" s="2"/>
      <c r="WR158" s="2"/>
      <c r="WS158" s="2"/>
      <c r="WT158" s="2"/>
      <c r="WU158" s="2"/>
      <c r="WV158" s="2"/>
      <c r="WW158" s="2"/>
      <c r="WX158" s="2"/>
      <c r="WY158" s="2"/>
      <c r="WZ158" s="2"/>
      <c r="XA158" s="2"/>
      <c r="XB158" s="2"/>
      <c r="XC158" s="2"/>
      <c r="XD158" s="2"/>
      <c r="XE158" s="2"/>
      <c r="XF158" s="2"/>
      <c r="XG158" s="2"/>
      <c r="XH158" s="2"/>
      <c r="XI158" s="2"/>
      <c r="XJ158" s="2"/>
      <c r="XK158" s="2"/>
      <c r="XL158" s="2"/>
      <c r="XM158" s="2"/>
      <c r="XN158" s="2"/>
      <c r="XO158" s="2"/>
      <c r="XP158" s="2"/>
      <c r="XQ158" s="2"/>
      <c r="XR158" s="2"/>
      <c r="XS158" s="2"/>
      <c r="XT158" s="2"/>
      <c r="XU158" s="2"/>
      <c r="XV158" s="2"/>
      <c r="XW158" s="2"/>
      <c r="XX158" s="2"/>
      <c r="XY158" s="2"/>
      <c r="XZ158" s="2"/>
      <c r="YA158" s="2"/>
      <c r="YB158" s="2"/>
      <c r="YC158" s="2"/>
      <c r="YD158" s="2"/>
      <c r="YE158" s="2"/>
      <c r="YF158" s="2"/>
      <c r="YG158" s="2"/>
      <c r="YH158" s="2"/>
      <c r="YI158" s="2"/>
      <c r="YJ158" s="2"/>
      <c r="YK158" s="2"/>
      <c r="YL158" s="2"/>
      <c r="YM158" s="2"/>
      <c r="YN158" s="2"/>
      <c r="YO158" s="2"/>
      <c r="YP158" s="2"/>
      <c r="YQ158" s="2"/>
      <c r="YR158" s="2"/>
      <c r="YS158" s="2"/>
      <c r="YT158" s="2"/>
      <c r="YU158" s="2"/>
      <c r="YV158" s="2"/>
      <c r="YW158" s="2"/>
      <c r="YX158" s="2"/>
      <c r="YY158" s="2"/>
      <c r="YZ158" s="2"/>
      <c r="ZA158" s="2"/>
      <c r="ZB158" s="2"/>
      <c r="ZC158" s="2"/>
      <c r="ZD158" s="2"/>
      <c r="ZE158" s="2"/>
      <c r="ZF158" s="2"/>
      <c r="ZG158" s="2"/>
      <c r="ZH158" s="2"/>
      <c r="ZI158" s="2"/>
      <c r="ZJ158" s="2"/>
      <c r="ZK158" s="2"/>
      <c r="ZL158" s="2"/>
      <c r="ZM158" s="2"/>
      <c r="ZN158" s="2"/>
      <c r="ZO158" s="2"/>
      <c r="ZP158" s="2"/>
      <c r="ZQ158" s="2"/>
      <c r="ZR158" s="2"/>
      <c r="ZS158" s="2"/>
      <c r="ZT158" s="2"/>
      <c r="ZU158" s="2"/>
      <c r="ZV158" s="2"/>
      <c r="ZW158" s="2"/>
      <c r="ZX158" s="2"/>
      <c r="ZY158" s="2"/>
      <c r="ZZ158" s="2"/>
      <c r="AAA158" s="2"/>
      <c r="AAB158" s="2"/>
      <c r="AAC158" s="2"/>
      <c r="AAD158" s="2"/>
      <c r="AAE158" s="2"/>
      <c r="AAF158" s="2"/>
      <c r="AAG158" s="2"/>
      <c r="AAH158" s="2"/>
      <c r="AAI158" s="2"/>
      <c r="AAJ158" s="2"/>
      <c r="AAK158" s="2"/>
      <c r="AAL158" s="2"/>
      <c r="AAM158" s="2"/>
      <c r="AAN158" s="2"/>
      <c r="AAO158" s="2"/>
      <c r="AAP158" s="2"/>
      <c r="AAQ158" s="2"/>
      <c r="AAR158" s="2"/>
      <c r="AAS158" s="2"/>
      <c r="AAT158" s="2"/>
      <c r="AAU158" s="2"/>
      <c r="AAV158" s="2"/>
      <c r="AAW158" s="2"/>
      <c r="AAX158" s="2"/>
      <c r="AAY158" s="2"/>
      <c r="AAZ158" s="2"/>
      <c r="ABA158" s="2"/>
      <c r="ABB158" s="2"/>
      <c r="ABC158" s="2"/>
      <c r="ABD158" s="2"/>
      <c r="ABE158" s="2"/>
      <c r="ABF158" s="2"/>
      <c r="ABG158" s="2"/>
      <c r="ABH158" s="2"/>
      <c r="ABI158" s="2"/>
      <c r="ABJ158" s="2"/>
      <c r="ABK158" s="2"/>
      <c r="ABL158" s="2"/>
      <c r="ABM158" s="2"/>
      <c r="ABN158" s="2"/>
      <c r="ABO158" s="2"/>
      <c r="ABP158" s="2"/>
      <c r="ABQ158" s="2"/>
      <c r="ABR158" s="2"/>
      <c r="ABS158" s="2"/>
      <c r="ABT158" s="2"/>
      <c r="ABU158" s="2"/>
      <c r="ABV158" s="2"/>
      <c r="ABW158" s="2"/>
      <c r="ABX158" s="2"/>
      <c r="ABY158" s="2"/>
      <c r="ABZ158" s="2"/>
      <c r="ACA158" s="2"/>
      <c r="ACB158" s="2"/>
      <c r="ACC158" s="2"/>
      <c r="ACD158" s="2"/>
      <c r="ACE158" s="2"/>
      <c r="ACF158" s="2"/>
      <c r="ACG158" s="2"/>
      <c r="ACH158" s="2"/>
      <c r="ACI158" s="2"/>
      <c r="ACJ158" s="2"/>
      <c r="ACK158" s="2"/>
      <c r="ACL158" s="2"/>
      <c r="ACM158" s="2"/>
      <c r="ACN158" s="2"/>
      <c r="ACO158" s="2"/>
      <c r="ACP158" s="2"/>
      <c r="ACQ158" s="2"/>
      <c r="ACR158" s="2"/>
      <c r="ACS158" s="2"/>
      <c r="ACT158" s="2"/>
      <c r="ACU158" s="2"/>
      <c r="ACV158" s="2"/>
      <c r="ACW158" s="2"/>
      <c r="ACX158" s="2"/>
      <c r="ACY158" s="2"/>
      <c r="ACZ158" s="2"/>
      <c r="ADA158" s="2"/>
      <c r="ADB158" s="2"/>
      <c r="ADC158" s="2"/>
      <c r="ADD158" s="2"/>
      <c r="ADE158" s="2"/>
      <c r="ADF158" s="2"/>
      <c r="ADG158" s="2"/>
      <c r="ADH158" s="2"/>
      <c r="ADI158" s="2"/>
      <c r="ADJ158" s="2"/>
      <c r="ADK158" s="2"/>
      <c r="ADL158" s="2"/>
      <c r="ADM158" s="2"/>
      <c r="ADN158" s="2"/>
      <c r="ADO158" s="2"/>
      <c r="ADP158" s="2"/>
      <c r="ADQ158" s="2"/>
      <c r="ADR158" s="2"/>
      <c r="ADS158" s="2"/>
      <c r="ADT158" s="2"/>
      <c r="ADU158" s="2"/>
      <c r="ADV158" s="2"/>
      <c r="ADW158" s="2"/>
      <c r="ADX158" s="2"/>
      <c r="ADY158" s="2"/>
      <c r="ADZ158" s="2"/>
      <c r="AEA158" s="2"/>
      <c r="AEB158" s="2"/>
      <c r="AEC158" s="2"/>
      <c r="AED158" s="2"/>
      <c r="AEE158" s="2"/>
      <c r="AEF158" s="2"/>
      <c r="AEG158" s="2"/>
      <c r="AEH158" s="2"/>
      <c r="AEI158" s="2"/>
      <c r="AEJ158" s="2"/>
      <c r="AEK158" s="2"/>
      <c r="AEL158" s="2"/>
      <c r="AEM158" s="2"/>
      <c r="AEN158" s="2"/>
      <c r="AEO158" s="2"/>
      <c r="AEP158" s="2"/>
      <c r="AEQ158" s="2"/>
      <c r="AER158" s="2"/>
      <c r="AES158" s="2"/>
      <c r="AET158" s="2"/>
      <c r="AEU158" s="2"/>
      <c r="AEV158" s="2"/>
      <c r="AEW158" s="2"/>
      <c r="AEX158" s="2"/>
      <c r="AEY158" s="2"/>
      <c r="AEZ158" s="2"/>
      <c r="AFA158" s="2"/>
      <c r="AFB158" s="2"/>
      <c r="AFC158" s="2"/>
      <c r="AFD158" s="2"/>
      <c r="AFE158" s="2"/>
      <c r="AFF158" s="2"/>
      <c r="AFG158" s="2"/>
      <c r="AFH158" s="2"/>
      <c r="AFI158" s="2"/>
      <c r="AFJ158" s="2"/>
      <c r="AFK158" s="2"/>
      <c r="AFL158" s="2"/>
      <c r="AFM158" s="2"/>
      <c r="AFN158" s="2"/>
      <c r="AFO158" s="2"/>
      <c r="AFP158" s="2"/>
      <c r="AFQ158" s="2"/>
      <c r="AFR158" s="2"/>
      <c r="AFS158" s="2"/>
      <c r="AFT158" s="2"/>
      <c r="AFU158" s="2"/>
      <c r="AFV158" s="2"/>
      <c r="AFW158" s="2"/>
      <c r="AFX158" s="2"/>
      <c r="AFY158" s="2"/>
      <c r="AFZ158" s="2"/>
      <c r="AGA158" s="2"/>
      <c r="AGB158" s="2"/>
      <c r="AGC158" s="2"/>
      <c r="AGD158" s="2"/>
      <c r="AGE158" s="2"/>
      <c r="AGF158" s="2"/>
      <c r="AGG158" s="2"/>
      <c r="AGH158" s="2"/>
      <c r="AGI158" s="2"/>
      <c r="AGJ158" s="2"/>
      <c r="AGK158" s="2"/>
      <c r="AGL158" s="2"/>
      <c r="AGM158" s="2"/>
      <c r="AGN158" s="2"/>
      <c r="AGO158" s="2"/>
      <c r="AGP158" s="2"/>
      <c r="AGQ158" s="2"/>
      <c r="AGR158" s="2"/>
      <c r="AGS158" s="2"/>
      <c r="AGT158" s="2"/>
      <c r="AGU158" s="2"/>
      <c r="AGV158" s="2"/>
      <c r="AGW158" s="2"/>
      <c r="AGX158" s="2"/>
      <c r="AGY158" s="2"/>
      <c r="AGZ158" s="2"/>
      <c r="AHA158" s="2"/>
      <c r="AHB158" s="2"/>
      <c r="AHC158" s="2"/>
      <c r="AHD158" s="2"/>
      <c r="AHE158" s="2"/>
      <c r="AHF158" s="2"/>
      <c r="AHG158" s="2"/>
      <c r="AHH158" s="2"/>
      <c r="AHI158" s="2"/>
      <c r="AHJ158" s="2"/>
      <c r="AHK158" s="2"/>
      <c r="AHL158" s="2"/>
      <c r="AHM158" s="2"/>
      <c r="AHN158" s="2"/>
      <c r="AHO158" s="2"/>
      <c r="AHP158" s="2"/>
      <c r="AHQ158" s="2"/>
      <c r="AHR158" s="2"/>
      <c r="AHS158" s="2"/>
      <c r="AHT158" s="2"/>
      <c r="AHU158" s="2"/>
      <c r="AHV158" s="2"/>
      <c r="AHW158" s="2"/>
      <c r="AHX158" s="2"/>
      <c r="AHY158" s="2"/>
      <c r="AHZ158" s="2"/>
      <c r="AIA158" s="2"/>
      <c r="AIB158" s="2"/>
      <c r="AIC158" s="2"/>
      <c r="AID158" s="2"/>
      <c r="AIE158" s="2"/>
      <c r="AIF158" s="2"/>
      <c r="AIG158" s="2"/>
      <c r="AIH158" s="2"/>
      <c r="AII158" s="2"/>
      <c r="AIJ158" s="2"/>
      <c r="AIK158" s="2"/>
      <c r="AIL158" s="2"/>
      <c r="AIM158" s="2"/>
      <c r="AIN158" s="2"/>
      <c r="AIO158" s="2"/>
      <c r="AIP158" s="2"/>
      <c r="AIQ158" s="2"/>
      <c r="AIR158" s="2"/>
      <c r="AIS158" s="2"/>
      <c r="AIT158" s="2"/>
      <c r="AIU158" s="2"/>
      <c r="AIV158" s="2"/>
      <c r="AIW158" s="2"/>
      <c r="AIX158" s="2"/>
      <c r="AIY158" s="2"/>
      <c r="AIZ158" s="2"/>
      <c r="AJA158" s="2"/>
      <c r="AJB158" s="2"/>
      <c r="AJC158" s="2"/>
      <c r="AJD158" s="2"/>
      <c r="AJE158" s="2"/>
      <c r="AJF158" s="2"/>
      <c r="AJG158" s="2"/>
      <c r="AJH158" s="2"/>
      <c r="AJI158" s="2"/>
      <c r="AJJ158" s="2"/>
      <c r="AJK158" s="2"/>
      <c r="AJL158" s="2"/>
      <c r="AJM158" s="2"/>
      <c r="AJN158" s="2"/>
      <c r="AJO158" s="2"/>
      <c r="AJP158" s="2"/>
      <c r="AJQ158" s="2"/>
      <c r="AJR158" s="2"/>
      <c r="AJS158" s="2"/>
      <c r="AJT158" s="2"/>
      <c r="AJU158" s="2"/>
      <c r="AJV158" s="2"/>
      <c r="AJW158" s="2"/>
      <c r="AJX158" s="2"/>
      <c r="AJY158" s="2"/>
      <c r="AJZ158" s="2"/>
      <c r="AKA158" s="2"/>
      <c r="AKB158" s="2"/>
      <c r="AKC158" s="2"/>
      <c r="AKD158" s="2"/>
      <c r="AKE158" s="2"/>
      <c r="AKF158" s="2"/>
      <c r="AKG158" s="2"/>
      <c r="AKH158" s="2"/>
      <c r="AKI158" s="2"/>
      <c r="AKJ158" s="2"/>
      <c r="AKK158" s="2"/>
      <c r="AKL158" s="2"/>
      <c r="AKM158" s="2"/>
      <c r="AKN158" s="2"/>
      <c r="AKO158" s="2"/>
      <c r="AKP158" s="2"/>
      <c r="AKQ158" s="2"/>
      <c r="AKR158" s="2"/>
      <c r="AKS158" s="2"/>
      <c r="AKT158" s="2"/>
      <c r="AKU158" s="2"/>
      <c r="AKV158" s="2"/>
      <c r="AKW158" s="2"/>
      <c r="AKX158" s="2"/>
      <c r="AKY158" s="2"/>
      <c r="AKZ158" s="2"/>
      <c r="ALA158" s="2"/>
      <c r="ALB158" s="2"/>
      <c r="ALC158" s="2"/>
      <c r="ALD158" s="2"/>
      <c r="ALE158" s="2"/>
      <c r="ALF158" s="2"/>
      <c r="ALG158" s="2"/>
      <c r="ALH158" s="2"/>
      <c r="ALI158" s="2"/>
      <c r="ALJ158" s="2"/>
      <c r="ALK158" s="2"/>
      <c r="ALL158" s="2"/>
      <c r="ALM158" s="2"/>
      <c r="ALN158" s="2"/>
      <c r="ALO158" s="2"/>
      <c r="ALP158" s="2"/>
      <c r="ALQ158" s="2"/>
      <c r="ALR158" s="2"/>
      <c r="ALS158" s="2"/>
      <c r="ALT158" s="2"/>
      <c r="ALU158" s="2"/>
      <c r="ALV158" s="2"/>
      <c r="ALW158" s="2"/>
      <c r="ALX158" s="2"/>
      <c r="ALY158" s="2"/>
      <c r="ALZ158" s="2"/>
      <c r="AMA158" s="2"/>
      <c r="AMB158" s="2"/>
      <c r="AMC158" s="2"/>
      <c r="AMD158" s="2"/>
      <c r="AME158" s="2"/>
      <c r="AMF158" s="2"/>
      <c r="AMG158" s="2"/>
      <c r="AMH158" s="2"/>
      <c r="AMI158" s="2"/>
      <c r="AMJ158" s="2"/>
      <c r="AMK158" s="2"/>
      <c r="AML158" s="2"/>
      <c r="AMM158" s="2"/>
      <c r="AMN158" s="2"/>
      <c r="AMO158" s="2"/>
      <c r="AMP158" s="2"/>
      <c r="AMQ158" s="2"/>
      <c r="AMR158" s="2"/>
      <c r="AMS158" s="2"/>
      <c r="AMT158" s="2"/>
      <c r="AMU158" s="2"/>
      <c r="AMV158" s="2"/>
      <c r="AMW158" s="2"/>
      <c r="AMX158" s="2"/>
      <c r="AMY158" s="2"/>
      <c r="AMZ158" s="2"/>
      <c r="ANA158" s="2"/>
      <c r="ANB158" s="2"/>
      <c r="ANC158" s="2"/>
      <c r="AND158" s="2"/>
      <c r="ANE158" s="2"/>
      <c r="ANF158" s="2"/>
      <c r="ANG158" s="2"/>
      <c r="ANH158" s="2"/>
      <c r="ANI158" s="2"/>
      <c r="ANJ158" s="2"/>
      <c r="ANK158" s="2"/>
      <c r="ANL158" s="2"/>
      <c r="ANM158" s="2"/>
      <c r="ANN158" s="2"/>
      <c r="ANO158" s="2"/>
      <c r="ANP158" s="2"/>
      <c r="ANQ158" s="2"/>
      <c r="ANR158" s="2"/>
      <c r="ANS158" s="2"/>
      <c r="ANT158" s="2"/>
      <c r="ANU158" s="2"/>
      <c r="ANV158" s="2"/>
      <c r="ANW158" s="2"/>
      <c r="ANX158" s="2"/>
      <c r="ANY158" s="2"/>
      <c r="ANZ158" s="2"/>
      <c r="AOA158" s="2"/>
      <c r="AOB158" s="2"/>
      <c r="AOC158" s="2"/>
      <c r="AOD158" s="2"/>
      <c r="AOE158" s="2"/>
      <c r="AOF158" s="2"/>
      <c r="AOG158" s="2"/>
      <c r="AOH158" s="2"/>
      <c r="AOI158" s="2"/>
      <c r="AOJ158" s="2"/>
      <c r="AOK158" s="2"/>
      <c r="AOL158" s="2"/>
      <c r="AOM158" s="2"/>
      <c r="AON158" s="2"/>
      <c r="AOO158" s="2"/>
      <c r="AOP158" s="2"/>
      <c r="AOQ158" s="2"/>
      <c r="AOR158" s="2"/>
      <c r="AOS158" s="2"/>
      <c r="AOT158" s="2"/>
      <c r="AOU158" s="2"/>
      <c r="AOV158" s="2"/>
      <c r="AOW158" s="2"/>
      <c r="AOX158" s="2"/>
      <c r="AOY158" s="2"/>
      <c r="AOZ158" s="2"/>
      <c r="APA158" s="2"/>
      <c r="APB158" s="2"/>
      <c r="APC158" s="2"/>
      <c r="APD158" s="2"/>
      <c r="APE158" s="2"/>
      <c r="APF158" s="2"/>
      <c r="APG158" s="2"/>
      <c r="APH158" s="2"/>
      <c r="API158" s="2"/>
      <c r="APJ158" s="2"/>
      <c r="APK158" s="2"/>
      <c r="APL158" s="2"/>
      <c r="APM158" s="2"/>
      <c r="APN158" s="2"/>
      <c r="APO158" s="2"/>
      <c r="APP158" s="2"/>
      <c r="APQ158" s="2"/>
      <c r="APR158" s="2"/>
      <c r="APS158" s="2"/>
      <c r="APT158" s="2"/>
      <c r="APU158" s="2"/>
      <c r="APV158" s="2"/>
      <c r="APW158" s="2"/>
      <c r="APX158" s="2"/>
      <c r="APY158" s="2"/>
      <c r="APZ158" s="2"/>
      <c r="AQA158" s="2"/>
      <c r="AQB158" s="2"/>
      <c r="AQC158" s="2"/>
      <c r="AQD158" s="2"/>
      <c r="AQE158" s="2"/>
      <c r="AQF158" s="2"/>
      <c r="AQG158" s="2"/>
      <c r="AQH158" s="2"/>
      <c r="AQI158" s="2"/>
      <c r="AQJ158" s="2"/>
      <c r="AQK158" s="2"/>
      <c r="AQL158" s="2"/>
      <c r="AQM158" s="2"/>
      <c r="AQN158" s="2"/>
      <c r="AQO158" s="2"/>
      <c r="AQP158" s="2"/>
      <c r="AQQ158" s="2"/>
      <c r="AQR158" s="2"/>
      <c r="AQS158" s="2"/>
      <c r="AQT158" s="2"/>
      <c r="AQU158" s="2"/>
      <c r="AQV158" s="2"/>
      <c r="AQW158" s="2"/>
      <c r="AQX158" s="2"/>
      <c r="AQY158" s="2"/>
      <c r="AQZ158" s="2"/>
      <c r="ARA158" s="2"/>
      <c r="ARB158" s="2"/>
      <c r="ARC158" s="2"/>
      <c r="ARD158" s="2"/>
      <c r="ARE158" s="2"/>
      <c r="ARF158" s="2"/>
      <c r="ARG158" s="2"/>
      <c r="ARH158" s="2"/>
      <c r="ARI158" s="2"/>
      <c r="ARJ158" s="2"/>
      <c r="ARK158" s="2"/>
      <c r="ARL158" s="2"/>
      <c r="ARM158" s="2"/>
      <c r="ARN158" s="2"/>
      <c r="ARO158" s="2"/>
      <c r="ARP158" s="2"/>
      <c r="ARQ158" s="2"/>
      <c r="ARR158" s="2"/>
      <c r="ARS158" s="2"/>
      <c r="ART158" s="2"/>
      <c r="ARU158" s="2"/>
      <c r="ARV158" s="2"/>
      <c r="ARW158" s="2"/>
      <c r="ARX158" s="2"/>
      <c r="ARY158" s="2"/>
      <c r="ARZ158" s="2"/>
      <c r="ASA158" s="2"/>
      <c r="ASB158" s="2"/>
      <c r="ASC158" s="2"/>
      <c r="ASD158" s="2"/>
      <c r="ASE158" s="2"/>
      <c r="ASF158" s="2"/>
      <c r="ASG158" s="2"/>
      <c r="ASH158" s="2"/>
      <c r="ASI158" s="2"/>
      <c r="ASJ158" s="2"/>
      <c r="ASK158" s="2"/>
      <c r="ASL158" s="2"/>
      <c r="ASM158" s="2"/>
      <c r="ASN158" s="2"/>
      <c r="ASO158" s="2"/>
      <c r="ASP158" s="2"/>
      <c r="ASQ158" s="2"/>
      <c r="ASR158" s="2"/>
      <c r="ASS158" s="2"/>
      <c r="AST158" s="2"/>
      <c r="ASU158" s="2"/>
      <c r="ASV158" s="2"/>
      <c r="ASW158" s="2"/>
      <c r="ASX158" s="2"/>
      <c r="ASY158" s="2"/>
      <c r="ASZ158" s="2"/>
      <c r="ATA158" s="2"/>
      <c r="ATB158" s="2"/>
      <c r="ATC158" s="2"/>
      <c r="ATD158" s="2"/>
      <c r="ATE158" s="2"/>
      <c r="ATF158" s="2"/>
      <c r="ATG158" s="2"/>
      <c r="ATH158" s="2"/>
      <c r="ATI158" s="2"/>
      <c r="ATJ158" s="2"/>
      <c r="ATK158" s="2"/>
      <c r="ATL158" s="2"/>
      <c r="ATM158" s="2"/>
      <c r="ATN158" s="2"/>
      <c r="ATO158" s="2"/>
      <c r="ATP158" s="2"/>
      <c r="ATQ158" s="2"/>
      <c r="ATR158" s="2"/>
      <c r="ATS158" s="2"/>
      <c r="ATT158" s="2"/>
      <c r="ATU158" s="2"/>
      <c r="ATV158" s="2"/>
      <c r="ATW158" s="2"/>
      <c r="ATX158" s="2"/>
      <c r="ATY158" s="2"/>
      <c r="ATZ158" s="2"/>
      <c r="AUA158" s="2"/>
      <c r="AUB158" s="2"/>
      <c r="AUC158" s="2"/>
      <c r="AUD158" s="2"/>
      <c r="AUE158" s="2"/>
      <c r="AUF158" s="2"/>
      <c r="AUG158" s="2"/>
      <c r="AUH158" s="2"/>
      <c r="AUI158" s="2"/>
      <c r="AUJ158" s="2"/>
      <c r="AUK158" s="2"/>
      <c r="AUL158" s="2"/>
      <c r="AUM158" s="2"/>
      <c r="AUN158" s="2"/>
      <c r="AUO158" s="2"/>
      <c r="AUP158" s="2"/>
      <c r="AUQ158" s="2"/>
      <c r="AUR158" s="2"/>
      <c r="AUS158" s="2"/>
      <c r="AUT158" s="2"/>
      <c r="AUU158" s="2"/>
      <c r="AUV158" s="2"/>
      <c r="AUW158" s="2"/>
      <c r="AUX158" s="2"/>
      <c r="AUY158" s="2"/>
      <c r="AUZ158" s="2"/>
      <c r="AVA158" s="2"/>
      <c r="AVB158" s="2"/>
      <c r="AVC158" s="2"/>
      <c r="AVD158" s="2"/>
      <c r="AVE158" s="2"/>
      <c r="AVF158" s="2"/>
      <c r="AVG158" s="2"/>
      <c r="AVH158" s="2"/>
      <c r="AVI158" s="2"/>
      <c r="AVJ158" s="2"/>
      <c r="AVK158" s="2"/>
      <c r="AVL158" s="2"/>
      <c r="AVM158" s="2"/>
      <c r="AVN158" s="2"/>
      <c r="AVO158" s="2"/>
      <c r="AVP158" s="2"/>
      <c r="AVQ158" s="2"/>
      <c r="AVR158" s="2"/>
      <c r="AVS158" s="2"/>
      <c r="AVT158" s="2"/>
      <c r="AVU158" s="2"/>
      <c r="AVV158" s="2"/>
      <c r="AVW158" s="2"/>
      <c r="AVX158" s="2"/>
      <c r="AVY158" s="2"/>
      <c r="AVZ158" s="2"/>
      <c r="AWA158" s="2"/>
      <c r="AWB158" s="2"/>
      <c r="AWC158" s="2"/>
      <c r="AWD158" s="2"/>
      <c r="AWE158" s="2"/>
      <c r="AWF158" s="2"/>
      <c r="AWG158" s="2"/>
      <c r="AWH158" s="2"/>
      <c r="AWI158" s="2"/>
      <c r="AWJ158" s="2"/>
      <c r="AWK158" s="2"/>
      <c r="AWL158" s="2"/>
      <c r="AWM158" s="2"/>
      <c r="AWN158" s="2"/>
      <c r="AWO158" s="2"/>
      <c r="AWP158" s="2"/>
      <c r="AWQ158" s="2"/>
      <c r="AWR158" s="2"/>
      <c r="AWS158" s="2"/>
      <c r="AWT158" s="2"/>
      <c r="AWU158" s="2"/>
      <c r="AWV158" s="2"/>
      <c r="AWW158" s="2"/>
      <c r="AWX158" s="2"/>
      <c r="AWY158" s="2"/>
      <c r="AWZ158" s="2"/>
      <c r="AXA158" s="2"/>
      <c r="AXB158" s="2"/>
      <c r="AXC158" s="2"/>
      <c r="AXD158" s="2"/>
      <c r="AXE158" s="2"/>
      <c r="AXF158" s="2"/>
      <c r="AXG158" s="2"/>
      <c r="AXH158" s="2"/>
      <c r="AXI158" s="2"/>
      <c r="AXJ158" s="2"/>
      <c r="AXK158" s="2"/>
      <c r="AXL158" s="2"/>
      <c r="AXM158" s="2"/>
      <c r="AXN158" s="2"/>
      <c r="AXO158" s="2"/>
      <c r="AXP158" s="2"/>
      <c r="AXQ158" s="2"/>
      <c r="AXR158" s="2"/>
      <c r="AXS158" s="2"/>
      <c r="AXT158" s="2"/>
      <c r="AXU158" s="2"/>
      <c r="AXV158" s="2"/>
      <c r="AXW158" s="2"/>
      <c r="AXX158" s="2"/>
      <c r="AXY158" s="2"/>
      <c r="AXZ158" s="2"/>
      <c r="AYA158" s="2"/>
      <c r="AYB158" s="2"/>
      <c r="AYC158" s="2"/>
      <c r="AYD158" s="2"/>
      <c r="AYE158" s="2"/>
      <c r="AYF158" s="2"/>
      <c r="AYG158" s="2"/>
      <c r="AYH158" s="2"/>
      <c r="AYI158" s="2"/>
      <c r="AYJ158" s="2"/>
      <c r="AYK158" s="2"/>
      <c r="AYL158" s="2"/>
      <c r="AYM158" s="2"/>
      <c r="AYN158" s="2"/>
      <c r="AYO158" s="2"/>
      <c r="AYP158" s="2"/>
      <c r="AYQ158" s="2"/>
      <c r="AYR158" s="2"/>
      <c r="AYS158" s="2"/>
      <c r="AYT158" s="2"/>
      <c r="AYU158" s="2"/>
      <c r="AYV158" s="2"/>
      <c r="AYW158" s="2"/>
      <c r="AYX158" s="2"/>
      <c r="AYY158" s="2"/>
      <c r="AYZ158" s="2"/>
      <c r="AZA158" s="2"/>
      <c r="AZB158" s="2"/>
      <c r="AZC158" s="2"/>
      <c r="AZD158" s="2"/>
      <c r="AZE158" s="2"/>
      <c r="AZF158" s="2"/>
      <c r="AZG158" s="2"/>
      <c r="AZH158" s="2"/>
      <c r="AZI158" s="2"/>
      <c r="AZJ158" s="2"/>
      <c r="AZK158" s="2"/>
      <c r="AZL158" s="2"/>
      <c r="AZM158" s="2"/>
      <c r="AZN158" s="2"/>
      <c r="AZO158" s="2"/>
      <c r="AZP158" s="2"/>
      <c r="AZQ158" s="2"/>
      <c r="AZR158" s="2"/>
      <c r="AZS158" s="2"/>
      <c r="AZT158" s="2"/>
      <c r="AZU158" s="2"/>
      <c r="AZV158" s="2"/>
      <c r="AZW158" s="2"/>
      <c r="AZX158" s="2"/>
      <c r="AZY158" s="2"/>
      <c r="AZZ158" s="2"/>
      <c r="BAA158" s="2"/>
      <c r="BAB158" s="2"/>
      <c r="BAC158" s="2"/>
      <c r="BAD158" s="2"/>
      <c r="BAE158" s="2"/>
      <c r="BAF158" s="2"/>
      <c r="BAG158" s="2"/>
      <c r="BAH158" s="2"/>
      <c r="BAI158" s="2"/>
      <c r="BAJ158" s="2"/>
      <c r="BAK158" s="2"/>
      <c r="BAL158" s="2"/>
      <c r="BAM158" s="2"/>
      <c r="BAN158" s="2"/>
      <c r="BAO158" s="2"/>
      <c r="BAP158" s="2"/>
      <c r="BAQ158" s="2"/>
      <c r="BAR158" s="2"/>
      <c r="BAS158" s="2"/>
      <c r="BAT158" s="2"/>
      <c r="BAU158" s="2"/>
      <c r="BAV158" s="2"/>
      <c r="BAW158" s="2"/>
      <c r="BAX158" s="2"/>
      <c r="BAY158" s="2"/>
      <c r="BAZ158" s="2"/>
      <c r="BBA158" s="2"/>
      <c r="BBB158" s="2"/>
      <c r="BBC158" s="2"/>
      <c r="BBD158" s="2"/>
      <c r="BBE158" s="2"/>
      <c r="BBF158" s="2"/>
      <c r="BBG158" s="2"/>
      <c r="BBH158" s="2"/>
      <c r="BBI158" s="2"/>
      <c r="BBJ158" s="2"/>
      <c r="BBK158" s="2"/>
      <c r="BBL158" s="2"/>
      <c r="BBM158" s="2"/>
      <c r="BBN158" s="2"/>
      <c r="BBO158" s="2"/>
      <c r="BBP158" s="2"/>
      <c r="BBQ158" s="2"/>
      <c r="BBR158" s="2"/>
      <c r="BBS158" s="2"/>
      <c r="BBT158" s="2"/>
      <c r="BBU158" s="2"/>
      <c r="BBV158" s="2"/>
      <c r="BBW158" s="2"/>
      <c r="BBX158" s="2"/>
      <c r="BBY158" s="2"/>
      <c r="BBZ158" s="2"/>
      <c r="BCA158" s="2"/>
      <c r="BCB158" s="2"/>
      <c r="BCC158" s="2"/>
      <c r="BCD158" s="2"/>
      <c r="BCE158" s="2"/>
      <c r="BCF158" s="2"/>
      <c r="BCG158" s="2"/>
      <c r="BCH158" s="2"/>
      <c r="BCI158" s="2"/>
      <c r="BCJ158" s="2"/>
      <c r="BCK158" s="2"/>
      <c r="BCL158" s="2"/>
      <c r="BCM158" s="2"/>
      <c r="BCN158" s="2"/>
      <c r="BCO158" s="2"/>
      <c r="BCP158" s="2"/>
      <c r="BCQ158" s="2"/>
      <c r="BCR158" s="2"/>
      <c r="BCS158" s="2"/>
      <c r="BCT158" s="2"/>
      <c r="BCU158" s="2"/>
      <c r="BCV158" s="2"/>
      <c r="BCW158" s="2"/>
      <c r="BCX158" s="2"/>
      <c r="BCY158" s="2"/>
      <c r="BCZ158" s="2"/>
      <c r="BDA158" s="2"/>
      <c r="BDB158" s="2"/>
      <c r="BDC158" s="2"/>
      <c r="BDD158" s="2"/>
      <c r="BDE158" s="2"/>
      <c r="BDF158" s="2"/>
      <c r="BDG158" s="2"/>
      <c r="BDH158" s="2"/>
      <c r="BDI158" s="2"/>
      <c r="BDJ158" s="2"/>
      <c r="BDK158" s="2"/>
      <c r="BDL158" s="2"/>
      <c r="BDM158" s="2"/>
      <c r="BDN158" s="2"/>
      <c r="BDO158" s="2"/>
      <c r="BDP158" s="2"/>
      <c r="BDQ158" s="2"/>
      <c r="BDR158" s="2"/>
      <c r="BDS158" s="2"/>
      <c r="BDT158" s="2"/>
      <c r="BDU158" s="2"/>
      <c r="BDV158" s="2"/>
      <c r="BDW158" s="2"/>
      <c r="BDX158" s="2"/>
      <c r="BDY158" s="2"/>
      <c r="BDZ158" s="2"/>
      <c r="BEA158" s="2"/>
      <c r="BEB158" s="2"/>
      <c r="BEC158" s="2"/>
      <c r="BED158" s="2"/>
      <c r="BEE158" s="2"/>
      <c r="BEF158" s="2"/>
      <c r="BEG158" s="2"/>
      <c r="BEH158" s="2"/>
      <c r="BEI158" s="2"/>
      <c r="BEJ158" s="2"/>
      <c r="BEK158" s="2"/>
      <c r="BEL158" s="2"/>
      <c r="BEM158" s="2"/>
      <c r="BEN158" s="2"/>
      <c r="BEO158" s="2"/>
      <c r="BEP158" s="2"/>
      <c r="BEQ158" s="2"/>
      <c r="BER158" s="2"/>
      <c r="BES158" s="2"/>
      <c r="BET158" s="2"/>
      <c r="BEU158" s="2"/>
      <c r="BEV158" s="2"/>
      <c r="BEW158" s="2"/>
      <c r="BEX158" s="2"/>
      <c r="BEY158" s="2"/>
      <c r="BEZ158" s="2"/>
      <c r="BFA158" s="2"/>
      <c r="BFB158" s="2"/>
      <c r="BFC158" s="2"/>
      <c r="BFD158" s="2"/>
      <c r="BFE158" s="2"/>
      <c r="BFF158" s="2"/>
      <c r="BFG158" s="2"/>
      <c r="BFH158" s="2"/>
      <c r="BFI158" s="2"/>
      <c r="BFJ158" s="2"/>
      <c r="BFK158" s="2"/>
      <c r="BFL158" s="2"/>
      <c r="BFM158" s="2"/>
      <c r="BFN158" s="2"/>
      <c r="BFO158" s="2"/>
      <c r="BFP158" s="2"/>
      <c r="BFQ158" s="2"/>
      <c r="BFR158" s="2"/>
      <c r="BFS158" s="2"/>
      <c r="BFT158" s="2"/>
      <c r="BFU158" s="2"/>
      <c r="BFV158" s="2"/>
      <c r="BFW158" s="2"/>
      <c r="BFX158" s="2"/>
      <c r="BFY158" s="2"/>
      <c r="BFZ158" s="2"/>
      <c r="BGA158" s="2"/>
      <c r="BGB158" s="2"/>
      <c r="BGC158" s="2"/>
      <c r="BGD158" s="2"/>
      <c r="BGE158" s="2"/>
      <c r="BGF158" s="2"/>
      <c r="BGG158" s="2"/>
      <c r="BGH158" s="2"/>
      <c r="BGI158" s="2"/>
      <c r="BGJ158" s="2"/>
      <c r="BGK158" s="2"/>
      <c r="BGL158" s="2"/>
      <c r="BGM158" s="2"/>
      <c r="BGN158" s="2"/>
      <c r="BGO158" s="2"/>
      <c r="BGP158" s="2"/>
      <c r="BGQ158" s="2"/>
      <c r="BGR158" s="2"/>
      <c r="BGS158" s="2"/>
      <c r="BGT158" s="2"/>
      <c r="BGU158" s="2"/>
      <c r="BGV158" s="2"/>
      <c r="BGW158" s="2"/>
      <c r="BGX158" s="2"/>
      <c r="BGY158" s="2"/>
      <c r="BGZ158" s="2"/>
      <c r="BHA158" s="2"/>
      <c r="BHB158" s="2"/>
      <c r="BHC158" s="2"/>
      <c r="BHD158" s="2"/>
      <c r="BHE158" s="2"/>
      <c r="BHF158" s="2"/>
      <c r="BHG158" s="2"/>
      <c r="BHH158" s="2"/>
      <c r="BHI158" s="2"/>
      <c r="BHJ158" s="2"/>
      <c r="BHK158" s="2"/>
      <c r="BHL158" s="2"/>
      <c r="BHM158" s="2"/>
      <c r="BHN158" s="2"/>
      <c r="BHO158" s="2"/>
      <c r="BHP158" s="2"/>
      <c r="BHQ158" s="2"/>
      <c r="BHR158" s="2"/>
      <c r="BHS158" s="2"/>
      <c r="BHT158" s="2"/>
      <c r="BHU158" s="2"/>
      <c r="BHV158" s="2"/>
      <c r="BHW158" s="2"/>
      <c r="BHX158" s="2"/>
      <c r="BHY158" s="2"/>
      <c r="BHZ158" s="2"/>
      <c r="BIA158" s="2"/>
      <c r="BIB158" s="2"/>
      <c r="BIC158" s="2"/>
      <c r="BID158" s="2"/>
      <c r="BIE158" s="2"/>
      <c r="BIF158" s="2"/>
      <c r="BIG158" s="2"/>
      <c r="BIH158" s="2"/>
      <c r="BII158" s="2"/>
      <c r="BIJ158" s="2"/>
      <c r="BIK158" s="2"/>
      <c r="BIL158" s="2"/>
      <c r="BIM158" s="2"/>
      <c r="BIN158" s="2"/>
      <c r="BIO158" s="2"/>
      <c r="BIP158" s="2"/>
      <c r="BIQ158" s="2"/>
      <c r="BIR158" s="2"/>
      <c r="BIS158" s="2"/>
      <c r="BIT158" s="2"/>
      <c r="BIU158" s="2"/>
      <c r="BIV158" s="2"/>
      <c r="BIW158" s="2"/>
      <c r="BIX158" s="2"/>
      <c r="BIY158" s="2"/>
      <c r="BIZ158" s="2"/>
      <c r="BJA158" s="2"/>
      <c r="BJB158" s="2"/>
      <c r="BJC158" s="2"/>
      <c r="BJD158" s="2"/>
      <c r="BJE158" s="2"/>
      <c r="BJF158" s="2"/>
      <c r="BJG158" s="2"/>
      <c r="BJH158" s="2"/>
      <c r="BJI158" s="2"/>
      <c r="BJJ158" s="2"/>
      <c r="BJK158" s="2"/>
      <c r="BJL158" s="2"/>
      <c r="BJM158" s="2"/>
      <c r="BJN158" s="2"/>
      <c r="BJO158" s="2"/>
      <c r="BJP158" s="2"/>
      <c r="BJQ158" s="2"/>
      <c r="BJR158" s="2"/>
      <c r="BJS158" s="2"/>
      <c r="BJT158" s="2"/>
      <c r="BJU158" s="2"/>
      <c r="BJV158" s="2"/>
      <c r="BJW158" s="2"/>
      <c r="BJX158" s="2"/>
      <c r="BJY158" s="2"/>
      <c r="BJZ158" s="2"/>
      <c r="BKA158" s="2"/>
      <c r="BKB158" s="2"/>
      <c r="BKC158" s="2"/>
      <c r="BKD158" s="2"/>
      <c r="BKE158" s="2"/>
      <c r="BKF158" s="2"/>
      <c r="BKG158" s="2"/>
      <c r="BKH158" s="2"/>
      <c r="BKI158" s="2"/>
      <c r="BKJ158" s="2"/>
      <c r="BKK158" s="2"/>
      <c r="BKL158" s="2"/>
      <c r="BKM158" s="2"/>
      <c r="BKN158" s="2"/>
      <c r="BKO158" s="2"/>
      <c r="BKP158" s="2"/>
      <c r="BKQ158" s="2"/>
      <c r="BKR158" s="2"/>
      <c r="BKS158" s="2"/>
      <c r="BKT158" s="2"/>
      <c r="BKU158" s="2"/>
      <c r="BKV158" s="2"/>
      <c r="BKW158" s="2"/>
      <c r="BKX158" s="2"/>
      <c r="BKY158" s="2"/>
      <c r="BKZ158" s="2"/>
      <c r="BLA158" s="2"/>
      <c r="BLB158" s="2"/>
      <c r="BLC158" s="2"/>
      <c r="BLD158" s="2"/>
      <c r="BLE158" s="2"/>
      <c r="BLF158" s="2"/>
      <c r="BLG158" s="2"/>
      <c r="BLH158" s="2"/>
      <c r="BLI158" s="2"/>
      <c r="BLJ158" s="2"/>
      <c r="BLK158" s="2"/>
      <c r="BLL158" s="2"/>
      <c r="BLM158" s="2"/>
      <c r="BLN158" s="2"/>
      <c r="BLO158" s="2"/>
      <c r="BLP158" s="2"/>
      <c r="BLQ158" s="2"/>
      <c r="BLR158" s="2"/>
      <c r="BLS158" s="2"/>
      <c r="BLT158" s="2"/>
      <c r="BLU158" s="2"/>
      <c r="BLV158" s="2"/>
      <c r="BLW158" s="2"/>
      <c r="BLX158" s="2"/>
      <c r="BLY158" s="2"/>
      <c r="BLZ158" s="2"/>
      <c r="BMA158" s="2"/>
      <c r="BMB158" s="2"/>
      <c r="BMC158" s="2"/>
      <c r="BMD158" s="2"/>
      <c r="BME158" s="2"/>
      <c r="BMF158" s="2"/>
      <c r="BMG158" s="2"/>
      <c r="BMH158" s="2"/>
      <c r="BMI158" s="2"/>
      <c r="BMJ158" s="2"/>
      <c r="BMK158" s="2"/>
      <c r="BML158" s="2"/>
      <c r="BMM158" s="2"/>
      <c r="BMN158" s="2"/>
      <c r="BMO158" s="2"/>
      <c r="BMP158" s="2"/>
      <c r="BMQ158" s="2"/>
      <c r="BMR158" s="2"/>
      <c r="BMS158" s="2"/>
      <c r="BMT158" s="2"/>
      <c r="BMU158" s="2"/>
      <c r="BMV158" s="2"/>
      <c r="BMW158" s="2"/>
      <c r="BMX158" s="2"/>
      <c r="BMY158" s="2"/>
      <c r="BMZ158" s="2"/>
      <c r="BNA158" s="2"/>
      <c r="BNB158" s="2"/>
      <c r="BNC158" s="2"/>
      <c r="BND158" s="2"/>
      <c r="BNE158" s="2"/>
      <c r="BNF158" s="2"/>
      <c r="BNG158" s="2"/>
      <c r="BNH158" s="2"/>
      <c r="BNI158" s="2"/>
      <c r="BNJ158" s="2"/>
      <c r="BNK158" s="2"/>
      <c r="BNL158" s="2"/>
      <c r="BNM158" s="2"/>
      <c r="BNN158" s="2"/>
      <c r="BNO158" s="2"/>
      <c r="BNP158" s="2"/>
      <c r="BNQ158" s="2"/>
      <c r="BNR158" s="2"/>
      <c r="BNS158" s="2"/>
      <c r="BNT158" s="2"/>
      <c r="BNU158" s="2"/>
      <c r="BNV158" s="2"/>
      <c r="BNW158" s="2"/>
      <c r="BNX158" s="2"/>
      <c r="BNY158" s="2"/>
      <c r="BNZ158" s="2"/>
      <c r="BOA158" s="2"/>
      <c r="BOB158" s="2"/>
      <c r="BOC158" s="2"/>
      <c r="BOD158" s="2"/>
      <c r="BOE158" s="2"/>
      <c r="BOF158" s="2"/>
      <c r="BOG158" s="2"/>
      <c r="BOH158" s="2"/>
      <c r="BOI158" s="2"/>
      <c r="BOJ158" s="2"/>
      <c r="BOK158" s="2"/>
      <c r="BOL158" s="2"/>
      <c r="BOM158" s="2"/>
      <c r="BON158" s="2"/>
      <c r="BOO158" s="2"/>
      <c r="BOP158" s="2"/>
      <c r="BOQ158" s="2"/>
      <c r="BOR158" s="2"/>
      <c r="BOS158" s="2"/>
      <c r="BOT158" s="2"/>
      <c r="BOU158" s="2"/>
      <c r="BOV158" s="2"/>
      <c r="BOW158" s="2"/>
      <c r="BOX158" s="2"/>
      <c r="BOY158" s="2"/>
      <c r="BOZ158" s="2"/>
      <c r="BPA158" s="2"/>
      <c r="BPB158" s="2"/>
      <c r="BPC158" s="2"/>
      <c r="BPD158" s="2"/>
      <c r="BPE158" s="2"/>
      <c r="BPF158" s="2"/>
      <c r="BPG158" s="2"/>
      <c r="BPH158" s="2"/>
      <c r="BPI158" s="2"/>
      <c r="BPJ158" s="2"/>
      <c r="BPK158" s="2"/>
      <c r="BPL158" s="2"/>
      <c r="BPM158" s="2"/>
      <c r="BPN158" s="2"/>
      <c r="BPO158" s="2"/>
      <c r="BPP158" s="2"/>
      <c r="BPQ158" s="2"/>
      <c r="BPR158" s="2"/>
      <c r="BPS158" s="2"/>
      <c r="BPT158" s="2"/>
      <c r="BPU158" s="2"/>
      <c r="BPV158" s="2"/>
      <c r="BPW158" s="2"/>
      <c r="BPX158" s="2"/>
      <c r="BPY158" s="2"/>
      <c r="BPZ158" s="2"/>
      <c r="BQA158" s="2"/>
      <c r="BQB158" s="2"/>
      <c r="BQC158" s="2"/>
      <c r="BQD158" s="2"/>
      <c r="BQE158" s="2"/>
      <c r="BQF158" s="2"/>
      <c r="BQG158" s="2"/>
      <c r="BQH158" s="2"/>
      <c r="BQI158" s="2"/>
      <c r="BQJ158" s="2"/>
      <c r="BQK158" s="2"/>
      <c r="BQL158" s="2"/>
      <c r="BQM158" s="2"/>
      <c r="BQN158" s="2"/>
      <c r="BQO158" s="2"/>
      <c r="BQP158" s="2"/>
      <c r="BQQ158" s="2"/>
      <c r="BQR158" s="2"/>
      <c r="BQS158" s="2"/>
      <c r="BQT158" s="2"/>
      <c r="BQU158" s="2"/>
      <c r="BQV158" s="2"/>
      <c r="BQW158" s="2"/>
      <c r="BQX158" s="2"/>
      <c r="BQY158" s="2"/>
      <c r="BQZ158" s="2"/>
      <c r="BRA158" s="2"/>
      <c r="BRB158" s="2"/>
      <c r="BRC158" s="2"/>
      <c r="BRD158" s="2"/>
      <c r="BRE158" s="2"/>
      <c r="BRF158" s="2"/>
      <c r="BRG158" s="2"/>
      <c r="BRH158" s="2"/>
      <c r="BRI158" s="2"/>
      <c r="BRJ158" s="2"/>
      <c r="BRK158" s="2"/>
      <c r="BRL158" s="2"/>
      <c r="BRM158" s="2"/>
      <c r="BRN158" s="2"/>
      <c r="BRO158" s="2"/>
      <c r="BRP158" s="2"/>
      <c r="BRQ158" s="2"/>
      <c r="BRR158" s="2"/>
      <c r="BRS158" s="2"/>
      <c r="BRT158" s="2"/>
      <c r="BRU158" s="2"/>
      <c r="BRV158" s="2"/>
      <c r="BRW158" s="2"/>
      <c r="BRX158" s="2"/>
      <c r="BRY158" s="2"/>
      <c r="BRZ158" s="2"/>
      <c r="BSA158" s="2"/>
      <c r="BSB158" s="2"/>
      <c r="BSC158" s="2"/>
      <c r="BSD158" s="2"/>
      <c r="BSE158" s="2"/>
      <c r="BSF158" s="2"/>
      <c r="BSG158" s="2"/>
      <c r="BSH158" s="2"/>
      <c r="BSI158" s="2"/>
      <c r="BSJ158" s="2"/>
      <c r="BSK158" s="2"/>
      <c r="BSL158" s="2"/>
      <c r="BSM158" s="2"/>
      <c r="BSN158" s="2"/>
      <c r="BSO158" s="2"/>
      <c r="BSP158" s="2"/>
      <c r="BSQ158" s="2"/>
      <c r="BSR158" s="2"/>
      <c r="BSS158" s="2"/>
      <c r="BST158" s="2"/>
      <c r="BSU158" s="2"/>
      <c r="BSV158" s="2"/>
      <c r="BSW158" s="2"/>
      <c r="BSX158" s="2"/>
      <c r="BSY158" s="2"/>
      <c r="BSZ158" s="2"/>
      <c r="BTA158" s="2"/>
      <c r="BTB158" s="2"/>
      <c r="BTC158" s="2"/>
      <c r="BTD158" s="2"/>
      <c r="BTE158" s="2"/>
      <c r="BTF158" s="2"/>
      <c r="BTG158" s="2"/>
      <c r="BTH158" s="2"/>
      <c r="BTI158" s="2"/>
      <c r="BTJ158" s="2"/>
      <c r="BTK158" s="2"/>
      <c r="BTL158" s="2"/>
      <c r="BTM158" s="2"/>
      <c r="BTN158" s="2"/>
      <c r="BTO158" s="2"/>
      <c r="BTP158" s="2"/>
      <c r="BTQ158" s="2"/>
      <c r="BTR158" s="2"/>
      <c r="BTS158" s="2"/>
      <c r="BTT158" s="2"/>
      <c r="BTU158" s="2"/>
      <c r="BTV158" s="2"/>
      <c r="BTW158" s="2"/>
      <c r="BTX158" s="2"/>
      <c r="BTY158" s="2"/>
      <c r="BTZ158" s="2"/>
      <c r="BUA158" s="2"/>
      <c r="BUB158" s="2"/>
      <c r="BUC158" s="2"/>
      <c r="BUD158" s="2"/>
      <c r="BUE158" s="2"/>
      <c r="BUF158" s="2"/>
      <c r="BUG158" s="2"/>
      <c r="BUH158" s="2"/>
      <c r="BUI158" s="2"/>
      <c r="BUJ158" s="2"/>
      <c r="BUK158" s="2"/>
      <c r="BUL158" s="2"/>
      <c r="BUM158" s="2"/>
      <c r="BUN158" s="2"/>
      <c r="BUO158" s="2"/>
      <c r="BUP158" s="2"/>
      <c r="BUQ158" s="2"/>
      <c r="BUR158" s="2"/>
      <c r="BUS158" s="2"/>
      <c r="BUT158" s="2"/>
      <c r="BUU158" s="2"/>
      <c r="BUV158" s="2"/>
      <c r="BUW158" s="2"/>
      <c r="BUX158" s="2"/>
      <c r="BUY158" s="2"/>
      <c r="BUZ158" s="2"/>
      <c r="BVA158" s="2"/>
      <c r="BVB158" s="2"/>
      <c r="BVC158" s="2"/>
      <c r="BVD158" s="2"/>
      <c r="BVE158" s="2"/>
      <c r="BVF158" s="2"/>
      <c r="BVG158" s="2"/>
      <c r="BVH158" s="2"/>
      <c r="BVI158" s="2"/>
      <c r="BVJ158" s="2"/>
      <c r="BVK158" s="2"/>
      <c r="BVL158" s="2"/>
      <c r="BVM158" s="2"/>
      <c r="BVN158" s="2"/>
      <c r="BVO158" s="2"/>
      <c r="BVP158" s="2"/>
      <c r="BVQ158" s="2"/>
      <c r="BVR158" s="2"/>
      <c r="BVS158" s="2"/>
      <c r="BVT158" s="2"/>
      <c r="BVU158" s="2"/>
      <c r="BVV158" s="2"/>
      <c r="BVW158" s="2"/>
      <c r="BVX158" s="2"/>
      <c r="BVY158" s="2"/>
      <c r="BVZ158" s="2"/>
      <c r="BWA158" s="2"/>
      <c r="BWB158" s="2"/>
      <c r="BWC158" s="2"/>
      <c r="BWD158" s="2"/>
      <c r="BWE158" s="2"/>
      <c r="BWF158" s="2"/>
      <c r="BWG158" s="2"/>
      <c r="BWH158" s="2"/>
      <c r="BWI158" s="2"/>
      <c r="BWJ158" s="2"/>
      <c r="BWK158" s="2"/>
      <c r="BWL158" s="2"/>
      <c r="BWM158" s="2"/>
      <c r="BWN158" s="2"/>
      <c r="BWO158" s="2"/>
      <c r="BWP158" s="2"/>
      <c r="BWQ158" s="2"/>
      <c r="BWR158" s="2"/>
      <c r="BWS158" s="2"/>
      <c r="BWT158" s="2"/>
      <c r="BWU158" s="2"/>
      <c r="BWV158" s="2"/>
      <c r="BWW158" s="2"/>
      <c r="BWX158" s="2"/>
      <c r="BWY158" s="2"/>
      <c r="BWZ158" s="2"/>
      <c r="BXA158" s="2"/>
      <c r="BXB158" s="2"/>
      <c r="BXC158" s="2"/>
      <c r="BXD158" s="2"/>
      <c r="BXE158" s="2"/>
      <c r="BXF158" s="2"/>
      <c r="BXG158" s="2"/>
      <c r="BXH158" s="2"/>
      <c r="BXI158" s="2"/>
      <c r="BXJ158" s="2"/>
      <c r="BXK158" s="2"/>
      <c r="BXL158" s="2"/>
      <c r="BXM158" s="2"/>
      <c r="BXN158" s="2"/>
      <c r="BXO158" s="2"/>
      <c r="BXP158" s="2"/>
      <c r="BXQ158" s="2"/>
      <c r="BXR158" s="2"/>
      <c r="BXS158" s="2"/>
      <c r="BXT158" s="2"/>
      <c r="BXU158" s="2"/>
      <c r="BXV158" s="2"/>
      <c r="BXW158" s="2"/>
      <c r="BXX158" s="2"/>
      <c r="BXY158" s="2"/>
      <c r="BXZ158" s="2"/>
      <c r="BYA158" s="2"/>
      <c r="BYB158" s="2"/>
      <c r="BYC158" s="2"/>
      <c r="BYD158" s="2"/>
      <c r="BYE158" s="2"/>
      <c r="BYF158" s="2"/>
      <c r="BYG158" s="2"/>
      <c r="BYH158" s="2"/>
      <c r="BYI158" s="2"/>
      <c r="BYJ158" s="2"/>
      <c r="BYK158" s="2"/>
      <c r="BYL158" s="2"/>
      <c r="BYM158" s="2"/>
      <c r="BYN158" s="2"/>
      <c r="BYO158" s="2"/>
      <c r="BYP158" s="2"/>
      <c r="BYQ158" s="2"/>
      <c r="BYR158" s="2"/>
      <c r="BYS158" s="2"/>
      <c r="BYT158" s="2"/>
      <c r="BYU158" s="2"/>
      <c r="BYV158" s="2"/>
      <c r="BYW158" s="2"/>
      <c r="BYX158" s="2"/>
      <c r="BYY158" s="2"/>
      <c r="BYZ158" s="2"/>
      <c r="BZA158" s="2"/>
      <c r="BZB158" s="2"/>
      <c r="BZC158" s="2"/>
      <c r="BZD158" s="2"/>
      <c r="BZE158" s="2"/>
      <c r="BZF158" s="2"/>
      <c r="BZG158" s="2"/>
      <c r="BZH158" s="2"/>
      <c r="BZI158" s="2"/>
      <c r="BZJ158" s="2"/>
      <c r="BZK158" s="2"/>
      <c r="BZL158" s="2"/>
      <c r="BZM158" s="2"/>
      <c r="BZN158" s="2"/>
      <c r="BZO158" s="2"/>
      <c r="BZP158" s="2"/>
      <c r="BZQ158" s="2"/>
      <c r="BZR158" s="2"/>
      <c r="BZS158" s="2"/>
      <c r="BZT158" s="2"/>
      <c r="BZU158" s="2"/>
      <c r="BZV158" s="2"/>
      <c r="BZW158" s="2"/>
      <c r="BZX158" s="2"/>
      <c r="BZY158" s="2"/>
      <c r="BZZ158" s="2"/>
      <c r="CAA158" s="2"/>
      <c r="CAB158" s="2"/>
      <c r="CAC158" s="2"/>
      <c r="CAD158" s="2"/>
      <c r="CAE158" s="2"/>
      <c r="CAF158" s="2"/>
      <c r="CAG158" s="2"/>
      <c r="CAH158" s="2"/>
      <c r="CAI158" s="2"/>
      <c r="CAJ158" s="2"/>
      <c r="CAK158" s="2"/>
      <c r="CAL158" s="2"/>
      <c r="CAM158" s="2"/>
      <c r="CAN158" s="2"/>
      <c r="CAO158" s="2"/>
      <c r="CAP158" s="2"/>
      <c r="CAQ158" s="2"/>
      <c r="CAR158" s="2"/>
      <c r="CAS158" s="2"/>
      <c r="CAT158" s="2"/>
      <c r="CAU158" s="2"/>
      <c r="CAV158" s="2"/>
      <c r="CAW158" s="2"/>
      <c r="CAX158" s="2"/>
      <c r="CAY158" s="2"/>
      <c r="CAZ158" s="2"/>
      <c r="CBA158" s="2"/>
      <c r="CBB158" s="2"/>
      <c r="CBC158" s="2"/>
      <c r="CBD158" s="2"/>
      <c r="CBE158" s="2"/>
      <c r="CBF158" s="2"/>
      <c r="CBG158" s="2"/>
      <c r="CBH158" s="2"/>
      <c r="CBI158" s="2"/>
      <c r="CBJ158" s="2"/>
      <c r="CBK158" s="2"/>
      <c r="CBL158" s="2"/>
      <c r="CBM158" s="2"/>
      <c r="CBN158" s="2"/>
      <c r="CBO158" s="2"/>
      <c r="CBP158" s="2"/>
      <c r="CBQ158" s="2"/>
      <c r="CBR158" s="2"/>
      <c r="CBS158" s="2"/>
      <c r="CBT158" s="2"/>
      <c r="CBU158" s="2"/>
      <c r="CBV158" s="2"/>
      <c r="CBW158" s="2"/>
      <c r="CBX158" s="2"/>
      <c r="CBY158" s="2"/>
      <c r="CBZ158" s="2"/>
      <c r="CCA158" s="2"/>
      <c r="CCB158" s="2"/>
      <c r="CCC158" s="2"/>
      <c r="CCD158" s="2"/>
      <c r="CCE158" s="2"/>
      <c r="CCF158" s="2"/>
      <c r="CCG158" s="2"/>
      <c r="CCH158" s="2"/>
      <c r="CCI158" s="2"/>
      <c r="CCJ158" s="2"/>
      <c r="CCK158" s="2"/>
      <c r="CCL158" s="2"/>
      <c r="CCM158" s="2"/>
      <c r="CCN158" s="2"/>
      <c r="CCO158" s="2"/>
      <c r="CCP158" s="2"/>
      <c r="CCQ158" s="2"/>
      <c r="CCR158" s="2"/>
      <c r="CCS158" s="2"/>
      <c r="CCT158" s="2"/>
      <c r="CCU158" s="2"/>
      <c r="CCV158" s="2"/>
      <c r="CCW158" s="2"/>
      <c r="CCX158" s="2"/>
      <c r="CCY158" s="2"/>
      <c r="CCZ158" s="2"/>
      <c r="CDA158" s="2"/>
      <c r="CDB158" s="2"/>
      <c r="CDC158" s="2"/>
      <c r="CDD158" s="2"/>
      <c r="CDE158" s="2"/>
      <c r="CDF158" s="2"/>
      <c r="CDG158" s="2"/>
      <c r="CDH158" s="2"/>
      <c r="CDI158" s="2"/>
      <c r="CDJ158" s="2"/>
      <c r="CDK158" s="2"/>
      <c r="CDL158" s="2"/>
      <c r="CDM158" s="2"/>
      <c r="CDN158" s="2"/>
      <c r="CDO158" s="2"/>
      <c r="CDP158" s="2"/>
      <c r="CDQ158" s="2"/>
      <c r="CDR158" s="2"/>
      <c r="CDS158" s="2"/>
      <c r="CDT158" s="2"/>
      <c r="CDU158" s="2"/>
      <c r="CDV158" s="2"/>
      <c r="CDW158" s="2"/>
      <c r="CDX158" s="2"/>
      <c r="CDY158" s="2"/>
      <c r="CDZ158" s="2"/>
      <c r="CEA158" s="2"/>
      <c r="CEB158" s="2"/>
      <c r="CEC158" s="2"/>
      <c r="CED158" s="2"/>
      <c r="CEE158" s="2"/>
      <c r="CEF158" s="2"/>
      <c r="CEG158" s="2"/>
      <c r="CEH158" s="2"/>
      <c r="CEI158" s="2"/>
      <c r="CEJ158" s="2"/>
      <c r="CEK158" s="2"/>
      <c r="CEL158" s="2"/>
      <c r="CEM158" s="2"/>
      <c r="CEN158" s="2"/>
      <c r="CEO158" s="2"/>
      <c r="CEP158" s="2"/>
      <c r="CEQ158" s="2"/>
      <c r="CER158" s="2"/>
      <c r="CES158" s="2"/>
      <c r="CET158" s="2"/>
      <c r="CEU158" s="2"/>
      <c r="CEV158" s="2"/>
      <c r="CEW158" s="2"/>
      <c r="CEX158" s="2"/>
      <c r="CEY158" s="2"/>
      <c r="CEZ158" s="2"/>
      <c r="CFA158" s="2"/>
      <c r="CFB158" s="2"/>
      <c r="CFC158" s="2"/>
      <c r="CFD158" s="2"/>
      <c r="CFE158" s="2"/>
      <c r="CFF158" s="2"/>
      <c r="CFG158" s="2"/>
      <c r="CFH158" s="2"/>
      <c r="CFI158" s="2"/>
      <c r="CFJ158" s="2"/>
      <c r="CFK158" s="2"/>
      <c r="CFL158" s="2"/>
      <c r="CFM158" s="2"/>
      <c r="CFN158" s="2"/>
      <c r="CFO158" s="2"/>
      <c r="CFP158" s="2"/>
      <c r="CFQ158" s="2"/>
      <c r="CFR158" s="2"/>
      <c r="CFS158" s="2"/>
      <c r="CFT158" s="2"/>
      <c r="CFU158" s="2"/>
      <c r="CFV158" s="2"/>
      <c r="CFW158" s="2"/>
      <c r="CFX158" s="2"/>
      <c r="CFY158" s="2"/>
      <c r="CFZ158" s="2"/>
      <c r="CGA158" s="2"/>
      <c r="CGB158" s="2"/>
      <c r="CGC158" s="2"/>
      <c r="CGD158" s="2"/>
      <c r="CGE158" s="2"/>
      <c r="CGF158" s="2"/>
      <c r="CGG158" s="2"/>
      <c r="CGH158" s="2"/>
      <c r="CGI158" s="2"/>
      <c r="CGJ158" s="2"/>
      <c r="CGK158" s="2"/>
      <c r="CGL158" s="2"/>
      <c r="CGM158" s="2"/>
      <c r="CGN158" s="2"/>
      <c r="CGO158" s="2"/>
      <c r="CGP158" s="2"/>
      <c r="CGQ158" s="2"/>
      <c r="CGR158" s="2"/>
      <c r="CGS158" s="2"/>
      <c r="CGT158" s="2"/>
      <c r="CGU158" s="2"/>
      <c r="CGV158" s="2"/>
      <c r="CGW158" s="2"/>
      <c r="CGX158" s="2"/>
      <c r="CGY158" s="2"/>
      <c r="CGZ158" s="2"/>
      <c r="CHA158" s="2"/>
      <c r="CHB158" s="2"/>
      <c r="CHC158" s="2"/>
      <c r="CHD158" s="2"/>
      <c r="CHE158" s="2"/>
      <c r="CHF158" s="2"/>
      <c r="CHG158" s="2"/>
      <c r="CHH158" s="2"/>
      <c r="CHI158" s="2"/>
      <c r="CHJ158" s="2"/>
      <c r="CHK158" s="2"/>
      <c r="CHL158" s="2"/>
      <c r="CHM158" s="2"/>
      <c r="CHN158" s="2"/>
      <c r="CHO158" s="2"/>
      <c r="CHP158" s="2"/>
      <c r="CHQ158" s="2"/>
      <c r="CHR158" s="2"/>
      <c r="CHS158" s="2"/>
      <c r="CHT158" s="2"/>
      <c r="CHU158" s="2"/>
      <c r="CHV158" s="2"/>
      <c r="CHW158" s="2"/>
      <c r="CHX158" s="2"/>
      <c r="CHY158" s="2"/>
      <c r="CHZ158" s="2"/>
      <c r="CIA158" s="2"/>
      <c r="CIB158" s="2"/>
      <c r="CIC158" s="2"/>
      <c r="CID158" s="2"/>
      <c r="CIE158" s="2"/>
      <c r="CIF158" s="2"/>
      <c r="CIG158" s="2"/>
      <c r="CIH158" s="2"/>
      <c r="CII158" s="2"/>
      <c r="CIJ158" s="2"/>
      <c r="CIK158" s="2"/>
      <c r="CIL158" s="2"/>
      <c r="CIM158" s="2"/>
      <c r="CIN158" s="2"/>
      <c r="CIO158" s="2"/>
      <c r="CIP158" s="2"/>
      <c r="CIQ158" s="2"/>
      <c r="CIR158" s="2"/>
      <c r="CIS158" s="2"/>
      <c r="CIT158" s="2"/>
      <c r="CIU158" s="2"/>
      <c r="CIV158" s="2"/>
      <c r="CIW158" s="2"/>
      <c r="CIX158" s="2"/>
      <c r="CIY158" s="2"/>
      <c r="CIZ158" s="2"/>
      <c r="CJA158" s="2"/>
      <c r="CJB158" s="2"/>
      <c r="CJC158" s="2"/>
      <c r="CJD158" s="2"/>
      <c r="CJE158" s="2"/>
      <c r="CJF158" s="2"/>
      <c r="CJG158" s="2"/>
      <c r="CJH158" s="2"/>
      <c r="CJI158" s="2"/>
      <c r="CJJ158" s="2"/>
      <c r="CJK158" s="2"/>
      <c r="CJL158" s="2"/>
      <c r="CJM158" s="2"/>
      <c r="CJN158" s="2"/>
      <c r="CJO158" s="2"/>
      <c r="CJP158" s="2"/>
      <c r="CJQ158" s="2"/>
      <c r="CJR158" s="2"/>
      <c r="CJS158" s="2"/>
      <c r="CJT158" s="2"/>
      <c r="CJU158" s="2"/>
      <c r="CJV158" s="2"/>
      <c r="CJW158" s="2"/>
      <c r="CJX158" s="2"/>
      <c r="CJY158" s="2"/>
      <c r="CJZ158" s="2"/>
      <c r="CKA158" s="2"/>
      <c r="CKB158" s="2"/>
      <c r="CKC158" s="2"/>
      <c r="CKD158" s="2"/>
      <c r="CKE158" s="2"/>
      <c r="CKF158" s="2"/>
      <c r="CKG158" s="2"/>
      <c r="CKH158" s="2"/>
      <c r="CKI158" s="2"/>
      <c r="CKJ158" s="2"/>
      <c r="CKK158" s="2"/>
      <c r="CKL158" s="2"/>
      <c r="CKM158" s="2"/>
      <c r="CKN158" s="2"/>
      <c r="CKO158" s="2"/>
      <c r="CKP158" s="2"/>
      <c r="CKQ158" s="2"/>
      <c r="CKR158" s="2"/>
      <c r="CKS158" s="2"/>
      <c r="CKT158" s="2"/>
      <c r="CKU158" s="2"/>
      <c r="CKV158" s="2"/>
      <c r="CKW158" s="2"/>
      <c r="CKX158" s="2"/>
      <c r="CKY158" s="2"/>
      <c r="CKZ158" s="2"/>
      <c r="CLA158" s="2"/>
      <c r="CLB158" s="2"/>
      <c r="CLC158" s="2"/>
      <c r="CLD158" s="2"/>
      <c r="CLE158" s="2"/>
      <c r="CLF158" s="2"/>
      <c r="CLG158" s="2"/>
      <c r="CLH158" s="2"/>
      <c r="CLI158" s="2"/>
      <c r="CLJ158" s="2"/>
      <c r="CLK158" s="2"/>
      <c r="CLL158" s="2"/>
      <c r="CLM158" s="2"/>
      <c r="CLN158" s="2"/>
      <c r="CLO158" s="2"/>
      <c r="CLP158" s="2"/>
      <c r="CLQ158" s="2"/>
      <c r="CLR158" s="2"/>
      <c r="CLS158" s="2"/>
      <c r="CLT158" s="2"/>
      <c r="CLU158" s="2"/>
      <c r="CLV158" s="2"/>
      <c r="CLW158" s="2"/>
      <c r="CLX158" s="2"/>
      <c r="CLY158" s="2"/>
      <c r="CLZ158" s="2"/>
      <c r="CMA158" s="2"/>
      <c r="CMB158" s="2"/>
      <c r="CMC158" s="2"/>
      <c r="CMD158" s="2"/>
      <c r="CME158" s="2"/>
      <c r="CMF158" s="2"/>
      <c r="CMG158" s="2"/>
      <c r="CMH158" s="2"/>
      <c r="CMI158" s="2"/>
      <c r="CMJ158" s="2"/>
      <c r="CMK158" s="2"/>
      <c r="CML158" s="2"/>
      <c r="CMM158" s="2"/>
      <c r="CMN158" s="2"/>
      <c r="CMO158" s="2"/>
      <c r="CMP158" s="2"/>
      <c r="CMQ158" s="2"/>
      <c r="CMR158" s="2"/>
      <c r="CMS158" s="2"/>
      <c r="CMT158" s="2"/>
      <c r="CMU158" s="2"/>
      <c r="CMV158" s="2"/>
      <c r="CMW158" s="2"/>
      <c r="CMX158" s="2"/>
      <c r="CMY158" s="2"/>
      <c r="CMZ158" s="2"/>
      <c r="CNA158" s="2"/>
      <c r="CNB158" s="2"/>
      <c r="CNC158" s="2"/>
      <c r="CND158" s="2"/>
      <c r="CNE158" s="2"/>
      <c r="CNF158" s="2"/>
      <c r="CNG158" s="2"/>
      <c r="CNH158" s="2"/>
      <c r="CNI158" s="2"/>
      <c r="CNJ158" s="2"/>
      <c r="CNK158" s="2"/>
      <c r="CNL158" s="2"/>
      <c r="CNM158" s="2"/>
      <c r="CNN158" s="2"/>
      <c r="CNO158" s="2"/>
      <c r="CNP158" s="2"/>
      <c r="CNQ158" s="2"/>
      <c r="CNR158" s="2"/>
      <c r="CNS158" s="2"/>
      <c r="CNT158" s="2"/>
      <c r="CNU158" s="2"/>
      <c r="CNV158" s="2"/>
      <c r="CNW158" s="2"/>
      <c r="CNX158" s="2"/>
      <c r="CNY158" s="2"/>
      <c r="CNZ158" s="2"/>
      <c r="COA158" s="2"/>
      <c r="COB158" s="2"/>
      <c r="COC158" s="2"/>
      <c r="COD158" s="2"/>
      <c r="COE158" s="2"/>
      <c r="COF158" s="2"/>
      <c r="COG158" s="2"/>
      <c r="COH158" s="2"/>
      <c r="COI158" s="2"/>
      <c r="COJ158" s="2"/>
      <c r="COK158" s="2"/>
      <c r="COL158" s="2"/>
      <c r="COM158" s="2"/>
      <c r="CON158" s="2"/>
      <c r="COO158" s="2"/>
      <c r="COP158" s="2"/>
      <c r="COQ158" s="2"/>
      <c r="COR158" s="2"/>
      <c r="COS158" s="2"/>
      <c r="COT158" s="2"/>
      <c r="COU158" s="2"/>
      <c r="COV158" s="2"/>
      <c r="COW158" s="2"/>
      <c r="COX158" s="2"/>
      <c r="COY158" s="2"/>
      <c r="COZ158" s="2"/>
      <c r="CPA158" s="2"/>
      <c r="CPB158" s="2"/>
      <c r="CPC158" s="2"/>
      <c r="CPD158" s="2"/>
      <c r="CPE158" s="2"/>
      <c r="CPF158" s="2"/>
      <c r="CPG158" s="2"/>
      <c r="CPH158" s="2"/>
      <c r="CPI158" s="2"/>
      <c r="CPJ158" s="2"/>
      <c r="CPK158" s="2"/>
      <c r="CPL158" s="2"/>
      <c r="CPM158" s="2"/>
      <c r="CPN158" s="2"/>
      <c r="CPO158" s="2"/>
      <c r="CPP158" s="2"/>
      <c r="CPQ158" s="2"/>
      <c r="CPR158" s="2"/>
      <c r="CPS158" s="2"/>
      <c r="CPT158" s="2"/>
      <c r="CPU158" s="2"/>
      <c r="CPV158" s="2"/>
      <c r="CPW158" s="2"/>
      <c r="CPX158" s="2"/>
      <c r="CPY158" s="2"/>
      <c r="CPZ158" s="2"/>
      <c r="CQA158" s="2"/>
      <c r="CQB158" s="2"/>
      <c r="CQC158" s="2"/>
      <c r="CQD158" s="2"/>
      <c r="CQE158" s="2"/>
      <c r="CQF158" s="2"/>
      <c r="CQG158" s="2"/>
      <c r="CQH158" s="2"/>
      <c r="CQI158" s="2"/>
      <c r="CQJ158" s="2"/>
      <c r="CQK158" s="2"/>
      <c r="CQL158" s="2"/>
      <c r="CQM158" s="2"/>
      <c r="CQN158" s="2"/>
      <c r="CQO158" s="2"/>
      <c r="CQP158" s="2"/>
      <c r="CQQ158" s="2"/>
      <c r="CQR158" s="2"/>
      <c r="CQS158" s="2"/>
      <c r="CQT158" s="2"/>
      <c r="CQU158" s="2"/>
      <c r="CQV158" s="2"/>
      <c r="CQW158" s="2"/>
      <c r="CQX158" s="2"/>
      <c r="CQY158" s="2"/>
      <c r="CQZ158" s="2"/>
      <c r="CRA158" s="2"/>
      <c r="CRB158" s="2"/>
      <c r="CRC158" s="2"/>
      <c r="CRD158" s="2"/>
      <c r="CRE158" s="2"/>
      <c r="CRF158" s="2"/>
      <c r="CRG158" s="2"/>
      <c r="CRH158" s="2"/>
      <c r="CRI158" s="2"/>
      <c r="CRJ158" s="2"/>
      <c r="CRK158" s="2"/>
      <c r="CRL158" s="2"/>
      <c r="CRM158" s="2"/>
      <c r="CRN158" s="2"/>
      <c r="CRO158" s="2"/>
      <c r="CRP158" s="2"/>
      <c r="CRQ158" s="2"/>
      <c r="CRR158" s="2"/>
      <c r="CRS158" s="2"/>
      <c r="CRT158" s="2"/>
      <c r="CRU158" s="2"/>
      <c r="CRV158" s="2"/>
      <c r="CRW158" s="2"/>
      <c r="CRX158" s="2"/>
      <c r="CRY158" s="2"/>
      <c r="CRZ158" s="2"/>
      <c r="CSA158" s="2"/>
      <c r="CSB158" s="2"/>
      <c r="CSC158" s="2"/>
      <c r="CSD158" s="2"/>
      <c r="CSE158" s="2"/>
      <c r="CSF158" s="2"/>
      <c r="CSG158" s="2"/>
      <c r="CSH158" s="2"/>
      <c r="CSI158" s="2"/>
      <c r="CSJ158" s="2"/>
      <c r="CSK158" s="2"/>
      <c r="CSL158" s="2"/>
      <c r="CSM158" s="2"/>
      <c r="CSN158" s="2"/>
      <c r="CSO158" s="2"/>
      <c r="CSP158" s="2"/>
      <c r="CSQ158" s="2"/>
      <c r="CSR158" s="2"/>
      <c r="CSS158" s="2"/>
      <c r="CST158" s="2"/>
      <c r="CSU158" s="2"/>
      <c r="CSV158" s="2"/>
      <c r="CSW158" s="2"/>
      <c r="CSX158" s="2"/>
      <c r="CSY158" s="2"/>
      <c r="CSZ158" s="2"/>
      <c r="CTA158" s="2"/>
      <c r="CTB158" s="2"/>
      <c r="CTC158" s="2"/>
      <c r="CTD158" s="2"/>
      <c r="CTE158" s="2"/>
      <c r="CTF158" s="2"/>
      <c r="CTG158" s="2"/>
      <c r="CTH158" s="2"/>
      <c r="CTI158" s="2"/>
      <c r="CTJ158" s="2"/>
      <c r="CTK158" s="2"/>
      <c r="CTL158" s="2"/>
      <c r="CTM158" s="2"/>
      <c r="CTN158" s="2"/>
      <c r="CTO158" s="2"/>
      <c r="CTP158" s="2"/>
      <c r="CTQ158" s="2"/>
      <c r="CTR158" s="2"/>
      <c r="CTS158" s="2"/>
      <c r="CTT158" s="2"/>
      <c r="CTU158" s="2"/>
      <c r="CTV158" s="2"/>
      <c r="CTW158" s="2"/>
      <c r="CTX158" s="2"/>
      <c r="CTY158" s="2"/>
      <c r="CTZ158" s="2"/>
      <c r="CUA158" s="2"/>
      <c r="CUB158" s="2"/>
      <c r="CUC158" s="2"/>
      <c r="CUD158" s="2"/>
      <c r="CUE158" s="2"/>
      <c r="CUF158" s="2"/>
      <c r="CUG158" s="2"/>
      <c r="CUH158" s="2"/>
      <c r="CUI158" s="2"/>
      <c r="CUJ158" s="2"/>
      <c r="CUK158" s="2"/>
      <c r="CUL158" s="2"/>
      <c r="CUM158" s="2"/>
      <c r="CUN158" s="2"/>
      <c r="CUO158" s="2"/>
      <c r="CUP158" s="2"/>
      <c r="CUQ158" s="2"/>
      <c r="CUR158" s="2"/>
      <c r="CUS158" s="2"/>
      <c r="CUT158" s="2"/>
      <c r="CUU158" s="2"/>
      <c r="CUV158" s="2"/>
      <c r="CUW158" s="2"/>
      <c r="CUX158" s="2"/>
      <c r="CUY158" s="2"/>
      <c r="CUZ158" s="2"/>
      <c r="CVA158" s="2"/>
      <c r="CVB158" s="2"/>
      <c r="CVC158" s="2"/>
      <c r="CVD158" s="2"/>
      <c r="CVE158" s="2"/>
      <c r="CVF158" s="2"/>
      <c r="CVG158" s="2"/>
      <c r="CVH158" s="2"/>
      <c r="CVI158" s="2"/>
      <c r="CVJ158" s="2"/>
      <c r="CVK158" s="2"/>
      <c r="CVL158" s="2"/>
      <c r="CVM158" s="2"/>
      <c r="CVN158" s="2"/>
      <c r="CVO158" s="2"/>
      <c r="CVP158" s="2"/>
      <c r="CVQ158" s="2"/>
      <c r="CVR158" s="2"/>
      <c r="CVS158" s="2"/>
      <c r="CVT158" s="2"/>
      <c r="CVU158" s="2"/>
      <c r="CVV158" s="2"/>
      <c r="CVW158" s="2"/>
      <c r="CVX158" s="2"/>
      <c r="CVY158" s="2"/>
      <c r="CVZ158" s="2"/>
      <c r="CWA158" s="2"/>
      <c r="CWB158" s="2"/>
      <c r="CWC158" s="2"/>
      <c r="CWD158" s="2"/>
      <c r="CWE158" s="2"/>
      <c r="CWF158" s="2"/>
      <c r="CWG158" s="2"/>
      <c r="CWH158" s="2"/>
      <c r="CWI158" s="2"/>
      <c r="CWJ158" s="2"/>
      <c r="CWK158" s="2"/>
      <c r="CWL158" s="2"/>
      <c r="CWM158" s="2"/>
      <c r="CWN158" s="2"/>
      <c r="CWO158" s="2"/>
      <c r="CWP158" s="2"/>
      <c r="CWQ158" s="2"/>
      <c r="CWR158" s="2"/>
      <c r="CWS158" s="2"/>
      <c r="CWT158" s="2"/>
      <c r="CWU158" s="2"/>
      <c r="CWV158" s="2"/>
      <c r="CWW158" s="2"/>
      <c r="CWX158" s="2"/>
      <c r="CWY158" s="2"/>
      <c r="CWZ158" s="2"/>
      <c r="CXA158" s="2"/>
      <c r="CXB158" s="2"/>
      <c r="CXC158" s="2"/>
      <c r="CXD158" s="2"/>
      <c r="CXE158" s="2"/>
      <c r="CXF158" s="2"/>
      <c r="CXG158" s="2"/>
      <c r="CXH158" s="2"/>
      <c r="CXI158" s="2"/>
      <c r="CXJ158" s="2"/>
      <c r="CXK158" s="2"/>
      <c r="CXL158" s="2"/>
      <c r="CXM158" s="2"/>
      <c r="CXN158" s="2"/>
      <c r="CXO158" s="2"/>
      <c r="CXP158" s="2"/>
      <c r="CXQ158" s="2"/>
      <c r="CXR158" s="2"/>
      <c r="CXS158" s="2"/>
      <c r="CXT158" s="2"/>
      <c r="CXU158" s="2"/>
      <c r="CXV158" s="2"/>
      <c r="CXW158" s="2"/>
      <c r="CXX158" s="2"/>
      <c r="CXY158" s="2"/>
      <c r="CXZ158" s="2"/>
      <c r="CYA158" s="2"/>
      <c r="CYB158" s="2"/>
      <c r="CYC158" s="2"/>
      <c r="CYD158" s="2"/>
      <c r="CYE158" s="2"/>
      <c r="CYF158" s="2"/>
      <c r="CYG158" s="2"/>
      <c r="CYH158" s="2"/>
      <c r="CYI158" s="2"/>
      <c r="CYJ158" s="2"/>
      <c r="CYK158" s="2"/>
      <c r="CYL158" s="2"/>
      <c r="CYM158" s="2"/>
      <c r="CYN158" s="2"/>
      <c r="CYO158" s="2"/>
      <c r="CYP158" s="2"/>
      <c r="CYQ158" s="2"/>
      <c r="CYR158" s="2"/>
      <c r="CYS158" s="2"/>
      <c r="CYT158" s="2"/>
      <c r="CYU158" s="2"/>
      <c r="CYV158" s="2"/>
      <c r="CYW158" s="2"/>
      <c r="CYX158" s="2"/>
      <c r="CYY158" s="2"/>
      <c r="CYZ158" s="2"/>
      <c r="CZA158" s="2"/>
      <c r="CZB158" s="2"/>
      <c r="CZC158" s="2"/>
      <c r="CZD158" s="2"/>
      <c r="CZE158" s="2"/>
      <c r="CZF158" s="2"/>
      <c r="CZG158" s="2"/>
      <c r="CZH158" s="2"/>
      <c r="CZI158" s="2"/>
      <c r="CZJ158" s="2"/>
      <c r="CZK158" s="2"/>
      <c r="CZL158" s="2"/>
      <c r="CZM158" s="2"/>
      <c r="CZN158" s="2"/>
      <c r="CZO158" s="2"/>
      <c r="CZP158" s="2"/>
      <c r="CZQ158" s="2"/>
      <c r="CZR158" s="2"/>
      <c r="CZS158" s="2"/>
      <c r="CZT158" s="2"/>
      <c r="CZU158" s="2"/>
      <c r="CZV158" s="2"/>
      <c r="CZW158" s="2"/>
      <c r="CZX158" s="2"/>
      <c r="CZY158" s="2"/>
      <c r="CZZ158" s="2"/>
      <c r="DAA158" s="2"/>
      <c r="DAB158" s="2"/>
      <c r="DAC158" s="2"/>
      <c r="DAD158" s="2"/>
      <c r="DAE158" s="2"/>
      <c r="DAF158" s="2"/>
      <c r="DAG158" s="2"/>
      <c r="DAH158" s="2"/>
      <c r="DAI158" s="2"/>
      <c r="DAJ158" s="2"/>
      <c r="DAK158" s="2"/>
      <c r="DAL158" s="2"/>
      <c r="DAM158" s="2"/>
      <c r="DAN158" s="2"/>
      <c r="DAO158" s="2"/>
      <c r="DAP158" s="2"/>
      <c r="DAQ158" s="2"/>
      <c r="DAR158" s="2"/>
      <c r="DAS158" s="2"/>
      <c r="DAT158" s="2"/>
      <c r="DAU158" s="2"/>
      <c r="DAV158" s="2"/>
      <c r="DAW158" s="2"/>
      <c r="DAX158" s="2"/>
      <c r="DAY158" s="2"/>
      <c r="DAZ158" s="2"/>
      <c r="DBA158" s="2"/>
      <c r="DBB158" s="2"/>
      <c r="DBC158" s="2"/>
      <c r="DBD158" s="2"/>
      <c r="DBE158" s="2"/>
      <c r="DBF158" s="2"/>
      <c r="DBG158" s="2"/>
      <c r="DBH158" s="2"/>
      <c r="DBI158" s="2"/>
      <c r="DBJ158" s="2"/>
      <c r="DBK158" s="2"/>
      <c r="DBL158" s="2"/>
      <c r="DBM158" s="2"/>
      <c r="DBN158" s="2"/>
      <c r="DBO158" s="2"/>
      <c r="DBP158" s="2"/>
      <c r="DBQ158" s="2"/>
      <c r="DBR158" s="2"/>
      <c r="DBS158" s="2"/>
      <c r="DBT158" s="2"/>
      <c r="DBU158" s="2"/>
      <c r="DBV158" s="2"/>
      <c r="DBW158" s="2"/>
      <c r="DBX158" s="2"/>
      <c r="DBY158" s="2"/>
      <c r="DBZ158" s="2"/>
      <c r="DCA158" s="2"/>
      <c r="DCB158" s="2"/>
      <c r="DCC158" s="2"/>
      <c r="DCD158" s="2"/>
      <c r="DCE158" s="2"/>
      <c r="DCF158" s="2"/>
      <c r="DCG158" s="2"/>
      <c r="DCH158" s="2"/>
      <c r="DCI158" s="2"/>
      <c r="DCJ158" s="2"/>
      <c r="DCK158" s="2"/>
      <c r="DCL158" s="2"/>
      <c r="DCM158" s="2"/>
      <c r="DCN158" s="2"/>
      <c r="DCO158" s="2"/>
      <c r="DCP158" s="2"/>
      <c r="DCQ158" s="2"/>
      <c r="DCR158" s="2"/>
      <c r="DCS158" s="2"/>
      <c r="DCT158" s="2"/>
      <c r="DCU158" s="2"/>
      <c r="DCV158" s="2"/>
      <c r="DCW158" s="2"/>
      <c r="DCX158" s="2"/>
      <c r="DCY158" s="2"/>
      <c r="DCZ158" s="2"/>
      <c r="DDA158" s="2"/>
      <c r="DDB158" s="2"/>
      <c r="DDC158" s="2"/>
      <c r="DDD158" s="2"/>
      <c r="DDE158" s="2"/>
      <c r="DDF158" s="2"/>
      <c r="DDG158" s="2"/>
      <c r="DDH158" s="2"/>
      <c r="DDI158" s="2"/>
      <c r="DDJ158" s="2"/>
      <c r="DDK158" s="2"/>
      <c r="DDL158" s="2"/>
      <c r="DDM158" s="2"/>
      <c r="DDN158" s="2"/>
      <c r="DDO158" s="2"/>
      <c r="DDP158" s="2"/>
      <c r="DDQ158" s="2"/>
      <c r="DDR158" s="2"/>
      <c r="DDS158" s="2"/>
      <c r="DDT158" s="2"/>
      <c r="DDU158" s="2"/>
      <c r="DDV158" s="2"/>
      <c r="DDW158" s="2"/>
      <c r="DDX158" s="2"/>
      <c r="DDY158" s="2"/>
      <c r="DDZ158" s="2"/>
      <c r="DEA158" s="2"/>
      <c r="DEB158" s="2"/>
      <c r="DEC158" s="2"/>
      <c r="DED158" s="2"/>
      <c r="DEE158" s="2"/>
      <c r="DEF158" s="2"/>
      <c r="DEG158" s="2"/>
      <c r="DEH158" s="2"/>
      <c r="DEI158" s="2"/>
      <c r="DEJ158" s="2"/>
      <c r="DEK158" s="2"/>
      <c r="DEL158" s="2"/>
      <c r="DEM158" s="2"/>
      <c r="DEN158" s="2"/>
      <c r="DEO158" s="2"/>
      <c r="DEP158" s="2"/>
      <c r="DEQ158" s="2"/>
      <c r="DER158" s="2"/>
      <c r="DES158" s="2"/>
      <c r="DET158" s="2"/>
      <c r="DEU158" s="2"/>
      <c r="DEV158" s="2"/>
      <c r="DEW158" s="2"/>
      <c r="DEX158" s="2"/>
      <c r="DEY158" s="2"/>
      <c r="DEZ158" s="2"/>
      <c r="DFA158" s="2"/>
      <c r="DFB158" s="2"/>
      <c r="DFC158" s="2"/>
      <c r="DFD158" s="2"/>
      <c r="DFE158" s="2"/>
      <c r="DFF158" s="2"/>
      <c r="DFG158" s="2"/>
      <c r="DFH158" s="2"/>
      <c r="DFI158" s="2"/>
      <c r="DFJ158" s="2"/>
      <c r="DFK158" s="2"/>
      <c r="DFL158" s="2"/>
      <c r="DFM158" s="2"/>
      <c r="DFN158" s="2"/>
      <c r="DFO158" s="2"/>
      <c r="DFP158" s="2"/>
      <c r="DFQ158" s="2"/>
      <c r="DFR158" s="2"/>
      <c r="DFS158" s="2"/>
      <c r="DFT158" s="2"/>
      <c r="DFU158" s="2"/>
      <c r="DFV158" s="2"/>
      <c r="DFW158" s="2"/>
      <c r="DFX158" s="2"/>
      <c r="DFY158" s="2"/>
      <c r="DFZ158" s="2"/>
      <c r="DGA158" s="2"/>
      <c r="DGB158" s="2"/>
      <c r="DGC158" s="2"/>
      <c r="DGD158" s="2"/>
      <c r="DGE158" s="2"/>
      <c r="DGF158" s="2"/>
      <c r="DGG158" s="2"/>
      <c r="DGH158" s="2"/>
      <c r="DGI158" s="2"/>
      <c r="DGJ158" s="2"/>
      <c r="DGK158" s="2"/>
      <c r="DGL158" s="2"/>
      <c r="DGM158" s="2"/>
      <c r="DGN158" s="2"/>
      <c r="DGO158" s="2"/>
      <c r="DGP158" s="2"/>
      <c r="DGQ158" s="2"/>
      <c r="DGR158" s="2"/>
      <c r="DGS158" s="2"/>
      <c r="DGT158" s="2"/>
      <c r="DGU158" s="2"/>
      <c r="DGV158" s="2"/>
      <c r="DGW158" s="2"/>
      <c r="DGX158" s="2"/>
      <c r="DGY158" s="2"/>
      <c r="DGZ158" s="2"/>
      <c r="DHA158" s="2"/>
      <c r="DHB158" s="2"/>
      <c r="DHC158" s="2"/>
      <c r="DHD158" s="2"/>
      <c r="DHE158" s="2"/>
      <c r="DHF158" s="2"/>
      <c r="DHG158" s="2"/>
      <c r="DHH158" s="2"/>
      <c r="DHI158" s="2"/>
      <c r="DHJ158" s="2"/>
      <c r="DHK158" s="2"/>
      <c r="DHL158" s="2"/>
      <c r="DHM158" s="2"/>
      <c r="DHN158" s="2"/>
      <c r="DHO158" s="2"/>
      <c r="DHP158" s="2"/>
      <c r="DHQ158" s="2"/>
      <c r="DHR158" s="2"/>
      <c r="DHS158" s="2"/>
      <c r="DHT158" s="2"/>
      <c r="DHU158" s="2"/>
      <c r="DHV158" s="2"/>
      <c r="DHW158" s="2"/>
      <c r="DHX158" s="2"/>
      <c r="DHY158" s="2"/>
      <c r="DHZ158" s="2"/>
      <c r="DIA158" s="2"/>
      <c r="DIB158" s="2"/>
      <c r="DIC158" s="2"/>
      <c r="DID158" s="2"/>
      <c r="DIE158" s="2"/>
      <c r="DIF158" s="2"/>
      <c r="DIG158" s="2"/>
      <c r="DIH158" s="2"/>
      <c r="DII158" s="2"/>
      <c r="DIJ158" s="2"/>
      <c r="DIK158" s="2"/>
      <c r="DIL158" s="2"/>
      <c r="DIM158" s="2"/>
      <c r="DIN158" s="2"/>
      <c r="DIO158" s="2"/>
      <c r="DIP158" s="2"/>
      <c r="DIQ158" s="2"/>
      <c r="DIR158" s="2"/>
      <c r="DIS158" s="2"/>
      <c r="DIT158" s="2"/>
      <c r="DIU158" s="2"/>
      <c r="DIV158" s="2"/>
      <c r="DIW158" s="2"/>
      <c r="DIX158" s="2"/>
      <c r="DIY158" s="2"/>
      <c r="DIZ158" s="2"/>
      <c r="DJA158" s="2"/>
      <c r="DJB158" s="2"/>
      <c r="DJC158" s="2"/>
      <c r="DJD158" s="2"/>
      <c r="DJE158" s="2"/>
      <c r="DJF158" s="2"/>
      <c r="DJG158" s="2"/>
      <c r="DJH158" s="2"/>
      <c r="DJI158" s="2"/>
      <c r="DJJ158" s="2"/>
      <c r="DJK158" s="2"/>
      <c r="DJL158" s="2"/>
      <c r="DJM158" s="2"/>
      <c r="DJN158" s="2"/>
      <c r="DJO158" s="2"/>
      <c r="DJP158" s="2"/>
      <c r="DJQ158" s="2"/>
      <c r="DJR158" s="2"/>
      <c r="DJS158" s="2"/>
      <c r="DJT158" s="2"/>
      <c r="DJU158" s="2"/>
      <c r="DJV158" s="2"/>
      <c r="DJW158" s="2"/>
      <c r="DJX158" s="2"/>
      <c r="DJY158" s="2"/>
      <c r="DJZ158" s="2"/>
      <c r="DKA158" s="2"/>
      <c r="DKB158" s="2"/>
      <c r="DKC158" s="2"/>
      <c r="DKD158" s="2"/>
      <c r="DKE158" s="2"/>
      <c r="DKF158" s="2"/>
      <c r="DKG158" s="2"/>
      <c r="DKH158" s="2"/>
      <c r="DKI158" s="2"/>
      <c r="DKJ158" s="2"/>
      <c r="DKK158" s="2"/>
      <c r="DKL158" s="2"/>
      <c r="DKM158" s="2"/>
      <c r="DKN158" s="2"/>
      <c r="DKO158" s="2"/>
      <c r="DKP158" s="2"/>
      <c r="DKQ158" s="2"/>
      <c r="DKR158" s="2"/>
      <c r="DKS158" s="2"/>
      <c r="DKT158" s="2"/>
      <c r="DKU158" s="2"/>
      <c r="DKV158" s="2"/>
      <c r="DKW158" s="2"/>
      <c r="DKX158" s="2"/>
      <c r="DKY158" s="2"/>
      <c r="DKZ158" s="2"/>
      <c r="DLA158" s="2"/>
      <c r="DLB158" s="2"/>
      <c r="DLC158" s="2"/>
      <c r="DLD158" s="2"/>
      <c r="DLE158" s="2"/>
      <c r="DLF158" s="2"/>
      <c r="DLG158" s="2"/>
      <c r="DLH158" s="2"/>
      <c r="DLI158" s="2"/>
      <c r="DLJ158" s="2"/>
      <c r="DLK158" s="2"/>
      <c r="DLL158" s="2"/>
      <c r="DLM158" s="2"/>
      <c r="DLN158" s="2"/>
      <c r="DLO158" s="2"/>
      <c r="DLP158" s="2"/>
      <c r="DLQ158" s="2"/>
      <c r="DLR158" s="2"/>
      <c r="DLS158" s="2"/>
      <c r="DLT158" s="2"/>
      <c r="DLU158" s="2"/>
      <c r="DLV158" s="2"/>
      <c r="DLW158" s="2"/>
      <c r="DLX158" s="2"/>
      <c r="DLY158" s="2"/>
      <c r="DLZ158" s="2"/>
      <c r="DMA158" s="2"/>
      <c r="DMB158" s="2"/>
      <c r="DMC158" s="2"/>
      <c r="DMD158" s="2"/>
      <c r="DME158" s="2"/>
      <c r="DMF158" s="2"/>
      <c r="DMG158" s="2"/>
      <c r="DMH158" s="2"/>
      <c r="DMI158" s="2"/>
      <c r="DMJ158" s="2"/>
      <c r="DMK158" s="2"/>
      <c r="DML158" s="2"/>
      <c r="DMM158" s="2"/>
      <c r="DMN158" s="2"/>
      <c r="DMO158" s="2"/>
      <c r="DMP158" s="2"/>
      <c r="DMQ158" s="2"/>
      <c r="DMR158" s="2"/>
      <c r="DMS158" s="2"/>
      <c r="DMT158" s="2"/>
      <c r="DMU158" s="2"/>
      <c r="DMV158" s="2"/>
      <c r="DMW158" s="2"/>
      <c r="DMX158" s="2"/>
      <c r="DMY158" s="2"/>
      <c r="DMZ158" s="2"/>
      <c r="DNA158" s="2"/>
      <c r="DNB158" s="2"/>
      <c r="DNC158" s="2"/>
      <c r="DND158" s="2"/>
      <c r="DNE158" s="2"/>
      <c r="DNF158" s="2"/>
      <c r="DNG158" s="2"/>
      <c r="DNH158" s="2"/>
      <c r="DNI158" s="2"/>
      <c r="DNJ158" s="2"/>
      <c r="DNK158" s="2"/>
      <c r="DNL158" s="2"/>
      <c r="DNM158" s="2"/>
      <c r="DNN158" s="2"/>
      <c r="DNO158" s="2"/>
      <c r="DNP158" s="2"/>
      <c r="DNQ158" s="2"/>
      <c r="DNR158" s="2"/>
      <c r="DNS158" s="2"/>
      <c r="DNT158" s="2"/>
      <c r="DNU158" s="2"/>
      <c r="DNV158" s="2"/>
      <c r="DNW158" s="2"/>
      <c r="DNX158" s="2"/>
      <c r="DNY158" s="2"/>
      <c r="DNZ158" s="2"/>
      <c r="DOA158" s="2"/>
      <c r="DOB158" s="2"/>
      <c r="DOC158" s="2"/>
      <c r="DOD158" s="2"/>
      <c r="DOE158" s="2"/>
      <c r="DOF158" s="2"/>
      <c r="DOG158" s="2"/>
      <c r="DOH158" s="2"/>
      <c r="DOI158" s="2"/>
      <c r="DOJ158" s="2"/>
      <c r="DOK158" s="2"/>
      <c r="DOL158" s="2"/>
      <c r="DOM158" s="2"/>
      <c r="DON158" s="2"/>
      <c r="DOO158" s="2"/>
      <c r="DOP158" s="2"/>
      <c r="DOQ158" s="2"/>
      <c r="DOR158" s="2"/>
      <c r="DOS158" s="2"/>
      <c r="DOT158" s="2"/>
      <c r="DOU158" s="2"/>
      <c r="DOV158" s="2"/>
      <c r="DOW158" s="2"/>
      <c r="DOX158" s="2"/>
      <c r="DOY158" s="2"/>
      <c r="DOZ158" s="2"/>
      <c r="DPA158" s="2"/>
      <c r="DPB158" s="2"/>
      <c r="DPC158" s="2"/>
      <c r="DPD158" s="2"/>
      <c r="DPE158" s="2"/>
      <c r="DPF158" s="2"/>
      <c r="DPG158" s="2"/>
      <c r="DPH158" s="2"/>
      <c r="DPI158" s="2"/>
      <c r="DPJ158" s="2"/>
      <c r="DPK158" s="2"/>
      <c r="DPL158" s="2"/>
      <c r="DPM158" s="2"/>
      <c r="DPN158" s="2"/>
      <c r="DPO158" s="2"/>
      <c r="DPP158" s="2"/>
      <c r="DPQ158" s="2"/>
      <c r="DPR158" s="2"/>
      <c r="DPS158" s="2"/>
      <c r="DPT158" s="2"/>
      <c r="DPU158" s="2"/>
      <c r="DPV158" s="2"/>
      <c r="DPW158" s="2"/>
      <c r="DPX158" s="2"/>
      <c r="DPY158" s="2"/>
      <c r="DPZ158" s="2"/>
      <c r="DQA158" s="2"/>
      <c r="DQB158" s="2"/>
      <c r="DQC158" s="2"/>
      <c r="DQD158" s="2"/>
      <c r="DQE158" s="2"/>
      <c r="DQF158" s="2"/>
      <c r="DQG158" s="2"/>
      <c r="DQH158" s="2"/>
      <c r="DQI158" s="2"/>
      <c r="DQJ158" s="2"/>
      <c r="DQK158" s="2"/>
      <c r="DQL158" s="2"/>
      <c r="DQM158" s="2"/>
      <c r="DQN158" s="2"/>
      <c r="DQO158" s="2"/>
      <c r="DQP158" s="2"/>
      <c r="DQQ158" s="2"/>
      <c r="DQR158" s="2"/>
      <c r="DQS158" s="2"/>
      <c r="DQT158" s="2"/>
      <c r="DQU158" s="2"/>
      <c r="DQV158" s="2"/>
      <c r="DQW158" s="2"/>
      <c r="DQX158" s="2"/>
      <c r="DQY158" s="2"/>
      <c r="DQZ158" s="2"/>
      <c r="DRA158" s="2"/>
      <c r="DRB158" s="2"/>
      <c r="DRC158" s="2"/>
      <c r="DRD158" s="2"/>
      <c r="DRE158" s="2"/>
      <c r="DRF158" s="2"/>
      <c r="DRG158" s="2"/>
      <c r="DRH158" s="2"/>
      <c r="DRI158" s="2"/>
      <c r="DRJ158" s="2"/>
      <c r="DRK158" s="2"/>
      <c r="DRL158" s="2"/>
      <c r="DRM158" s="2"/>
      <c r="DRN158" s="2"/>
      <c r="DRO158" s="2"/>
      <c r="DRP158" s="2"/>
      <c r="DRQ158" s="2"/>
      <c r="DRR158" s="2"/>
      <c r="DRS158" s="2"/>
      <c r="DRT158" s="2"/>
      <c r="DRU158" s="2"/>
      <c r="DRV158" s="2"/>
      <c r="DRW158" s="2"/>
      <c r="DRX158" s="2"/>
      <c r="DRY158" s="2"/>
      <c r="DRZ158" s="2"/>
      <c r="DSA158" s="2"/>
      <c r="DSB158" s="2"/>
      <c r="DSC158" s="2"/>
      <c r="DSD158" s="2"/>
      <c r="DSE158" s="2"/>
      <c r="DSF158" s="2"/>
      <c r="DSG158" s="2"/>
      <c r="DSH158" s="2"/>
      <c r="DSI158" s="2"/>
      <c r="DSJ158" s="2"/>
      <c r="DSK158" s="2"/>
      <c r="DSL158" s="2"/>
      <c r="DSM158" s="2"/>
      <c r="DSN158" s="2"/>
      <c r="DSO158" s="2"/>
      <c r="DSP158" s="2"/>
      <c r="DSQ158" s="2"/>
      <c r="DSR158" s="2"/>
      <c r="DSS158" s="2"/>
      <c r="DST158" s="2"/>
      <c r="DSU158" s="2"/>
      <c r="DSV158" s="2"/>
      <c r="DSW158" s="2"/>
      <c r="DSX158" s="2"/>
      <c r="DSY158" s="2"/>
      <c r="DSZ158" s="2"/>
      <c r="DTA158" s="2"/>
      <c r="DTB158" s="2"/>
      <c r="DTC158" s="2"/>
      <c r="DTD158" s="2"/>
      <c r="DTE158" s="2"/>
      <c r="DTF158" s="2"/>
      <c r="DTG158" s="2"/>
      <c r="DTH158" s="2"/>
      <c r="DTI158" s="2"/>
      <c r="DTJ158" s="2"/>
      <c r="DTK158" s="2"/>
      <c r="DTL158" s="2"/>
      <c r="DTM158" s="2"/>
      <c r="DTN158" s="2"/>
      <c r="DTO158" s="2"/>
      <c r="DTP158" s="2"/>
      <c r="DTQ158" s="2"/>
      <c r="DTR158" s="2"/>
      <c r="DTS158" s="2"/>
      <c r="DTT158" s="2"/>
      <c r="DTU158" s="2"/>
      <c r="DTV158" s="2"/>
      <c r="DTW158" s="2"/>
      <c r="DTX158" s="2"/>
      <c r="DTY158" s="2"/>
      <c r="DTZ158" s="2"/>
      <c r="DUA158" s="2"/>
      <c r="DUB158" s="2"/>
      <c r="DUC158" s="2"/>
      <c r="DUD158" s="2"/>
      <c r="DUE158" s="2"/>
      <c r="DUF158" s="2"/>
      <c r="DUG158" s="2"/>
      <c r="DUH158" s="2"/>
      <c r="DUI158" s="2"/>
      <c r="DUJ158" s="2"/>
      <c r="DUK158" s="2"/>
      <c r="DUL158" s="2"/>
      <c r="DUM158" s="2"/>
      <c r="DUN158" s="2"/>
      <c r="DUO158" s="2"/>
      <c r="DUP158" s="2"/>
      <c r="DUQ158" s="2"/>
      <c r="DUR158" s="2"/>
      <c r="DUS158" s="2"/>
      <c r="DUT158" s="2"/>
      <c r="DUU158" s="2"/>
      <c r="DUV158" s="2"/>
      <c r="DUW158" s="2"/>
      <c r="DUX158" s="2"/>
      <c r="DUY158" s="2"/>
      <c r="DUZ158" s="2"/>
      <c r="DVA158" s="2"/>
      <c r="DVB158" s="2"/>
      <c r="DVC158" s="2"/>
      <c r="DVD158" s="2"/>
      <c r="DVE158" s="2"/>
      <c r="DVF158" s="2"/>
      <c r="DVG158" s="2"/>
      <c r="DVH158" s="2"/>
      <c r="DVI158" s="2"/>
      <c r="DVJ158" s="2"/>
      <c r="DVK158" s="2"/>
      <c r="DVL158" s="2"/>
      <c r="DVM158" s="2"/>
      <c r="DVN158" s="2"/>
      <c r="DVO158" s="2"/>
      <c r="DVP158" s="2"/>
      <c r="DVQ158" s="2"/>
      <c r="DVR158" s="2"/>
      <c r="DVS158" s="2"/>
      <c r="DVT158" s="2"/>
      <c r="DVU158" s="2"/>
      <c r="DVV158" s="2"/>
      <c r="DVW158" s="2"/>
      <c r="DVX158" s="2"/>
      <c r="DVY158" s="2"/>
      <c r="DVZ158" s="2"/>
      <c r="DWA158" s="2"/>
      <c r="DWB158" s="2"/>
      <c r="DWC158" s="2"/>
      <c r="DWD158" s="2"/>
      <c r="DWE158" s="2"/>
      <c r="DWF158" s="2"/>
      <c r="DWG158" s="2"/>
      <c r="DWH158" s="2"/>
      <c r="DWI158" s="2"/>
      <c r="DWJ158" s="2"/>
      <c r="DWK158" s="2"/>
      <c r="DWL158" s="2"/>
      <c r="DWM158" s="2"/>
      <c r="DWN158" s="2"/>
      <c r="DWO158" s="2"/>
      <c r="DWP158" s="2"/>
      <c r="DWQ158" s="2"/>
      <c r="DWR158" s="2"/>
      <c r="DWS158" s="2"/>
      <c r="DWT158" s="2"/>
      <c r="DWU158" s="2"/>
      <c r="DWV158" s="2"/>
      <c r="DWW158" s="2"/>
      <c r="DWX158" s="2"/>
      <c r="DWY158" s="2"/>
      <c r="DWZ158" s="2"/>
      <c r="DXA158" s="2"/>
      <c r="DXB158" s="2"/>
      <c r="DXC158" s="2"/>
      <c r="DXD158" s="2"/>
      <c r="DXE158" s="2"/>
      <c r="DXF158" s="2"/>
      <c r="DXG158" s="2"/>
      <c r="DXH158" s="2"/>
      <c r="DXI158" s="2"/>
      <c r="DXJ158" s="2"/>
      <c r="DXK158" s="2"/>
      <c r="DXL158" s="2"/>
      <c r="DXM158" s="2"/>
      <c r="DXN158" s="2"/>
      <c r="DXO158" s="2"/>
      <c r="DXP158" s="2"/>
      <c r="DXQ158" s="2"/>
      <c r="DXR158" s="2"/>
      <c r="DXS158" s="2"/>
      <c r="DXT158" s="2"/>
      <c r="DXU158" s="2"/>
      <c r="DXV158" s="2"/>
      <c r="DXW158" s="2"/>
      <c r="DXX158" s="2"/>
      <c r="DXY158" s="2"/>
      <c r="DXZ158" s="2"/>
      <c r="DYA158" s="2"/>
      <c r="DYB158" s="2"/>
      <c r="DYC158" s="2"/>
      <c r="DYD158" s="2"/>
      <c r="DYE158" s="2"/>
      <c r="DYF158" s="2"/>
      <c r="DYG158" s="2"/>
      <c r="DYH158" s="2"/>
      <c r="DYI158" s="2"/>
      <c r="DYJ158" s="2"/>
      <c r="DYK158" s="2"/>
      <c r="DYL158" s="2"/>
      <c r="DYM158" s="2"/>
      <c r="DYN158" s="2"/>
      <c r="DYO158" s="2"/>
      <c r="DYP158" s="2"/>
      <c r="DYQ158" s="2"/>
      <c r="DYR158" s="2"/>
      <c r="DYS158" s="2"/>
      <c r="DYT158" s="2"/>
      <c r="DYU158" s="2"/>
      <c r="DYV158" s="2"/>
      <c r="DYW158" s="2"/>
      <c r="DYX158" s="2"/>
      <c r="DYY158" s="2"/>
      <c r="DYZ158" s="2"/>
      <c r="DZA158" s="2"/>
      <c r="DZB158" s="2"/>
      <c r="DZC158" s="2"/>
      <c r="DZD158" s="2"/>
      <c r="DZE158" s="2"/>
      <c r="DZF158" s="2"/>
      <c r="DZG158" s="2"/>
      <c r="DZH158" s="2"/>
      <c r="DZI158" s="2"/>
      <c r="DZJ158" s="2"/>
      <c r="DZK158" s="2"/>
      <c r="DZL158" s="2"/>
      <c r="DZM158" s="2"/>
      <c r="DZN158" s="2"/>
      <c r="DZO158" s="2"/>
      <c r="DZP158" s="2"/>
      <c r="DZQ158" s="2"/>
      <c r="DZR158" s="2"/>
      <c r="DZS158" s="2"/>
      <c r="DZT158" s="2"/>
      <c r="DZU158" s="2"/>
      <c r="DZV158" s="2"/>
      <c r="DZW158" s="2"/>
      <c r="DZX158" s="2"/>
      <c r="DZY158" s="2"/>
      <c r="DZZ158" s="2"/>
      <c r="EAA158" s="2"/>
      <c r="EAB158" s="2"/>
      <c r="EAC158" s="2"/>
      <c r="EAD158" s="2"/>
      <c r="EAE158" s="2"/>
      <c r="EAF158" s="2"/>
      <c r="EAG158" s="2"/>
      <c r="EAH158" s="2"/>
      <c r="EAI158" s="2"/>
      <c r="EAJ158" s="2"/>
      <c r="EAK158" s="2"/>
      <c r="EAL158" s="2"/>
      <c r="EAM158" s="2"/>
      <c r="EAN158" s="2"/>
      <c r="EAO158" s="2"/>
      <c r="EAP158" s="2"/>
      <c r="EAQ158" s="2"/>
      <c r="EAR158" s="2"/>
      <c r="EAS158" s="2"/>
      <c r="EAT158" s="2"/>
      <c r="EAU158" s="2"/>
      <c r="EAV158" s="2"/>
      <c r="EAW158" s="2"/>
      <c r="EAX158" s="2"/>
      <c r="EAY158" s="2"/>
      <c r="EAZ158" s="2"/>
      <c r="EBA158" s="2"/>
      <c r="EBB158" s="2"/>
      <c r="EBC158" s="2"/>
      <c r="EBD158" s="2"/>
      <c r="EBE158" s="2"/>
      <c r="EBF158" s="2"/>
      <c r="EBG158" s="2"/>
      <c r="EBH158" s="2"/>
      <c r="EBI158" s="2"/>
      <c r="EBJ158" s="2"/>
      <c r="EBK158" s="2"/>
      <c r="EBL158" s="2"/>
      <c r="EBM158" s="2"/>
      <c r="EBN158" s="2"/>
      <c r="EBO158" s="2"/>
      <c r="EBP158" s="2"/>
      <c r="EBQ158" s="2"/>
      <c r="EBR158" s="2"/>
      <c r="EBS158" s="2"/>
      <c r="EBT158" s="2"/>
      <c r="EBU158" s="2"/>
      <c r="EBV158" s="2"/>
      <c r="EBW158" s="2"/>
      <c r="EBX158" s="2"/>
      <c r="EBY158" s="2"/>
      <c r="EBZ158" s="2"/>
      <c r="ECA158" s="2"/>
      <c r="ECB158" s="2"/>
      <c r="ECC158" s="2"/>
      <c r="ECD158" s="2"/>
      <c r="ECE158" s="2"/>
      <c r="ECF158" s="2"/>
      <c r="ECG158" s="2"/>
      <c r="ECH158" s="2"/>
      <c r="ECI158" s="2"/>
      <c r="ECJ158" s="2"/>
      <c r="ECK158" s="2"/>
      <c r="ECL158" s="2"/>
      <c r="ECM158" s="2"/>
      <c r="ECN158" s="2"/>
      <c r="ECO158" s="2"/>
      <c r="ECP158" s="2"/>
      <c r="ECQ158" s="2"/>
      <c r="ECR158" s="2"/>
      <c r="ECS158" s="2"/>
      <c r="ECT158" s="2"/>
      <c r="ECU158" s="2"/>
      <c r="ECV158" s="2"/>
      <c r="ECW158" s="2"/>
      <c r="ECX158" s="2"/>
      <c r="ECY158" s="2"/>
      <c r="ECZ158" s="2"/>
      <c r="EDA158" s="2"/>
      <c r="EDB158" s="2"/>
      <c r="EDC158" s="2"/>
      <c r="EDD158" s="2"/>
      <c r="EDE158" s="2"/>
      <c r="EDF158" s="2"/>
      <c r="EDG158" s="2"/>
      <c r="EDH158" s="2"/>
      <c r="EDI158" s="2"/>
      <c r="EDJ158" s="2"/>
      <c r="EDK158" s="2"/>
      <c r="EDL158" s="2"/>
      <c r="EDM158" s="2"/>
      <c r="EDN158" s="2"/>
      <c r="EDO158" s="2"/>
      <c r="EDP158" s="2"/>
      <c r="EDQ158" s="2"/>
      <c r="EDR158" s="2"/>
      <c r="EDS158" s="2"/>
      <c r="EDT158" s="2"/>
      <c r="EDU158" s="2"/>
      <c r="EDV158" s="2"/>
      <c r="EDW158" s="2"/>
      <c r="EDX158" s="2"/>
      <c r="EDY158" s="2"/>
      <c r="EDZ158" s="2"/>
      <c r="EEA158" s="2"/>
      <c r="EEB158" s="2"/>
      <c r="EEC158" s="2"/>
      <c r="EED158" s="2"/>
      <c r="EEE158" s="2"/>
      <c r="EEF158" s="2"/>
      <c r="EEG158" s="2"/>
      <c r="EEH158" s="2"/>
      <c r="EEI158" s="2"/>
      <c r="EEJ158" s="2"/>
      <c r="EEK158" s="2"/>
      <c r="EEL158" s="2"/>
      <c r="EEM158" s="2"/>
      <c r="EEN158" s="2"/>
      <c r="EEO158" s="2"/>
      <c r="EEP158" s="2"/>
      <c r="EEQ158" s="2"/>
      <c r="EER158" s="2"/>
      <c r="EES158" s="2"/>
      <c r="EET158" s="2"/>
      <c r="EEU158" s="2"/>
      <c r="EEV158" s="2"/>
      <c r="EEW158" s="2"/>
      <c r="EEX158" s="2"/>
      <c r="EEY158" s="2"/>
      <c r="EEZ158" s="2"/>
      <c r="EFA158" s="2"/>
      <c r="EFB158" s="2"/>
      <c r="EFC158" s="2"/>
      <c r="EFD158" s="2"/>
      <c r="EFE158" s="2"/>
      <c r="EFF158" s="2"/>
      <c r="EFG158" s="2"/>
      <c r="EFH158" s="2"/>
      <c r="EFI158" s="2"/>
      <c r="EFJ158" s="2"/>
      <c r="EFK158" s="2"/>
      <c r="EFL158" s="2"/>
      <c r="EFM158" s="2"/>
      <c r="EFN158" s="2"/>
      <c r="EFO158" s="2"/>
      <c r="EFP158" s="2"/>
      <c r="EFQ158" s="2"/>
      <c r="EFR158" s="2"/>
      <c r="EFS158" s="2"/>
      <c r="EFT158" s="2"/>
      <c r="EFU158" s="2"/>
      <c r="EFV158" s="2"/>
      <c r="EFW158" s="2"/>
      <c r="EFX158" s="2"/>
      <c r="EFY158" s="2"/>
      <c r="EFZ158" s="2"/>
      <c r="EGA158" s="2"/>
      <c r="EGB158" s="2"/>
      <c r="EGC158" s="2"/>
      <c r="EGD158" s="2"/>
      <c r="EGE158" s="2"/>
      <c r="EGF158" s="2"/>
      <c r="EGG158" s="2"/>
      <c r="EGH158" s="2"/>
      <c r="EGI158" s="2"/>
      <c r="EGJ158" s="2"/>
      <c r="EGK158" s="2"/>
      <c r="EGL158" s="2"/>
      <c r="EGM158" s="2"/>
      <c r="EGN158" s="2"/>
      <c r="EGO158" s="2"/>
      <c r="EGP158" s="2"/>
      <c r="EGQ158" s="2"/>
      <c r="EGR158" s="2"/>
      <c r="EGS158" s="2"/>
      <c r="EGT158" s="2"/>
      <c r="EGU158" s="2"/>
      <c r="EGV158" s="2"/>
      <c r="EGW158" s="2"/>
      <c r="EGX158" s="2"/>
      <c r="EGY158" s="2"/>
      <c r="EGZ158" s="2"/>
      <c r="EHA158" s="2"/>
      <c r="EHB158" s="2"/>
      <c r="EHC158" s="2"/>
      <c r="EHD158" s="2"/>
      <c r="EHE158" s="2"/>
      <c r="EHF158" s="2"/>
      <c r="EHG158" s="2"/>
      <c r="EHH158" s="2"/>
      <c r="EHI158" s="2"/>
      <c r="EHJ158" s="2"/>
      <c r="EHK158" s="2"/>
      <c r="EHL158" s="2"/>
      <c r="EHM158" s="2"/>
      <c r="EHN158" s="2"/>
      <c r="EHO158" s="2"/>
      <c r="EHP158" s="2"/>
      <c r="EHQ158" s="2"/>
      <c r="EHR158" s="2"/>
      <c r="EHS158" s="2"/>
      <c r="EHT158" s="2"/>
      <c r="EHU158" s="2"/>
      <c r="EHV158" s="2"/>
      <c r="EHW158" s="2"/>
      <c r="EHX158" s="2"/>
      <c r="EHY158" s="2"/>
      <c r="EHZ158" s="2"/>
      <c r="EIA158" s="2"/>
      <c r="EIB158" s="2"/>
      <c r="EIC158" s="2"/>
      <c r="EID158" s="2"/>
      <c r="EIE158" s="2"/>
      <c r="EIF158" s="2"/>
      <c r="EIG158" s="2"/>
      <c r="EIH158" s="2"/>
      <c r="EII158" s="2"/>
      <c r="EIJ158" s="2"/>
      <c r="EIK158" s="2"/>
      <c r="EIL158" s="2"/>
      <c r="EIM158" s="2"/>
      <c r="EIN158" s="2"/>
      <c r="EIO158" s="2"/>
      <c r="EIP158" s="2"/>
      <c r="EIQ158" s="2"/>
      <c r="EIR158" s="2"/>
      <c r="EIS158" s="2"/>
      <c r="EIT158" s="2"/>
      <c r="EIU158" s="2"/>
      <c r="EIV158" s="2"/>
      <c r="EIW158" s="2"/>
      <c r="EIX158" s="2"/>
      <c r="EIY158" s="2"/>
      <c r="EIZ158" s="2"/>
      <c r="EJA158" s="2"/>
      <c r="EJB158" s="2"/>
      <c r="EJC158" s="2"/>
      <c r="EJD158" s="2"/>
      <c r="EJE158" s="2"/>
      <c r="EJF158" s="2"/>
      <c r="EJG158" s="2"/>
      <c r="EJH158" s="2"/>
      <c r="EJI158" s="2"/>
      <c r="EJJ158" s="2"/>
      <c r="EJK158" s="2"/>
      <c r="EJL158" s="2"/>
      <c r="EJM158" s="2"/>
      <c r="EJN158" s="2"/>
      <c r="EJO158" s="2"/>
      <c r="EJP158" s="2"/>
      <c r="EJQ158" s="2"/>
      <c r="EJR158" s="2"/>
      <c r="EJS158" s="2"/>
      <c r="EJT158" s="2"/>
      <c r="EJU158" s="2"/>
      <c r="EJV158" s="2"/>
      <c r="EJW158" s="2"/>
      <c r="EJX158" s="2"/>
      <c r="EJY158" s="2"/>
      <c r="EJZ158" s="2"/>
      <c r="EKA158" s="2"/>
      <c r="EKB158" s="2"/>
      <c r="EKC158" s="2"/>
      <c r="EKD158" s="2"/>
      <c r="EKE158" s="2"/>
      <c r="EKF158" s="2"/>
      <c r="EKG158" s="2"/>
      <c r="EKH158" s="2"/>
      <c r="EKI158" s="2"/>
      <c r="EKJ158" s="2"/>
      <c r="EKK158" s="2"/>
      <c r="EKL158" s="2"/>
      <c r="EKM158" s="2"/>
      <c r="EKN158" s="2"/>
      <c r="EKO158" s="2"/>
      <c r="EKP158" s="2"/>
      <c r="EKQ158" s="2"/>
      <c r="EKR158" s="2"/>
      <c r="EKS158" s="2"/>
      <c r="EKT158" s="2"/>
      <c r="EKU158" s="2"/>
      <c r="EKV158" s="2"/>
      <c r="EKW158" s="2"/>
      <c r="EKX158" s="2"/>
      <c r="EKY158" s="2"/>
      <c r="EKZ158" s="2"/>
      <c r="ELA158" s="2"/>
      <c r="ELB158" s="2"/>
      <c r="ELC158" s="2"/>
      <c r="ELD158" s="2"/>
      <c r="ELE158" s="2"/>
      <c r="ELF158" s="2"/>
      <c r="ELG158" s="2"/>
      <c r="ELH158" s="2"/>
      <c r="ELI158" s="2"/>
      <c r="ELJ158" s="2"/>
      <c r="ELK158" s="2"/>
      <c r="ELL158" s="2"/>
      <c r="ELM158" s="2"/>
      <c r="ELN158" s="2"/>
      <c r="ELO158" s="2"/>
      <c r="ELP158" s="2"/>
      <c r="ELQ158" s="2"/>
      <c r="ELR158" s="2"/>
      <c r="ELS158" s="2"/>
      <c r="ELT158" s="2"/>
      <c r="ELU158" s="2"/>
      <c r="ELV158" s="2"/>
      <c r="ELW158" s="2"/>
      <c r="ELX158" s="2"/>
      <c r="ELY158" s="2"/>
      <c r="ELZ158" s="2"/>
      <c r="EMA158" s="2"/>
      <c r="EMB158" s="2"/>
      <c r="EMC158" s="2"/>
      <c r="EMD158" s="2"/>
      <c r="EME158" s="2"/>
      <c r="EMF158" s="2"/>
      <c r="EMG158" s="2"/>
      <c r="EMH158" s="2"/>
      <c r="EMI158" s="2"/>
      <c r="EMJ158" s="2"/>
      <c r="EMK158" s="2"/>
      <c r="EML158" s="2"/>
      <c r="EMM158" s="2"/>
      <c r="EMN158" s="2"/>
      <c r="EMO158" s="2"/>
      <c r="EMP158" s="2"/>
      <c r="EMQ158" s="2"/>
      <c r="EMR158" s="2"/>
      <c r="EMS158" s="2"/>
      <c r="EMT158" s="2"/>
      <c r="EMU158" s="2"/>
      <c r="EMV158" s="2"/>
      <c r="EMW158" s="2"/>
      <c r="EMX158" s="2"/>
      <c r="EMY158" s="2"/>
      <c r="EMZ158" s="2"/>
      <c r="ENA158" s="2"/>
      <c r="ENB158" s="2"/>
      <c r="ENC158" s="2"/>
      <c r="END158" s="2"/>
      <c r="ENE158" s="2"/>
      <c r="ENF158" s="2"/>
      <c r="ENG158" s="2"/>
      <c r="ENH158" s="2"/>
      <c r="ENI158" s="2"/>
      <c r="ENJ158" s="2"/>
      <c r="ENK158" s="2"/>
      <c r="ENL158" s="2"/>
      <c r="ENM158" s="2"/>
      <c r="ENN158" s="2"/>
      <c r="ENO158" s="2"/>
      <c r="ENP158" s="2"/>
      <c r="ENQ158" s="2"/>
      <c r="ENR158" s="2"/>
      <c r="ENS158" s="2"/>
      <c r="ENT158" s="2"/>
      <c r="ENU158" s="2"/>
      <c r="ENV158" s="2"/>
      <c r="ENW158" s="2"/>
      <c r="ENX158" s="2"/>
      <c r="ENY158" s="2"/>
      <c r="ENZ158" s="2"/>
      <c r="EOA158" s="2"/>
      <c r="EOB158" s="2"/>
      <c r="EOC158" s="2"/>
      <c r="EOD158" s="2"/>
      <c r="EOE158" s="2"/>
      <c r="EOF158" s="2"/>
      <c r="EOG158" s="2"/>
      <c r="EOH158" s="2"/>
      <c r="EOI158" s="2"/>
      <c r="EOJ158" s="2"/>
      <c r="EOK158" s="2"/>
      <c r="EOL158" s="2"/>
      <c r="EOM158" s="2"/>
      <c r="EON158" s="2"/>
      <c r="EOO158" s="2"/>
      <c r="EOP158" s="2"/>
      <c r="EOQ158" s="2"/>
      <c r="EOR158" s="2"/>
      <c r="EOS158" s="2"/>
      <c r="EOT158" s="2"/>
      <c r="EOU158" s="2"/>
      <c r="EOV158" s="2"/>
      <c r="EOW158" s="2"/>
      <c r="EOX158" s="2"/>
      <c r="EOY158" s="2"/>
      <c r="EOZ158" s="2"/>
      <c r="EPA158" s="2"/>
      <c r="EPB158" s="2"/>
      <c r="EPC158" s="2"/>
      <c r="EPD158" s="2"/>
      <c r="EPE158" s="2"/>
      <c r="EPF158" s="2"/>
      <c r="EPG158" s="2"/>
      <c r="EPH158" s="2"/>
      <c r="EPI158" s="2"/>
      <c r="EPJ158" s="2"/>
      <c r="EPK158" s="2"/>
      <c r="EPL158" s="2"/>
      <c r="EPM158" s="2"/>
      <c r="EPN158" s="2"/>
      <c r="EPO158" s="2"/>
      <c r="EPP158" s="2"/>
      <c r="EPQ158" s="2"/>
      <c r="EPR158" s="2"/>
      <c r="EPS158" s="2"/>
      <c r="EPT158" s="2"/>
      <c r="EPU158" s="2"/>
      <c r="EPV158" s="2"/>
      <c r="EPW158" s="2"/>
      <c r="EPX158" s="2"/>
      <c r="EPY158" s="2"/>
      <c r="EPZ158" s="2"/>
      <c r="EQA158" s="2"/>
      <c r="EQB158" s="2"/>
      <c r="EQC158" s="2"/>
      <c r="EQD158" s="2"/>
      <c r="EQE158" s="2"/>
      <c r="EQF158" s="2"/>
      <c r="EQG158" s="2"/>
      <c r="EQH158" s="2"/>
      <c r="EQI158" s="2"/>
      <c r="EQJ158" s="2"/>
      <c r="EQK158" s="2"/>
      <c r="EQL158" s="2"/>
      <c r="EQM158" s="2"/>
      <c r="EQN158" s="2"/>
      <c r="EQO158" s="2"/>
      <c r="EQP158" s="2"/>
      <c r="EQQ158" s="2"/>
      <c r="EQR158" s="2"/>
      <c r="EQS158" s="2"/>
      <c r="EQT158" s="2"/>
      <c r="EQU158" s="2"/>
      <c r="EQV158" s="2"/>
      <c r="EQW158" s="2"/>
      <c r="EQX158" s="2"/>
      <c r="EQY158" s="2"/>
      <c r="EQZ158" s="2"/>
      <c r="ERA158" s="2"/>
      <c r="ERB158" s="2"/>
      <c r="ERC158" s="2"/>
      <c r="ERD158" s="2"/>
      <c r="ERE158" s="2"/>
      <c r="ERF158" s="2"/>
      <c r="ERG158" s="2"/>
      <c r="ERH158" s="2"/>
      <c r="ERI158" s="2"/>
      <c r="ERJ158" s="2"/>
      <c r="ERK158" s="2"/>
      <c r="ERL158" s="2"/>
      <c r="ERM158" s="2"/>
      <c r="ERN158" s="2"/>
      <c r="ERO158" s="2"/>
      <c r="ERP158" s="2"/>
      <c r="ERQ158" s="2"/>
      <c r="ERR158" s="2"/>
      <c r="ERS158" s="2"/>
      <c r="ERT158" s="2"/>
      <c r="ERU158" s="2"/>
      <c r="ERV158" s="2"/>
      <c r="ERW158" s="2"/>
      <c r="ERX158" s="2"/>
      <c r="ERY158" s="2"/>
      <c r="ERZ158" s="2"/>
      <c r="ESA158" s="2"/>
      <c r="ESB158" s="2"/>
      <c r="ESC158" s="2"/>
      <c r="ESD158" s="2"/>
      <c r="ESE158" s="2"/>
      <c r="ESF158" s="2"/>
      <c r="ESG158" s="2"/>
      <c r="ESH158" s="2"/>
      <c r="ESI158" s="2"/>
      <c r="ESJ158" s="2"/>
      <c r="ESK158" s="2"/>
      <c r="ESL158" s="2"/>
      <c r="ESM158" s="2"/>
      <c r="ESN158" s="2"/>
      <c r="ESO158" s="2"/>
      <c r="ESP158" s="2"/>
      <c r="ESQ158" s="2"/>
      <c r="ESR158" s="2"/>
      <c r="ESS158" s="2"/>
      <c r="EST158" s="2"/>
      <c r="ESU158" s="2"/>
      <c r="ESV158" s="2"/>
      <c r="ESW158" s="2"/>
      <c r="ESX158" s="2"/>
      <c r="ESY158" s="2"/>
      <c r="ESZ158" s="2"/>
      <c r="ETA158" s="2"/>
      <c r="ETB158" s="2"/>
      <c r="ETC158" s="2"/>
      <c r="ETD158" s="2"/>
      <c r="ETE158" s="2"/>
      <c r="ETF158" s="2"/>
      <c r="ETG158" s="2"/>
      <c r="ETH158" s="2"/>
      <c r="ETI158" s="2"/>
      <c r="ETJ158" s="2"/>
      <c r="ETK158" s="2"/>
      <c r="ETL158" s="2"/>
      <c r="ETM158" s="2"/>
      <c r="ETN158" s="2"/>
      <c r="ETO158" s="2"/>
      <c r="ETP158" s="2"/>
      <c r="ETQ158" s="2"/>
      <c r="ETR158" s="2"/>
      <c r="ETS158" s="2"/>
      <c r="ETT158" s="2"/>
      <c r="ETU158" s="2"/>
      <c r="ETV158" s="2"/>
      <c r="ETW158" s="2"/>
      <c r="ETX158" s="2"/>
      <c r="ETY158" s="2"/>
      <c r="ETZ158" s="2"/>
      <c r="EUA158" s="2"/>
      <c r="EUB158" s="2"/>
      <c r="EUC158" s="2"/>
      <c r="EUD158" s="2"/>
      <c r="EUE158" s="2"/>
      <c r="EUF158" s="2"/>
      <c r="EUG158" s="2"/>
      <c r="EUH158" s="2"/>
      <c r="EUI158" s="2"/>
      <c r="EUJ158" s="2"/>
      <c r="EUK158" s="2"/>
      <c r="EUL158" s="2"/>
      <c r="EUM158" s="2"/>
      <c r="EUN158" s="2"/>
      <c r="EUO158" s="2"/>
      <c r="EUP158" s="2"/>
      <c r="EUQ158" s="2"/>
      <c r="EUR158" s="2"/>
      <c r="EUS158" s="2"/>
      <c r="EUT158" s="2"/>
      <c r="EUU158" s="2"/>
      <c r="EUV158" s="2"/>
      <c r="EUW158" s="2"/>
      <c r="EUX158" s="2"/>
      <c r="EUY158" s="2"/>
      <c r="EUZ158" s="2"/>
      <c r="EVA158" s="2"/>
      <c r="EVB158" s="2"/>
      <c r="EVC158" s="2"/>
      <c r="EVD158" s="2"/>
      <c r="EVE158" s="2"/>
      <c r="EVF158" s="2"/>
      <c r="EVG158" s="2"/>
      <c r="EVH158" s="2"/>
      <c r="EVI158" s="2"/>
      <c r="EVJ158" s="2"/>
      <c r="EVK158" s="2"/>
      <c r="EVL158" s="2"/>
      <c r="EVM158" s="2"/>
      <c r="EVN158" s="2"/>
      <c r="EVO158" s="2"/>
      <c r="EVP158" s="2"/>
      <c r="EVQ158" s="2"/>
      <c r="EVR158" s="2"/>
      <c r="EVS158" s="2"/>
      <c r="EVT158" s="2"/>
      <c r="EVU158" s="2"/>
      <c r="EVV158" s="2"/>
      <c r="EVW158" s="2"/>
      <c r="EVX158" s="2"/>
      <c r="EVY158" s="2"/>
      <c r="EVZ158" s="2"/>
      <c r="EWA158" s="2"/>
      <c r="EWB158" s="2"/>
      <c r="EWC158" s="2"/>
      <c r="EWD158" s="2"/>
      <c r="EWE158" s="2"/>
      <c r="EWF158" s="2"/>
      <c r="EWG158" s="2"/>
      <c r="EWH158" s="2"/>
      <c r="EWI158" s="2"/>
      <c r="EWJ158" s="2"/>
      <c r="EWK158" s="2"/>
      <c r="EWL158" s="2"/>
      <c r="EWM158" s="2"/>
      <c r="EWN158" s="2"/>
      <c r="EWO158" s="2"/>
      <c r="EWP158" s="2"/>
      <c r="EWQ158" s="2"/>
      <c r="EWR158" s="2"/>
      <c r="EWS158" s="2"/>
      <c r="EWT158" s="2"/>
      <c r="EWU158" s="2"/>
      <c r="EWV158" s="2"/>
      <c r="EWW158" s="2"/>
      <c r="EWX158" s="2"/>
      <c r="EWY158" s="2"/>
      <c r="EWZ158" s="2"/>
      <c r="EXA158" s="2"/>
      <c r="EXB158" s="2"/>
      <c r="EXC158" s="2"/>
      <c r="EXD158" s="2"/>
      <c r="EXE158" s="2"/>
      <c r="EXF158" s="2"/>
      <c r="EXG158" s="2"/>
      <c r="EXH158" s="2"/>
      <c r="EXI158" s="2"/>
      <c r="EXJ158" s="2"/>
      <c r="EXK158" s="2"/>
      <c r="EXL158" s="2"/>
      <c r="EXM158" s="2"/>
      <c r="EXN158" s="2"/>
      <c r="EXO158" s="2"/>
      <c r="EXP158" s="2"/>
      <c r="EXQ158" s="2"/>
      <c r="EXR158" s="2"/>
      <c r="EXS158" s="2"/>
      <c r="EXT158" s="2"/>
      <c r="EXU158" s="2"/>
      <c r="EXV158" s="2"/>
      <c r="EXW158" s="2"/>
      <c r="EXX158" s="2"/>
      <c r="EXY158" s="2"/>
      <c r="EXZ158" s="2"/>
      <c r="EYA158" s="2"/>
      <c r="EYB158" s="2"/>
      <c r="EYC158" s="2"/>
      <c r="EYD158" s="2"/>
      <c r="EYE158" s="2"/>
      <c r="EYF158" s="2"/>
      <c r="EYG158" s="2"/>
      <c r="EYH158" s="2"/>
      <c r="EYI158" s="2"/>
      <c r="EYJ158" s="2"/>
      <c r="EYK158" s="2"/>
      <c r="EYL158" s="2"/>
      <c r="EYM158" s="2"/>
      <c r="EYN158" s="2"/>
      <c r="EYO158" s="2"/>
      <c r="EYP158" s="2"/>
      <c r="EYQ158" s="2"/>
      <c r="EYR158" s="2"/>
      <c r="EYS158" s="2"/>
      <c r="EYT158" s="2"/>
      <c r="EYU158" s="2"/>
      <c r="EYV158" s="2"/>
      <c r="EYW158" s="2"/>
      <c r="EYX158" s="2"/>
      <c r="EYY158" s="2"/>
      <c r="EYZ158" s="2"/>
      <c r="EZA158" s="2"/>
      <c r="EZB158" s="2"/>
      <c r="EZC158" s="2"/>
      <c r="EZD158" s="2"/>
      <c r="EZE158" s="2"/>
      <c r="EZF158" s="2"/>
      <c r="EZG158" s="2"/>
      <c r="EZH158" s="2"/>
      <c r="EZI158" s="2"/>
      <c r="EZJ158" s="2"/>
      <c r="EZK158" s="2"/>
      <c r="EZL158" s="2"/>
      <c r="EZM158" s="2"/>
      <c r="EZN158" s="2"/>
      <c r="EZO158" s="2"/>
      <c r="EZP158" s="2"/>
      <c r="EZQ158" s="2"/>
      <c r="EZR158" s="2"/>
      <c r="EZS158" s="2"/>
      <c r="EZT158" s="2"/>
      <c r="EZU158" s="2"/>
      <c r="EZV158" s="2"/>
      <c r="EZW158" s="2"/>
      <c r="EZX158" s="2"/>
      <c r="EZY158" s="2"/>
      <c r="EZZ158" s="2"/>
      <c r="FAA158" s="2"/>
      <c r="FAB158" s="2"/>
      <c r="FAC158" s="2"/>
      <c r="FAD158" s="2"/>
      <c r="FAE158" s="2"/>
      <c r="FAF158" s="2"/>
      <c r="FAG158" s="2"/>
      <c r="FAH158" s="2"/>
      <c r="FAI158" s="2"/>
      <c r="FAJ158" s="2"/>
      <c r="FAK158" s="2"/>
      <c r="FAL158" s="2"/>
      <c r="FAM158" s="2"/>
      <c r="FAN158" s="2"/>
      <c r="FAO158" s="2"/>
      <c r="FAP158" s="2"/>
      <c r="FAQ158" s="2"/>
      <c r="FAR158" s="2"/>
      <c r="FAS158" s="2"/>
      <c r="FAT158" s="2"/>
      <c r="FAU158" s="2"/>
      <c r="FAV158" s="2"/>
      <c r="FAW158" s="2"/>
      <c r="FAX158" s="2"/>
      <c r="FAY158" s="2"/>
      <c r="FAZ158" s="2"/>
      <c r="FBA158" s="2"/>
      <c r="FBB158" s="2"/>
      <c r="FBC158" s="2"/>
      <c r="FBD158" s="2"/>
      <c r="FBE158" s="2"/>
      <c r="FBF158" s="2"/>
      <c r="FBG158" s="2"/>
      <c r="FBH158" s="2"/>
      <c r="FBI158" s="2"/>
      <c r="FBJ158" s="2"/>
      <c r="FBK158" s="2"/>
      <c r="FBL158" s="2"/>
      <c r="FBM158" s="2"/>
      <c r="FBN158" s="2"/>
      <c r="FBO158" s="2"/>
      <c r="FBP158" s="2"/>
      <c r="FBQ158" s="2"/>
      <c r="FBR158" s="2"/>
      <c r="FBS158" s="2"/>
      <c r="FBT158" s="2"/>
      <c r="FBU158" s="2"/>
      <c r="FBV158" s="2"/>
      <c r="FBW158" s="2"/>
      <c r="FBX158" s="2"/>
      <c r="FBY158" s="2"/>
      <c r="FBZ158" s="2"/>
      <c r="FCA158" s="2"/>
      <c r="FCB158" s="2"/>
      <c r="FCC158" s="2"/>
      <c r="FCD158" s="2"/>
      <c r="FCE158" s="2"/>
      <c r="FCF158" s="2"/>
      <c r="FCG158" s="2"/>
      <c r="FCH158" s="2"/>
      <c r="FCI158" s="2"/>
      <c r="FCJ158" s="2"/>
      <c r="FCK158" s="2"/>
      <c r="FCL158" s="2"/>
      <c r="FCM158" s="2"/>
      <c r="FCN158" s="2"/>
      <c r="FCO158" s="2"/>
      <c r="FCP158" s="2"/>
      <c r="FCQ158" s="2"/>
      <c r="FCR158" s="2"/>
      <c r="FCS158" s="2"/>
      <c r="FCT158" s="2"/>
      <c r="FCU158" s="2"/>
      <c r="FCV158" s="2"/>
      <c r="FCW158" s="2"/>
      <c r="FCX158" s="2"/>
      <c r="FCY158" s="2"/>
      <c r="FCZ158" s="2"/>
      <c r="FDA158" s="2"/>
      <c r="FDB158" s="2"/>
      <c r="FDC158" s="2"/>
      <c r="FDD158" s="2"/>
      <c r="FDE158" s="2"/>
      <c r="FDF158" s="2"/>
      <c r="FDG158" s="2"/>
      <c r="FDH158" s="2"/>
      <c r="FDI158" s="2"/>
      <c r="FDJ158" s="2"/>
      <c r="FDK158" s="2"/>
      <c r="FDL158" s="2"/>
      <c r="FDM158" s="2"/>
      <c r="FDN158" s="2"/>
      <c r="FDO158" s="2"/>
      <c r="FDP158" s="2"/>
      <c r="FDQ158" s="2"/>
      <c r="FDR158" s="2"/>
      <c r="FDS158" s="2"/>
      <c r="FDT158" s="2"/>
      <c r="FDU158" s="2"/>
      <c r="FDV158" s="2"/>
      <c r="FDW158" s="2"/>
      <c r="FDX158" s="2"/>
      <c r="FDY158" s="2"/>
      <c r="FDZ158" s="2"/>
      <c r="FEA158" s="2"/>
      <c r="FEB158" s="2"/>
      <c r="FEC158" s="2"/>
      <c r="FED158" s="2"/>
      <c r="FEE158" s="2"/>
      <c r="FEF158" s="2"/>
      <c r="FEG158" s="2"/>
      <c r="FEH158" s="2"/>
      <c r="FEI158" s="2"/>
      <c r="FEJ158" s="2"/>
      <c r="FEK158" s="2"/>
      <c r="FEL158" s="2"/>
      <c r="FEM158" s="2"/>
      <c r="FEN158" s="2"/>
      <c r="FEO158" s="2"/>
      <c r="FEP158" s="2"/>
      <c r="FEQ158" s="2"/>
      <c r="FER158" s="2"/>
      <c r="FES158" s="2"/>
      <c r="FET158" s="2"/>
      <c r="FEU158" s="2"/>
      <c r="FEV158" s="2"/>
      <c r="FEW158" s="2"/>
      <c r="FEX158" s="2"/>
      <c r="FEY158" s="2"/>
      <c r="FEZ158" s="2"/>
      <c r="FFA158" s="2"/>
      <c r="FFB158" s="2"/>
      <c r="FFC158" s="2"/>
      <c r="FFD158" s="2"/>
      <c r="FFE158" s="2"/>
      <c r="FFF158" s="2"/>
      <c r="FFG158" s="2"/>
      <c r="FFH158" s="2"/>
      <c r="FFI158" s="2"/>
      <c r="FFJ158" s="2"/>
      <c r="FFK158" s="2"/>
      <c r="FFL158" s="2"/>
      <c r="FFM158" s="2"/>
      <c r="FFN158" s="2"/>
      <c r="FFO158" s="2"/>
      <c r="FFP158" s="2"/>
      <c r="FFQ158" s="2"/>
      <c r="FFR158" s="2"/>
      <c r="FFS158" s="2"/>
      <c r="FFT158" s="2"/>
      <c r="FFU158" s="2"/>
      <c r="FFV158" s="2"/>
      <c r="FFW158" s="2"/>
      <c r="FFX158" s="2"/>
      <c r="FFY158" s="2"/>
      <c r="FFZ158" s="2"/>
      <c r="FGA158" s="2"/>
      <c r="FGB158" s="2"/>
      <c r="FGC158" s="2"/>
      <c r="FGD158" s="2"/>
      <c r="FGE158" s="2"/>
      <c r="FGF158" s="2"/>
      <c r="FGG158" s="2"/>
      <c r="FGH158" s="2"/>
      <c r="FGI158" s="2"/>
      <c r="FGJ158" s="2"/>
      <c r="FGK158" s="2"/>
      <c r="FGL158" s="2"/>
      <c r="FGM158" s="2"/>
      <c r="FGN158" s="2"/>
      <c r="FGO158" s="2"/>
      <c r="FGP158" s="2"/>
      <c r="FGQ158" s="2"/>
      <c r="FGR158" s="2"/>
      <c r="FGS158" s="2"/>
      <c r="FGT158" s="2"/>
      <c r="FGU158" s="2"/>
      <c r="FGV158" s="2"/>
      <c r="FGW158" s="2"/>
      <c r="FGX158" s="2"/>
      <c r="FGY158" s="2"/>
      <c r="FGZ158" s="2"/>
      <c r="FHA158" s="2"/>
      <c r="FHB158" s="2"/>
      <c r="FHC158" s="2"/>
      <c r="FHD158" s="2"/>
      <c r="FHE158" s="2"/>
      <c r="FHF158" s="2"/>
      <c r="FHG158" s="2"/>
      <c r="FHH158" s="2"/>
      <c r="FHI158" s="2"/>
      <c r="FHJ158" s="2"/>
      <c r="FHK158" s="2"/>
      <c r="FHL158" s="2"/>
      <c r="FHM158" s="2"/>
      <c r="FHN158" s="2"/>
      <c r="FHO158" s="2"/>
      <c r="FHP158" s="2"/>
      <c r="FHQ158" s="2"/>
      <c r="FHR158" s="2"/>
      <c r="FHS158" s="2"/>
      <c r="FHT158" s="2"/>
      <c r="FHU158" s="2"/>
      <c r="FHV158" s="2"/>
      <c r="FHW158" s="2"/>
      <c r="FHX158" s="2"/>
      <c r="FHY158" s="2"/>
      <c r="FHZ158" s="2"/>
      <c r="FIA158" s="2"/>
      <c r="FIB158" s="2"/>
      <c r="FIC158" s="2"/>
      <c r="FID158" s="2"/>
      <c r="FIE158" s="2"/>
      <c r="FIF158" s="2"/>
      <c r="FIG158" s="2"/>
      <c r="FIH158" s="2"/>
      <c r="FII158" s="2"/>
      <c r="FIJ158" s="2"/>
      <c r="FIK158" s="2"/>
      <c r="FIL158" s="2"/>
      <c r="FIM158" s="2"/>
      <c r="FIN158" s="2"/>
      <c r="FIO158" s="2"/>
      <c r="FIP158" s="2"/>
      <c r="FIQ158" s="2"/>
      <c r="FIR158" s="2"/>
      <c r="FIS158" s="2"/>
      <c r="FIT158" s="2"/>
      <c r="FIU158" s="2"/>
      <c r="FIV158" s="2"/>
      <c r="FIW158" s="2"/>
      <c r="FIX158" s="2"/>
      <c r="FIY158" s="2"/>
      <c r="FIZ158" s="2"/>
      <c r="FJA158" s="2"/>
      <c r="FJB158" s="2"/>
      <c r="FJC158" s="2"/>
      <c r="FJD158" s="2"/>
      <c r="FJE158" s="2"/>
      <c r="FJF158" s="2"/>
      <c r="FJG158" s="2"/>
      <c r="FJH158" s="2"/>
      <c r="FJI158" s="2"/>
      <c r="FJJ158" s="2"/>
      <c r="FJK158" s="2"/>
      <c r="FJL158" s="2"/>
      <c r="FJM158" s="2"/>
      <c r="FJN158" s="2"/>
      <c r="FJO158" s="2"/>
      <c r="FJP158" s="2"/>
      <c r="FJQ158" s="2"/>
      <c r="FJR158" s="2"/>
      <c r="FJS158" s="2"/>
      <c r="FJT158" s="2"/>
      <c r="FJU158" s="2"/>
      <c r="FJV158" s="2"/>
      <c r="FJW158" s="2"/>
      <c r="FJX158" s="2"/>
      <c r="FJY158" s="2"/>
      <c r="FJZ158" s="2"/>
      <c r="FKA158" s="2"/>
      <c r="FKB158" s="2"/>
      <c r="FKC158" s="2"/>
      <c r="FKD158" s="2"/>
      <c r="FKE158" s="2"/>
      <c r="FKF158" s="2"/>
      <c r="FKG158" s="2"/>
      <c r="FKH158" s="2"/>
      <c r="FKI158" s="2"/>
      <c r="FKJ158" s="2"/>
      <c r="FKK158" s="2"/>
      <c r="FKL158" s="2"/>
      <c r="FKM158" s="2"/>
      <c r="FKN158" s="2"/>
      <c r="FKO158" s="2"/>
      <c r="FKP158" s="2"/>
      <c r="FKQ158" s="2"/>
      <c r="FKR158" s="2"/>
      <c r="FKS158" s="2"/>
      <c r="FKT158" s="2"/>
      <c r="FKU158" s="2"/>
      <c r="FKV158" s="2"/>
      <c r="FKW158" s="2"/>
      <c r="FKX158" s="2"/>
      <c r="FKY158" s="2"/>
      <c r="FKZ158" s="2"/>
      <c r="FLA158" s="2"/>
      <c r="FLB158" s="2"/>
      <c r="FLC158" s="2"/>
      <c r="FLD158" s="2"/>
      <c r="FLE158" s="2"/>
      <c r="FLF158" s="2"/>
      <c r="FLG158" s="2"/>
      <c r="FLH158" s="2"/>
      <c r="FLI158" s="2"/>
      <c r="FLJ158" s="2"/>
      <c r="FLK158" s="2"/>
      <c r="FLL158" s="2"/>
      <c r="FLM158" s="2"/>
      <c r="FLN158" s="2"/>
      <c r="FLO158" s="2"/>
      <c r="FLP158" s="2"/>
      <c r="FLQ158" s="2"/>
      <c r="FLR158" s="2"/>
      <c r="FLS158" s="2"/>
      <c r="FLT158" s="2"/>
      <c r="FLU158" s="2"/>
      <c r="FLV158" s="2"/>
      <c r="FLW158" s="2"/>
      <c r="FLX158" s="2"/>
      <c r="FLY158" s="2"/>
      <c r="FLZ158" s="2"/>
      <c r="FMA158" s="2"/>
      <c r="FMB158" s="2"/>
      <c r="FMC158" s="2"/>
      <c r="FMD158" s="2"/>
      <c r="FME158" s="2"/>
      <c r="FMF158" s="2"/>
      <c r="FMG158" s="2"/>
      <c r="FMH158" s="2"/>
      <c r="FMI158" s="2"/>
      <c r="FMJ158" s="2"/>
      <c r="FMK158" s="2"/>
      <c r="FML158" s="2"/>
      <c r="FMM158" s="2"/>
      <c r="FMN158" s="2"/>
      <c r="FMO158" s="2"/>
      <c r="FMP158" s="2"/>
      <c r="FMQ158" s="2"/>
      <c r="FMR158" s="2"/>
      <c r="FMS158" s="2"/>
      <c r="FMT158" s="2"/>
      <c r="FMU158" s="2"/>
      <c r="FMV158" s="2"/>
      <c r="FMW158" s="2"/>
      <c r="FMX158" s="2"/>
      <c r="FMY158" s="2"/>
      <c r="FMZ158" s="2"/>
      <c r="FNA158" s="2"/>
      <c r="FNB158" s="2"/>
      <c r="FNC158" s="2"/>
      <c r="FND158" s="2"/>
      <c r="FNE158" s="2"/>
      <c r="FNF158" s="2"/>
      <c r="FNG158" s="2"/>
      <c r="FNH158" s="2"/>
      <c r="FNI158" s="2"/>
      <c r="FNJ158" s="2"/>
      <c r="FNK158" s="2"/>
      <c r="FNL158" s="2"/>
      <c r="FNM158" s="2"/>
      <c r="FNN158" s="2"/>
      <c r="FNO158" s="2"/>
      <c r="FNP158" s="2"/>
      <c r="FNQ158" s="2"/>
      <c r="FNR158" s="2"/>
      <c r="FNS158" s="2"/>
      <c r="FNT158" s="2"/>
      <c r="FNU158" s="2"/>
      <c r="FNV158" s="2"/>
      <c r="FNW158" s="2"/>
      <c r="FNX158" s="2"/>
      <c r="FNY158" s="2"/>
      <c r="FNZ158" s="2"/>
      <c r="FOA158" s="2"/>
      <c r="FOB158" s="2"/>
      <c r="FOC158" s="2"/>
      <c r="FOD158" s="2"/>
      <c r="FOE158" s="2"/>
      <c r="FOF158" s="2"/>
      <c r="FOG158" s="2"/>
      <c r="FOH158" s="2"/>
      <c r="FOI158" s="2"/>
      <c r="FOJ158" s="2"/>
      <c r="FOK158" s="2"/>
      <c r="FOL158" s="2"/>
      <c r="FOM158" s="2"/>
      <c r="FON158" s="2"/>
      <c r="FOO158" s="2"/>
      <c r="FOP158" s="2"/>
      <c r="FOQ158" s="2"/>
      <c r="FOR158" s="2"/>
      <c r="FOS158" s="2"/>
      <c r="FOT158" s="2"/>
      <c r="FOU158" s="2"/>
      <c r="FOV158" s="2"/>
      <c r="FOW158" s="2"/>
      <c r="FOX158" s="2"/>
      <c r="FOY158" s="2"/>
      <c r="FOZ158" s="2"/>
      <c r="FPA158" s="2"/>
      <c r="FPB158" s="2"/>
      <c r="FPC158" s="2"/>
      <c r="FPD158" s="2"/>
      <c r="FPE158" s="2"/>
      <c r="FPF158" s="2"/>
      <c r="FPG158" s="2"/>
      <c r="FPH158" s="2"/>
      <c r="FPI158" s="2"/>
      <c r="FPJ158" s="2"/>
      <c r="FPK158" s="2"/>
      <c r="FPL158" s="2"/>
      <c r="FPM158" s="2"/>
      <c r="FPN158" s="2"/>
      <c r="FPO158" s="2"/>
      <c r="FPP158" s="2"/>
      <c r="FPQ158" s="2"/>
      <c r="FPR158" s="2"/>
      <c r="FPS158" s="2"/>
      <c r="FPT158" s="2"/>
      <c r="FPU158" s="2"/>
      <c r="FPV158" s="2"/>
      <c r="FPW158" s="2"/>
      <c r="FPX158" s="2"/>
      <c r="FPY158" s="2"/>
      <c r="FPZ158" s="2"/>
      <c r="FQA158" s="2"/>
      <c r="FQB158" s="2"/>
      <c r="FQC158" s="2"/>
      <c r="FQD158" s="2"/>
      <c r="FQE158" s="2"/>
      <c r="FQF158" s="2"/>
      <c r="FQG158" s="2"/>
      <c r="FQH158" s="2"/>
      <c r="FQI158" s="2"/>
      <c r="FQJ158" s="2"/>
      <c r="FQK158" s="2"/>
      <c r="FQL158" s="2"/>
      <c r="FQM158" s="2"/>
      <c r="FQN158" s="2"/>
      <c r="FQO158" s="2"/>
      <c r="FQP158" s="2"/>
      <c r="FQQ158" s="2"/>
      <c r="FQR158" s="2"/>
      <c r="FQS158" s="2"/>
      <c r="FQT158" s="2"/>
      <c r="FQU158" s="2"/>
      <c r="FQV158" s="2"/>
      <c r="FQW158" s="2"/>
      <c r="FQX158" s="2"/>
      <c r="FQY158" s="2"/>
      <c r="FQZ158" s="2"/>
      <c r="FRA158" s="2"/>
      <c r="FRB158" s="2"/>
      <c r="FRC158" s="2"/>
      <c r="FRD158" s="2"/>
      <c r="FRE158" s="2"/>
      <c r="FRF158" s="2"/>
      <c r="FRG158" s="2"/>
      <c r="FRH158" s="2"/>
      <c r="FRI158" s="2"/>
      <c r="FRJ158" s="2"/>
      <c r="FRK158" s="2"/>
      <c r="FRL158" s="2"/>
      <c r="FRM158" s="2"/>
      <c r="FRN158" s="2"/>
      <c r="FRO158" s="2"/>
      <c r="FRP158" s="2"/>
      <c r="FRQ158" s="2"/>
      <c r="FRR158" s="2"/>
      <c r="FRS158" s="2"/>
      <c r="FRT158" s="2"/>
      <c r="FRU158" s="2"/>
      <c r="FRV158" s="2"/>
      <c r="FRW158" s="2"/>
      <c r="FRX158" s="2"/>
      <c r="FRY158" s="2"/>
      <c r="FRZ158" s="2"/>
      <c r="FSA158" s="2"/>
      <c r="FSB158" s="2"/>
      <c r="FSC158" s="2"/>
      <c r="FSD158" s="2"/>
      <c r="FSE158" s="2"/>
      <c r="FSF158" s="2"/>
      <c r="FSG158" s="2"/>
      <c r="FSH158" s="2"/>
      <c r="FSI158" s="2"/>
      <c r="FSJ158" s="2"/>
      <c r="FSK158" s="2"/>
      <c r="FSL158" s="2"/>
      <c r="FSM158" s="2"/>
      <c r="FSN158" s="2"/>
      <c r="FSO158" s="2"/>
      <c r="FSP158" s="2"/>
      <c r="FSQ158" s="2"/>
      <c r="FSR158" s="2"/>
      <c r="FSS158" s="2"/>
      <c r="FST158" s="2"/>
      <c r="FSU158" s="2"/>
      <c r="FSV158" s="2"/>
      <c r="FSW158" s="2"/>
      <c r="FSX158" s="2"/>
      <c r="FSY158" s="2"/>
      <c r="FSZ158" s="2"/>
      <c r="FTA158" s="2"/>
      <c r="FTB158" s="2"/>
      <c r="FTC158" s="2"/>
      <c r="FTD158" s="2"/>
      <c r="FTE158" s="2"/>
      <c r="FTF158" s="2"/>
      <c r="FTG158" s="2"/>
      <c r="FTH158" s="2"/>
      <c r="FTI158" s="2"/>
      <c r="FTJ158" s="2"/>
      <c r="FTK158" s="2"/>
      <c r="FTL158" s="2"/>
      <c r="FTM158" s="2"/>
      <c r="FTN158" s="2"/>
      <c r="FTO158" s="2"/>
      <c r="FTP158" s="2"/>
      <c r="FTQ158" s="2"/>
      <c r="FTR158" s="2"/>
      <c r="FTS158" s="2"/>
      <c r="FTT158" s="2"/>
      <c r="FTU158" s="2"/>
      <c r="FTV158" s="2"/>
      <c r="FTW158" s="2"/>
      <c r="FTX158" s="2"/>
      <c r="FTY158" s="2"/>
      <c r="FTZ158" s="2"/>
      <c r="FUA158" s="2"/>
      <c r="FUB158" s="2"/>
      <c r="FUC158" s="2"/>
      <c r="FUD158" s="2"/>
      <c r="FUE158" s="2"/>
      <c r="FUF158" s="2"/>
      <c r="FUG158" s="2"/>
      <c r="FUH158" s="2"/>
      <c r="FUI158" s="2"/>
      <c r="FUJ158" s="2"/>
      <c r="FUK158" s="2"/>
      <c r="FUL158" s="2"/>
      <c r="FUM158" s="2"/>
      <c r="FUN158" s="2"/>
      <c r="FUO158" s="2"/>
      <c r="FUP158" s="2"/>
      <c r="FUQ158" s="2"/>
      <c r="FUR158" s="2"/>
      <c r="FUS158" s="2"/>
      <c r="FUT158" s="2"/>
      <c r="FUU158" s="2"/>
      <c r="FUV158" s="2"/>
      <c r="FUW158" s="2"/>
      <c r="FUX158" s="2"/>
      <c r="FUY158" s="2"/>
      <c r="FUZ158" s="2"/>
      <c r="FVA158" s="2"/>
      <c r="FVB158" s="2"/>
      <c r="FVC158" s="2"/>
      <c r="FVD158" s="2"/>
      <c r="FVE158" s="2"/>
      <c r="FVF158" s="2"/>
      <c r="FVG158" s="2"/>
      <c r="FVH158" s="2"/>
      <c r="FVI158" s="2"/>
      <c r="FVJ158" s="2"/>
      <c r="FVK158" s="2"/>
      <c r="FVL158" s="2"/>
      <c r="FVM158" s="2"/>
      <c r="FVN158" s="2"/>
      <c r="FVO158" s="2"/>
      <c r="FVP158" s="2"/>
      <c r="FVQ158" s="2"/>
      <c r="FVR158" s="2"/>
      <c r="FVS158" s="2"/>
      <c r="FVT158" s="2"/>
      <c r="FVU158" s="2"/>
      <c r="FVV158" s="2"/>
      <c r="FVW158" s="2"/>
      <c r="FVX158" s="2"/>
      <c r="FVY158" s="2"/>
      <c r="FVZ158" s="2"/>
      <c r="FWA158" s="2"/>
      <c r="FWB158" s="2"/>
      <c r="FWC158" s="2"/>
      <c r="FWD158" s="2"/>
      <c r="FWE158" s="2"/>
      <c r="FWF158" s="2"/>
      <c r="FWG158" s="2"/>
      <c r="FWH158" s="2"/>
      <c r="FWI158" s="2"/>
      <c r="FWJ158" s="2"/>
      <c r="FWK158" s="2"/>
      <c r="FWL158" s="2"/>
      <c r="FWM158" s="2"/>
      <c r="FWN158" s="2"/>
      <c r="FWO158" s="2"/>
      <c r="FWP158" s="2"/>
      <c r="FWQ158" s="2"/>
      <c r="FWR158" s="2"/>
      <c r="FWS158" s="2"/>
      <c r="FWT158" s="2"/>
      <c r="FWU158" s="2"/>
      <c r="FWV158" s="2"/>
      <c r="FWW158" s="2"/>
      <c r="FWX158" s="2"/>
      <c r="FWY158" s="2"/>
      <c r="FWZ158" s="2"/>
      <c r="FXA158" s="2"/>
      <c r="FXB158" s="2"/>
      <c r="FXC158" s="2"/>
      <c r="FXD158" s="2"/>
      <c r="FXE158" s="2"/>
      <c r="FXF158" s="2"/>
      <c r="FXG158" s="2"/>
      <c r="FXH158" s="2"/>
      <c r="FXI158" s="2"/>
      <c r="FXJ158" s="2"/>
      <c r="FXK158" s="2"/>
      <c r="FXL158" s="2"/>
      <c r="FXM158" s="2"/>
      <c r="FXN158" s="2"/>
      <c r="FXO158" s="2"/>
      <c r="FXP158" s="2"/>
      <c r="FXQ158" s="2"/>
      <c r="FXR158" s="2"/>
      <c r="FXS158" s="2"/>
      <c r="FXT158" s="2"/>
      <c r="FXU158" s="2"/>
      <c r="FXV158" s="2"/>
      <c r="FXW158" s="2"/>
      <c r="FXX158" s="2"/>
      <c r="FXY158" s="2"/>
      <c r="FXZ158" s="2"/>
      <c r="FYA158" s="2"/>
      <c r="FYB158" s="2"/>
      <c r="FYC158" s="2"/>
      <c r="FYD158" s="2"/>
      <c r="FYE158" s="2"/>
      <c r="FYF158" s="2"/>
      <c r="FYG158" s="2"/>
      <c r="FYH158" s="2"/>
      <c r="FYI158" s="2"/>
      <c r="FYJ158" s="2"/>
      <c r="FYK158" s="2"/>
      <c r="FYL158" s="2"/>
      <c r="FYM158" s="2"/>
      <c r="FYN158" s="2"/>
      <c r="FYO158" s="2"/>
      <c r="FYP158" s="2"/>
      <c r="FYQ158" s="2"/>
      <c r="FYR158" s="2"/>
      <c r="FYS158" s="2"/>
      <c r="FYT158" s="2"/>
      <c r="FYU158" s="2"/>
      <c r="FYV158" s="2"/>
      <c r="FYW158" s="2"/>
      <c r="FYX158" s="2"/>
      <c r="FYY158" s="2"/>
      <c r="FYZ158" s="2"/>
      <c r="FZA158" s="2"/>
      <c r="FZB158" s="2"/>
      <c r="FZC158" s="2"/>
      <c r="FZD158" s="2"/>
      <c r="FZE158" s="2"/>
      <c r="FZF158" s="2"/>
      <c r="FZG158" s="2"/>
      <c r="FZH158" s="2"/>
      <c r="FZI158" s="2"/>
      <c r="FZJ158" s="2"/>
      <c r="FZK158" s="2"/>
      <c r="FZL158" s="2"/>
      <c r="FZM158" s="2"/>
      <c r="FZN158" s="2"/>
      <c r="FZO158" s="2"/>
      <c r="FZP158" s="2"/>
      <c r="FZQ158" s="2"/>
      <c r="FZR158" s="2"/>
      <c r="FZS158" s="2"/>
      <c r="FZT158" s="2"/>
      <c r="FZU158" s="2"/>
      <c r="FZV158" s="2"/>
      <c r="FZW158" s="2"/>
      <c r="FZX158" s="2"/>
      <c r="FZY158" s="2"/>
      <c r="FZZ158" s="2"/>
      <c r="GAA158" s="2"/>
      <c r="GAB158" s="2"/>
      <c r="GAC158" s="2"/>
      <c r="GAD158" s="2"/>
      <c r="GAE158" s="2"/>
      <c r="GAF158" s="2"/>
      <c r="GAG158" s="2"/>
      <c r="GAH158" s="2"/>
      <c r="GAI158" s="2"/>
      <c r="GAJ158" s="2"/>
      <c r="GAK158" s="2"/>
      <c r="GAL158" s="2"/>
      <c r="GAM158" s="2"/>
      <c r="GAN158" s="2"/>
      <c r="GAO158" s="2"/>
      <c r="GAP158" s="2"/>
      <c r="GAQ158" s="2"/>
      <c r="GAR158" s="2"/>
      <c r="GAS158" s="2"/>
      <c r="GAT158" s="2"/>
      <c r="GAU158" s="2"/>
      <c r="GAV158" s="2"/>
      <c r="GAW158" s="2"/>
      <c r="GAX158" s="2"/>
      <c r="GAY158" s="2"/>
      <c r="GAZ158" s="2"/>
      <c r="GBA158" s="2"/>
      <c r="GBB158" s="2"/>
      <c r="GBC158" s="2"/>
      <c r="GBD158" s="2"/>
      <c r="GBE158" s="2"/>
      <c r="GBF158" s="2"/>
      <c r="GBG158" s="2"/>
      <c r="GBH158" s="2"/>
      <c r="GBI158" s="2"/>
      <c r="GBJ158" s="2"/>
      <c r="GBK158" s="2"/>
      <c r="GBL158" s="2"/>
      <c r="GBM158" s="2"/>
      <c r="GBN158" s="2"/>
      <c r="GBO158" s="2"/>
      <c r="GBP158" s="2"/>
      <c r="GBQ158" s="2"/>
      <c r="GBR158" s="2"/>
      <c r="GBS158" s="2"/>
      <c r="GBT158" s="2"/>
      <c r="GBU158" s="2"/>
      <c r="GBV158" s="2"/>
      <c r="GBW158" s="2"/>
      <c r="GBX158" s="2"/>
      <c r="GBY158" s="2"/>
      <c r="GBZ158" s="2"/>
      <c r="GCA158" s="2"/>
      <c r="GCB158" s="2"/>
      <c r="GCC158" s="2"/>
      <c r="GCD158" s="2"/>
      <c r="GCE158" s="2"/>
      <c r="GCF158" s="2"/>
      <c r="GCG158" s="2"/>
      <c r="GCH158" s="2"/>
      <c r="GCI158" s="2"/>
      <c r="GCJ158" s="2"/>
      <c r="GCK158" s="2"/>
      <c r="GCL158" s="2"/>
      <c r="GCM158" s="2"/>
      <c r="GCN158" s="2"/>
      <c r="GCO158" s="2"/>
      <c r="GCP158" s="2"/>
      <c r="GCQ158" s="2"/>
      <c r="GCR158" s="2"/>
      <c r="GCS158" s="2"/>
      <c r="GCT158" s="2"/>
      <c r="GCU158" s="2"/>
      <c r="GCV158" s="2"/>
      <c r="GCW158" s="2"/>
      <c r="GCX158" s="2"/>
      <c r="GCY158" s="2"/>
      <c r="GCZ158" s="2"/>
      <c r="GDA158" s="2"/>
      <c r="GDB158" s="2"/>
      <c r="GDC158" s="2"/>
      <c r="GDD158" s="2"/>
      <c r="GDE158" s="2"/>
      <c r="GDF158" s="2"/>
      <c r="GDG158" s="2"/>
      <c r="GDH158" s="2"/>
      <c r="GDI158" s="2"/>
      <c r="GDJ158" s="2"/>
      <c r="GDK158" s="2"/>
      <c r="GDL158" s="2"/>
      <c r="GDM158" s="2"/>
      <c r="GDN158" s="2"/>
      <c r="GDO158" s="2"/>
      <c r="GDP158" s="2"/>
      <c r="GDQ158" s="2"/>
      <c r="GDR158" s="2"/>
      <c r="GDS158" s="2"/>
      <c r="GDT158" s="2"/>
      <c r="GDU158" s="2"/>
      <c r="GDV158" s="2"/>
      <c r="GDW158" s="2"/>
      <c r="GDX158" s="2"/>
      <c r="GDY158" s="2"/>
      <c r="GDZ158" s="2"/>
      <c r="GEA158" s="2"/>
      <c r="GEB158" s="2"/>
      <c r="GEC158" s="2"/>
      <c r="GED158" s="2"/>
      <c r="GEE158" s="2"/>
      <c r="GEF158" s="2"/>
      <c r="GEG158" s="2"/>
      <c r="GEH158" s="2"/>
      <c r="GEI158" s="2"/>
      <c r="GEJ158" s="2"/>
      <c r="GEK158" s="2"/>
      <c r="GEL158" s="2"/>
      <c r="GEM158" s="2"/>
      <c r="GEN158" s="2"/>
      <c r="GEO158" s="2"/>
      <c r="GEP158" s="2"/>
      <c r="GEQ158" s="2"/>
      <c r="GER158" s="2"/>
      <c r="GES158" s="2"/>
      <c r="GET158" s="2"/>
      <c r="GEU158" s="2"/>
      <c r="GEV158" s="2"/>
      <c r="GEW158" s="2"/>
      <c r="GEX158" s="2"/>
      <c r="GEY158" s="2"/>
      <c r="GEZ158" s="2"/>
      <c r="GFA158" s="2"/>
      <c r="GFB158" s="2"/>
      <c r="GFC158" s="2"/>
      <c r="GFD158" s="2"/>
      <c r="GFE158" s="2"/>
      <c r="GFF158" s="2"/>
      <c r="GFG158" s="2"/>
      <c r="GFH158" s="2"/>
      <c r="GFI158" s="2"/>
      <c r="GFJ158" s="2"/>
      <c r="GFK158" s="2"/>
      <c r="GFL158" s="2"/>
      <c r="GFM158" s="2"/>
      <c r="GFN158" s="2"/>
      <c r="GFO158" s="2"/>
      <c r="GFP158" s="2"/>
      <c r="GFQ158" s="2"/>
      <c r="GFR158" s="2"/>
      <c r="GFS158" s="2"/>
      <c r="GFT158" s="2"/>
      <c r="GFU158" s="2"/>
      <c r="GFV158" s="2"/>
      <c r="GFW158" s="2"/>
      <c r="GFX158" s="2"/>
      <c r="GFY158" s="2"/>
      <c r="GFZ158" s="2"/>
      <c r="GGA158" s="2"/>
      <c r="GGB158" s="2"/>
      <c r="GGC158" s="2"/>
      <c r="GGD158" s="2"/>
      <c r="GGE158" s="2"/>
      <c r="GGF158" s="2"/>
      <c r="GGG158" s="2"/>
      <c r="GGH158" s="2"/>
      <c r="GGI158" s="2"/>
      <c r="GGJ158" s="2"/>
      <c r="GGK158" s="2"/>
      <c r="GGL158" s="2"/>
      <c r="GGM158" s="2"/>
      <c r="GGN158" s="2"/>
      <c r="GGO158" s="2"/>
      <c r="GGP158" s="2"/>
      <c r="GGQ158" s="2"/>
      <c r="GGR158" s="2"/>
      <c r="GGS158" s="2"/>
      <c r="GGT158" s="2"/>
      <c r="GGU158" s="2"/>
      <c r="GGV158" s="2"/>
      <c r="GGW158" s="2"/>
      <c r="GGX158" s="2"/>
      <c r="GGY158" s="2"/>
      <c r="GGZ158" s="2"/>
      <c r="GHA158" s="2"/>
      <c r="GHB158" s="2"/>
      <c r="GHC158" s="2"/>
      <c r="GHD158" s="2"/>
      <c r="GHE158" s="2"/>
      <c r="GHF158" s="2"/>
      <c r="GHG158" s="2"/>
      <c r="GHH158" s="2"/>
      <c r="GHI158" s="2"/>
      <c r="GHJ158" s="2"/>
      <c r="GHK158" s="2"/>
      <c r="GHL158" s="2"/>
      <c r="GHM158" s="2"/>
      <c r="GHN158" s="2"/>
      <c r="GHO158" s="2"/>
      <c r="GHP158" s="2"/>
      <c r="GHQ158" s="2"/>
      <c r="GHR158" s="2"/>
      <c r="GHS158" s="2"/>
      <c r="GHT158" s="2"/>
      <c r="GHU158" s="2"/>
      <c r="GHV158" s="2"/>
      <c r="GHW158" s="2"/>
      <c r="GHX158" s="2"/>
      <c r="GHY158" s="2"/>
      <c r="GHZ158" s="2"/>
      <c r="GIA158" s="2"/>
      <c r="GIB158" s="2"/>
      <c r="GIC158" s="2"/>
      <c r="GID158" s="2"/>
      <c r="GIE158" s="2"/>
      <c r="GIF158" s="2"/>
      <c r="GIG158" s="2"/>
      <c r="GIH158" s="2"/>
      <c r="GII158" s="2"/>
      <c r="GIJ158" s="2"/>
      <c r="GIK158" s="2"/>
      <c r="GIL158" s="2"/>
      <c r="GIM158" s="2"/>
      <c r="GIN158" s="2"/>
      <c r="GIO158" s="2"/>
      <c r="GIP158" s="2"/>
      <c r="GIQ158" s="2"/>
      <c r="GIR158" s="2"/>
      <c r="GIS158" s="2"/>
      <c r="GIT158" s="2"/>
      <c r="GIU158" s="2"/>
      <c r="GIV158" s="2"/>
      <c r="GIW158" s="2"/>
      <c r="GIX158" s="2"/>
      <c r="GIY158" s="2"/>
      <c r="GIZ158" s="2"/>
      <c r="GJA158" s="2"/>
      <c r="GJB158" s="2"/>
      <c r="GJC158" s="2"/>
      <c r="GJD158" s="2"/>
      <c r="GJE158" s="2"/>
      <c r="GJF158" s="2"/>
      <c r="GJG158" s="2"/>
      <c r="GJH158" s="2"/>
      <c r="GJI158" s="2"/>
      <c r="GJJ158" s="2"/>
      <c r="GJK158" s="2"/>
      <c r="GJL158" s="2"/>
      <c r="GJM158" s="2"/>
      <c r="GJN158" s="2"/>
      <c r="GJO158" s="2"/>
      <c r="GJP158" s="2"/>
      <c r="GJQ158" s="2"/>
      <c r="GJR158" s="2"/>
      <c r="GJS158" s="2"/>
      <c r="GJT158" s="2"/>
      <c r="GJU158" s="2"/>
      <c r="GJV158" s="2"/>
      <c r="GJW158" s="2"/>
      <c r="GJX158" s="2"/>
      <c r="GJY158" s="2"/>
      <c r="GJZ158" s="2"/>
      <c r="GKA158" s="2"/>
      <c r="GKB158" s="2"/>
      <c r="GKC158" s="2"/>
      <c r="GKD158" s="2"/>
      <c r="GKE158" s="2"/>
      <c r="GKF158" s="2"/>
      <c r="GKG158" s="2"/>
      <c r="GKH158" s="2"/>
      <c r="GKI158" s="2"/>
      <c r="GKJ158" s="2"/>
      <c r="GKK158" s="2"/>
      <c r="GKL158" s="2"/>
      <c r="GKM158" s="2"/>
      <c r="GKN158" s="2"/>
      <c r="GKO158" s="2"/>
      <c r="GKP158" s="2"/>
      <c r="GKQ158" s="2"/>
      <c r="GKR158" s="2"/>
      <c r="GKS158" s="2"/>
      <c r="GKT158" s="2"/>
      <c r="GKU158" s="2"/>
      <c r="GKV158" s="2"/>
      <c r="GKW158" s="2"/>
      <c r="GKX158" s="2"/>
      <c r="GKY158" s="2"/>
      <c r="GKZ158" s="2"/>
      <c r="GLA158" s="2"/>
      <c r="GLB158" s="2"/>
      <c r="GLC158" s="2"/>
      <c r="GLD158" s="2"/>
      <c r="GLE158" s="2"/>
      <c r="GLF158" s="2"/>
      <c r="GLG158" s="2"/>
      <c r="GLH158" s="2"/>
      <c r="GLI158" s="2"/>
      <c r="GLJ158" s="2"/>
      <c r="GLK158" s="2"/>
      <c r="GLL158" s="2"/>
      <c r="GLM158" s="2"/>
      <c r="GLN158" s="2"/>
      <c r="GLO158" s="2"/>
      <c r="GLP158" s="2"/>
      <c r="GLQ158" s="2"/>
      <c r="GLR158" s="2"/>
      <c r="GLS158" s="2"/>
      <c r="GLT158" s="2"/>
      <c r="GLU158" s="2"/>
      <c r="GLV158" s="2"/>
      <c r="GLW158" s="2"/>
      <c r="GLX158" s="2"/>
      <c r="GLY158" s="2"/>
      <c r="GLZ158" s="2"/>
      <c r="GMA158" s="2"/>
      <c r="GMB158" s="2"/>
      <c r="GMC158" s="2"/>
      <c r="GMD158" s="2"/>
      <c r="GME158" s="2"/>
      <c r="GMF158" s="2"/>
      <c r="GMG158" s="2"/>
      <c r="GMH158" s="2"/>
      <c r="GMI158" s="2"/>
      <c r="GMJ158" s="2"/>
      <c r="GMK158" s="2"/>
      <c r="GML158" s="2"/>
      <c r="GMM158" s="2"/>
      <c r="GMN158" s="2"/>
      <c r="GMO158" s="2"/>
      <c r="GMP158" s="2"/>
      <c r="GMQ158" s="2"/>
      <c r="GMR158" s="2"/>
      <c r="GMS158" s="2"/>
      <c r="GMT158" s="2"/>
      <c r="GMU158" s="2"/>
      <c r="GMV158" s="2"/>
      <c r="GMW158" s="2"/>
      <c r="GMX158" s="2"/>
      <c r="GMY158" s="2"/>
      <c r="GMZ158" s="2"/>
      <c r="GNA158" s="2"/>
      <c r="GNB158" s="2"/>
      <c r="GNC158" s="2"/>
      <c r="GND158" s="2"/>
      <c r="GNE158" s="2"/>
      <c r="GNF158" s="2"/>
      <c r="GNG158" s="2"/>
      <c r="GNH158" s="2"/>
      <c r="GNI158" s="2"/>
      <c r="GNJ158" s="2"/>
      <c r="GNK158" s="2"/>
      <c r="GNL158" s="2"/>
      <c r="GNM158" s="2"/>
      <c r="GNN158" s="2"/>
      <c r="GNO158" s="2"/>
      <c r="GNP158" s="2"/>
      <c r="GNQ158" s="2"/>
      <c r="GNR158" s="2"/>
      <c r="GNS158" s="2"/>
      <c r="GNT158" s="2"/>
      <c r="GNU158" s="2"/>
      <c r="GNV158" s="2"/>
      <c r="GNW158" s="2"/>
      <c r="GNX158" s="2"/>
      <c r="GNY158" s="2"/>
      <c r="GNZ158" s="2"/>
      <c r="GOA158" s="2"/>
      <c r="GOB158" s="2"/>
      <c r="GOC158" s="2"/>
      <c r="GOD158" s="2"/>
      <c r="GOE158" s="2"/>
      <c r="GOF158" s="2"/>
      <c r="GOG158" s="2"/>
      <c r="GOH158" s="2"/>
      <c r="GOI158" s="2"/>
      <c r="GOJ158" s="2"/>
      <c r="GOK158" s="2"/>
      <c r="GOL158" s="2"/>
      <c r="GOM158" s="2"/>
      <c r="GON158" s="2"/>
      <c r="GOO158" s="2"/>
      <c r="GOP158" s="2"/>
      <c r="GOQ158" s="2"/>
      <c r="GOR158" s="2"/>
      <c r="GOS158" s="2"/>
      <c r="GOT158" s="2"/>
      <c r="GOU158" s="2"/>
      <c r="GOV158" s="2"/>
      <c r="GOW158" s="2"/>
      <c r="GOX158" s="2"/>
      <c r="GOY158" s="2"/>
      <c r="GOZ158" s="2"/>
      <c r="GPA158" s="2"/>
      <c r="GPB158" s="2"/>
      <c r="GPC158" s="2"/>
      <c r="GPD158" s="2"/>
      <c r="GPE158" s="2"/>
      <c r="GPF158" s="2"/>
      <c r="GPG158" s="2"/>
      <c r="GPH158" s="2"/>
      <c r="GPI158" s="2"/>
      <c r="GPJ158" s="2"/>
      <c r="GPK158" s="2"/>
      <c r="GPL158" s="2"/>
      <c r="GPM158" s="2"/>
      <c r="GPN158" s="2"/>
      <c r="GPO158" s="2"/>
      <c r="GPP158" s="2"/>
      <c r="GPQ158" s="2"/>
      <c r="GPR158" s="2"/>
      <c r="GPS158" s="2"/>
      <c r="GPT158" s="2"/>
      <c r="GPU158" s="2"/>
      <c r="GPV158" s="2"/>
      <c r="GPW158" s="2"/>
      <c r="GPX158" s="2"/>
      <c r="GPY158" s="2"/>
      <c r="GPZ158" s="2"/>
      <c r="GQA158" s="2"/>
      <c r="GQB158" s="2"/>
      <c r="GQC158" s="2"/>
      <c r="GQD158" s="2"/>
      <c r="GQE158" s="2"/>
      <c r="GQF158" s="2"/>
      <c r="GQG158" s="2"/>
      <c r="GQH158" s="2"/>
      <c r="GQI158" s="2"/>
      <c r="GQJ158" s="2"/>
      <c r="GQK158" s="2"/>
      <c r="GQL158" s="2"/>
      <c r="GQM158" s="2"/>
      <c r="GQN158" s="2"/>
      <c r="GQO158" s="2"/>
      <c r="GQP158" s="2"/>
      <c r="GQQ158" s="2"/>
      <c r="GQR158" s="2"/>
      <c r="GQS158" s="2"/>
      <c r="GQT158" s="2"/>
      <c r="GQU158" s="2"/>
      <c r="GQV158" s="2"/>
      <c r="GQW158" s="2"/>
      <c r="GQX158" s="2"/>
      <c r="GQY158" s="2"/>
      <c r="GQZ158" s="2"/>
      <c r="GRA158" s="2"/>
      <c r="GRB158" s="2"/>
      <c r="GRC158" s="2"/>
      <c r="GRD158" s="2"/>
      <c r="GRE158" s="2"/>
      <c r="GRF158" s="2"/>
      <c r="GRG158" s="2"/>
      <c r="GRH158" s="2"/>
      <c r="GRI158" s="2"/>
      <c r="GRJ158" s="2"/>
      <c r="GRK158" s="2"/>
      <c r="GRL158" s="2"/>
      <c r="GRM158" s="2"/>
      <c r="GRN158" s="2"/>
      <c r="GRO158" s="2"/>
      <c r="GRP158" s="2"/>
      <c r="GRQ158" s="2"/>
      <c r="GRR158" s="2"/>
      <c r="GRS158" s="2"/>
      <c r="GRT158" s="2"/>
      <c r="GRU158" s="2"/>
      <c r="GRV158" s="2"/>
      <c r="GRW158" s="2"/>
      <c r="GRX158" s="2"/>
      <c r="GRY158" s="2"/>
      <c r="GRZ158" s="2"/>
      <c r="GSA158" s="2"/>
      <c r="GSB158" s="2"/>
      <c r="GSC158" s="2"/>
      <c r="GSD158" s="2"/>
      <c r="GSE158" s="2"/>
      <c r="GSF158" s="2"/>
      <c r="GSG158" s="2"/>
      <c r="GSH158" s="2"/>
      <c r="GSI158" s="2"/>
      <c r="GSJ158" s="2"/>
      <c r="GSK158" s="2"/>
      <c r="GSL158" s="2"/>
      <c r="GSM158" s="2"/>
      <c r="GSN158" s="2"/>
      <c r="GSO158" s="2"/>
      <c r="GSP158" s="2"/>
      <c r="GSQ158" s="2"/>
      <c r="GSR158" s="2"/>
      <c r="GSS158" s="2"/>
      <c r="GST158" s="2"/>
      <c r="GSU158" s="2"/>
      <c r="GSV158" s="2"/>
      <c r="GSW158" s="2"/>
      <c r="GSX158" s="2"/>
      <c r="GSY158" s="2"/>
      <c r="GSZ158" s="2"/>
      <c r="GTA158" s="2"/>
      <c r="GTB158" s="2"/>
      <c r="GTC158" s="2"/>
      <c r="GTD158" s="2"/>
      <c r="GTE158" s="2"/>
      <c r="GTF158" s="2"/>
      <c r="GTG158" s="2"/>
      <c r="GTH158" s="2"/>
      <c r="GTI158" s="2"/>
      <c r="GTJ158" s="2"/>
      <c r="GTK158" s="2"/>
      <c r="GTL158" s="2"/>
      <c r="GTM158" s="2"/>
      <c r="GTN158" s="2"/>
      <c r="GTO158" s="2"/>
      <c r="GTP158" s="2"/>
      <c r="GTQ158" s="2"/>
      <c r="GTR158" s="2"/>
      <c r="GTS158" s="2"/>
      <c r="GTT158" s="2"/>
      <c r="GTU158" s="2"/>
      <c r="GTV158" s="2"/>
      <c r="GTW158" s="2"/>
      <c r="GTX158" s="2"/>
      <c r="GTY158" s="2"/>
      <c r="GTZ158" s="2"/>
      <c r="GUA158" s="2"/>
      <c r="GUB158" s="2"/>
      <c r="GUC158" s="2"/>
      <c r="GUD158" s="2"/>
      <c r="GUE158" s="2"/>
      <c r="GUF158" s="2"/>
      <c r="GUG158" s="2"/>
      <c r="GUH158" s="2"/>
      <c r="GUI158" s="2"/>
      <c r="GUJ158" s="2"/>
      <c r="GUK158" s="2"/>
      <c r="GUL158" s="2"/>
      <c r="GUM158" s="2"/>
      <c r="GUN158" s="2"/>
      <c r="GUO158" s="2"/>
      <c r="GUP158" s="2"/>
      <c r="GUQ158" s="2"/>
      <c r="GUR158" s="2"/>
      <c r="GUS158" s="2"/>
      <c r="GUT158" s="2"/>
      <c r="GUU158" s="2"/>
      <c r="GUV158" s="2"/>
      <c r="GUW158" s="2"/>
      <c r="GUX158" s="2"/>
      <c r="GUY158" s="2"/>
      <c r="GUZ158" s="2"/>
      <c r="GVA158" s="2"/>
      <c r="GVB158" s="2"/>
      <c r="GVC158" s="2"/>
      <c r="GVD158" s="2"/>
      <c r="GVE158" s="2"/>
      <c r="GVF158" s="2"/>
      <c r="GVG158" s="2"/>
      <c r="GVH158" s="2"/>
      <c r="GVI158" s="2"/>
      <c r="GVJ158" s="2"/>
      <c r="GVK158" s="2"/>
      <c r="GVL158" s="2"/>
      <c r="GVM158" s="2"/>
      <c r="GVN158" s="2"/>
      <c r="GVO158" s="2"/>
      <c r="GVP158" s="2"/>
      <c r="GVQ158" s="2"/>
      <c r="GVR158" s="2"/>
      <c r="GVS158" s="2"/>
      <c r="GVT158" s="2"/>
      <c r="GVU158" s="2"/>
      <c r="GVV158" s="2"/>
      <c r="GVW158" s="2"/>
      <c r="GVX158" s="2"/>
      <c r="GVY158" s="2"/>
      <c r="GVZ158" s="2"/>
      <c r="GWA158" s="2"/>
      <c r="GWB158" s="2"/>
      <c r="GWC158" s="2"/>
      <c r="GWD158" s="2"/>
      <c r="GWE158" s="2"/>
      <c r="GWF158" s="2"/>
      <c r="GWG158" s="2"/>
      <c r="GWH158" s="2"/>
      <c r="GWI158" s="2"/>
      <c r="GWJ158" s="2"/>
      <c r="GWK158" s="2"/>
      <c r="GWL158" s="2"/>
      <c r="GWM158" s="2"/>
      <c r="GWN158" s="2"/>
      <c r="GWO158" s="2"/>
      <c r="GWP158" s="2"/>
      <c r="GWQ158" s="2"/>
      <c r="GWR158" s="2"/>
      <c r="GWS158" s="2"/>
      <c r="GWT158" s="2"/>
      <c r="GWU158" s="2"/>
      <c r="GWV158" s="2"/>
      <c r="GWW158" s="2"/>
      <c r="GWX158" s="2"/>
      <c r="GWY158" s="2"/>
      <c r="GWZ158" s="2"/>
      <c r="GXA158" s="2"/>
      <c r="GXB158" s="2"/>
      <c r="GXC158" s="2"/>
      <c r="GXD158" s="2"/>
      <c r="GXE158" s="2"/>
      <c r="GXF158" s="2"/>
      <c r="GXG158" s="2"/>
      <c r="GXH158" s="2"/>
      <c r="GXI158" s="2"/>
      <c r="GXJ158" s="2"/>
      <c r="GXK158" s="2"/>
      <c r="GXL158" s="2"/>
      <c r="GXM158" s="2"/>
      <c r="GXN158" s="2"/>
      <c r="GXO158" s="2"/>
      <c r="GXP158" s="2"/>
      <c r="GXQ158" s="2"/>
      <c r="GXR158" s="2"/>
      <c r="GXS158" s="2"/>
      <c r="GXT158" s="2"/>
      <c r="GXU158" s="2"/>
      <c r="GXV158" s="2"/>
      <c r="GXW158" s="2"/>
      <c r="GXX158" s="2"/>
      <c r="GXY158" s="2"/>
      <c r="GXZ158" s="2"/>
      <c r="GYA158" s="2"/>
      <c r="GYB158" s="2"/>
      <c r="GYC158" s="2"/>
      <c r="GYD158" s="2"/>
      <c r="GYE158" s="2"/>
      <c r="GYF158" s="2"/>
      <c r="GYG158" s="2"/>
      <c r="GYH158" s="2"/>
      <c r="GYI158" s="2"/>
      <c r="GYJ158" s="2"/>
      <c r="GYK158" s="2"/>
      <c r="GYL158" s="2"/>
      <c r="GYM158" s="2"/>
      <c r="GYN158" s="2"/>
      <c r="GYO158" s="2"/>
      <c r="GYP158" s="2"/>
      <c r="GYQ158" s="2"/>
      <c r="GYR158" s="2"/>
      <c r="GYS158" s="2"/>
      <c r="GYT158" s="2"/>
      <c r="GYU158" s="2"/>
      <c r="GYV158" s="2"/>
      <c r="GYW158" s="2"/>
      <c r="GYX158" s="2"/>
      <c r="GYY158" s="2"/>
      <c r="GYZ158" s="2"/>
      <c r="GZA158" s="2"/>
      <c r="GZB158" s="2"/>
      <c r="GZC158" s="2"/>
      <c r="GZD158" s="2"/>
      <c r="GZE158" s="2"/>
      <c r="GZF158" s="2"/>
      <c r="GZG158" s="2"/>
      <c r="GZH158" s="2"/>
      <c r="GZI158" s="2"/>
      <c r="GZJ158" s="2"/>
      <c r="GZK158" s="2"/>
      <c r="GZL158" s="2"/>
      <c r="GZM158" s="2"/>
      <c r="GZN158" s="2"/>
      <c r="GZO158" s="2"/>
      <c r="GZP158" s="2"/>
      <c r="GZQ158" s="2"/>
      <c r="GZR158" s="2"/>
      <c r="GZS158" s="2"/>
      <c r="GZT158" s="2"/>
      <c r="GZU158" s="2"/>
      <c r="GZV158" s="2"/>
      <c r="GZW158" s="2"/>
      <c r="GZX158" s="2"/>
      <c r="GZY158" s="2"/>
      <c r="GZZ158" s="2"/>
      <c r="HAA158" s="2"/>
      <c r="HAB158" s="2"/>
      <c r="HAC158" s="2"/>
      <c r="HAD158" s="2"/>
      <c r="HAE158" s="2"/>
      <c r="HAF158" s="2"/>
      <c r="HAG158" s="2"/>
      <c r="HAH158" s="2"/>
      <c r="HAI158" s="2"/>
      <c r="HAJ158" s="2"/>
      <c r="HAK158" s="2"/>
      <c r="HAL158" s="2"/>
      <c r="HAM158" s="2"/>
      <c r="HAN158" s="2"/>
      <c r="HAO158" s="2"/>
      <c r="HAP158" s="2"/>
      <c r="HAQ158" s="2"/>
      <c r="HAR158" s="2"/>
      <c r="HAS158" s="2"/>
      <c r="HAT158" s="2"/>
      <c r="HAU158" s="2"/>
      <c r="HAV158" s="2"/>
      <c r="HAW158" s="2"/>
      <c r="HAX158" s="2"/>
      <c r="HAY158" s="2"/>
      <c r="HAZ158" s="2"/>
      <c r="HBA158" s="2"/>
      <c r="HBB158" s="2"/>
      <c r="HBC158" s="2"/>
      <c r="HBD158" s="2"/>
      <c r="HBE158" s="2"/>
      <c r="HBF158" s="2"/>
      <c r="HBG158" s="2"/>
      <c r="HBH158" s="2"/>
      <c r="HBI158" s="2"/>
      <c r="HBJ158" s="2"/>
      <c r="HBK158" s="2"/>
      <c r="HBL158" s="2"/>
      <c r="HBM158" s="2"/>
      <c r="HBN158" s="2"/>
      <c r="HBO158" s="2"/>
      <c r="HBP158" s="2"/>
      <c r="HBQ158" s="2"/>
      <c r="HBR158" s="2"/>
      <c r="HBS158" s="2"/>
      <c r="HBT158" s="2"/>
      <c r="HBU158" s="2"/>
      <c r="HBV158" s="2"/>
      <c r="HBW158" s="2"/>
      <c r="HBX158" s="2"/>
      <c r="HBY158" s="2"/>
      <c r="HBZ158" s="2"/>
      <c r="HCA158" s="2"/>
      <c r="HCB158" s="2"/>
      <c r="HCC158" s="2"/>
      <c r="HCD158" s="2"/>
      <c r="HCE158" s="2"/>
      <c r="HCF158" s="2"/>
      <c r="HCG158" s="2"/>
      <c r="HCH158" s="2"/>
      <c r="HCI158" s="2"/>
      <c r="HCJ158" s="2"/>
      <c r="HCK158" s="2"/>
      <c r="HCL158" s="2"/>
      <c r="HCM158" s="2"/>
      <c r="HCN158" s="2"/>
      <c r="HCO158" s="2"/>
      <c r="HCP158" s="2"/>
      <c r="HCQ158" s="2"/>
      <c r="HCR158" s="2"/>
      <c r="HCS158" s="2"/>
      <c r="HCT158" s="2"/>
      <c r="HCU158" s="2"/>
      <c r="HCV158" s="2"/>
      <c r="HCW158" s="2"/>
      <c r="HCX158" s="2"/>
      <c r="HCY158" s="2"/>
      <c r="HCZ158" s="2"/>
      <c r="HDA158" s="2"/>
      <c r="HDB158" s="2"/>
      <c r="HDC158" s="2"/>
      <c r="HDD158" s="2"/>
      <c r="HDE158" s="2"/>
      <c r="HDF158" s="2"/>
      <c r="HDG158" s="2"/>
      <c r="HDH158" s="2"/>
      <c r="HDI158" s="2"/>
      <c r="HDJ158" s="2"/>
      <c r="HDK158" s="2"/>
      <c r="HDL158" s="2"/>
      <c r="HDM158" s="2"/>
      <c r="HDN158" s="2"/>
      <c r="HDO158" s="2"/>
      <c r="HDP158" s="2"/>
      <c r="HDQ158" s="2"/>
      <c r="HDR158" s="2"/>
      <c r="HDS158" s="2"/>
      <c r="HDT158" s="2"/>
      <c r="HDU158" s="2"/>
      <c r="HDV158" s="2"/>
      <c r="HDW158" s="2"/>
      <c r="HDX158" s="2"/>
      <c r="HDY158" s="2"/>
      <c r="HDZ158" s="2"/>
      <c r="HEA158" s="2"/>
      <c r="HEB158" s="2"/>
      <c r="HEC158" s="2"/>
      <c r="HED158" s="2"/>
      <c r="HEE158" s="2"/>
      <c r="HEF158" s="2"/>
      <c r="HEG158" s="2"/>
      <c r="HEH158" s="2"/>
      <c r="HEI158" s="2"/>
      <c r="HEJ158" s="2"/>
      <c r="HEK158" s="2"/>
      <c r="HEL158" s="2"/>
      <c r="HEM158" s="2"/>
      <c r="HEN158" s="2"/>
      <c r="HEO158" s="2"/>
      <c r="HEP158" s="2"/>
      <c r="HEQ158" s="2"/>
      <c r="HER158" s="2"/>
      <c r="HES158" s="2"/>
      <c r="HET158" s="2"/>
      <c r="HEU158" s="2"/>
      <c r="HEV158" s="2"/>
      <c r="HEW158" s="2"/>
      <c r="HEX158" s="2"/>
      <c r="HEY158" s="2"/>
      <c r="HEZ158" s="2"/>
      <c r="HFA158" s="2"/>
      <c r="HFB158" s="2"/>
      <c r="HFC158" s="2"/>
      <c r="HFD158" s="2"/>
      <c r="HFE158" s="2"/>
      <c r="HFF158" s="2"/>
      <c r="HFG158" s="2"/>
      <c r="HFH158" s="2"/>
      <c r="HFI158" s="2"/>
      <c r="HFJ158" s="2"/>
      <c r="HFK158" s="2"/>
      <c r="HFL158" s="2"/>
      <c r="HFM158" s="2"/>
      <c r="HFN158" s="2"/>
      <c r="HFO158" s="2"/>
      <c r="HFP158" s="2"/>
      <c r="HFQ158" s="2"/>
      <c r="HFR158" s="2"/>
      <c r="HFS158" s="2"/>
      <c r="HFT158" s="2"/>
      <c r="HFU158" s="2"/>
      <c r="HFV158" s="2"/>
      <c r="HFW158" s="2"/>
      <c r="HFX158" s="2"/>
      <c r="HFY158" s="2"/>
      <c r="HFZ158" s="2"/>
      <c r="HGA158" s="2"/>
      <c r="HGB158" s="2"/>
      <c r="HGC158" s="2"/>
      <c r="HGD158" s="2"/>
      <c r="HGE158" s="2"/>
      <c r="HGF158" s="2"/>
      <c r="HGG158" s="2"/>
      <c r="HGH158" s="2"/>
      <c r="HGI158" s="2"/>
      <c r="HGJ158" s="2"/>
      <c r="HGK158" s="2"/>
      <c r="HGL158" s="2"/>
      <c r="HGM158" s="2"/>
      <c r="HGN158" s="2"/>
      <c r="HGO158" s="2"/>
      <c r="HGP158" s="2"/>
      <c r="HGQ158" s="2"/>
      <c r="HGR158" s="2"/>
      <c r="HGS158" s="2"/>
      <c r="HGT158" s="2"/>
      <c r="HGU158" s="2"/>
      <c r="HGV158" s="2"/>
      <c r="HGW158" s="2"/>
      <c r="HGX158" s="2"/>
      <c r="HGY158" s="2"/>
      <c r="HGZ158" s="2"/>
      <c r="HHA158" s="2"/>
      <c r="HHB158" s="2"/>
      <c r="HHC158" s="2"/>
      <c r="HHD158" s="2"/>
      <c r="HHE158" s="2"/>
      <c r="HHF158" s="2"/>
      <c r="HHG158" s="2"/>
      <c r="HHH158" s="2"/>
      <c r="HHI158" s="2"/>
      <c r="HHJ158" s="2"/>
      <c r="HHK158" s="2"/>
      <c r="HHL158" s="2"/>
      <c r="HHM158" s="2"/>
      <c r="HHN158" s="2"/>
      <c r="HHO158" s="2"/>
      <c r="HHP158" s="2"/>
      <c r="HHQ158" s="2"/>
      <c r="HHR158" s="2"/>
      <c r="HHS158" s="2"/>
      <c r="HHT158" s="2"/>
      <c r="HHU158" s="2"/>
      <c r="HHV158" s="2"/>
      <c r="HHW158" s="2"/>
      <c r="HHX158" s="2"/>
      <c r="HHY158" s="2"/>
      <c r="HHZ158" s="2"/>
      <c r="HIA158" s="2"/>
      <c r="HIB158" s="2"/>
      <c r="HIC158" s="2"/>
      <c r="HID158" s="2"/>
      <c r="HIE158" s="2"/>
      <c r="HIF158" s="2"/>
      <c r="HIG158" s="2"/>
      <c r="HIH158" s="2"/>
      <c r="HII158" s="2"/>
      <c r="HIJ158" s="2"/>
      <c r="HIK158" s="2"/>
      <c r="HIL158" s="2"/>
      <c r="HIM158" s="2"/>
      <c r="HIN158" s="2"/>
      <c r="HIO158" s="2"/>
      <c r="HIP158" s="2"/>
      <c r="HIQ158" s="2"/>
      <c r="HIR158" s="2"/>
      <c r="HIS158" s="2"/>
      <c r="HIT158" s="2"/>
      <c r="HIU158" s="2"/>
      <c r="HIV158" s="2"/>
      <c r="HIW158" s="2"/>
      <c r="HIX158" s="2"/>
      <c r="HIY158" s="2"/>
      <c r="HIZ158" s="2"/>
      <c r="HJA158" s="2"/>
      <c r="HJB158" s="2"/>
      <c r="HJC158" s="2"/>
      <c r="HJD158" s="2"/>
      <c r="HJE158" s="2"/>
      <c r="HJF158" s="2"/>
      <c r="HJG158" s="2"/>
      <c r="HJH158" s="2"/>
      <c r="HJI158" s="2"/>
      <c r="HJJ158" s="2"/>
      <c r="HJK158" s="2"/>
      <c r="HJL158" s="2"/>
      <c r="HJM158" s="2"/>
      <c r="HJN158" s="2"/>
      <c r="HJO158" s="2"/>
      <c r="HJP158" s="2"/>
      <c r="HJQ158" s="2"/>
      <c r="HJR158" s="2"/>
      <c r="HJS158" s="2"/>
      <c r="HJT158" s="2"/>
      <c r="HJU158" s="2"/>
      <c r="HJV158" s="2"/>
      <c r="HJW158" s="2"/>
      <c r="HJX158" s="2"/>
      <c r="HJY158" s="2"/>
      <c r="HJZ158" s="2"/>
      <c r="HKA158" s="2"/>
      <c r="HKB158" s="2"/>
      <c r="HKC158" s="2"/>
      <c r="HKD158" s="2"/>
      <c r="HKE158" s="2"/>
      <c r="HKF158" s="2"/>
      <c r="HKG158" s="2"/>
      <c r="HKH158" s="2"/>
      <c r="HKI158" s="2"/>
      <c r="HKJ158" s="2"/>
      <c r="HKK158" s="2"/>
      <c r="HKL158" s="2"/>
      <c r="HKM158" s="2"/>
      <c r="HKN158" s="2"/>
      <c r="HKO158" s="2"/>
      <c r="HKP158" s="2"/>
      <c r="HKQ158" s="2"/>
      <c r="HKR158" s="2"/>
      <c r="HKS158" s="2"/>
      <c r="HKT158" s="2"/>
      <c r="HKU158" s="2"/>
      <c r="HKV158" s="2"/>
      <c r="HKW158" s="2"/>
      <c r="HKX158" s="2"/>
      <c r="HKY158" s="2"/>
      <c r="HKZ158" s="2"/>
      <c r="HLA158" s="2"/>
      <c r="HLB158" s="2"/>
      <c r="HLC158" s="2"/>
      <c r="HLD158" s="2"/>
      <c r="HLE158" s="2"/>
      <c r="HLF158" s="2"/>
      <c r="HLG158" s="2"/>
      <c r="HLH158" s="2"/>
      <c r="HLI158" s="2"/>
      <c r="HLJ158" s="2"/>
      <c r="HLK158" s="2"/>
      <c r="HLL158" s="2"/>
      <c r="HLM158" s="2"/>
      <c r="HLN158" s="2"/>
      <c r="HLO158" s="2"/>
      <c r="HLP158" s="2"/>
      <c r="HLQ158" s="2"/>
      <c r="HLR158" s="2"/>
      <c r="HLS158" s="2"/>
      <c r="HLT158" s="2"/>
      <c r="HLU158" s="2"/>
      <c r="HLV158" s="2"/>
      <c r="HLW158" s="2"/>
      <c r="HLX158" s="2"/>
      <c r="HLY158" s="2"/>
      <c r="HLZ158" s="2"/>
      <c r="HMA158" s="2"/>
      <c r="HMB158" s="2"/>
      <c r="HMC158" s="2"/>
      <c r="HMD158" s="2"/>
      <c r="HME158" s="2"/>
      <c r="HMF158" s="2"/>
      <c r="HMG158" s="2"/>
      <c r="HMH158" s="2"/>
      <c r="HMI158" s="2"/>
      <c r="HMJ158" s="2"/>
      <c r="HMK158" s="2"/>
      <c r="HML158" s="2"/>
      <c r="HMM158" s="2"/>
      <c r="HMN158" s="2"/>
      <c r="HMO158" s="2"/>
      <c r="HMP158" s="2"/>
      <c r="HMQ158" s="2"/>
      <c r="HMR158" s="2"/>
      <c r="HMS158" s="2"/>
      <c r="HMT158" s="2"/>
      <c r="HMU158" s="2"/>
      <c r="HMV158" s="2"/>
      <c r="HMW158" s="2"/>
      <c r="HMX158" s="2"/>
      <c r="HMY158" s="2"/>
      <c r="HMZ158" s="2"/>
      <c r="HNA158" s="2"/>
      <c r="HNB158" s="2"/>
      <c r="HNC158" s="2"/>
      <c r="HND158" s="2"/>
      <c r="HNE158" s="2"/>
      <c r="HNF158" s="2"/>
      <c r="HNG158" s="2"/>
      <c r="HNH158" s="2"/>
      <c r="HNI158" s="2"/>
      <c r="HNJ158" s="2"/>
      <c r="HNK158" s="2"/>
      <c r="HNL158" s="2"/>
      <c r="HNM158" s="2"/>
      <c r="HNN158" s="2"/>
      <c r="HNO158" s="2"/>
      <c r="HNP158" s="2"/>
      <c r="HNQ158" s="2"/>
      <c r="HNR158" s="2"/>
      <c r="HNS158" s="2"/>
      <c r="HNT158" s="2"/>
      <c r="HNU158" s="2"/>
      <c r="HNV158" s="2"/>
      <c r="HNW158" s="2"/>
      <c r="HNX158" s="2"/>
      <c r="HNY158" s="2"/>
      <c r="HNZ158" s="2"/>
      <c r="HOA158" s="2"/>
      <c r="HOB158" s="2"/>
      <c r="HOC158" s="2"/>
      <c r="HOD158" s="2"/>
      <c r="HOE158" s="2"/>
      <c r="HOF158" s="2"/>
      <c r="HOG158" s="2"/>
      <c r="HOH158" s="2"/>
      <c r="HOI158" s="2"/>
      <c r="HOJ158" s="2"/>
      <c r="HOK158" s="2"/>
      <c r="HOL158" s="2"/>
      <c r="HOM158" s="2"/>
      <c r="HON158" s="2"/>
      <c r="HOO158" s="2"/>
      <c r="HOP158" s="2"/>
      <c r="HOQ158" s="2"/>
      <c r="HOR158" s="2"/>
      <c r="HOS158" s="2"/>
      <c r="HOT158" s="2"/>
      <c r="HOU158" s="2"/>
      <c r="HOV158" s="2"/>
      <c r="HOW158" s="2"/>
      <c r="HOX158" s="2"/>
      <c r="HOY158" s="2"/>
      <c r="HOZ158" s="2"/>
      <c r="HPA158" s="2"/>
      <c r="HPB158" s="2"/>
      <c r="HPC158" s="2"/>
      <c r="HPD158" s="2"/>
      <c r="HPE158" s="2"/>
      <c r="HPF158" s="2"/>
      <c r="HPG158" s="2"/>
      <c r="HPH158" s="2"/>
      <c r="HPI158" s="2"/>
      <c r="HPJ158" s="2"/>
      <c r="HPK158" s="2"/>
      <c r="HPL158" s="2"/>
      <c r="HPM158" s="2"/>
      <c r="HPN158" s="2"/>
      <c r="HPO158" s="2"/>
      <c r="HPP158" s="2"/>
      <c r="HPQ158" s="2"/>
      <c r="HPR158" s="2"/>
      <c r="HPS158" s="2"/>
      <c r="HPT158" s="2"/>
      <c r="HPU158" s="2"/>
      <c r="HPV158" s="2"/>
      <c r="HPW158" s="2"/>
      <c r="HPX158" s="2"/>
      <c r="HPY158" s="2"/>
      <c r="HPZ158" s="2"/>
      <c r="HQA158" s="2"/>
      <c r="HQB158" s="2"/>
      <c r="HQC158" s="2"/>
      <c r="HQD158" s="2"/>
      <c r="HQE158" s="2"/>
      <c r="HQF158" s="2"/>
      <c r="HQG158" s="2"/>
      <c r="HQH158" s="2"/>
      <c r="HQI158" s="2"/>
      <c r="HQJ158" s="2"/>
      <c r="HQK158" s="2"/>
      <c r="HQL158" s="2"/>
      <c r="HQM158" s="2"/>
      <c r="HQN158" s="2"/>
      <c r="HQO158" s="2"/>
      <c r="HQP158" s="2"/>
      <c r="HQQ158" s="2"/>
      <c r="HQR158" s="2"/>
      <c r="HQS158" s="2"/>
      <c r="HQT158" s="2"/>
      <c r="HQU158" s="2"/>
      <c r="HQV158" s="2"/>
      <c r="HQW158" s="2"/>
      <c r="HQX158" s="2"/>
      <c r="HQY158" s="2"/>
      <c r="HQZ158" s="2"/>
      <c r="HRA158" s="2"/>
      <c r="HRB158" s="2"/>
      <c r="HRC158" s="2"/>
      <c r="HRD158" s="2"/>
      <c r="HRE158" s="2"/>
      <c r="HRF158" s="2"/>
      <c r="HRG158" s="2"/>
      <c r="HRH158" s="2"/>
      <c r="HRI158" s="2"/>
      <c r="HRJ158" s="2"/>
      <c r="HRK158" s="2"/>
      <c r="HRL158" s="2"/>
      <c r="HRM158" s="2"/>
      <c r="HRN158" s="2"/>
      <c r="HRO158" s="2"/>
      <c r="HRP158" s="2"/>
      <c r="HRQ158" s="2"/>
      <c r="HRR158" s="2"/>
      <c r="HRS158" s="2"/>
      <c r="HRT158" s="2"/>
      <c r="HRU158" s="2"/>
      <c r="HRV158" s="2"/>
      <c r="HRW158" s="2"/>
      <c r="HRX158" s="2"/>
      <c r="HRY158" s="2"/>
      <c r="HRZ158" s="2"/>
      <c r="HSA158" s="2"/>
      <c r="HSB158" s="2"/>
      <c r="HSC158" s="2"/>
      <c r="HSD158" s="2"/>
      <c r="HSE158" s="2"/>
      <c r="HSF158" s="2"/>
      <c r="HSG158" s="2"/>
      <c r="HSH158" s="2"/>
      <c r="HSI158" s="2"/>
      <c r="HSJ158" s="2"/>
      <c r="HSK158" s="2"/>
      <c r="HSL158" s="2"/>
      <c r="HSM158" s="2"/>
      <c r="HSN158" s="2"/>
      <c r="HSO158" s="2"/>
      <c r="HSP158" s="2"/>
      <c r="HSQ158" s="2"/>
      <c r="HSR158" s="2"/>
      <c r="HSS158" s="2"/>
      <c r="HST158" s="2"/>
      <c r="HSU158" s="2"/>
      <c r="HSV158" s="2"/>
      <c r="HSW158" s="2"/>
      <c r="HSX158" s="2"/>
      <c r="HSY158" s="2"/>
      <c r="HSZ158" s="2"/>
      <c r="HTA158" s="2"/>
      <c r="HTB158" s="2"/>
      <c r="HTC158" s="2"/>
      <c r="HTD158" s="2"/>
      <c r="HTE158" s="2"/>
      <c r="HTF158" s="2"/>
      <c r="HTG158" s="2"/>
      <c r="HTH158" s="2"/>
      <c r="HTI158" s="2"/>
      <c r="HTJ158" s="2"/>
      <c r="HTK158" s="2"/>
      <c r="HTL158" s="2"/>
      <c r="HTM158" s="2"/>
      <c r="HTN158" s="2"/>
      <c r="HTO158" s="2"/>
      <c r="HTP158" s="2"/>
      <c r="HTQ158" s="2"/>
      <c r="HTR158" s="2"/>
      <c r="HTS158" s="2"/>
      <c r="HTT158" s="2"/>
      <c r="HTU158" s="2"/>
      <c r="HTV158" s="2"/>
      <c r="HTW158" s="2"/>
      <c r="HTX158" s="2"/>
      <c r="HTY158" s="2"/>
      <c r="HTZ158" s="2"/>
      <c r="HUA158" s="2"/>
      <c r="HUB158" s="2"/>
      <c r="HUC158" s="2"/>
      <c r="HUD158" s="2"/>
      <c r="HUE158" s="2"/>
      <c r="HUF158" s="2"/>
      <c r="HUG158" s="2"/>
      <c r="HUH158" s="2"/>
      <c r="HUI158" s="2"/>
      <c r="HUJ158" s="2"/>
      <c r="HUK158" s="2"/>
      <c r="HUL158" s="2"/>
      <c r="HUM158" s="2"/>
      <c r="HUN158" s="2"/>
      <c r="HUO158" s="2"/>
      <c r="HUP158" s="2"/>
      <c r="HUQ158" s="2"/>
      <c r="HUR158" s="2"/>
      <c r="HUS158" s="2"/>
      <c r="HUT158" s="2"/>
      <c r="HUU158" s="2"/>
      <c r="HUV158" s="2"/>
      <c r="HUW158" s="2"/>
      <c r="HUX158" s="2"/>
      <c r="HUY158" s="2"/>
      <c r="HUZ158" s="2"/>
      <c r="HVA158" s="2"/>
      <c r="HVB158" s="2"/>
      <c r="HVC158" s="2"/>
      <c r="HVD158" s="2"/>
      <c r="HVE158" s="2"/>
      <c r="HVF158" s="2"/>
      <c r="HVG158" s="2"/>
      <c r="HVH158" s="2"/>
      <c r="HVI158" s="2"/>
      <c r="HVJ158" s="2"/>
      <c r="HVK158" s="2"/>
      <c r="HVL158" s="2"/>
      <c r="HVM158" s="2"/>
      <c r="HVN158" s="2"/>
      <c r="HVO158" s="2"/>
      <c r="HVP158" s="2"/>
      <c r="HVQ158" s="2"/>
      <c r="HVR158" s="2"/>
      <c r="HVS158" s="2"/>
      <c r="HVT158" s="2"/>
      <c r="HVU158" s="2"/>
      <c r="HVV158" s="2"/>
      <c r="HVW158" s="2"/>
      <c r="HVX158" s="2"/>
      <c r="HVY158" s="2"/>
      <c r="HVZ158" s="2"/>
      <c r="HWA158" s="2"/>
      <c r="HWB158" s="2"/>
      <c r="HWC158" s="2"/>
      <c r="HWD158" s="2"/>
      <c r="HWE158" s="2"/>
      <c r="HWF158" s="2"/>
      <c r="HWG158" s="2"/>
      <c r="HWH158" s="2"/>
      <c r="HWI158" s="2"/>
      <c r="HWJ158" s="2"/>
      <c r="HWK158" s="2"/>
      <c r="HWL158" s="2"/>
      <c r="HWM158" s="2"/>
      <c r="HWN158" s="2"/>
      <c r="HWO158" s="2"/>
      <c r="HWP158" s="2"/>
      <c r="HWQ158" s="2"/>
      <c r="HWR158" s="2"/>
      <c r="HWS158" s="2"/>
      <c r="HWT158" s="2"/>
      <c r="HWU158" s="2"/>
      <c r="HWV158" s="2"/>
      <c r="HWW158" s="2"/>
      <c r="HWX158" s="2"/>
      <c r="HWY158" s="2"/>
      <c r="HWZ158" s="2"/>
      <c r="HXA158" s="2"/>
      <c r="HXB158" s="2"/>
      <c r="HXC158" s="2"/>
      <c r="HXD158" s="2"/>
      <c r="HXE158" s="2"/>
      <c r="HXF158" s="2"/>
      <c r="HXG158" s="2"/>
      <c r="HXH158" s="2"/>
      <c r="HXI158" s="2"/>
      <c r="HXJ158" s="2"/>
      <c r="HXK158" s="2"/>
      <c r="HXL158" s="2"/>
      <c r="HXM158" s="2"/>
      <c r="HXN158" s="2"/>
      <c r="HXO158" s="2"/>
      <c r="HXP158" s="2"/>
      <c r="HXQ158" s="2"/>
      <c r="HXR158" s="2"/>
      <c r="HXS158" s="2"/>
      <c r="HXT158" s="2"/>
      <c r="HXU158" s="2"/>
      <c r="HXV158" s="2"/>
      <c r="HXW158" s="2"/>
      <c r="HXX158" s="2"/>
      <c r="HXY158" s="2"/>
      <c r="HXZ158" s="2"/>
      <c r="HYA158" s="2"/>
      <c r="HYB158" s="2"/>
      <c r="HYC158" s="2"/>
      <c r="HYD158" s="2"/>
      <c r="HYE158" s="2"/>
      <c r="HYF158" s="2"/>
      <c r="HYG158" s="2"/>
      <c r="HYH158" s="2"/>
      <c r="HYI158" s="2"/>
      <c r="HYJ158" s="2"/>
      <c r="HYK158" s="2"/>
      <c r="HYL158" s="2"/>
      <c r="HYM158" s="2"/>
      <c r="HYN158" s="2"/>
      <c r="HYO158" s="2"/>
      <c r="HYP158" s="2"/>
      <c r="HYQ158" s="2"/>
      <c r="HYR158" s="2"/>
      <c r="HYS158" s="2"/>
      <c r="HYT158" s="2"/>
      <c r="HYU158" s="2"/>
      <c r="HYV158" s="2"/>
      <c r="HYW158" s="2"/>
      <c r="HYX158" s="2"/>
      <c r="HYY158" s="2"/>
      <c r="HYZ158" s="2"/>
      <c r="HZA158" s="2"/>
      <c r="HZB158" s="2"/>
      <c r="HZC158" s="2"/>
      <c r="HZD158" s="2"/>
      <c r="HZE158" s="2"/>
      <c r="HZF158" s="2"/>
      <c r="HZG158" s="2"/>
      <c r="HZH158" s="2"/>
      <c r="HZI158" s="2"/>
      <c r="HZJ158" s="2"/>
      <c r="HZK158" s="2"/>
      <c r="HZL158" s="2"/>
      <c r="HZM158" s="2"/>
      <c r="HZN158" s="2"/>
      <c r="HZO158" s="2"/>
      <c r="HZP158" s="2"/>
      <c r="HZQ158" s="2"/>
      <c r="HZR158" s="2"/>
      <c r="HZS158" s="2"/>
      <c r="HZT158" s="2"/>
      <c r="HZU158" s="2"/>
      <c r="HZV158" s="2"/>
      <c r="HZW158" s="2"/>
      <c r="HZX158" s="2"/>
      <c r="HZY158" s="2"/>
      <c r="HZZ158" s="2"/>
      <c r="IAA158" s="2"/>
      <c r="IAB158" s="2"/>
      <c r="IAC158" s="2"/>
      <c r="IAD158" s="2"/>
      <c r="IAE158" s="2"/>
      <c r="IAF158" s="2"/>
      <c r="IAG158" s="2"/>
      <c r="IAH158" s="2"/>
      <c r="IAI158" s="2"/>
      <c r="IAJ158" s="2"/>
      <c r="IAK158" s="2"/>
      <c r="IAL158" s="2"/>
      <c r="IAM158" s="2"/>
      <c r="IAN158" s="2"/>
      <c r="IAO158" s="2"/>
      <c r="IAP158" s="2"/>
      <c r="IAQ158" s="2"/>
      <c r="IAR158" s="2"/>
      <c r="IAS158" s="2"/>
      <c r="IAT158" s="2"/>
      <c r="IAU158" s="2"/>
      <c r="IAV158" s="2"/>
      <c r="IAW158" s="2"/>
      <c r="IAX158" s="2"/>
      <c r="IAY158" s="2"/>
      <c r="IAZ158" s="2"/>
      <c r="IBA158" s="2"/>
      <c r="IBB158" s="2"/>
      <c r="IBC158" s="2"/>
      <c r="IBD158" s="2"/>
      <c r="IBE158" s="2"/>
      <c r="IBF158" s="2"/>
      <c r="IBG158" s="2"/>
      <c r="IBH158" s="2"/>
      <c r="IBI158" s="2"/>
      <c r="IBJ158" s="2"/>
      <c r="IBK158" s="2"/>
      <c r="IBL158" s="2"/>
      <c r="IBM158" s="2"/>
      <c r="IBN158" s="2"/>
      <c r="IBO158" s="2"/>
      <c r="IBP158" s="2"/>
      <c r="IBQ158" s="2"/>
      <c r="IBR158" s="2"/>
      <c r="IBS158" s="2"/>
      <c r="IBT158" s="2"/>
      <c r="IBU158" s="2"/>
      <c r="IBV158" s="2"/>
      <c r="IBW158" s="2"/>
      <c r="IBX158" s="2"/>
      <c r="IBY158" s="2"/>
      <c r="IBZ158" s="2"/>
      <c r="ICA158" s="2"/>
      <c r="ICB158" s="2"/>
      <c r="ICC158" s="2"/>
      <c r="ICD158" s="2"/>
      <c r="ICE158" s="2"/>
      <c r="ICF158" s="2"/>
      <c r="ICG158" s="2"/>
      <c r="ICH158" s="2"/>
      <c r="ICI158" s="2"/>
      <c r="ICJ158" s="2"/>
      <c r="ICK158" s="2"/>
      <c r="ICL158" s="2"/>
      <c r="ICM158" s="2"/>
      <c r="ICN158" s="2"/>
      <c r="ICO158" s="2"/>
      <c r="ICP158" s="2"/>
      <c r="ICQ158" s="2"/>
      <c r="ICR158" s="2"/>
      <c r="ICS158" s="2"/>
      <c r="ICT158" s="2"/>
      <c r="ICU158" s="2"/>
      <c r="ICV158" s="2"/>
      <c r="ICW158" s="2"/>
      <c r="ICX158" s="2"/>
      <c r="ICY158" s="2"/>
      <c r="ICZ158" s="2"/>
      <c r="IDA158" s="2"/>
      <c r="IDB158" s="2"/>
      <c r="IDC158" s="2"/>
      <c r="IDD158" s="2"/>
      <c r="IDE158" s="2"/>
      <c r="IDF158" s="2"/>
      <c r="IDG158" s="2"/>
      <c r="IDH158" s="2"/>
      <c r="IDI158" s="2"/>
      <c r="IDJ158" s="2"/>
      <c r="IDK158" s="2"/>
      <c r="IDL158" s="2"/>
      <c r="IDM158" s="2"/>
      <c r="IDN158" s="2"/>
      <c r="IDO158" s="2"/>
      <c r="IDP158" s="2"/>
      <c r="IDQ158" s="2"/>
      <c r="IDR158" s="2"/>
      <c r="IDS158" s="2"/>
      <c r="IDT158" s="2"/>
      <c r="IDU158" s="2"/>
      <c r="IDV158" s="2"/>
      <c r="IDW158" s="2"/>
      <c r="IDX158" s="2"/>
      <c r="IDY158" s="2"/>
      <c r="IDZ158" s="2"/>
      <c r="IEA158" s="2"/>
      <c r="IEB158" s="2"/>
      <c r="IEC158" s="2"/>
      <c r="IED158" s="2"/>
      <c r="IEE158" s="2"/>
      <c r="IEF158" s="2"/>
      <c r="IEG158" s="2"/>
      <c r="IEH158" s="2"/>
      <c r="IEI158" s="2"/>
      <c r="IEJ158" s="2"/>
      <c r="IEK158" s="2"/>
      <c r="IEL158" s="2"/>
      <c r="IEM158" s="2"/>
      <c r="IEN158" s="2"/>
      <c r="IEO158" s="2"/>
      <c r="IEP158" s="2"/>
      <c r="IEQ158" s="2"/>
      <c r="IER158" s="2"/>
      <c r="IES158" s="2"/>
      <c r="IET158" s="2"/>
      <c r="IEU158" s="2"/>
      <c r="IEV158" s="2"/>
      <c r="IEW158" s="2"/>
      <c r="IEX158" s="2"/>
      <c r="IEY158" s="2"/>
      <c r="IEZ158" s="2"/>
      <c r="IFA158" s="2"/>
      <c r="IFB158" s="2"/>
      <c r="IFC158" s="2"/>
      <c r="IFD158" s="2"/>
      <c r="IFE158" s="2"/>
      <c r="IFF158" s="2"/>
      <c r="IFG158" s="2"/>
      <c r="IFH158" s="2"/>
      <c r="IFI158" s="2"/>
      <c r="IFJ158" s="2"/>
      <c r="IFK158" s="2"/>
      <c r="IFL158" s="2"/>
      <c r="IFM158" s="2"/>
      <c r="IFN158" s="2"/>
      <c r="IFO158" s="2"/>
      <c r="IFP158" s="2"/>
      <c r="IFQ158" s="2"/>
      <c r="IFR158" s="2"/>
      <c r="IFS158" s="2"/>
      <c r="IFT158" s="2"/>
      <c r="IFU158" s="2"/>
      <c r="IFV158" s="2"/>
      <c r="IFW158" s="2"/>
      <c r="IFX158" s="2"/>
      <c r="IFY158" s="2"/>
      <c r="IFZ158" s="2"/>
      <c r="IGA158" s="2"/>
      <c r="IGB158" s="2"/>
      <c r="IGC158" s="2"/>
      <c r="IGD158" s="2"/>
      <c r="IGE158" s="2"/>
      <c r="IGF158" s="2"/>
      <c r="IGG158" s="2"/>
      <c r="IGH158" s="2"/>
      <c r="IGI158" s="2"/>
      <c r="IGJ158" s="2"/>
      <c r="IGK158" s="2"/>
      <c r="IGL158" s="2"/>
      <c r="IGM158" s="2"/>
      <c r="IGN158" s="2"/>
      <c r="IGO158" s="2"/>
      <c r="IGP158" s="2"/>
      <c r="IGQ158" s="2"/>
      <c r="IGR158" s="2"/>
      <c r="IGS158" s="2"/>
      <c r="IGT158" s="2"/>
      <c r="IGU158" s="2"/>
      <c r="IGV158" s="2"/>
      <c r="IGW158" s="2"/>
      <c r="IGX158" s="2"/>
      <c r="IGY158" s="2"/>
      <c r="IGZ158" s="2"/>
      <c r="IHA158" s="2"/>
      <c r="IHB158" s="2"/>
      <c r="IHC158" s="2"/>
      <c r="IHD158" s="2"/>
      <c r="IHE158" s="2"/>
      <c r="IHF158" s="2"/>
      <c r="IHG158" s="2"/>
      <c r="IHH158" s="2"/>
      <c r="IHI158" s="2"/>
      <c r="IHJ158" s="2"/>
      <c r="IHK158" s="2"/>
      <c r="IHL158" s="2"/>
      <c r="IHM158" s="2"/>
      <c r="IHN158" s="2"/>
      <c r="IHO158" s="2"/>
      <c r="IHP158" s="2"/>
      <c r="IHQ158" s="2"/>
      <c r="IHR158" s="2"/>
      <c r="IHS158" s="2"/>
      <c r="IHT158" s="2"/>
      <c r="IHU158" s="2"/>
      <c r="IHV158" s="2"/>
      <c r="IHW158" s="2"/>
      <c r="IHX158" s="2"/>
      <c r="IHY158" s="2"/>
      <c r="IHZ158" s="2"/>
      <c r="IIA158" s="2"/>
      <c r="IIB158" s="2"/>
      <c r="IIC158" s="2"/>
      <c r="IID158" s="2"/>
      <c r="IIE158" s="2"/>
      <c r="IIF158" s="2"/>
      <c r="IIG158" s="2"/>
      <c r="IIH158" s="2"/>
      <c r="III158" s="2"/>
      <c r="IIJ158" s="2"/>
      <c r="IIK158" s="2"/>
      <c r="IIL158" s="2"/>
      <c r="IIM158" s="2"/>
      <c r="IIN158" s="2"/>
      <c r="IIO158" s="2"/>
      <c r="IIP158" s="2"/>
      <c r="IIQ158" s="2"/>
      <c r="IIR158" s="2"/>
      <c r="IIS158" s="2"/>
      <c r="IIT158" s="2"/>
      <c r="IIU158" s="2"/>
      <c r="IIV158" s="2"/>
      <c r="IIW158" s="2"/>
      <c r="IIX158" s="2"/>
      <c r="IIY158" s="2"/>
      <c r="IIZ158" s="2"/>
      <c r="IJA158" s="2"/>
      <c r="IJB158" s="2"/>
      <c r="IJC158" s="2"/>
      <c r="IJD158" s="2"/>
      <c r="IJE158" s="2"/>
      <c r="IJF158" s="2"/>
      <c r="IJG158" s="2"/>
      <c r="IJH158" s="2"/>
      <c r="IJI158" s="2"/>
      <c r="IJJ158" s="2"/>
      <c r="IJK158" s="2"/>
      <c r="IJL158" s="2"/>
      <c r="IJM158" s="2"/>
      <c r="IJN158" s="2"/>
      <c r="IJO158" s="2"/>
      <c r="IJP158" s="2"/>
      <c r="IJQ158" s="2"/>
      <c r="IJR158" s="2"/>
      <c r="IJS158" s="2"/>
      <c r="IJT158" s="2"/>
      <c r="IJU158" s="2"/>
      <c r="IJV158" s="2"/>
      <c r="IJW158" s="2"/>
      <c r="IJX158" s="2"/>
      <c r="IJY158" s="2"/>
      <c r="IJZ158" s="2"/>
      <c r="IKA158" s="2"/>
      <c r="IKB158" s="2"/>
      <c r="IKC158" s="2"/>
      <c r="IKD158" s="2"/>
      <c r="IKE158" s="2"/>
      <c r="IKF158" s="2"/>
      <c r="IKG158" s="2"/>
      <c r="IKH158" s="2"/>
      <c r="IKI158" s="2"/>
      <c r="IKJ158" s="2"/>
      <c r="IKK158" s="2"/>
      <c r="IKL158" s="2"/>
      <c r="IKM158" s="2"/>
      <c r="IKN158" s="2"/>
      <c r="IKO158" s="2"/>
      <c r="IKP158" s="2"/>
      <c r="IKQ158" s="2"/>
      <c r="IKR158" s="2"/>
      <c r="IKS158" s="2"/>
      <c r="IKT158" s="2"/>
      <c r="IKU158" s="2"/>
      <c r="IKV158" s="2"/>
      <c r="IKW158" s="2"/>
      <c r="IKX158" s="2"/>
      <c r="IKY158" s="2"/>
      <c r="IKZ158" s="2"/>
      <c r="ILA158" s="2"/>
      <c r="ILB158" s="2"/>
      <c r="ILC158" s="2"/>
      <c r="ILD158" s="2"/>
      <c r="ILE158" s="2"/>
      <c r="ILF158" s="2"/>
      <c r="ILG158" s="2"/>
      <c r="ILH158" s="2"/>
      <c r="ILI158" s="2"/>
      <c r="ILJ158" s="2"/>
      <c r="ILK158" s="2"/>
      <c r="ILL158" s="2"/>
      <c r="ILM158" s="2"/>
      <c r="ILN158" s="2"/>
      <c r="ILO158" s="2"/>
      <c r="ILP158" s="2"/>
      <c r="ILQ158" s="2"/>
      <c r="ILR158" s="2"/>
      <c r="ILS158" s="2"/>
      <c r="ILT158" s="2"/>
      <c r="ILU158" s="2"/>
      <c r="ILV158" s="2"/>
      <c r="ILW158" s="2"/>
      <c r="ILX158" s="2"/>
      <c r="ILY158" s="2"/>
      <c r="ILZ158" s="2"/>
      <c r="IMA158" s="2"/>
      <c r="IMB158" s="2"/>
      <c r="IMC158" s="2"/>
      <c r="IMD158" s="2"/>
      <c r="IME158" s="2"/>
      <c r="IMF158" s="2"/>
      <c r="IMG158" s="2"/>
      <c r="IMH158" s="2"/>
      <c r="IMI158" s="2"/>
      <c r="IMJ158" s="2"/>
      <c r="IMK158" s="2"/>
      <c r="IML158" s="2"/>
      <c r="IMM158" s="2"/>
      <c r="IMN158" s="2"/>
      <c r="IMO158" s="2"/>
      <c r="IMP158" s="2"/>
      <c r="IMQ158" s="2"/>
      <c r="IMR158" s="2"/>
      <c r="IMS158" s="2"/>
      <c r="IMT158" s="2"/>
      <c r="IMU158" s="2"/>
      <c r="IMV158" s="2"/>
      <c r="IMW158" s="2"/>
      <c r="IMX158" s="2"/>
      <c r="IMY158" s="2"/>
      <c r="IMZ158" s="2"/>
      <c r="INA158" s="2"/>
      <c r="INB158" s="2"/>
      <c r="INC158" s="2"/>
      <c r="IND158" s="2"/>
      <c r="INE158" s="2"/>
      <c r="INF158" s="2"/>
      <c r="ING158" s="2"/>
      <c r="INH158" s="2"/>
      <c r="INI158" s="2"/>
      <c r="INJ158" s="2"/>
      <c r="INK158" s="2"/>
      <c r="INL158" s="2"/>
      <c r="INM158" s="2"/>
      <c r="INN158" s="2"/>
      <c r="INO158" s="2"/>
      <c r="INP158" s="2"/>
      <c r="INQ158" s="2"/>
      <c r="INR158" s="2"/>
      <c r="INS158" s="2"/>
      <c r="INT158" s="2"/>
      <c r="INU158" s="2"/>
      <c r="INV158" s="2"/>
      <c r="INW158" s="2"/>
      <c r="INX158" s="2"/>
      <c r="INY158" s="2"/>
      <c r="INZ158" s="2"/>
      <c r="IOA158" s="2"/>
      <c r="IOB158" s="2"/>
      <c r="IOC158" s="2"/>
      <c r="IOD158" s="2"/>
      <c r="IOE158" s="2"/>
      <c r="IOF158" s="2"/>
      <c r="IOG158" s="2"/>
      <c r="IOH158" s="2"/>
      <c r="IOI158" s="2"/>
      <c r="IOJ158" s="2"/>
      <c r="IOK158" s="2"/>
      <c r="IOL158" s="2"/>
      <c r="IOM158" s="2"/>
      <c r="ION158" s="2"/>
      <c r="IOO158" s="2"/>
      <c r="IOP158" s="2"/>
      <c r="IOQ158" s="2"/>
      <c r="IOR158" s="2"/>
      <c r="IOS158" s="2"/>
      <c r="IOT158" s="2"/>
      <c r="IOU158" s="2"/>
      <c r="IOV158" s="2"/>
      <c r="IOW158" s="2"/>
      <c r="IOX158" s="2"/>
      <c r="IOY158" s="2"/>
      <c r="IOZ158" s="2"/>
      <c r="IPA158" s="2"/>
      <c r="IPB158" s="2"/>
      <c r="IPC158" s="2"/>
      <c r="IPD158" s="2"/>
      <c r="IPE158" s="2"/>
      <c r="IPF158" s="2"/>
      <c r="IPG158" s="2"/>
      <c r="IPH158" s="2"/>
      <c r="IPI158" s="2"/>
      <c r="IPJ158" s="2"/>
      <c r="IPK158" s="2"/>
      <c r="IPL158" s="2"/>
      <c r="IPM158" s="2"/>
      <c r="IPN158" s="2"/>
      <c r="IPO158" s="2"/>
      <c r="IPP158" s="2"/>
      <c r="IPQ158" s="2"/>
      <c r="IPR158" s="2"/>
      <c r="IPS158" s="2"/>
      <c r="IPT158" s="2"/>
      <c r="IPU158" s="2"/>
      <c r="IPV158" s="2"/>
      <c r="IPW158" s="2"/>
      <c r="IPX158" s="2"/>
      <c r="IPY158" s="2"/>
      <c r="IPZ158" s="2"/>
      <c r="IQA158" s="2"/>
      <c r="IQB158" s="2"/>
      <c r="IQC158" s="2"/>
      <c r="IQD158" s="2"/>
      <c r="IQE158" s="2"/>
      <c r="IQF158" s="2"/>
      <c r="IQG158" s="2"/>
      <c r="IQH158" s="2"/>
      <c r="IQI158" s="2"/>
      <c r="IQJ158" s="2"/>
      <c r="IQK158" s="2"/>
      <c r="IQL158" s="2"/>
      <c r="IQM158" s="2"/>
      <c r="IQN158" s="2"/>
      <c r="IQO158" s="2"/>
      <c r="IQP158" s="2"/>
      <c r="IQQ158" s="2"/>
      <c r="IQR158" s="2"/>
      <c r="IQS158" s="2"/>
      <c r="IQT158" s="2"/>
      <c r="IQU158" s="2"/>
      <c r="IQV158" s="2"/>
      <c r="IQW158" s="2"/>
      <c r="IQX158" s="2"/>
      <c r="IQY158" s="2"/>
      <c r="IQZ158" s="2"/>
      <c r="IRA158" s="2"/>
      <c r="IRB158" s="2"/>
      <c r="IRC158" s="2"/>
      <c r="IRD158" s="2"/>
      <c r="IRE158" s="2"/>
      <c r="IRF158" s="2"/>
      <c r="IRG158" s="2"/>
      <c r="IRH158" s="2"/>
      <c r="IRI158" s="2"/>
      <c r="IRJ158" s="2"/>
      <c r="IRK158" s="2"/>
      <c r="IRL158" s="2"/>
      <c r="IRM158" s="2"/>
      <c r="IRN158" s="2"/>
      <c r="IRO158" s="2"/>
      <c r="IRP158" s="2"/>
      <c r="IRQ158" s="2"/>
      <c r="IRR158" s="2"/>
      <c r="IRS158" s="2"/>
      <c r="IRT158" s="2"/>
      <c r="IRU158" s="2"/>
      <c r="IRV158" s="2"/>
      <c r="IRW158" s="2"/>
      <c r="IRX158" s="2"/>
      <c r="IRY158" s="2"/>
      <c r="IRZ158" s="2"/>
      <c r="ISA158" s="2"/>
      <c r="ISB158" s="2"/>
      <c r="ISC158" s="2"/>
      <c r="ISD158" s="2"/>
      <c r="ISE158" s="2"/>
      <c r="ISF158" s="2"/>
      <c r="ISG158" s="2"/>
      <c r="ISH158" s="2"/>
      <c r="ISI158" s="2"/>
      <c r="ISJ158" s="2"/>
      <c r="ISK158" s="2"/>
      <c r="ISL158" s="2"/>
      <c r="ISM158" s="2"/>
      <c r="ISN158" s="2"/>
      <c r="ISO158" s="2"/>
      <c r="ISP158" s="2"/>
      <c r="ISQ158" s="2"/>
      <c r="ISR158" s="2"/>
      <c r="ISS158" s="2"/>
      <c r="IST158" s="2"/>
      <c r="ISU158" s="2"/>
      <c r="ISV158" s="2"/>
      <c r="ISW158" s="2"/>
      <c r="ISX158" s="2"/>
      <c r="ISY158" s="2"/>
      <c r="ISZ158" s="2"/>
      <c r="ITA158" s="2"/>
      <c r="ITB158" s="2"/>
      <c r="ITC158" s="2"/>
      <c r="ITD158" s="2"/>
      <c r="ITE158" s="2"/>
      <c r="ITF158" s="2"/>
      <c r="ITG158" s="2"/>
      <c r="ITH158" s="2"/>
      <c r="ITI158" s="2"/>
      <c r="ITJ158" s="2"/>
      <c r="ITK158" s="2"/>
      <c r="ITL158" s="2"/>
      <c r="ITM158" s="2"/>
      <c r="ITN158" s="2"/>
      <c r="ITO158" s="2"/>
      <c r="ITP158" s="2"/>
      <c r="ITQ158" s="2"/>
      <c r="ITR158" s="2"/>
      <c r="ITS158" s="2"/>
      <c r="ITT158" s="2"/>
      <c r="ITU158" s="2"/>
      <c r="ITV158" s="2"/>
      <c r="ITW158" s="2"/>
      <c r="ITX158" s="2"/>
      <c r="ITY158" s="2"/>
      <c r="ITZ158" s="2"/>
      <c r="IUA158" s="2"/>
      <c r="IUB158" s="2"/>
      <c r="IUC158" s="2"/>
      <c r="IUD158" s="2"/>
      <c r="IUE158" s="2"/>
      <c r="IUF158" s="2"/>
      <c r="IUG158" s="2"/>
      <c r="IUH158" s="2"/>
      <c r="IUI158" s="2"/>
      <c r="IUJ158" s="2"/>
      <c r="IUK158" s="2"/>
      <c r="IUL158" s="2"/>
      <c r="IUM158" s="2"/>
      <c r="IUN158" s="2"/>
      <c r="IUO158" s="2"/>
      <c r="IUP158" s="2"/>
      <c r="IUQ158" s="2"/>
      <c r="IUR158" s="2"/>
      <c r="IUS158" s="2"/>
      <c r="IUT158" s="2"/>
      <c r="IUU158" s="2"/>
      <c r="IUV158" s="2"/>
      <c r="IUW158" s="2"/>
      <c r="IUX158" s="2"/>
      <c r="IUY158" s="2"/>
      <c r="IUZ158" s="2"/>
      <c r="IVA158" s="2"/>
      <c r="IVB158" s="2"/>
      <c r="IVC158" s="2"/>
      <c r="IVD158" s="2"/>
      <c r="IVE158" s="2"/>
      <c r="IVF158" s="2"/>
      <c r="IVG158" s="2"/>
      <c r="IVH158" s="2"/>
      <c r="IVI158" s="2"/>
      <c r="IVJ158" s="2"/>
      <c r="IVK158" s="2"/>
      <c r="IVL158" s="2"/>
      <c r="IVM158" s="2"/>
      <c r="IVN158" s="2"/>
      <c r="IVO158" s="2"/>
      <c r="IVP158" s="2"/>
      <c r="IVQ158" s="2"/>
      <c r="IVR158" s="2"/>
      <c r="IVS158" s="2"/>
      <c r="IVT158" s="2"/>
      <c r="IVU158" s="2"/>
      <c r="IVV158" s="2"/>
      <c r="IVW158" s="2"/>
      <c r="IVX158" s="2"/>
      <c r="IVY158" s="2"/>
      <c r="IVZ158" s="2"/>
      <c r="IWA158" s="2"/>
      <c r="IWB158" s="2"/>
      <c r="IWC158" s="2"/>
      <c r="IWD158" s="2"/>
      <c r="IWE158" s="2"/>
      <c r="IWF158" s="2"/>
      <c r="IWG158" s="2"/>
      <c r="IWH158" s="2"/>
      <c r="IWI158" s="2"/>
      <c r="IWJ158" s="2"/>
      <c r="IWK158" s="2"/>
      <c r="IWL158" s="2"/>
      <c r="IWM158" s="2"/>
      <c r="IWN158" s="2"/>
      <c r="IWO158" s="2"/>
      <c r="IWP158" s="2"/>
      <c r="IWQ158" s="2"/>
      <c r="IWR158" s="2"/>
      <c r="IWS158" s="2"/>
      <c r="IWT158" s="2"/>
      <c r="IWU158" s="2"/>
      <c r="IWV158" s="2"/>
      <c r="IWW158" s="2"/>
      <c r="IWX158" s="2"/>
      <c r="IWY158" s="2"/>
      <c r="IWZ158" s="2"/>
      <c r="IXA158" s="2"/>
      <c r="IXB158" s="2"/>
      <c r="IXC158" s="2"/>
      <c r="IXD158" s="2"/>
      <c r="IXE158" s="2"/>
      <c r="IXF158" s="2"/>
      <c r="IXG158" s="2"/>
      <c r="IXH158" s="2"/>
      <c r="IXI158" s="2"/>
      <c r="IXJ158" s="2"/>
      <c r="IXK158" s="2"/>
      <c r="IXL158" s="2"/>
      <c r="IXM158" s="2"/>
      <c r="IXN158" s="2"/>
      <c r="IXO158" s="2"/>
      <c r="IXP158" s="2"/>
      <c r="IXQ158" s="2"/>
      <c r="IXR158" s="2"/>
      <c r="IXS158" s="2"/>
      <c r="IXT158" s="2"/>
      <c r="IXU158" s="2"/>
      <c r="IXV158" s="2"/>
      <c r="IXW158" s="2"/>
      <c r="IXX158" s="2"/>
      <c r="IXY158" s="2"/>
      <c r="IXZ158" s="2"/>
      <c r="IYA158" s="2"/>
      <c r="IYB158" s="2"/>
      <c r="IYC158" s="2"/>
      <c r="IYD158" s="2"/>
      <c r="IYE158" s="2"/>
      <c r="IYF158" s="2"/>
      <c r="IYG158" s="2"/>
      <c r="IYH158" s="2"/>
      <c r="IYI158" s="2"/>
      <c r="IYJ158" s="2"/>
      <c r="IYK158" s="2"/>
      <c r="IYL158" s="2"/>
      <c r="IYM158" s="2"/>
      <c r="IYN158" s="2"/>
      <c r="IYO158" s="2"/>
      <c r="IYP158" s="2"/>
      <c r="IYQ158" s="2"/>
      <c r="IYR158" s="2"/>
      <c r="IYS158" s="2"/>
      <c r="IYT158" s="2"/>
      <c r="IYU158" s="2"/>
      <c r="IYV158" s="2"/>
      <c r="IYW158" s="2"/>
      <c r="IYX158" s="2"/>
      <c r="IYY158" s="2"/>
      <c r="IYZ158" s="2"/>
      <c r="IZA158" s="2"/>
      <c r="IZB158" s="2"/>
      <c r="IZC158" s="2"/>
      <c r="IZD158" s="2"/>
      <c r="IZE158" s="2"/>
      <c r="IZF158" s="2"/>
      <c r="IZG158" s="2"/>
      <c r="IZH158" s="2"/>
      <c r="IZI158" s="2"/>
      <c r="IZJ158" s="2"/>
      <c r="IZK158" s="2"/>
      <c r="IZL158" s="2"/>
      <c r="IZM158" s="2"/>
      <c r="IZN158" s="2"/>
      <c r="IZO158" s="2"/>
      <c r="IZP158" s="2"/>
      <c r="IZQ158" s="2"/>
      <c r="IZR158" s="2"/>
      <c r="IZS158" s="2"/>
      <c r="IZT158" s="2"/>
      <c r="IZU158" s="2"/>
      <c r="IZV158" s="2"/>
      <c r="IZW158" s="2"/>
      <c r="IZX158" s="2"/>
      <c r="IZY158" s="2"/>
      <c r="IZZ158" s="2"/>
      <c r="JAA158" s="2"/>
      <c r="JAB158" s="2"/>
      <c r="JAC158" s="2"/>
      <c r="JAD158" s="2"/>
      <c r="JAE158" s="2"/>
      <c r="JAF158" s="2"/>
      <c r="JAG158" s="2"/>
      <c r="JAH158" s="2"/>
      <c r="JAI158" s="2"/>
      <c r="JAJ158" s="2"/>
      <c r="JAK158" s="2"/>
      <c r="JAL158" s="2"/>
      <c r="JAM158" s="2"/>
      <c r="JAN158" s="2"/>
      <c r="JAO158" s="2"/>
      <c r="JAP158" s="2"/>
      <c r="JAQ158" s="2"/>
      <c r="JAR158" s="2"/>
      <c r="JAS158" s="2"/>
      <c r="JAT158" s="2"/>
      <c r="JAU158" s="2"/>
      <c r="JAV158" s="2"/>
      <c r="JAW158" s="2"/>
      <c r="JAX158" s="2"/>
      <c r="JAY158" s="2"/>
      <c r="JAZ158" s="2"/>
      <c r="JBA158" s="2"/>
      <c r="JBB158" s="2"/>
      <c r="JBC158" s="2"/>
      <c r="JBD158" s="2"/>
      <c r="JBE158" s="2"/>
      <c r="JBF158" s="2"/>
      <c r="JBG158" s="2"/>
      <c r="JBH158" s="2"/>
      <c r="JBI158" s="2"/>
      <c r="JBJ158" s="2"/>
      <c r="JBK158" s="2"/>
      <c r="JBL158" s="2"/>
      <c r="JBM158" s="2"/>
      <c r="JBN158" s="2"/>
      <c r="JBO158" s="2"/>
      <c r="JBP158" s="2"/>
      <c r="JBQ158" s="2"/>
      <c r="JBR158" s="2"/>
      <c r="JBS158" s="2"/>
      <c r="JBT158" s="2"/>
      <c r="JBU158" s="2"/>
      <c r="JBV158" s="2"/>
      <c r="JBW158" s="2"/>
      <c r="JBX158" s="2"/>
      <c r="JBY158" s="2"/>
      <c r="JBZ158" s="2"/>
      <c r="JCA158" s="2"/>
      <c r="JCB158" s="2"/>
      <c r="JCC158" s="2"/>
      <c r="JCD158" s="2"/>
      <c r="JCE158" s="2"/>
      <c r="JCF158" s="2"/>
      <c r="JCG158" s="2"/>
      <c r="JCH158" s="2"/>
      <c r="JCI158" s="2"/>
      <c r="JCJ158" s="2"/>
      <c r="JCK158" s="2"/>
      <c r="JCL158" s="2"/>
      <c r="JCM158" s="2"/>
      <c r="JCN158" s="2"/>
      <c r="JCO158" s="2"/>
      <c r="JCP158" s="2"/>
      <c r="JCQ158" s="2"/>
      <c r="JCR158" s="2"/>
      <c r="JCS158" s="2"/>
      <c r="JCT158" s="2"/>
      <c r="JCU158" s="2"/>
      <c r="JCV158" s="2"/>
      <c r="JCW158" s="2"/>
      <c r="JCX158" s="2"/>
      <c r="JCY158" s="2"/>
      <c r="JCZ158" s="2"/>
      <c r="JDA158" s="2"/>
      <c r="JDB158" s="2"/>
      <c r="JDC158" s="2"/>
      <c r="JDD158" s="2"/>
      <c r="JDE158" s="2"/>
      <c r="JDF158" s="2"/>
      <c r="JDG158" s="2"/>
      <c r="JDH158" s="2"/>
      <c r="JDI158" s="2"/>
      <c r="JDJ158" s="2"/>
      <c r="JDK158" s="2"/>
      <c r="JDL158" s="2"/>
      <c r="JDM158" s="2"/>
      <c r="JDN158" s="2"/>
      <c r="JDO158" s="2"/>
      <c r="JDP158" s="2"/>
      <c r="JDQ158" s="2"/>
      <c r="JDR158" s="2"/>
      <c r="JDS158" s="2"/>
      <c r="JDT158" s="2"/>
      <c r="JDU158" s="2"/>
      <c r="JDV158" s="2"/>
      <c r="JDW158" s="2"/>
      <c r="JDX158" s="2"/>
      <c r="JDY158" s="2"/>
      <c r="JDZ158" s="2"/>
      <c r="JEA158" s="2"/>
      <c r="JEB158" s="2"/>
      <c r="JEC158" s="2"/>
      <c r="JED158" s="2"/>
      <c r="JEE158" s="2"/>
      <c r="JEF158" s="2"/>
      <c r="JEG158" s="2"/>
      <c r="JEH158" s="2"/>
      <c r="JEI158" s="2"/>
      <c r="JEJ158" s="2"/>
      <c r="JEK158" s="2"/>
      <c r="JEL158" s="2"/>
      <c r="JEM158" s="2"/>
      <c r="JEN158" s="2"/>
      <c r="JEO158" s="2"/>
      <c r="JEP158" s="2"/>
      <c r="JEQ158" s="2"/>
      <c r="JER158" s="2"/>
      <c r="JES158" s="2"/>
      <c r="JET158" s="2"/>
      <c r="JEU158" s="2"/>
      <c r="JEV158" s="2"/>
      <c r="JEW158" s="2"/>
      <c r="JEX158" s="2"/>
      <c r="JEY158" s="2"/>
      <c r="JEZ158" s="2"/>
      <c r="JFA158" s="2"/>
      <c r="JFB158" s="2"/>
      <c r="JFC158" s="2"/>
      <c r="JFD158" s="2"/>
      <c r="JFE158" s="2"/>
      <c r="JFF158" s="2"/>
      <c r="JFG158" s="2"/>
      <c r="JFH158" s="2"/>
      <c r="JFI158" s="2"/>
      <c r="JFJ158" s="2"/>
      <c r="JFK158" s="2"/>
      <c r="JFL158" s="2"/>
      <c r="JFM158" s="2"/>
      <c r="JFN158" s="2"/>
      <c r="JFO158" s="2"/>
      <c r="JFP158" s="2"/>
      <c r="JFQ158" s="2"/>
      <c r="JFR158" s="2"/>
      <c r="JFS158" s="2"/>
      <c r="JFT158" s="2"/>
      <c r="JFU158" s="2"/>
      <c r="JFV158" s="2"/>
      <c r="JFW158" s="2"/>
      <c r="JFX158" s="2"/>
      <c r="JFY158" s="2"/>
      <c r="JFZ158" s="2"/>
      <c r="JGA158" s="2"/>
      <c r="JGB158" s="2"/>
      <c r="JGC158" s="2"/>
      <c r="JGD158" s="2"/>
      <c r="JGE158" s="2"/>
      <c r="JGF158" s="2"/>
      <c r="JGG158" s="2"/>
      <c r="JGH158" s="2"/>
      <c r="JGI158" s="2"/>
      <c r="JGJ158" s="2"/>
      <c r="JGK158" s="2"/>
      <c r="JGL158" s="2"/>
      <c r="JGM158" s="2"/>
      <c r="JGN158" s="2"/>
      <c r="JGO158" s="2"/>
      <c r="JGP158" s="2"/>
      <c r="JGQ158" s="2"/>
      <c r="JGR158" s="2"/>
      <c r="JGS158" s="2"/>
      <c r="JGT158" s="2"/>
      <c r="JGU158" s="2"/>
      <c r="JGV158" s="2"/>
      <c r="JGW158" s="2"/>
      <c r="JGX158" s="2"/>
      <c r="JGY158" s="2"/>
      <c r="JGZ158" s="2"/>
      <c r="JHA158" s="2"/>
      <c r="JHB158" s="2"/>
      <c r="JHC158" s="2"/>
      <c r="JHD158" s="2"/>
      <c r="JHE158" s="2"/>
      <c r="JHF158" s="2"/>
      <c r="JHG158" s="2"/>
      <c r="JHH158" s="2"/>
      <c r="JHI158" s="2"/>
      <c r="JHJ158" s="2"/>
      <c r="JHK158" s="2"/>
      <c r="JHL158" s="2"/>
      <c r="JHM158" s="2"/>
      <c r="JHN158" s="2"/>
      <c r="JHO158" s="2"/>
      <c r="JHP158" s="2"/>
      <c r="JHQ158" s="2"/>
      <c r="JHR158" s="2"/>
      <c r="JHS158" s="2"/>
      <c r="JHT158" s="2"/>
      <c r="JHU158" s="2"/>
      <c r="JHV158" s="2"/>
      <c r="JHW158" s="2"/>
      <c r="JHX158" s="2"/>
      <c r="JHY158" s="2"/>
      <c r="JHZ158" s="2"/>
      <c r="JIA158" s="2"/>
      <c r="JIB158" s="2"/>
      <c r="JIC158" s="2"/>
      <c r="JID158" s="2"/>
      <c r="JIE158" s="2"/>
      <c r="JIF158" s="2"/>
      <c r="JIG158" s="2"/>
      <c r="JIH158" s="2"/>
      <c r="JII158" s="2"/>
      <c r="JIJ158" s="2"/>
      <c r="JIK158" s="2"/>
      <c r="JIL158" s="2"/>
      <c r="JIM158" s="2"/>
      <c r="JIN158" s="2"/>
      <c r="JIO158" s="2"/>
      <c r="JIP158" s="2"/>
      <c r="JIQ158" s="2"/>
      <c r="JIR158" s="2"/>
      <c r="JIS158" s="2"/>
      <c r="JIT158" s="2"/>
      <c r="JIU158" s="2"/>
      <c r="JIV158" s="2"/>
      <c r="JIW158" s="2"/>
      <c r="JIX158" s="2"/>
      <c r="JIY158" s="2"/>
      <c r="JIZ158" s="2"/>
      <c r="JJA158" s="2"/>
      <c r="JJB158" s="2"/>
      <c r="JJC158" s="2"/>
      <c r="JJD158" s="2"/>
      <c r="JJE158" s="2"/>
      <c r="JJF158" s="2"/>
      <c r="JJG158" s="2"/>
      <c r="JJH158" s="2"/>
      <c r="JJI158" s="2"/>
      <c r="JJJ158" s="2"/>
      <c r="JJK158" s="2"/>
      <c r="JJL158" s="2"/>
      <c r="JJM158" s="2"/>
      <c r="JJN158" s="2"/>
      <c r="JJO158" s="2"/>
      <c r="JJP158" s="2"/>
      <c r="JJQ158" s="2"/>
      <c r="JJR158" s="2"/>
      <c r="JJS158" s="2"/>
      <c r="JJT158" s="2"/>
      <c r="JJU158" s="2"/>
      <c r="JJV158" s="2"/>
      <c r="JJW158" s="2"/>
      <c r="JJX158" s="2"/>
      <c r="JJY158" s="2"/>
      <c r="JJZ158" s="2"/>
      <c r="JKA158" s="2"/>
      <c r="JKB158" s="2"/>
      <c r="JKC158" s="2"/>
      <c r="JKD158" s="2"/>
      <c r="JKE158" s="2"/>
      <c r="JKF158" s="2"/>
      <c r="JKG158" s="2"/>
      <c r="JKH158" s="2"/>
      <c r="JKI158" s="2"/>
      <c r="JKJ158" s="2"/>
      <c r="JKK158" s="2"/>
      <c r="JKL158" s="2"/>
      <c r="JKM158" s="2"/>
      <c r="JKN158" s="2"/>
      <c r="JKO158" s="2"/>
      <c r="JKP158" s="2"/>
      <c r="JKQ158" s="2"/>
      <c r="JKR158" s="2"/>
      <c r="JKS158" s="2"/>
      <c r="JKT158" s="2"/>
      <c r="JKU158" s="2"/>
      <c r="JKV158" s="2"/>
      <c r="JKW158" s="2"/>
      <c r="JKX158" s="2"/>
      <c r="JKY158" s="2"/>
      <c r="JKZ158" s="2"/>
      <c r="JLA158" s="2"/>
      <c r="JLB158" s="2"/>
      <c r="JLC158" s="2"/>
      <c r="JLD158" s="2"/>
      <c r="JLE158" s="2"/>
      <c r="JLF158" s="2"/>
      <c r="JLG158" s="2"/>
      <c r="JLH158" s="2"/>
      <c r="JLI158" s="2"/>
      <c r="JLJ158" s="2"/>
      <c r="JLK158" s="2"/>
      <c r="JLL158" s="2"/>
      <c r="JLM158" s="2"/>
      <c r="JLN158" s="2"/>
      <c r="JLO158" s="2"/>
      <c r="JLP158" s="2"/>
      <c r="JLQ158" s="2"/>
      <c r="JLR158" s="2"/>
      <c r="JLS158" s="2"/>
      <c r="JLT158" s="2"/>
      <c r="JLU158" s="2"/>
      <c r="JLV158" s="2"/>
      <c r="JLW158" s="2"/>
      <c r="JLX158" s="2"/>
      <c r="JLY158" s="2"/>
      <c r="JLZ158" s="2"/>
      <c r="JMA158" s="2"/>
      <c r="JMB158" s="2"/>
      <c r="JMC158" s="2"/>
      <c r="JMD158" s="2"/>
      <c r="JME158" s="2"/>
      <c r="JMF158" s="2"/>
      <c r="JMG158" s="2"/>
      <c r="JMH158" s="2"/>
      <c r="JMI158" s="2"/>
      <c r="JMJ158" s="2"/>
      <c r="JMK158" s="2"/>
      <c r="JML158" s="2"/>
      <c r="JMM158" s="2"/>
      <c r="JMN158" s="2"/>
      <c r="JMO158" s="2"/>
      <c r="JMP158" s="2"/>
      <c r="JMQ158" s="2"/>
      <c r="JMR158" s="2"/>
      <c r="JMS158" s="2"/>
      <c r="JMT158" s="2"/>
      <c r="JMU158" s="2"/>
      <c r="JMV158" s="2"/>
      <c r="JMW158" s="2"/>
      <c r="JMX158" s="2"/>
      <c r="JMY158" s="2"/>
      <c r="JMZ158" s="2"/>
      <c r="JNA158" s="2"/>
      <c r="JNB158" s="2"/>
      <c r="JNC158" s="2"/>
      <c r="JND158" s="2"/>
      <c r="JNE158" s="2"/>
      <c r="JNF158" s="2"/>
      <c r="JNG158" s="2"/>
      <c r="JNH158" s="2"/>
      <c r="JNI158" s="2"/>
      <c r="JNJ158" s="2"/>
      <c r="JNK158" s="2"/>
      <c r="JNL158" s="2"/>
      <c r="JNM158" s="2"/>
      <c r="JNN158" s="2"/>
      <c r="JNO158" s="2"/>
      <c r="JNP158" s="2"/>
      <c r="JNQ158" s="2"/>
      <c r="JNR158" s="2"/>
      <c r="JNS158" s="2"/>
      <c r="JNT158" s="2"/>
      <c r="JNU158" s="2"/>
      <c r="JNV158" s="2"/>
      <c r="JNW158" s="2"/>
      <c r="JNX158" s="2"/>
      <c r="JNY158" s="2"/>
      <c r="JNZ158" s="2"/>
      <c r="JOA158" s="2"/>
      <c r="JOB158" s="2"/>
      <c r="JOC158" s="2"/>
      <c r="JOD158" s="2"/>
      <c r="JOE158" s="2"/>
      <c r="JOF158" s="2"/>
      <c r="JOG158" s="2"/>
      <c r="JOH158" s="2"/>
      <c r="JOI158" s="2"/>
      <c r="JOJ158" s="2"/>
      <c r="JOK158" s="2"/>
      <c r="JOL158" s="2"/>
      <c r="JOM158" s="2"/>
      <c r="JON158" s="2"/>
      <c r="JOO158" s="2"/>
      <c r="JOP158" s="2"/>
      <c r="JOQ158" s="2"/>
      <c r="JOR158" s="2"/>
      <c r="JOS158" s="2"/>
      <c r="JOT158" s="2"/>
      <c r="JOU158" s="2"/>
      <c r="JOV158" s="2"/>
      <c r="JOW158" s="2"/>
      <c r="JOX158" s="2"/>
      <c r="JOY158" s="2"/>
      <c r="JOZ158" s="2"/>
      <c r="JPA158" s="2"/>
      <c r="JPB158" s="2"/>
      <c r="JPC158" s="2"/>
      <c r="JPD158" s="2"/>
      <c r="JPE158" s="2"/>
      <c r="JPF158" s="2"/>
      <c r="JPG158" s="2"/>
      <c r="JPH158" s="2"/>
      <c r="JPI158" s="2"/>
      <c r="JPJ158" s="2"/>
      <c r="JPK158" s="2"/>
      <c r="JPL158" s="2"/>
      <c r="JPM158" s="2"/>
      <c r="JPN158" s="2"/>
      <c r="JPO158" s="2"/>
      <c r="JPP158" s="2"/>
      <c r="JPQ158" s="2"/>
      <c r="JPR158" s="2"/>
      <c r="JPS158" s="2"/>
      <c r="JPT158" s="2"/>
      <c r="JPU158" s="2"/>
      <c r="JPV158" s="2"/>
      <c r="JPW158" s="2"/>
      <c r="JPX158" s="2"/>
      <c r="JPY158" s="2"/>
      <c r="JPZ158" s="2"/>
      <c r="JQA158" s="2"/>
      <c r="JQB158" s="2"/>
      <c r="JQC158" s="2"/>
      <c r="JQD158" s="2"/>
      <c r="JQE158" s="2"/>
      <c r="JQF158" s="2"/>
      <c r="JQG158" s="2"/>
      <c r="JQH158" s="2"/>
      <c r="JQI158" s="2"/>
      <c r="JQJ158" s="2"/>
      <c r="JQK158" s="2"/>
      <c r="JQL158" s="2"/>
      <c r="JQM158" s="2"/>
      <c r="JQN158" s="2"/>
      <c r="JQO158" s="2"/>
      <c r="JQP158" s="2"/>
      <c r="JQQ158" s="2"/>
      <c r="JQR158" s="2"/>
      <c r="JQS158" s="2"/>
      <c r="JQT158" s="2"/>
      <c r="JQU158" s="2"/>
      <c r="JQV158" s="2"/>
      <c r="JQW158" s="2"/>
      <c r="JQX158" s="2"/>
      <c r="JQY158" s="2"/>
      <c r="JQZ158" s="2"/>
      <c r="JRA158" s="2"/>
      <c r="JRB158" s="2"/>
      <c r="JRC158" s="2"/>
      <c r="JRD158" s="2"/>
      <c r="JRE158" s="2"/>
      <c r="JRF158" s="2"/>
      <c r="JRG158" s="2"/>
      <c r="JRH158" s="2"/>
      <c r="JRI158" s="2"/>
      <c r="JRJ158" s="2"/>
      <c r="JRK158" s="2"/>
      <c r="JRL158" s="2"/>
      <c r="JRM158" s="2"/>
      <c r="JRN158" s="2"/>
      <c r="JRO158" s="2"/>
      <c r="JRP158" s="2"/>
      <c r="JRQ158" s="2"/>
      <c r="JRR158" s="2"/>
      <c r="JRS158" s="2"/>
      <c r="JRT158" s="2"/>
      <c r="JRU158" s="2"/>
      <c r="JRV158" s="2"/>
      <c r="JRW158" s="2"/>
      <c r="JRX158" s="2"/>
      <c r="JRY158" s="2"/>
      <c r="JRZ158" s="2"/>
      <c r="JSA158" s="2"/>
      <c r="JSB158" s="2"/>
      <c r="JSC158" s="2"/>
      <c r="JSD158" s="2"/>
      <c r="JSE158" s="2"/>
      <c r="JSF158" s="2"/>
      <c r="JSG158" s="2"/>
      <c r="JSH158" s="2"/>
      <c r="JSI158" s="2"/>
      <c r="JSJ158" s="2"/>
      <c r="JSK158" s="2"/>
      <c r="JSL158" s="2"/>
      <c r="JSM158" s="2"/>
      <c r="JSN158" s="2"/>
      <c r="JSO158" s="2"/>
      <c r="JSP158" s="2"/>
      <c r="JSQ158" s="2"/>
      <c r="JSR158" s="2"/>
      <c r="JSS158" s="2"/>
      <c r="JST158" s="2"/>
      <c r="JSU158" s="2"/>
      <c r="JSV158" s="2"/>
      <c r="JSW158" s="2"/>
      <c r="JSX158" s="2"/>
      <c r="JSY158" s="2"/>
      <c r="JSZ158" s="2"/>
      <c r="JTA158" s="2"/>
      <c r="JTB158" s="2"/>
      <c r="JTC158" s="2"/>
      <c r="JTD158" s="2"/>
      <c r="JTE158" s="2"/>
      <c r="JTF158" s="2"/>
      <c r="JTG158" s="2"/>
      <c r="JTH158" s="2"/>
      <c r="JTI158" s="2"/>
      <c r="JTJ158" s="2"/>
      <c r="JTK158" s="2"/>
      <c r="JTL158" s="2"/>
      <c r="JTM158" s="2"/>
      <c r="JTN158" s="2"/>
      <c r="JTO158" s="2"/>
      <c r="JTP158" s="2"/>
      <c r="JTQ158" s="2"/>
      <c r="JTR158" s="2"/>
      <c r="JTS158" s="2"/>
      <c r="JTT158" s="2"/>
      <c r="JTU158" s="2"/>
      <c r="JTV158" s="2"/>
      <c r="JTW158" s="2"/>
      <c r="JTX158" s="2"/>
      <c r="JTY158" s="2"/>
      <c r="JTZ158" s="2"/>
      <c r="JUA158" s="2"/>
      <c r="JUB158" s="2"/>
      <c r="JUC158" s="2"/>
      <c r="JUD158" s="2"/>
      <c r="JUE158" s="2"/>
      <c r="JUF158" s="2"/>
      <c r="JUG158" s="2"/>
      <c r="JUH158" s="2"/>
      <c r="JUI158" s="2"/>
      <c r="JUJ158" s="2"/>
      <c r="JUK158" s="2"/>
      <c r="JUL158" s="2"/>
      <c r="JUM158" s="2"/>
      <c r="JUN158" s="2"/>
      <c r="JUO158" s="2"/>
      <c r="JUP158" s="2"/>
      <c r="JUQ158" s="2"/>
      <c r="JUR158" s="2"/>
      <c r="JUS158" s="2"/>
      <c r="JUT158" s="2"/>
      <c r="JUU158" s="2"/>
      <c r="JUV158" s="2"/>
      <c r="JUW158" s="2"/>
      <c r="JUX158" s="2"/>
      <c r="JUY158" s="2"/>
      <c r="JUZ158" s="2"/>
      <c r="JVA158" s="2"/>
      <c r="JVB158" s="2"/>
      <c r="JVC158" s="2"/>
      <c r="JVD158" s="2"/>
      <c r="JVE158" s="2"/>
      <c r="JVF158" s="2"/>
      <c r="JVG158" s="2"/>
      <c r="JVH158" s="2"/>
      <c r="JVI158" s="2"/>
      <c r="JVJ158" s="2"/>
      <c r="JVK158" s="2"/>
      <c r="JVL158" s="2"/>
      <c r="JVM158" s="2"/>
      <c r="JVN158" s="2"/>
      <c r="JVO158" s="2"/>
      <c r="JVP158" s="2"/>
      <c r="JVQ158" s="2"/>
      <c r="JVR158" s="2"/>
      <c r="JVS158" s="2"/>
      <c r="JVT158" s="2"/>
      <c r="JVU158" s="2"/>
      <c r="JVV158" s="2"/>
      <c r="JVW158" s="2"/>
      <c r="JVX158" s="2"/>
      <c r="JVY158" s="2"/>
      <c r="JVZ158" s="2"/>
      <c r="JWA158" s="2"/>
      <c r="JWB158" s="2"/>
      <c r="JWC158" s="2"/>
      <c r="JWD158" s="2"/>
      <c r="JWE158" s="2"/>
      <c r="JWF158" s="2"/>
      <c r="JWG158" s="2"/>
      <c r="JWH158" s="2"/>
      <c r="JWI158" s="2"/>
      <c r="JWJ158" s="2"/>
      <c r="JWK158" s="2"/>
      <c r="JWL158" s="2"/>
      <c r="JWM158" s="2"/>
      <c r="JWN158" s="2"/>
      <c r="JWO158" s="2"/>
      <c r="JWP158" s="2"/>
      <c r="JWQ158" s="2"/>
      <c r="JWR158" s="2"/>
      <c r="JWS158" s="2"/>
      <c r="JWT158" s="2"/>
      <c r="JWU158" s="2"/>
      <c r="JWV158" s="2"/>
      <c r="JWW158" s="2"/>
      <c r="JWX158" s="2"/>
      <c r="JWY158" s="2"/>
      <c r="JWZ158" s="2"/>
      <c r="JXA158" s="2"/>
      <c r="JXB158" s="2"/>
      <c r="JXC158" s="2"/>
      <c r="JXD158" s="2"/>
      <c r="JXE158" s="2"/>
      <c r="JXF158" s="2"/>
      <c r="JXG158" s="2"/>
      <c r="JXH158" s="2"/>
      <c r="JXI158" s="2"/>
      <c r="JXJ158" s="2"/>
      <c r="JXK158" s="2"/>
      <c r="JXL158" s="2"/>
      <c r="JXM158" s="2"/>
      <c r="JXN158" s="2"/>
      <c r="JXO158" s="2"/>
      <c r="JXP158" s="2"/>
      <c r="JXQ158" s="2"/>
      <c r="JXR158" s="2"/>
      <c r="JXS158" s="2"/>
      <c r="JXT158" s="2"/>
      <c r="JXU158" s="2"/>
      <c r="JXV158" s="2"/>
      <c r="JXW158" s="2"/>
      <c r="JXX158" s="2"/>
      <c r="JXY158" s="2"/>
      <c r="JXZ158" s="2"/>
      <c r="JYA158" s="2"/>
      <c r="JYB158" s="2"/>
      <c r="JYC158" s="2"/>
      <c r="JYD158" s="2"/>
      <c r="JYE158" s="2"/>
      <c r="JYF158" s="2"/>
      <c r="JYG158" s="2"/>
      <c r="JYH158" s="2"/>
      <c r="JYI158" s="2"/>
      <c r="JYJ158" s="2"/>
      <c r="JYK158" s="2"/>
      <c r="JYL158" s="2"/>
      <c r="JYM158" s="2"/>
      <c r="JYN158" s="2"/>
      <c r="JYO158" s="2"/>
      <c r="JYP158" s="2"/>
      <c r="JYQ158" s="2"/>
      <c r="JYR158" s="2"/>
      <c r="JYS158" s="2"/>
      <c r="JYT158" s="2"/>
      <c r="JYU158" s="2"/>
      <c r="JYV158" s="2"/>
      <c r="JYW158" s="2"/>
      <c r="JYX158" s="2"/>
      <c r="JYY158" s="2"/>
      <c r="JYZ158" s="2"/>
      <c r="JZA158" s="2"/>
      <c r="JZB158" s="2"/>
      <c r="JZC158" s="2"/>
      <c r="JZD158" s="2"/>
      <c r="JZE158" s="2"/>
      <c r="JZF158" s="2"/>
      <c r="JZG158" s="2"/>
      <c r="JZH158" s="2"/>
      <c r="JZI158" s="2"/>
      <c r="JZJ158" s="2"/>
      <c r="JZK158" s="2"/>
      <c r="JZL158" s="2"/>
      <c r="JZM158" s="2"/>
      <c r="JZN158" s="2"/>
      <c r="JZO158" s="2"/>
      <c r="JZP158" s="2"/>
      <c r="JZQ158" s="2"/>
      <c r="JZR158" s="2"/>
      <c r="JZS158" s="2"/>
      <c r="JZT158" s="2"/>
      <c r="JZU158" s="2"/>
      <c r="JZV158" s="2"/>
      <c r="JZW158" s="2"/>
      <c r="JZX158" s="2"/>
      <c r="JZY158" s="2"/>
      <c r="JZZ158" s="2"/>
      <c r="KAA158" s="2"/>
      <c r="KAB158" s="2"/>
      <c r="KAC158" s="2"/>
      <c r="KAD158" s="2"/>
      <c r="KAE158" s="2"/>
      <c r="KAF158" s="2"/>
      <c r="KAG158" s="2"/>
      <c r="KAH158" s="2"/>
      <c r="KAI158" s="2"/>
      <c r="KAJ158" s="2"/>
      <c r="KAK158" s="2"/>
      <c r="KAL158" s="2"/>
      <c r="KAM158" s="2"/>
      <c r="KAN158" s="2"/>
      <c r="KAO158" s="2"/>
      <c r="KAP158" s="2"/>
      <c r="KAQ158" s="2"/>
      <c r="KAR158" s="2"/>
      <c r="KAS158" s="2"/>
      <c r="KAT158" s="2"/>
      <c r="KAU158" s="2"/>
      <c r="KAV158" s="2"/>
      <c r="KAW158" s="2"/>
      <c r="KAX158" s="2"/>
      <c r="KAY158" s="2"/>
      <c r="KAZ158" s="2"/>
      <c r="KBA158" s="2"/>
      <c r="KBB158" s="2"/>
      <c r="KBC158" s="2"/>
      <c r="KBD158" s="2"/>
      <c r="KBE158" s="2"/>
      <c r="KBF158" s="2"/>
      <c r="KBG158" s="2"/>
      <c r="KBH158" s="2"/>
      <c r="KBI158" s="2"/>
      <c r="KBJ158" s="2"/>
      <c r="KBK158" s="2"/>
      <c r="KBL158" s="2"/>
      <c r="KBM158" s="2"/>
      <c r="KBN158" s="2"/>
      <c r="KBO158" s="2"/>
      <c r="KBP158" s="2"/>
      <c r="KBQ158" s="2"/>
      <c r="KBR158" s="2"/>
      <c r="KBS158" s="2"/>
      <c r="KBT158" s="2"/>
      <c r="KBU158" s="2"/>
      <c r="KBV158" s="2"/>
      <c r="KBW158" s="2"/>
      <c r="KBX158" s="2"/>
      <c r="KBY158" s="2"/>
      <c r="KBZ158" s="2"/>
      <c r="KCA158" s="2"/>
      <c r="KCB158" s="2"/>
      <c r="KCC158" s="2"/>
      <c r="KCD158" s="2"/>
      <c r="KCE158" s="2"/>
      <c r="KCF158" s="2"/>
      <c r="KCG158" s="2"/>
      <c r="KCH158" s="2"/>
      <c r="KCI158" s="2"/>
      <c r="KCJ158" s="2"/>
      <c r="KCK158" s="2"/>
      <c r="KCL158" s="2"/>
      <c r="KCM158" s="2"/>
      <c r="KCN158" s="2"/>
      <c r="KCO158" s="2"/>
      <c r="KCP158" s="2"/>
      <c r="KCQ158" s="2"/>
      <c r="KCR158" s="2"/>
      <c r="KCS158" s="2"/>
      <c r="KCT158" s="2"/>
      <c r="KCU158" s="2"/>
      <c r="KCV158" s="2"/>
      <c r="KCW158" s="2"/>
      <c r="KCX158" s="2"/>
      <c r="KCY158" s="2"/>
      <c r="KCZ158" s="2"/>
      <c r="KDA158" s="2"/>
      <c r="KDB158" s="2"/>
      <c r="KDC158" s="2"/>
      <c r="KDD158" s="2"/>
      <c r="KDE158" s="2"/>
      <c r="KDF158" s="2"/>
      <c r="KDG158" s="2"/>
      <c r="KDH158" s="2"/>
      <c r="KDI158" s="2"/>
      <c r="KDJ158" s="2"/>
      <c r="KDK158" s="2"/>
      <c r="KDL158" s="2"/>
      <c r="KDM158" s="2"/>
      <c r="KDN158" s="2"/>
      <c r="KDO158" s="2"/>
      <c r="KDP158" s="2"/>
      <c r="KDQ158" s="2"/>
      <c r="KDR158" s="2"/>
      <c r="KDS158" s="2"/>
      <c r="KDT158" s="2"/>
      <c r="KDU158" s="2"/>
      <c r="KDV158" s="2"/>
      <c r="KDW158" s="2"/>
      <c r="KDX158" s="2"/>
      <c r="KDY158" s="2"/>
      <c r="KDZ158" s="2"/>
      <c r="KEA158" s="2"/>
      <c r="KEB158" s="2"/>
      <c r="KEC158" s="2"/>
      <c r="KED158" s="2"/>
      <c r="KEE158" s="2"/>
      <c r="KEF158" s="2"/>
      <c r="KEG158" s="2"/>
      <c r="KEH158" s="2"/>
      <c r="KEI158" s="2"/>
      <c r="KEJ158" s="2"/>
      <c r="KEK158" s="2"/>
      <c r="KEL158" s="2"/>
      <c r="KEM158" s="2"/>
      <c r="KEN158" s="2"/>
      <c r="KEO158" s="2"/>
      <c r="KEP158" s="2"/>
      <c r="KEQ158" s="2"/>
      <c r="KER158" s="2"/>
      <c r="KES158" s="2"/>
      <c r="KET158" s="2"/>
      <c r="KEU158" s="2"/>
      <c r="KEV158" s="2"/>
      <c r="KEW158" s="2"/>
      <c r="KEX158" s="2"/>
      <c r="KEY158" s="2"/>
      <c r="KEZ158" s="2"/>
      <c r="KFA158" s="2"/>
      <c r="KFB158" s="2"/>
      <c r="KFC158" s="2"/>
      <c r="KFD158" s="2"/>
      <c r="KFE158" s="2"/>
      <c r="KFF158" s="2"/>
      <c r="KFG158" s="2"/>
      <c r="KFH158" s="2"/>
      <c r="KFI158" s="2"/>
      <c r="KFJ158" s="2"/>
      <c r="KFK158" s="2"/>
      <c r="KFL158" s="2"/>
      <c r="KFM158" s="2"/>
      <c r="KFN158" s="2"/>
      <c r="KFO158" s="2"/>
      <c r="KFP158" s="2"/>
      <c r="KFQ158" s="2"/>
      <c r="KFR158" s="2"/>
      <c r="KFS158" s="2"/>
      <c r="KFT158" s="2"/>
      <c r="KFU158" s="2"/>
      <c r="KFV158" s="2"/>
      <c r="KFW158" s="2"/>
      <c r="KFX158" s="2"/>
      <c r="KFY158" s="2"/>
      <c r="KFZ158" s="2"/>
      <c r="KGA158" s="2"/>
      <c r="KGB158" s="2"/>
      <c r="KGC158" s="2"/>
      <c r="KGD158" s="2"/>
      <c r="KGE158" s="2"/>
      <c r="KGF158" s="2"/>
      <c r="KGG158" s="2"/>
      <c r="KGH158" s="2"/>
      <c r="KGI158" s="2"/>
      <c r="KGJ158" s="2"/>
      <c r="KGK158" s="2"/>
      <c r="KGL158" s="2"/>
      <c r="KGM158" s="2"/>
      <c r="KGN158" s="2"/>
      <c r="KGO158" s="2"/>
      <c r="KGP158" s="2"/>
      <c r="KGQ158" s="2"/>
      <c r="KGR158" s="2"/>
      <c r="KGS158" s="2"/>
      <c r="KGT158" s="2"/>
      <c r="KGU158" s="2"/>
      <c r="KGV158" s="2"/>
      <c r="KGW158" s="2"/>
      <c r="KGX158" s="2"/>
      <c r="KGY158" s="2"/>
      <c r="KGZ158" s="2"/>
      <c r="KHA158" s="2"/>
      <c r="KHB158" s="2"/>
      <c r="KHC158" s="2"/>
      <c r="KHD158" s="2"/>
      <c r="KHE158" s="2"/>
      <c r="KHF158" s="2"/>
      <c r="KHG158" s="2"/>
      <c r="KHH158" s="2"/>
      <c r="KHI158" s="2"/>
      <c r="KHJ158" s="2"/>
      <c r="KHK158" s="2"/>
      <c r="KHL158" s="2"/>
      <c r="KHM158" s="2"/>
      <c r="KHN158" s="2"/>
      <c r="KHO158" s="2"/>
      <c r="KHP158" s="2"/>
      <c r="KHQ158" s="2"/>
      <c r="KHR158" s="2"/>
      <c r="KHS158" s="2"/>
      <c r="KHT158" s="2"/>
      <c r="KHU158" s="2"/>
      <c r="KHV158" s="2"/>
      <c r="KHW158" s="2"/>
      <c r="KHX158" s="2"/>
      <c r="KHY158" s="2"/>
      <c r="KHZ158" s="2"/>
      <c r="KIA158" s="2"/>
      <c r="KIB158" s="2"/>
      <c r="KIC158" s="2"/>
      <c r="KID158" s="2"/>
      <c r="KIE158" s="2"/>
      <c r="KIF158" s="2"/>
      <c r="KIG158" s="2"/>
      <c r="KIH158" s="2"/>
      <c r="KII158" s="2"/>
      <c r="KIJ158" s="2"/>
      <c r="KIK158" s="2"/>
      <c r="KIL158" s="2"/>
      <c r="KIM158" s="2"/>
      <c r="KIN158" s="2"/>
      <c r="KIO158" s="2"/>
      <c r="KIP158" s="2"/>
      <c r="KIQ158" s="2"/>
      <c r="KIR158" s="2"/>
      <c r="KIS158" s="2"/>
      <c r="KIT158" s="2"/>
      <c r="KIU158" s="2"/>
      <c r="KIV158" s="2"/>
      <c r="KIW158" s="2"/>
      <c r="KIX158" s="2"/>
      <c r="KIY158" s="2"/>
      <c r="KIZ158" s="2"/>
      <c r="KJA158" s="2"/>
      <c r="KJB158" s="2"/>
      <c r="KJC158" s="2"/>
      <c r="KJD158" s="2"/>
      <c r="KJE158" s="2"/>
      <c r="KJF158" s="2"/>
      <c r="KJG158" s="2"/>
      <c r="KJH158" s="2"/>
      <c r="KJI158" s="2"/>
      <c r="KJJ158" s="2"/>
      <c r="KJK158" s="2"/>
      <c r="KJL158" s="2"/>
      <c r="KJM158" s="2"/>
      <c r="KJN158" s="2"/>
      <c r="KJO158" s="2"/>
      <c r="KJP158" s="2"/>
      <c r="KJQ158" s="2"/>
      <c r="KJR158" s="2"/>
      <c r="KJS158" s="2"/>
      <c r="KJT158" s="2"/>
      <c r="KJU158" s="2"/>
      <c r="KJV158" s="2"/>
      <c r="KJW158" s="2"/>
      <c r="KJX158" s="2"/>
      <c r="KJY158" s="2"/>
      <c r="KJZ158" s="2"/>
      <c r="KKA158" s="2"/>
      <c r="KKB158" s="2"/>
      <c r="KKC158" s="2"/>
      <c r="KKD158" s="2"/>
      <c r="KKE158" s="2"/>
      <c r="KKF158" s="2"/>
      <c r="KKG158" s="2"/>
      <c r="KKH158" s="2"/>
      <c r="KKI158" s="2"/>
      <c r="KKJ158" s="2"/>
      <c r="KKK158" s="2"/>
      <c r="KKL158" s="2"/>
      <c r="KKM158" s="2"/>
      <c r="KKN158" s="2"/>
      <c r="KKO158" s="2"/>
      <c r="KKP158" s="2"/>
      <c r="KKQ158" s="2"/>
      <c r="KKR158" s="2"/>
      <c r="KKS158" s="2"/>
      <c r="KKT158" s="2"/>
      <c r="KKU158" s="2"/>
      <c r="KKV158" s="2"/>
      <c r="KKW158" s="2"/>
      <c r="KKX158" s="2"/>
      <c r="KKY158" s="2"/>
      <c r="KKZ158" s="2"/>
      <c r="KLA158" s="2"/>
      <c r="KLB158" s="2"/>
      <c r="KLC158" s="2"/>
      <c r="KLD158" s="2"/>
      <c r="KLE158" s="2"/>
      <c r="KLF158" s="2"/>
      <c r="KLG158" s="2"/>
      <c r="KLH158" s="2"/>
      <c r="KLI158" s="2"/>
      <c r="KLJ158" s="2"/>
      <c r="KLK158" s="2"/>
      <c r="KLL158" s="2"/>
      <c r="KLM158" s="2"/>
      <c r="KLN158" s="2"/>
      <c r="KLO158" s="2"/>
      <c r="KLP158" s="2"/>
      <c r="KLQ158" s="2"/>
      <c r="KLR158" s="2"/>
      <c r="KLS158" s="2"/>
      <c r="KLT158" s="2"/>
      <c r="KLU158" s="2"/>
      <c r="KLV158" s="2"/>
      <c r="KLW158" s="2"/>
      <c r="KLX158" s="2"/>
      <c r="KLY158" s="2"/>
      <c r="KLZ158" s="2"/>
      <c r="KMA158" s="2"/>
      <c r="KMB158" s="2"/>
      <c r="KMC158" s="2"/>
      <c r="KMD158" s="2"/>
      <c r="KME158" s="2"/>
      <c r="KMF158" s="2"/>
      <c r="KMG158" s="2"/>
      <c r="KMH158" s="2"/>
      <c r="KMI158" s="2"/>
      <c r="KMJ158" s="2"/>
      <c r="KMK158" s="2"/>
      <c r="KML158" s="2"/>
      <c r="KMM158" s="2"/>
      <c r="KMN158" s="2"/>
      <c r="KMO158" s="2"/>
      <c r="KMP158" s="2"/>
      <c r="KMQ158" s="2"/>
      <c r="KMR158" s="2"/>
      <c r="KMS158" s="2"/>
      <c r="KMT158" s="2"/>
      <c r="KMU158" s="2"/>
      <c r="KMV158" s="2"/>
      <c r="KMW158" s="2"/>
      <c r="KMX158" s="2"/>
      <c r="KMY158" s="2"/>
      <c r="KMZ158" s="2"/>
      <c r="KNA158" s="2"/>
      <c r="KNB158" s="2"/>
      <c r="KNC158" s="2"/>
      <c r="KND158" s="2"/>
      <c r="KNE158" s="2"/>
      <c r="KNF158" s="2"/>
      <c r="KNG158" s="2"/>
      <c r="KNH158" s="2"/>
      <c r="KNI158" s="2"/>
      <c r="KNJ158" s="2"/>
      <c r="KNK158" s="2"/>
      <c r="KNL158" s="2"/>
      <c r="KNM158" s="2"/>
      <c r="KNN158" s="2"/>
      <c r="KNO158" s="2"/>
      <c r="KNP158" s="2"/>
      <c r="KNQ158" s="2"/>
      <c r="KNR158" s="2"/>
      <c r="KNS158" s="2"/>
      <c r="KNT158" s="2"/>
      <c r="KNU158" s="2"/>
      <c r="KNV158" s="2"/>
      <c r="KNW158" s="2"/>
      <c r="KNX158" s="2"/>
      <c r="KNY158" s="2"/>
      <c r="KNZ158" s="2"/>
      <c r="KOA158" s="2"/>
      <c r="KOB158" s="2"/>
      <c r="KOC158" s="2"/>
      <c r="KOD158" s="2"/>
      <c r="KOE158" s="2"/>
      <c r="KOF158" s="2"/>
      <c r="KOG158" s="2"/>
      <c r="KOH158" s="2"/>
      <c r="KOI158" s="2"/>
      <c r="KOJ158" s="2"/>
      <c r="KOK158" s="2"/>
      <c r="KOL158" s="2"/>
      <c r="KOM158" s="2"/>
      <c r="KON158" s="2"/>
      <c r="KOO158" s="2"/>
      <c r="KOP158" s="2"/>
      <c r="KOQ158" s="2"/>
      <c r="KOR158" s="2"/>
      <c r="KOS158" s="2"/>
      <c r="KOT158" s="2"/>
      <c r="KOU158" s="2"/>
      <c r="KOV158" s="2"/>
      <c r="KOW158" s="2"/>
      <c r="KOX158" s="2"/>
      <c r="KOY158" s="2"/>
      <c r="KOZ158" s="2"/>
      <c r="KPA158" s="2"/>
      <c r="KPB158" s="2"/>
      <c r="KPC158" s="2"/>
      <c r="KPD158" s="2"/>
      <c r="KPE158" s="2"/>
      <c r="KPF158" s="2"/>
      <c r="KPG158" s="2"/>
      <c r="KPH158" s="2"/>
      <c r="KPI158" s="2"/>
      <c r="KPJ158" s="2"/>
      <c r="KPK158" s="2"/>
      <c r="KPL158" s="2"/>
      <c r="KPM158" s="2"/>
      <c r="KPN158" s="2"/>
      <c r="KPO158" s="2"/>
      <c r="KPP158" s="2"/>
      <c r="KPQ158" s="2"/>
      <c r="KPR158" s="2"/>
      <c r="KPS158" s="2"/>
      <c r="KPT158" s="2"/>
      <c r="KPU158" s="2"/>
      <c r="KPV158" s="2"/>
      <c r="KPW158" s="2"/>
      <c r="KPX158" s="2"/>
      <c r="KPY158" s="2"/>
      <c r="KPZ158" s="2"/>
      <c r="KQA158" s="2"/>
      <c r="KQB158" s="2"/>
      <c r="KQC158" s="2"/>
      <c r="KQD158" s="2"/>
      <c r="KQE158" s="2"/>
      <c r="KQF158" s="2"/>
      <c r="KQG158" s="2"/>
      <c r="KQH158" s="2"/>
      <c r="KQI158" s="2"/>
      <c r="KQJ158" s="2"/>
      <c r="KQK158" s="2"/>
      <c r="KQL158" s="2"/>
      <c r="KQM158" s="2"/>
      <c r="KQN158" s="2"/>
      <c r="KQO158" s="2"/>
      <c r="KQP158" s="2"/>
      <c r="KQQ158" s="2"/>
      <c r="KQR158" s="2"/>
      <c r="KQS158" s="2"/>
      <c r="KQT158" s="2"/>
      <c r="KQU158" s="2"/>
      <c r="KQV158" s="2"/>
      <c r="KQW158" s="2"/>
      <c r="KQX158" s="2"/>
      <c r="KQY158" s="2"/>
      <c r="KQZ158" s="2"/>
      <c r="KRA158" s="2"/>
      <c r="KRB158" s="2"/>
      <c r="KRC158" s="2"/>
      <c r="KRD158" s="2"/>
      <c r="KRE158" s="2"/>
      <c r="KRF158" s="2"/>
      <c r="KRG158" s="2"/>
      <c r="KRH158" s="2"/>
      <c r="KRI158" s="2"/>
      <c r="KRJ158" s="2"/>
      <c r="KRK158" s="2"/>
      <c r="KRL158" s="2"/>
      <c r="KRM158" s="2"/>
      <c r="KRN158" s="2"/>
      <c r="KRO158" s="2"/>
      <c r="KRP158" s="2"/>
      <c r="KRQ158" s="2"/>
      <c r="KRR158" s="2"/>
      <c r="KRS158" s="2"/>
      <c r="KRT158" s="2"/>
      <c r="KRU158" s="2"/>
      <c r="KRV158" s="2"/>
      <c r="KRW158" s="2"/>
      <c r="KRX158" s="2"/>
      <c r="KRY158" s="2"/>
      <c r="KRZ158" s="2"/>
      <c r="KSA158" s="2"/>
      <c r="KSB158" s="2"/>
      <c r="KSC158" s="2"/>
      <c r="KSD158" s="2"/>
      <c r="KSE158" s="2"/>
      <c r="KSF158" s="2"/>
      <c r="KSG158" s="2"/>
      <c r="KSH158" s="2"/>
      <c r="KSI158" s="2"/>
      <c r="KSJ158" s="2"/>
      <c r="KSK158" s="2"/>
      <c r="KSL158" s="2"/>
      <c r="KSM158" s="2"/>
      <c r="KSN158" s="2"/>
      <c r="KSO158" s="2"/>
      <c r="KSP158" s="2"/>
      <c r="KSQ158" s="2"/>
      <c r="KSR158" s="2"/>
      <c r="KSS158" s="2"/>
      <c r="KST158" s="2"/>
      <c r="KSU158" s="2"/>
      <c r="KSV158" s="2"/>
      <c r="KSW158" s="2"/>
      <c r="KSX158" s="2"/>
      <c r="KSY158" s="2"/>
      <c r="KSZ158" s="2"/>
      <c r="KTA158" s="2"/>
      <c r="KTB158" s="2"/>
      <c r="KTC158" s="2"/>
      <c r="KTD158" s="2"/>
      <c r="KTE158" s="2"/>
      <c r="KTF158" s="2"/>
      <c r="KTG158" s="2"/>
      <c r="KTH158" s="2"/>
      <c r="KTI158" s="2"/>
      <c r="KTJ158" s="2"/>
      <c r="KTK158" s="2"/>
      <c r="KTL158" s="2"/>
      <c r="KTM158" s="2"/>
      <c r="KTN158" s="2"/>
      <c r="KTO158" s="2"/>
      <c r="KTP158" s="2"/>
      <c r="KTQ158" s="2"/>
      <c r="KTR158" s="2"/>
      <c r="KTS158" s="2"/>
      <c r="KTT158" s="2"/>
      <c r="KTU158" s="2"/>
      <c r="KTV158" s="2"/>
      <c r="KTW158" s="2"/>
      <c r="KTX158" s="2"/>
      <c r="KTY158" s="2"/>
      <c r="KTZ158" s="2"/>
      <c r="KUA158" s="2"/>
      <c r="KUB158" s="2"/>
      <c r="KUC158" s="2"/>
      <c r="KUD158" s="2"/>
      <c r="KUE158" s="2"/>
      <c r="KUF158" s="2"/>
      <c r="KUG158" s="2"/>
      <c r="KUH158" s="2"/>
      <c r="KUI158" s="2"/>
      <c r="KUJ158" s="2"/>
      <c r="KUK158" s="2"/>
      <c r="KUL158" s="2"/>
      <c r="KUM158" s="2"/>
      <c r="KUN158" s="2"/>
      <c r="KUO158" s="2"/>
      <c r="KUP158" s="2"/>
      <c r="KUQ158" s="2"/>
      <c r="KUR158" s="2"/>
      <c r="KUS158" s="2"/>
      <c r="KUT158" s="2"/>
      <c r="KUU158" s="2"/>
      <c r="KUV158" s="2"/>
      <c r="KUW158" s="2"/>
      <c r="KUX158" s="2"/>
      <c r="KUY158" s="2"/>
      <c r="KUZ158" s="2"/>
      <c r="KVA158" s="2"/>
      <c r="KVB158" s="2"/>
      <c r="KVC158" s="2"/>
      <c r="KVD158" s="2"/>
      <c r="KVE158" s="2"/>
      <c r="KVF158" s="2"/>
      <c r="KVG158" s="2"/>
      <c r="KVH158" s="2"/>
      <c r="KVI158" s="2"/>
      <c r="KVJ158" s="2"/>
      <c r="KVK158" s="2"/>
      <c r="KVL158" s="2"/>
      <c r="KVM158" s="2"/>
      <c r="KVN158" s="2"/>
      <c r="KVO158" s="2"/>
      <c r="KVP158" s="2"/>
      <c r="KVQ158" s="2"/>
      <c r="KVR158" s="2"/>
      <c r="KVS158" s="2"/>
      <c r="KVT158" s="2"/>
      <c r="KVU158" s="2"/>
      <c r="KVV158" s="2"/>
      <c r="KVW158" s="2"/>
      <c r="KVX158" s="2"/>
      <c r="KVY158" s="2"/>
      <c r="KVZ158" s="2"/>
      <c r="KWA158" s="2"/>
      <c r="KWB158" s="2"/>
      <c r="KWC158" s="2"/>
      <c r="KWD158" s="2"/>
      <c r="KWE158" s="2"/>
      <c r="KWF158" s="2"/>
      <c r="KWG158" s="2"/>
      <c r="KWH158" s="2"/>
      <c r="KWI158" s="2"/>
      <c r="KWJ158" s="2"/>
      <c r="KWK158" s="2"/>
      <c r="KWL158" s="2"/>
      <c r="KWM158" s="2"/>
      <c r="KWN158" s="2"/>
      <c r="KWO158" s="2"/>
      <c r="KWP158" s="2"/>
      <c r="KWQ158" s="2"/>
      <c r="KWR158" s="2"/>
      <c r="KWS158" s="2"/>
      <c r="KWT158" s="2"/>
      <c r="KWU158" s="2"/>
      <c r="KWV158" s="2"/>
      <c r="KWW158" s="2"/>
      <c r="KWX158" s="2"/>
      <c r="KWY158" s="2"/>
      <c r="KWZ158" s="2"/>
      <c r="KXA158" s="2"/>
      <c r="KXB158" s="2"/>
      <c r="KXC158" s="2"/>
      <c r="KXD158" s="2"/>
      <c r="KXE158" s="2"/>
      <c r="KXF158" s="2"/>
      <c r="KXG158" s="2"/>
      <c r="KXH158" s="2"/>
      <c r="KXI158" s="2"/>
      <c r="KXJ158" s="2"/>
      <c r="KXK158" s="2"/>
      <c r="KXL158" s="2"/>
      <c r="KXM158" s="2"/>
      <c r="KXN158" s="2"/>
      <c r="KXO158" s="2"/>
      <c r="KXP158" s="2"/>
      <c r="KXQ158" s="2"/>
      <c r="KXR158" s="2"/>
      <c r="KXS158" s="2"/>
      <c r="KXT158" s="2"/>
      <c r="KXU158" s="2"/>
      <c r="KXV158" s="2"/>
      <c r="KXW158" s="2"/>
      <c r="KXX158" s="2"/>
      <c r="KXY158" s="2"/>
      <c r="KXZ158" s="2"/>
      <c r="KYA158" s="2"/>
      <c r="KYB158" s="2"/>
      <c r="KYC158" s="2"/>
      <c r="KYD158" s="2"/>
      <c r="KYE158" s="2"/>
      <c r="KYF158" s="2"/>
      <c r="KYG158" s="2"/>
      <c r="KYH158" s="2"/>
      <c r="KYI158" s="2"/>
      <c r="KYJ158" s="2"/>
      <c r="KYK158" s="2"/>
      <c r="KYL158" s="2"/>
      <c r="KYM158" s="2"/>
      <c r="KYN158" s="2"/>
      <c r="KYO158" s="2"/>
      <c r="KYP158" s="2"/>
      <c r="KYQ158" s="2"/>
      <c r="KYR158" s="2"/>
      <c r="KYS158" s="2"/>
      <c r="KYT158" s="2"/>
      <c r="KYU158" s="2"/>
      <c r="KYV158" s="2"/>
      <c r="KYW158" s="2"/>
      <c r="KYX158" s="2"/>
      <c r="KYY158" s="2"/>
      <c r="KYZ158" s="2"/>
      <c r="KZA158" s="2"/>
      <c r="KZB158" s="2"/>
      <c r="KZC158" s="2"/>
      <c r="KZD158" s="2"/>
      <c r="KZE158" s="2"/>
      <c r="KZF158" s="2"/>
      <c r="KZG158" s="2"/>
      <c r="KZH158" s="2"/>
      <c r="KZI158" s="2"/>
      <c r="KZJ158" s="2"/>
      <c r="KZK158" s="2"/>
      <c r="KZL158" s="2"/>
      <c r="KZM158" s="2"/>
      <c r="KZN158" s="2"/>
      <c r="KZO158" s="2"/>
      <c r="KZP158" s="2"/>
      <c r="KZQ158" s="2"/>
      <c r="KZR158" s="2"/>
      <c r="KZS158" s="2"/>
      <c r="KZT158" s="2"/>
      <c r="KZU158" s="2"/>
      <c r="KZV158" s="2"/>
      <c r="KZW158" s="2"/>
      <c r="KZX158" s="2"/>
      <c r="KZY158" s="2"/>
      <c r="KZZ158" s="2"/>
      <c r="LAA158" s="2"/>
      <c r="LAB158" s="2"/>
      <c r="LAC158" s="2"/>
      <c r="LAD158" s="2"/>
      <c r="LAE158" s="2"/>
      <c r="LAF158" s="2"/>
      <c r="LAG158" s="2"/>
      <c r="LAH158" s="2"/>
      <c r="LAI158" s="2"/>
      <c r="LAJ158" s="2"/>
      <c r="LAK158" s="2"/>
      <c r="LAL158" s="2"/>
      <c r="LAM158" s="2"/>
      <c r="LAN158" s="2"/>
      <c r="LAO158" s="2"/>
      <c r="LAP158" s="2"/>
      <c r="LAQ158" s="2"/>
      <c r="LAR158" s="2"/>
      <c r="LAS158" s="2"/>
      <c r="LAT158" s="2"/>
      <c r="LAU158" s="2"/>
      <c r="LAV158" s="2"/>
      <c r="LAW158" s="2"/>
      <c r="LAX158" s="2"/>
      <c r="LAY158" s="2"/>
      <c r="LAZ158" s="2"/>
      <c r="LBA158" s="2"/>
      <c r="LBB158" s="2"/>
      <c r="LBC158" s="2"/>
      <c r="LBD158" s="2"/>
      <c r="LBE158" s="2"/>
      <c r="LBF158" s="2"/>
      <c r="LBG158" s="2"/>
      <c r="LBH158" s="2"/>
      <c r="LBI158" s="2"/>
      <c r="LBJ158" s="2"/>
      <c r="LBK158" s="2"/>
      <c r="LBL158" s="2"/>
      <c r="LBM158" s="2"/>
      <c r="LBN158" s="2"/>
      <c r="LBO158" s="2"/>
      <c r="LBP158" s="2"/>
      <c r="LBQ158" s="2"/>
      <c r="LBR158" s="2"/>
      <c r="LBS158" s="2"/>
      <c r="LBT158" s="2"/>
      <c r="LBU158" s="2"/>
      <c r="LBV158" s="2"/>
      <c r="LBW158" s="2"/>
      <c r="LBX158" s="2"/>
      <c r="LBY158" s="2"/>
      <c r="LBZ158" s="2"/>
      <c r="LCA158" s="2"/>
      <c r="LCB158" s="2"/>
      <c r="LCC158" s="2"/>
      <c r="LCD158" s="2"/>
      <c r="LCE158" s="2"/>
      <c r="LCF158" s="2"/>
      <c r="LCG158" s="2"/>
      <c r="LCH158" s="2"/>
      <c r="LCI158" s="2"/>
      <c r="LCJ158" s="2"/>
      <c r="LCK158" s="2"/>
      <c r="LCL158" s="2"/>
      <c r="LCM158" s="2"/>
      <c r="LCN158" s="2"/>
      <c r="LCO158" s="2"/>
      <c r="LCP158" s="2"/>
      <c r="LCQ158" s="2"/>
      <c r="LCR158" s="2"/>
      <c r="LCS158" s="2"/>
      <c r="LCT158" s="2"/>
      <c r="LCU158" s="2"/>
      <c r="LCV158" s="2"/>
      <c r="LCW158" s="2"/>
      <c r="LCX158" s="2"/>
      <c r="LCY158" s="2"/>
      <c r="LCZ158" s="2"/>
      <c r="LDA158" s="2"/>
      <c r="LDB158" s="2"/>
      <c r="LDC158" s="2"/>
      <c r="LDD158" s="2"/>
      <c r="LDE158" s="2"/>
      <c r="LDF158" s="2"/>
      <c r="LDG158" s="2"/>
      <c r="LDH158" s="2"/>
      <c r="LDI158" s="2"/>
      <c r="LDJ158" s="2"/>
      <c r="LDK158" s="2"/>
      <c r="LDL158" s="2"/>
      <c r="LDM158" s="2"/>
      <c r="LDN158" s="2"/>
      <c r="LDO158" s="2"/>
      <c r="LDP158" s="2"/>
      <c r="LDQ158" s="2"/>
      <c r="LDR158" s="2"/>
      <c r="LDS158" s="2"/>
      <c r="LDT158" s="2"/>
      <c r="LDU158" s="2"/>
      <c r="LDV158" s="2"/>
      <c r="LDW158" s="2"/>
      <c r="LDX158" s="2"/>
      <c r="LDY158" s="2"/>
      <c r="LDZ158" s="2"/>
      <c r="LEA158" s="2"/>
      <c r="LEB158" s="2"/>
      <c r="LEC158" s="2"/>
      <c r="LED158" s="2"/>
      <c r="LEE158" s="2"/>
      <c r="LEF158" s="2"/>
      <c r="LEG158" s="2"/>
      <c r="LEH158" s="2"/>
      <c r="LEI158" s="2"/>
      <c r="LEJ158" s="2"/>
      <c r="LEK158" s="2"/>
      <c r="LEL158" s="2"/>
      <c r="LEM158" s="2"/>
      <c r="LEN158" s="2"/>
      <c r="LEO158" s="2"/>
      <c r="LEP158" s="2"/>
      <c r="LEQ158" s="2"/>
      <c r="LER158" s="2"/>
      <c r="LES158" s="2"/>
      <c r="LET158" s="2"/>
      <c r="LEU158" s="2"/>
      <c r="LEV158" s="2"/>
      <c r="LEW158" s="2"/>
      <c r="LEX158" s="2"/>
      <c r="LEY158" s="2"/>
      <c r="LEZ158" s="2"/>
      <c r="LFA158" s="2"/>
      <c r="LFB158" s="2"/>
      <c r="LFC158" s="2"/>
      <c r="LFD158" s="2"/>
      <c r="LFE158" s="2"/>
      <c r="LFF158" s="2"/>
      <c r="LFG158" s="2"/>
      <c r="LFH158" s="2"/>
      <c r="LFI158" s="2"/>
      <c r="LFJ158" s="2"/>
      <c r="LFK158" s="2"/>
      <c r="LFL158" s="2"/>
      <c r="LFM158" s="2"/>
      <c r="LFN158" s="2"/>
      <c r="LFO158" s="2"/>
      <c r="LFP158" s="2"/>
      <c r="LFQ158" s="2"/>
      <c r="LFR158" s="2"/>
      <c r="LFS158" s="2"/>
      <c r="LFT158" s="2"/>
      <c r="LFU158" s="2"/>
      <c r="LFV158" s="2"/>
      <c r="LFW158" s="2"/>
      <c r="LFX158" s="2"/>
      <c r="LFY158" s="2"/>
      <c r="LFZ158" s="2"/>
      <c r="LGA158" s="2"/>
      <c r="LGB158" s="2"/>
      <c r="LGC158" s="2"/>
      <c r="LGD158" s="2"/>
      <c r="LGE158" s="2"/>
      <c r="LGF158" s="2"/>
      <c r="LGG158" s="2"/>
      <c r="LGH158" s="2"/>
      <c r="LGI158" s="2"/>
      <c r="LGJ158" s="2"/>
      <c r="LGK158" s="2"/>
      <c r="LGL158" s="2"/>
      <c r="LGM158" s="2"/>
      <c r="LGN158" s="2"/>
      <c r="LGO158" s="2"/>
      <c r="LGP158" s="2"/>
      <c r="LGQ158" s="2"/>
      <c r="LGR158" s="2"/>
      <c r="LGS158" s="2"/>
      <c r="LGT158" s="2"/>
      <c r="LGU158" s="2"/>
      <c r="LGV158" s="2"/>
      <c r="LGW158" s="2"/>
      <c r="LGX158" s="2"/>
      <c r="LGY158" s="2"/>
      <c r="LGZ158" s="2"/>
      <c r="LHA158" s="2"/>
      <c r="LHB158" s="2"/>
      <c r="LHC158" s="2"/>
      <c r="LHD158" s="2"/>
      <c r="LHE158" s="2"/>
      <c r="LHF158" s="2"/>
      <c r="LHG158" s="2"/>
      <c r="LHH158" s="2"/>
      <c r="LHI158" s="2"/>
      <c r="LHJ158" s="2"/>
      <c r="LHK158" s="2"/>
      <c r="LHL158" s="2"/>
      <c r="LHM158" s="2"/>
      <c r="LHN158" s="2"/>
      <c r="LHO158" s="2"/>
      <c r="LHP158" s="2"/>
      <c r="LHQ158" s="2"/>
      <c r="LHR158" s="2"/>
      <c r="LHS158" s="2"/>
      <c r="LHT158" s="2"/>
      <c r="LHU158" s="2"/>
      <c r="LHV158" s="2"/>
      <c r="LHW158" s="2"/>
      <c r="LHX158" s="2"/>
      <c r="LHY158" s="2"/>
      <c r="LHZ158" s="2"/>
      <c r="LIA158" s="2"/>
      <c r="LIB158" s="2"/>
      <c r="LIC158" s="2"/>
      <c r="LID158" s="2"/>
      <c r="LIE158" s="2"/>
      <c r="LIF158" s="2"/>
      <c r="LIG158" s="2"/>
      <c r="LIH158" s="2"/>
      <c r="LII158" s="2"/>
      <c r="LIJ158" s="2"/>
      <c r="LIK158" s="2"/>
      <c r="LIL158" s="2"/>
      <c r="LIM158" s="2"/>
      <c r="LIN158" s="2"/>
      <c r="LIO158" s="2"/>
      <c r="LIP158" s="2"/>
      <c r="LIQ158" s="2"/>
      <c r="LIR158" s="2"/>
      <c r="LIS158" s="2"/>
      <c r="LIT158" s="2"/>
      <c r="LIU158" s="2"/>
      <c r="LIV158" s="2"/>
      <c r="LIW158" s="2"/>
      <c r="LIX158" s="2"/>
      <c r="LIY158" s="2"/>
      <c r="LIZ158" s="2"/>
      <c r="LJA158" s="2"/>
      <c r="LJB158" s="2"/>
      <c r="LJC158" s="2"/>
      <c r="LJD158" s="2"/>
      <c r="LJE158" s="2"/>
      <c r="LJF158" s="2"/>
      <c r="LJG158" s="2"/>
      <c r="LJH158" s="2"/>
      <c r="LJI158" s="2"/>
      <c r="LJJ158" s="2"/>
      <c r="LJK158" s="2"/>
      <c r="LJL158" s="2"/>
      <c r="LJM158" s="2"/>
      <c r="LJN158" s="2"/>
      <c r="LJO158" s="2"/>
      <c r="LJP158" s="2"/>
      <c r="LJQ158" s="2"/>
      <c r="LJR158" s="2"/>
      <c r="LJS158" s="2"/>
      <c r="LJT158" s="2"/>
      <c r="LJU158" s="2"/>
      <c r="LJV158" s="2"/>
      <c r="LJW158" s="2"/>
      <c r="LJX158" s="2"/>
      <c r="LJY158" s="2"/>
      <c r="LJZ158" s="2"/>
      <c r="LKA158" s="2"/>
      <c r="LKB158" s="2"/>
      <c r="LKC158" s="2"/>
      <c r="LKD158" s="2"/>
      <c r="LKE158" s="2"/>
      <c r="LKF158" s="2"/>
      <c r="LKG158" s="2"/>
      <c r="LKH158" s="2"/>
      <c r="LKI158" s="2"/>
      <c r="LKJ158" s="2"/>
      <c r="LKK158" s="2"/>
      <c r="LKL158" s="2"/>
      <c r="LKM158" s="2"/>
      <c r="LKN158" s="2"/>
      <c r="LKO158" s="2"/>
      <c r="LKP158" s="2"/>
      <c r="LKQ158" s="2"/>
      <c r="LKR158" s="2"/>
      <c r="LKS158" s="2"/>
      <c r="LKT158" s="2"/>
      <c r="LKU158" s="2"/>
      <c r="LKV158" s="2"/>
      <c r="LKW158" s="2"/>
      <c r="LKX158" s="2"/>
      <c r="LKY158" s="2"/>
      <c r="LKZ158" s="2"/>
      <c r="LLA158" s="2"/>
      <c r="LLB158" s="2"/>
      <c r="LLC158" s="2"/>
      <c r="LLD158" s="2"/>
      <c r="LLE158" s="2"/>
      <c r="LLF158" s="2"/>
      <c r="LLG158" s="2"/>
      <c r="LLH158" s="2"/>
      <c r="LLI158" s="2"/>
      <c r="LLJ158" s="2"/>
      <c r="LLK158" s="2"/>
      <c r="LLL158" s="2"/>
      <c r="LLM158" s="2"/>
      <c r="LLN158" s="2"/>
      <c r="LLO158" s="2"/>
      <c r="LLP158" s="2"/>
      <c r="LLQ158" s="2"/>
      <c r="LLR158" s="2"/>
      <c r="LLS158" s="2"/>
      <c r="LLT158" s="2"/>
      <c r="LLU158" s="2"/>
      <c r="LLV158" s="2"/>
      <c r="LLW158" s="2"/>
      <c r="LLX158" s="2"/>
      <c r="LLY158" s="2"/>
      <c r="LLZ158" s="2"/>
      <c r="LMA158" s="2"/>
      <c r="LMB158" s="2"/>
      <c r="LMC158" s="2"/>
      <c r="LMD158" s="2"/>
      <c r="LME158" s="2"/>
      <c r="LMF158" s="2"/>
      <c r="LMG158" s="2"/>
      <c r="LMH158" s="2"/>
      <c r="LMI158" s="2"/>
      <c r="LMJ158" s="2"/>
      <c r="LMK158" s="2"/>
      <c r="LML158" s="2"/>
      <c r="LMM158" s="2"/>
      <c r="LMN158" s="2"/>
      <c r="LMO158" s="2"/>
      <c r="LMP158" s="2"/>
      <c r="LMQ158" s="2"/>
      <c r="LMR158" s="2"/>
      <c r="LMS158" s="2"/>
      <c r="LMT158" s="2"/>
      <c r="LMU158" s="2"/>
      <c r="LMV158" s="2"/>
      <c r="LMW158" s="2"/>
      <c r="LMX158" s="2"/>
      <c r="LMY158" s="2"/>
      <c r="LMZ158" s="2"/>
      <c r="LNA158" s="2"/>
      <c r="LNB158" s="2"/>
      <c r="LNC158" s="2"/>
      <c r="LND158" s="2"/>
      <c r="LNE158" s="2"/>
      <c r="LNF158" s="2"/>
      <c r="LNG158" s="2"/>
      <c r="LNH158" s="2"/>
      <c r="LNI158" s="2"/>
      <c r="LNJ158" s="2"/>
      <c r="LNK158" s="2"/>
      <c r="LNL158" s="2"/>
      <c r="LNM158" s="2"/>
      <c r="LNN158" s="2"/>
      <c r="LNO158" s="2"/>
      <c r="LNP158" s="2"/>
      <c r="LNQ158" s="2"/>
      <c r="LNR158" s="2"/>
      <c r="LNS158" s="2"/>
      <c r="LNT158" s="2"/>
      <c r="LNU158" s="2"/>
      <c r="LNV158" s="2"/>
      <c r="LNW158" s="2"/>
      <c r="LNX158" s="2"/>
      <c r="LNY158" s="2"/>
      <c r="LNZ158" s="2"/>
      <c r="LOA158" s="2"/>
      <c r="LOB158" s="2"/>
      <c r="LOC158" s="2"/>
      <c r="LOD158" s="2"/>
      <c r="LOE158" s="2"/>
      <c r="LOF158" s="2"/>
      <c r="LOG158" s="2"/>
      <c r="LOH158" s="2"/>
      <c r="LOI158" s="2"/>
      <c r="LOJ158" s="2"/>
      <c r="LOK158" s="2"/>
      <c r="LOL158" s="2"/>
      <c r="LOM158" s="2"/>
      <c r="LON158" s="2"/>
      <c r="LOO158" s="2"/>
      <c r="LOP158" s="2"/>
      <c r="LOQ158" s="2"/>
      <c r="LOR158" s="2"/>
      <c r="LOS158" s="2"/>
      <c r="LOT158" s="2"/>
      <c r="LOU158" s="2"/>
      <c r="LOV158" s="2"/>
      <c r="LOW158" s="2"/>
      <c r="LOX158" s="2"/>
      <c r="LOY158" s="2"/>
      <c r="LOZ158" s="2"/>
      <c r="LPA158" s="2"/>
      <c r="LPB158" s="2"/>
      <c r="LPC158" s="2"/>
      <c r="LPD158" s="2"/>
      <c r="LPE158" s="2"/>
      <c r="LPF158" s="2"/>
      <c r="LPG158" s="2"/>
      <c r="LPH158" s="2"/>
      <c r="LPI158" s="2"/>
      <c r="LPJ158" s="2"/>
      <c r="LPK158" s="2"/>
      <c r="LPL158" s="2"/>
      <c r="LPM158" s="2"/>
      <c r="LPN158" s="2"/>
      <c r="LPO158" s="2"/>
      <c r="LPP158" s="2"/>
      <c r="LPQ158" s="2"/>
      <c r="LPR158" s="2"/>
      <c r="LPS158" s="2"/>
      <c r="LPT158" s="2"/>
      <c r="LPU158" s="2"/>
      <c r="LPV158" s="2"/>
      <c r="LPW158" s="2"/>
      <c r="LPX158" s="2"/>
      <c r="LPY158" s="2"/>
      <c r="LPZ158" s="2"/>
      <c r="LQA158" s="2"/>
      <c r="LQB158" s="2"/>
      <c r="LQC158" s="2"/>
      <c r="LQD158" s="2"/>
      <c r="LQE158" s="2"/>
      <c r="LQF158" s="2"/>
      <c r="LQG158" s="2"/>
      <c r="LQH158" s="2"/>
      <c r="LQI158" s="2"/>
      <c r="LQJ158" s="2"/>
      <c r="LQK158" s="2"/>
      <c r="LQL158" s="2"/>
      <c r="LQM158" s="2"/>
      <c r="LQN158" s="2"/>
      <c r="LQO158" s="2"/>
      <c r="LQP158" s="2"/>
      <c r="LQQ158" s="2"/>
      <c r="LQR158" s="2"/>
      <c r="LQS158" s="2"/>
      <c r="LQT158" s="2"/>
      <c r="LQU158" s="2"/>
      <c r="LQV158" s="2"/>
      <c r="LQW158" s="2"/>
      <c r="LQX158" s="2"/>
      <c r="LQY158" s="2"/>
      <c r="LQZ158" s="2"/>
      <c r="LRA158" s="2"/>
      <c r="LRB158" s="2"/>
      <c r="LRC158" s="2"/>
      <c r="LRD158" s="2"/>
      <c r="LRE158" s="2"/>
      <c r="LRF158" s="2"/>
      <c r="LRG158" s="2"/>
      <c r="LRH158" s="2"/>
      <c r="LRI158" s="2"/>
      <c r="LRJ158" s="2"/>
      <c r="LRK158" s="2"/>
      <c r="LRL158" s="2"/>
      <c r="LRM158" s="2"/>
      <c r="LRN158" s="2"/>
      <c r="LRO158" s="2"/>
      <c r="LRP158" s="2"/>
      <c r="LRQ158" s="2"/>
      <c r="LRR158" s="2"/>
      <c r="LRS158" s="2"/>
      <c r="LRT158" s="2"/>
      <c r="LRU158" s="2"/>
      <c r="LRV158" s="2"/>
      <c r="LRW158" s="2"/>
      <c r="LRX158" s="2"/>
      <c r="LRY158" s="2"/>
      <c r="LRZ158" s="2"/>
      <c r="LSA158" s="2"/>
      <c r="LSB158" s="2"/>
      <c r="LSC158" s="2"/>
      <c r="LSD158" s="2"/>
      <c r="LSE158" s="2"/>
      <c r="LSF158" s="2"/>
      <c r="LSG158" s="2"/>
      <c r="LSH158" s="2"/>
      <c r="LSI158" s="2"/>
      <c r="LSJ158" s="2"/>
      <c r="LSK158" s="2"/>
      <c r="LSL158" s="2"/>
      <c r="LSM158" s="2"/>
      <c r="LSN158" s="2"/>
      <c r="LSO158" s="2"/>
      <c r="LSP158" s="2"/>
      <c r="LSQ158" s="2"/>
      <c r="LSR158" s="2"/>
      <c r="LSS158" s="2"/>
      <c r="LST158" s="2"/>
      <c r="LSU158" s="2"/>
      <c r="LSV158" s="2"/>
      <c r="LSW158" s="2"/>
      <c r="LSX158" s="2"/>
      <c r="LSY158" s="2"/>
      <c r="LSZ158" s="2"/>
      <c r="LTA158" s="2"/>
      <c r="LTB158" s="2"/>
      <c r="LTC158" s="2"/>
      <c r="LTD158" s="2"/>
      <c r="LTE158" s="2"/>
      <c r="LTF158" s="2"/>
      <c r="LTG158" s="2"/>
      <c r="LTH158" s="2"/>
      <c r="LTI158" s="2"/>
      <c r="LTJ158" s="2"/>
      <c r="LTK158" s="2"/>
      <c r="LTL158" s="2"/>
      <c r="LTM158" s="2"/>
      <c r="LTN158" s="2"/>
      <c r="LTO158" s="2"/>
      <c r="LTP158" s="2"/>
      <c r="LTQ158" s="2"/>
      <c r="LTR158" s="2"/>
      <c r="LTS158" s="2"/>
      <c r="LTT158" s="2"/>
      <c r="LTU158" s="2"/>
      <c r="LTV158" s="2"/>
      <c r="LTW158" s="2"/>
      <c r="LTX158" s="2"/>
      <c r="LTY158" s="2"/>
      <c r="LTZ158" s="2"/>
      <c r="LUA158" s="2"/>
      <c r="LUB158" s="2"/>
      <c r="LUC158" s="2"/>
      <c r="LUD158" s="2"/>
      <c r="LUE158" s="2"/>
      <c r="LUF158" s="2"/>
      <c r="LUG158" s="2"/>
      <c r="LUH158" s="2"/>
      <c r="LUI158" s="2"/>
      <c r="LUJ158" s="2"/>
      <c r="LUK158" s="2"/>
      <c r="LUL158" s="2"/>
      <c r="LUM158" s="2"/>
      <c r="LUN158" s="2"/>
      <c r="LUO158" s="2"/>
      <c r="LUP158" s="2"/>
      <c r="LUQ158" s="2"/>
      <c r="LUR158" s="2"/>
      <c r="LUS158" s="2"/>
      <c r="LUT158" s="2"/>
      <c r="LUU158" s="2"/>
      <c r="LUV158" s="2"/>
      <c r="LUW158" s="2"/>
      <c r="LUX158" s="2"/>
      <c r="LUY158" s="2"/>
      <c r="LUZ158" s="2"/>
      <c r="LVA158" s="2"/>
      <c r="LVB158" s="2"/>
      <c r="LVC158" s="2"/>
      <c r="LVD158" s="2"/>
      <c r="LVE158" s="2"/>
      <c r="LVF158" s="2"/>
      <c r="LVG158" s="2"/>
      <c r="LVH158" s="2"/>
      <c r="LVI158" s="2"/>
      <c r="LVJ158" s="2"/>
      <c r="LVK158" s="2"/>
      <c r="LVL158" s="2"/>
      <c r="LVM158" s="2"/>
      <c r="LVN158" s="2"/>
      <c r="LVO158" s="2"/>
      <c r="LVP158" s="2"/>
      <c r="LVQ158" s="2"/>
      <c r="LVR158" s="2"/>
      <c r="LVS158" s="2"/>
      <c r="LVT158" s="2"/>
      <c r="LVU158" s="2"/>
      <c r="LVV158" s="2"/>
      <c r="LVW158" s="2"/>
      <c r="LVX158" s="2"/>
      <c r="LVY158" s="2"/>
      <c r="LVZ158" s="2"/>
      <c r="LWA158" s="2"/>
      <c r="LWB158" s="2"/>
      <c r="LWC158" s="2"/>
      <c r="LWD158" s="2"/>
      <c r="LWE158" s="2"/>
      <c r="LWF158" s="2"/>
      <c r="LWG158" s="2"/>
      <c r="LWH158" s="2"/>
      <c r="LWI158" s="2"/>
      <c r="LWJ158" s="2"/>
      <c r="LWK158" s="2"/>
      <c r="LWL158" s="2"/>
      <c r="LWM158" s="2"/>
      <c r="LWN158" s="2"/>
      <c r="LWO158" s="2"/>
      <c r="LWP158" s="2"/>
      <c r="LWQ158" s="2"/>
      <c r="LWR158" s="2"/>
      <c r="LWS158" s="2"/>
      <c r="LWT158" s="2"/>
      <c r="LWU158" s="2"/>
      <c r="LWV158" s="2"/>
      <c r="LWW158" s="2"/>
      <c r="LWX158" s="2"/>
      <c r="LWY158" s="2"/>
      <c r="LWZ158" s="2"/>
      <c r="LXA158" s="2"/>
      <c r="LXB158" s="2"/>
      <c r="LXC158" s="2"/>
      <c r="LXD158" s="2"/>
      <c r="LXE158" s="2"/>
      <c r="LXF158" s="2"/>
      <c r="LXG158" s="2"/>
      <c r="LXH158" s="2"/>
      <c r="LXI158" s="2"/>
      <c r="LXJ158" s="2"/>
      <c r="LXK158" s="2"/>
      <c r="LXL158" s="2"/>
      <c r="LXM158" s="2"/>
      <c r="LXN158" s="2"/>
      <c r="LXO158" s="2"/>
      <c r="LXP158" s="2"/>
      <c r="LXQ158" s="2"/>
      <c r="LXR158" s="2"/>
      <c r="LXS158" s="2"/>
      <c r="LXT158" s="2"/>
      <c r="LXU158" s="2"/>
      <c r="LXV158" s="2"/>
      <c r="LXW158" s="2"/>
      <c r="LXX158" s="2"/>
      <c r="LXY158" s="2"/>
      <c r="LXZ158" s="2"/>
      <c r="LYA158" s="2"/>
      <c r="LYB158" s="2"/>
      <c r="LYC158" s="2"/>
      <c r="LYD158" s="2"/>
      <c r="LYE158" s="2"/>
      <c r="LYF158" s="2"/>
      <c r="LYG158" s="2"/>
      <c r="LYH158" s="2"/>
      <c r="LYI158" s="2"/>
      <c r="LYJ158" s="2"/>
      <c r="LYK158" s="2"/>
      <c r="LYL158" s="2"/>
      <c r="LYM158" s="2"/>
      <c r="LYN158" s="2"/>
      <c r="LYO158" s="2"/>
      <c r="LYP158" s="2"/>
      <c r="LYQ158" s="2"/>
      <c r="LYR158" s="2"/>
      <c r="LYS158" s="2"/>
      <c r="LYT158" s="2"/>
      <c r="LYU158" s="2"/>
      <c r="LYV158" s="2"/>
      <c r="LYW158" s="2"/>
      <c r="LYX158" s="2"/>
      <c r="LYY158" s="2"/>
      <c r="LYZ158" s="2"/>
      <c r="LZA158" s="2"/>
      <c r="LZB158" s="2"/>
      <c r="LZC158" s="2"/>
      <c r="LZD158" s="2"/>
      <c r="LZE158" s="2"/>
      <c r="LZF158" s="2"/>
      <c r="LZG158" s="2"/>
      <c r="LZH158" s="2"/>
      <c r="LZI158" s="2"/>
      <c r="LZJ158" s="2"/>
      <c r="LZK158" s="2"/>
      <c r="LZL158" s="2"/>
      <c r="LZM158" s="2"/>
      <c r="LZN158" s="2"/>
      <c r="LZO158" s="2"/>
      <c r="LZP158" s="2"/>
      <c r="LZQ158" s="2"/>
      <c r="LZR158" s="2"/>
      <c r="LZS158" s="2"/>
      <c r="LZT158" s="2"/>
      <c r="LZU158" s="2"/>
      <c r="LZV158" s="2"/>
      <c r="LZW158" s="2"/>
      <c r="LZX158" s="2"/>
      <c r="LZY158" s="2"/>
      <c r="LZZ158" s="2"/>
      <c r="MAA158" s="2"/>
      <c r="MAB158" s="2"/>
      <c r="MAC158" s="2"/>
      <c r="MAD158" s="2"/>
      <c r="MAE158" s="2"/>
      <c r="MAF158" s="2"/>
      <c r="MAG158" s="2"/>
      <c r="MAH158" s="2"/>
      <c r="MAI158" s="2"/>
      <c r="MAJ158" s="2"/>
      <c r="MAK158" s="2"/>
      <c r="MAL158" s="2"/>
      <c r="MAM158" s="2"/>
      <c r="MAN158" s="2"/>
      <c r="MAO158" s="2"/>
      <c r="MAP158" s="2"/>
      <c r="MAQ158" s="2"/>
      <c r="MAR158" s="2"/>
      <c r="MAS158" s="2"/>
      <c r="MAT158" s="2"/>
      <c r="MAU158" s="2"/>
      <c r="MAV158" s="2"/>
      <c r="MAW158" s="2"/>
      <c r="MAX158" s="2"/>
      <c r="MAY158" s="2"/>
      <c r="MAZ158" s="2"/>
      <c r="MBA158" s="2"/>
      <c r="MBB158" s="2"/>
      <c r="MBC158" s="2"/>
      <c r="MBD158" s="2"/>
      <c r="MBE158" s="2"/>
      <c r="MBF158" s="2"/>
      <c r="MBG158" s="2"/>
      <c r="MBH158" s="2"/>
      <c r="MBI158" s="2"/>
      <c r="MBJ158" s="2"/>
      <c r="MBK158" s="2"/>
      <c r="MBL158" s="2"/>
      <c r="MBM158" s="2"/>
      <c r="MBN158" s="2"/>
      <c r="MBO158" s="2"/>
      <c r="MBP158" s="2"/>
      <c r="MBQ158" s="2"/>
      <c r="MBR158" s="2"/>
      <c r="MBS158" s="2"/>
      <c r="MBT158" s="2"/>
      <c r="MBU158" s="2"/>
      <c r="MBV158" s="2"/>
      <c r="MBW158" s="2"/>
      <c r="MBX158" s="2"/>
      <c r="MBY158" s="2"/>
      <c r="MBZ158" s="2"/>
      <c r="MCA158" s="2"/>
      <c r="MCB158" s="2"/>
      <c r="MCC158" s="2"/>
      <c r="MCD158" s="2"/>
      <c r="MCE158" s="2"/>
      <c r="MCF158" s="2"/>
      <c r="MCG158" s="2"/>
      <c r="MCH158" s="2"/>
      <c r="MCI158" s="2"/>
      <c r="MCJ158" s="2"/>
      <c r="MCK158" s="2"/>
      <c r="MCL158" s="2"/>
      <c r="MCM158" s="2"/>
      <c r="MCN158" s="2"/>
      <c r="MCO158" s="2"/>
      <c r="MCP158" s="2"/>
      <c r="MCQ158" s="2"/>
      <c r="MCR158" s="2"/>
      <c r="MCS158" s="2"/>
      <c r="MCT158" s="2"/>
      <c r="MCU158" s="2"/>
      <c r="MCV158" s="2"/>
      <c r="MCW158" s="2"/>
      <c r="MCX158" s="2"/>
      <c r="MCY158" s="2"/>
      <c r="MCZ158" s="2"/>
      <c r="MDA158" s="2"/>
      <c r="MDB158" s="2"/>
      <c r="MDC158" s="2"/>
      <c r="MDD158" s="2"/>
      <c r="MDE158" s="2"/>
      <c r="MDF158" s="2"/>
      <c r="MDG158" s="2"/>
      <c r="MDH158" s="2"/>
      <c r="MDI158" s="2"/>
      <c r="MDJ158" s="2"/>
      <c r="MDK158" s="2"/>
      <c r="MDL158" s="2"/>
      <c r="MDM158" s="2"/>
      <c r="MDN158" s="2"/>
      <c r="MDO158" s="2"/>
      <c r="MDP158" s="2"/>
      <c r="MDQ158" s="2"/>
      <c r="MDR158" s="2"/>
      <c r="MDS158" s="2"/>
      <c r="MDT158" s="2"/>
      <c r="MDU158" s="2"/>
      <c r="MDV158" s="2"/>
      <c r="MDW158" s="2"/>
      <c r="MDX158" s="2"/>
      <c r="MDY158" s="2"/>
      <c r="MDZ158" s="2"/>
      <c r="MEA158" s="2"/>
      <c r="MEB158" s="2"/>
      <c r="MEC158" s="2"/>
      <c r="MED158" s="2"/>
      <c r="MEE158" s="2"/>
      <c r="MEF158" s="2"/>
      <c r="MEG158" s="2"/>
      <c r="MEH158" s="2"/>
      <c r="MEI158" s="2"/>
      <c r="MEJ158" s="2"/>
      <c r="MEK158" s="2"/>
      <c r="MEL158" s="2"/>
      <c r="MEM158" s="2"/>
      <c r="MEN158" s="2"/>
      <c r="MEO158" s="2"/>
      <c r="MEP158" s="2"/>
      <c r="MEQ158" s="2"/>
      <c r="MER158" s="2"/>
      <c r="MES158" s="2"/>
      <c r="MET158" s="2"/>
      <c r="MEU158" s="2"/>
      <c r="MEV158" s="2"/>
      <c r="MEW158" s="2"/>
      <c r="MEX158" s="2"/>
      <c r="MEY158" s="2"/>
      <c r="MEZ158" s="2"/>
      <c r="MFA158" s="2"/>
      <c r="MFB158" s="2"/>
      <c r="MFC158" s="2"/>
      <c r="MFD158" s="2"/>
      <c r="MFE158" s="2"/>
      <c r="MFF158" s="2"/>
      <c r="MFG158" s="2"/>
      <c r="MFH158" s="2"/>
      <c r="MFI158" s="2"/>
      <c r="MFJ158" s="2"/>
      <c r="MFK158" s="2"/>
      <c r="MFL158" s="2"/>
      <c r="MFM158" s="2"/>
      <c r="MFN158" s="2"/>
      <c r="MFO158" s="2"/>
      <c r="MFP158" s="2"/>
      <c r="MFQ158" s="2"/>
      <c r="MFR158" s="2"/>
      <c r="MFS158" s="2"/>
      <c r="MFT158" s="2"/>
      <c r="MFU158" s="2"/>
      <c r="MFV158" s="2"/>
      <c r="MFW158" s="2"/>
      <c r="MFX158" s="2"/>
      <c r="MFY158" s="2"/>
      <c r="MFZ158" s="2"/>
      <c r="MGA158" s="2"/>
      <c r="MGB158" s="2"/>
      <c r="MGC158" s="2"/>
      <c r="MGD158" s="2"/>
      <c r="MGE158" s="2"/>
      <c r="MGF158" s="2"/>
      <c r="MGG158" s="2"/>
      <c r="MGH158" s="2"/>
      <c r="MGI158" s="2"/>
      <c r="MGJ158" s="2"/>
      <c r="MGK158" s="2"/>
      <c r="MGL158" s="2"/>
      <c r="MGM158" s="2"/>
      <c r="MGN158" s="2"/>
      <c r="MGO158" s="2"/>
      <c r="MGP158" s="2"/>
      <c r="MGQ158" s="2"/>
      <c r="MGR158" s="2"/>
      <c r="MGS158" s="2"/>
      <c r="MGT158" s="2"/>
      <c r="MGU158" s="2"/>
      <c r="MGV158" s="2"/>
      <c r="MGW158" s="2"/>
      <c r="MGX158" s="2"/>
      <c r="MGY158" s="2"/>
      <c r="MGZ158" s="2"/>
      <c r="MHA158" s="2"/>
      <c r="MHB158" s="2"/>
      <c r="MHC158" s="2"/>
      <c r="MHD158" s="2"/>
      <c r="MHE158" s="2"/>
      <c r="MHF158" s="2"/>
      <c r="MHG158" s="2"/>
      <c r="MHH158" s="2"/>
      <c r="MHI158" s="2"/>
      <c r="MHJ158" s="2"/>
      <c r="MHK158" s="2"/>
      <c r="MHL158" s="2"/>
      <c r="MHM158" s="2"/>
      <c r="MHN158" s="2"/>
      <c r="MHO158" s="2"/>
      <c r="MHP158" s="2"/>
      <c r="MHQ158" s="2"/>
      <c r="MHR158" s="2"/>
      <c r="MHS158" s="2"/>
      <c r="MHT158" s="2"/>
      <c r="MHU158" s="2"/>
      <c r="MHV158" s="2"/>
      <c r="MHW158" s="2"/>
      <c r="MHX158" s="2"/>
      <c r="MHY158" s="2"/>
      <c r="MHZ158" s="2"/>
      <c r="MIA158" s="2"/>
      <c r="MIB158" s="2"/>
      <c r="MIC158" s="2"/>
      <c r="MID158" s="2"/>
      <c r="MIE158" s="2"/>
      <c r="MIF158" s="2"/>
      <c r="MIG158" s="2"/>
      <c r="MIH158" s="2"/>
      <c r="MII158" s="2"/>
      <c r="MIJ158" s="2"/>
      <c r="MIK158" s="2"/>
      <c r="MIL158" s="2"/>
      <c r="MIM158" s="2"/>
      <c r="MIN158" s="2"/>
      <c r="MIO158" s="2"/>
      <c r="MIP158" s="2"/>
      <c r="MIQ158" s="2"/>
      <c r="MIR158" s="2"/>
      <c r="MIS158" s="2"/>
      <c r="MIT158" s="2"/>
      <c r="MIU158" s="2"/>
      <c r="MIV158" s="2"/>
      <c r="MIW158" s="2"/>
      <c r="MIX158" s="2"/>
      <c r="MIY158" s="2"/>
      <c r="MIZ158" s="2"/>
      <c r="MJA158" s="2"/>
      <c r="MJB158" s="2"/>
      <c r="MJC158" s="2"/>
      <c r="MJD158" s="2"/>
      <c r="MJE158" s="2"/>
      <c r="MJF158" s="2"/>
      <c r="MJG158" s="2"/>
      <c r="MJH158" s="2"/>
      <c r="MJI158" s="2"/>
      <c r="MJJ158" s="2"/>
      <c r="MJK158" s="2"/>
      <c r="MJL158" s="2"/>
      <c r="MJM158" s="2"/>
      <c r="MJN158" s="2"/>
      <c r="MJO158" s="2"/>
      <c r="MJP158" s="2"/>
      <c r="MJQ158" s="2"/>
      <c r="MJR158" s="2"/>
      <c r="MJS158" s="2"/>
      <c r="MJT158" s="2"/>
      <c r="MJU158" s="2"/>
      <c r="MJV158" s="2"/>
      <c r="MJW158" s="2"/>
      <c r="MJX158" s="2"/>
      <c r="MJY158" s="2"/>
      <c r="MJZ158" s="2"/>
      <c r="MKA158" s="2"/>
      <c r="MKB158" s="2"/>
      <c r="MKC158" s="2"/>
      <c r="MKD158" s="2"/>
      <c r="MKE158" s="2"/>
      <c r="MKF158" s="2"/>
      <c r="MKG158" s="2"/>
      <c r="MKH158" s="2"/>
      <c r="MKI158" s="2"/>
      <c r="MKJ158" s="2"/>
      <c r="MKK158" s="2"/>
      <c r="MKL158" s="2"/>
      <c r="MKM158" s="2"/>
      <c r="MKN158" s="2"/>
      <c r="MKO158" s="2"/>
      <c r="MKP158" s="2"/>
      <c r="MKQ158" s="2"/>
      <c r="MKR158" s="2"/>
      <c r="MKS158" s="2"/>
      <c r="MKT158" s="2"/>
      <c r="MKU158" s="2"/>
      <c r="MKV158" s="2"/>
      <c r="MKW158" s="2"/>
      <c r="MKX158" s="2"/>
      <c r="MKY158" s="2"/>
      <c r="MKZ158" s="2"/>
      <c r="MLA158" s="2"/>
      <c r="MLB158" s="2"/>
      <c r="MLC158" s="2"/>
      <c r="MLD158" s="2"/>
      <c r="MLE158" s="2"/>
      <c r="MLF158" s="2"/>
      <c r="MLG158" s="2"/>
      <c r="MLH158" s="2"/>
      <c r="MLI158" s="2"/>
      <c r="MLJ158" s="2"/>
      <c r="MLK158" s="2"/>
      <c r="MLL158" s="2"/>
      <c r="MLM158" s="2"/>
      <c r="MLN158" s="2"/>
      <c r="MLO158" s="2"/>
      <c r="MLP158" s="2"/>
      <c r="MLQ158" s="2"/>
      <c r="MLR158" s="2"/>
      <c r="MLS158" s="2"/>
      <c r="MLT158" s="2"/>
      <c r="MLU158" s="2"/>
      <c r="MLV158" s="2"/>
      <c r="MLW158" s="2"/>
      <c r="MLX158" s="2"/>
      <c r="MLY158" s="2"/>
      <c r="MLZ158" s="2"/>
      <c r="MMA158" s="2"/>
      <c r="MMB158" s="2"/>
      <c r="MMC158" s="2"/>
      <c r="MMD158" s="2"/>
      <c r="MME158" s="2"/>
      <c r="MMF158" s="2"/>
      <c r="MMG158" s="2"/>
      <c r="MMH158" s="2"/>
      <c r="MMI158" s="2"/>
      <c r="MMJ158" s="2"/>
      <c r="MMK158" s="2"/>
      <c r="MML158" s="2"/>
      <c r="MMM158" s="2"/>
      <c r="MMN158" s="2"/>
      <c r="MMO158" s="2"/>
      <c r="MMP158" s="2"/>
      <c r="MMQ158" s="2"/>
      <c r="MMR158" s="2"/>
      <c r="MMS158" s="2"/>
      <c r="MMT158" s="2"/>
      <c r="MMU158" s="2"/>
      <c r="MMV158" s="2"/>
      <c r="MMW158" s="2"/>
      <c r="MMX158" s="2"/>
      <c r="MMY158" s="2"/>
      <c r="MMZ158" s="2"/>
      <c r="MNA158" s="2"/>
      <c r="MNB158" s="2"/>
      <c r="MNC158" s="2"/>
      <c r="MND158" s="2"/>
      <c r="MNE158" s="2"/>
      <c r="MNF158" s="2"/>
      <c r="MNG158" s="2"/>
      <c r="MNH158" s="2"/>
      <c r="MNI158" s="2"/>
      <c r="MNJ158" s="2"/>
      <c r="MNK158" s="2"/>
      <c r="MNL158" s="2"/>
      <c r="MNM158" s="2"/>
      <c r="MNN158" s="2"/>
      <c r="MNO158" s="2"/>
      <c r="MNP158" s="2"/>
      <c r="MNQ158" s="2"/>
      <c r="MNR158" s="2"/>
      <c r="MNS158" s="2"/>
      <c r="MNT158" s="2"/>
      <c r="MNU158" s="2"/>
      <c r="MNV158" s="2"/>
      <c r="MNW158" s="2"/>
      <c r="MNX158" s="2"/>
      <c r="MNY158" s="2"/>
      <c r="MNZ158" s="2"/>
      <c r="MOA158" s="2"/>
      <c r="MOB158" s="2"/>
      <c r="MOC158" s="2"/>
      <c r="MOD158" s="2"/>
      <c r="MOE158" s="2"/>
      <c r="MOF158" s="2"/>
      <c r="MOG158" s="2"/>
      <c r="MOH158" s="2"/>
      <c r="MOI158" s="2"/>
      <c r="MOJ158" s="2"/>
      <c r="MOK158" s="2"/>
      <c r="MOL158" s="2"/>
      <c r="MOM158" s="2"/>
      <c r="MON158" s="2"/>
      <c r="MOO158" s="2"/>
      <c r="MOP158" s="2"/>
      <c r="MOQ158" s="2"/>
      <c r="MOR158" s="2"/>
      <c r="MOS158" s="2"/>
      <c r="MOT158" s="2"/>
      <c r="MOU158" s="2"/>
      <c r="MOV158" s="2"/>
      <c r="MOW158" s="2"/>
      <c r="MOX158" s="2"/>
      <c r="MOY158" s="2"/>
      <c r="MOZ158" s="2"/>
      <c r="MPA158" s="2"/>
      <c r="MPB158" s="2"/>
      <c r="MPC158" s="2"/>
      <c r="MPD158" s="2"/>
      <c r="MPE158" s="2"/>
      <c r="MPF158" s="2"/>
      <c r="MPG158" s="2"/>
      <c r="MPH158" s="2"/>
      <c r="MPI158" s="2"/>
      <c r="MPJ158" s="2"/>
      <c r="MPK158" s="2"/>
      <c r="MPL158" s="2"/>
      <c r="MPM158" s="2"/>
      <c r="MPN158" s="2"/>
      <c r="MPO158" s="2"/>
      <c r="MPP158" s="2"/>
      <c r="MPQ158" s="2"/>
      <c r="MPR158" s="2"/>
      <c r="MPS158" s="2"/>
      <c r="MPT158" s="2"/>
      <c r="MPU158" s="2"/>
      <c r="MPV158" s="2"/>
      <c r="MPW158" s="2"/>
      <c r="MPX158" s="2"/>
      <c r="MPY158" s="2"/>
      <c r="MPZ158" s="2"/>
      <c r="MQA158" s="2"/>
      <c r="MQB158" s="2"/>
      <c r="MQC158" s="2"/>
      <c r="MQD158" s="2"/>
      <c r="MQE158" s="2"/>
      <c r="MQF158" s="2"/>
      <c r="MQG158" s="2"/>
      <c r="MQH158" s="2"/>
      <c r="MQI158" s="2"/>
      <c r="MQJ158" s="2"/>
      <c r="MQK158" s="2"/>
      <c r="MQL158" s="2"/>
      <c r="MQM158" s="2"/>
      <c r="MQN158" s="2"/>
      <c r="MQO158" s="2"/>
      <c r="MQP158" s="2"/>
      <c r="MQQ158" s="2"/>
      <c r="MQR158" s="2"/>
      <c r="MQS158" s="2"/>
      <c r="MQT158" s="2"/>
      <c r="MQU158" s="2"/>
      <c r="MQV158" s="2"/>
      <c r="MQW158" s="2"/>
      <c r="MQX158" s="2"/>
      <c r="MQY158" s="2"/>
      <c r="MQZ158" s="2"/>
      <c r="MRA158" s="2"/>
      <c r="MRB158" s="2"/>
      <c r="MRC158" s="2"/>
      <c r="MRD158" s="2"/>
      <c r="MRE158" s="2"/>
      <c r="MRF158" s="2"/>
      <c r="MRG158" s="2"/>
      <c r="MRH158" s="2"/>
      <c r="MRI158" s="2"/>
      <c r="MRJ158" s="2"/>
      <c r="MRK158" s="2"/>
      <c r="MRL158" s="2"/>
      <c r="MRM158" s="2"/>
      <c r="MRN158" s="2"/>
      <c r="MRO158" s="2"/>
      <c r="MRP158" s="2"/>
      <c r="MRQ158" s="2"/>
      <c r="MRR158" s="2"/>
      <c r="MRS158" s="2"/>
      <c r="MRT158" s="2"/>
      <c r="MRU158" s="2"/>
      <c r="MRV158" s="2"/>
      <c r="MRW158" s="2"/>
      <c r="MRX158" s="2"/>
      <c r="MRY158" s="2"/>
      <c r="MRZ158" s="2"/>
      <c r="MSA158" s="2"/>
      <c r="MSB158" s="2"/>
      <c r="MSC158" s="2"/>
      <c r="MSD158" s="2"/>
      <c r="MSE158" s="2"/>
      <c r="MSF158" s="2"/>
      <c r="MSG158" s="2"/>
      <c r="MSH158" s="2"/>
      <c r="MSI158" s="2"/>
      <c r="MSJ158" s="2"/>
      <c r="MSK158" s="2"/>
      <c r="MSL158" s="2"/>
      <c r="MSM158" s="2"/>
      <c r="MSN158" s="2"/>
      <c r="MSO158" s="2"/>
      <c r="MSP158" s="2"/>
      <c r="MSQ158" s="2"/>
      <c r="MSR158" s="2"/>
      <c r="MSS158" s="2"/>
      <c r="MST158" s="2"/>
      <c r="MSU158" s="2"/>
      <c r="MSV158" s="2"/>
      <c r="MSW158" s="2"/>
      <c r="MSX158" s="2"/>
      <c r="MSY158" s="2"/>
      <c r="MSZ158" s="2"/>
      <c r="MTA158" s="2"/>
      <c r="MTB158" s="2"/>
      <c r="MTC158" s="2"/>
      <c r="MTD158" s="2"/>
      <c r="MTE158" s="2"/>
      <c r="MTF158" s="2"/>
      <c r="MTG158" s="2"/>
      <c r="MTH158" s="2"/>
      <c r="MTI158" s="2"/>
      <c r="MTJ158" s="2"/>
      <c r="MTK158" s="2"/>
      <c r="MTL158" s="2"/>
      <c r="MTM158" s="2"/>
      <c r="MTN158" s="2"/>
      <c r="MTO158" s="2"/>
      <c r="MTP158" s="2"/>
      <c r="MTQ158" s="2"/>
      <c r="MTR158" s="2"/>
      <c r="MTS158" s="2"/>
      <c r="MTT158" s="2"/>
      <c r="MTU158" s="2"/>
      <c r="MTV158" s="2"/>
      <c r="MTW158" s="2"/>
      <c r="MTX158" s="2"/>
      <c r="MTY158" s="2"/>
      <c r="MTZ158" s="2"/>
      <c r="MUA158" s="2"/>
      <c r="MUB158" s="2"/>
      <c r="MUC158" s="2"/>
      <c r="MUD158" s="2"/>
      <c r="MUE158" s="2"/>
      <c r="MUF158" s="2"/>
      <c r="MUG158" s="2"/>
      <c r="MUH158" s="2"/>
      <c r="MUI158" s="2"/>
      <c r="MUJ158" s="2"/>
      <c r="MUK158" s="2"/>
      <c r="MUL158" s="2"/>
      <c r="MUM158" s="2"/>
      <c r="MUN158" s="2"/>
      <c r="MUO158" s="2"/>
      <c r="MUP158" s="2"/>
      <c r="MUQ158" s="2"/>
      <c r="MUR158" s="2"/>
      <c r="MUS158" s="2"/>
      <c r="MUT158" s="2"/>
      <c r="MUU158" s="2"/>
      <c r="MUV158" s="2"/>
      <c r="MUW158" s="2"/>
      <c r="MUX158" s="2"/>
      <c r="MUY158" s="2"/>
      <c r="MUZ158" s="2"/>
      <c r="MVA158" s="2"/>
      <c r="MVB158" s="2"/>
      <c r="MVC158" s="2"/>
      <c r="MVD158" s="2"/>
      <c r="MVE158" s="2"/>
      <c r="MVF158" s="2"/>
      <c r="MVG158" s="2"/>
      <c r="MVH158" s="2"/>
      <c r="MVI158" s="2"/>
      <c r="MVJ158" s="2"/>
      <c r="MVK158" s="2"/>
      <c r="MVL158" s="2"/>
      <c r="MVM158" s="2"/>
      <c r="MVN158" s="2"/>
      <c r="MVO158" s="2"/>
      <c r="MVP158" s="2"/>
      <c r="MVQ158" s="2"/>
      <c r="MVR158" s="2"/>
      <c r="MVS158" s="2"/>
      <c r="MVT158" s="2"/>
      <c r="MVU158" s="2"/>
      <c r="MVV158" s="2"/>
      <c r="MVW158" s="2"/>
      <c r="MVX158" s="2"/>
      <c r="MVY158" s="2"/>
      <c r="MVZ158" s="2"/>
      <c r="MWA158" s="2"/>
      <c r="MWB158" s="2"/>
      <c r="MWC158" s="2"/>
      <c r="MWD158" s="2"/>
      <c r="MWE158" s="2"/>
      <c r="MWF158" s="2"/>
      <c r="MWG158" s="2"/>
      <c r="MWH158" s="2"/>
      <c r="MWI158" s="2"/>
      <c r="MWJ158" s="2"/>
      <c r="MWK158" s="2"/>
      <c r="MWL158" s="2"/>
      <c r="MWM158" s="2"/>
      <c r="MWN158" s="2"/>
      <c r="MWO158" s="2"/>
      <c r="MWP158" s="2"/>
      <c r="MWQ158" s="2"/>
      <c r="MWR158" s="2"/>
      <c r="MWS158" s="2"/>
      <c r="MWT158" s="2"/>
      <c r="MWU158" s="2"/>
      <c r="MWV158" s="2"/>
      <c r="MWW158" s="2"/>
      <c r="MWX158" s="2"/>
      <c r="MWY158" s="2"/>
      <c r="MWZ158" s="2"/>
      <c r="MXA158" s="2"/>
      <c r="MXB158" s="2"/>
      <c r="MXC158" s="2"/>
      <c r="MXD158" s="2"/>
      <c r="MXE158" s="2"/>
      <c r="MXF158" s="2"/>
      <c r="MXG158" s="2"/>
      <c r="MXH158" s="2"/>
      <c r="MXI158" s="2"/>
      <c r="MXJ158" s="2"/>
      <c r="MXK158" s="2"/>
      <c r="MXL158" s="2"/>
      <c r="MXM158" s="2"/>
      <c r="MXN158" s="2"/>
      <c r="MXO158" s="2"/>
      <c r="MXP158" s="2"/>
      <c r="MXQ158" s="2"/>
      <c r="MXR158" s="2"/>
      <c r="MXS158" s="2"/>
      <c r="MXT158" s="2"/>
      <c r="MXU158" s="2"/>
      <c r="MXV158" s="2"/>
      <c r="MXW158" s="2"/>
      <c r="MXX158" s="2"/>
      <c r="MXY158" s="2"/>
      <c r="MXZ158" s="2"/>
      <c r="MYA158" s="2"/>
      <c r="MYB158" s="2"/>
      <c r="MYC158" s="2"/>
      <c r="MYD158" s="2"/>
      <c r="MYE158" s="2"/>
      <c r="MYF158" s="2"/>
      <c r="MYG158" s="2"/>
      <c r="MYH158" s="2"/>
      <c r="MYI158" s="2"/>
      <c r="MYJ158" s="2"/>
      <c r="MYK158" s="2"/>
      <c r="MYL158" s="2"/>
      <c r="MYM158" s="2"/>
      <c r="MYN158" s="2"/>
      <c r="MYO158" s="2"/>
      <c r="MYP158" s="2"/>
      <c r="MYQ158" s="2"/>
      <c r="MYR158" s="2"/>
      <c r="MYS158" s="2"/>
      <c r="MYT158" s="2"/>
      <c r="MYU158" s="2"/>
      <c r="MYV158" s="2"/>
      <c r="MYW158" s="2"/>
      <c r="MYX158" s="2"/>
      <c r="MYY158" s="2"/>
      <c r="MYZ158" s="2"/>
      <c r="MZA158" s="2"/>
      <c r="MZB158" s="2"/>
      <c r="MZC158" s="2"/>
      <c r="MZD158" s="2"/>
      <c r="MZE158" s="2"/>
      <c r="MZF158" s="2"/>
      <c r="MZG158" s="2"/>
      <c r="MZH158" s="2"/>
      <c r="MZI158" s="2"/>
      <c r="MZJ158" s="2"/>
      <c r="MZK158" s="2"/>
      <c r="MZL158" s="2"/>
      <c r="MZM158" s="2"/>
      <c r="MZN158" s="2"/>
      <c r="MZO158" s="2"/>
      <c r="MZP158" s="2"/>
      <c r="MZQ158" s="2"/>
      <c r="MZR158" s="2"/>
      <c r="MZS158" s="2"/>
      <c r="MZT158" s="2"/>
      <c r="MZU158" s="2"/>
      <c r="MZV158" s="2"/>
      <c r="MZW158" s="2"/>
      <c r="MZX158" s="2"/>
      <c r="MZY158" s="2"/>
      <c r="MZZ158" s="2"/>
      <c r="NAA158" s="2"/>
      <c r="NAB158" s="2"/>
      <c r="NAC158" s="2"/>
      <c r="NAD158" s="2"/>
      <c r="NAE158" s="2"/>
      <c r="NAF158" s="2"/>
      <c r="NAG158" s="2"/>
      <c r="NAH158" s="2"/>
      <c r="NAI158" s="2"/>
      <c r="NAJ158" s="2"/>
      <c r="NAK158" s="2"/>
      <c r="NAL158" s="2"/>
      <c r="NAM158" s="2"/>
      <c r="NAN158" s="2"/>
      <c r="NAO158" s="2"/>
      <c r="NAP158" s="2"/>
      <c r="NAQ158" s="2"/>
      <c r="NAR158" s="2"/>
      <c r="NAS158" s="2"/>
      <c r="NAT158" s="2"/>
      <c r="NAU158" s="2"/>
      <c r="NAV158" s="2"/>
      <c r="NAW158" s="2"/>
      <c r="NAX158" s="2"/>
      <c r="NAY158" s="2"/>
      <c r="NAZ158" s="2"/>
      <c r="NBA158" s="2"/>
      <c r="NBB158" s="2"/>
      <c r="NBC158" s="2"/>
      <c r="NBD158" s="2"/>
      <c r="NBE158" s="2"/>
      <c r="NBF158" s="2"/>
      <c r="NBG158" s="2"/>
      <c r="NBH158" s="2"/>
      <c r="NBI158" s="2"/>
      <c r="NBJ158" s="2"/>
      <c r="NBK158" s="2"/>
      <c r="NBL158" s="2"/>
      <c r="NBM158" s="2"/>
      <c r="NBN158" s="2"/>
      <c r="NBO158" s="2"/>
      <c r="NBP158" s="2"/>
      <c r="NBQ158" s="2"/>
      <c r="NBR158" s="2"/>
      <c r="NBS158" s="2"/>
      <c r="NBT158" s="2"/>
      <c r="NBU158" s="2"/>
      <c r="NBV158" s="2"/>
      <c r="NBW158" s="2"/>
      <c r="NBX158" s="2"/>
      <c r="NBY158" s="2"/>
      <c r="NBZ158" s="2"/>
      <c r="NCA158" s="2"/>
      <c r="NCB158" s="2"/>
      <c r="NCC158" s="2"/>
      <c r="NCD158" s="2"/>
      <c r="NCE158" s="2"/>
      <c r="NCF158" s="2"/>
      <c r="NCG158" s="2"/>
      <c r="NCH158" s="2"/>
      <c r="NCI158" s="2"/>
      <c r="NCJ158" s="2"/>
      <c r="NCK158" s="2"/>
      <c r="NCL158" s="2"/>
      <c r="NCM158" s="2"/>
      <c r="NCN158" s="2"/>
      <c r="NCO158" s="2"/>
      <c r="NCP158" s="2"/>
      <c r="NCQ158" s="2"/>
      <c r="NCR158" s="2"/>
      <c r="NCS158" s="2"/>
      <c r="NCT158" s="2"/>
      <c r="NCU158" s="2"/>
      <c r="NCV158" s="2"/>
      <c r="NCW158" s="2"/>
      <c r="NCX158" s="2"/>
      <c r="NCY158" s="2"/>
      <c r="NCZ158" s="2"/>
      <c r="NDA158" s="2"/>
      <c r="NDB158" s="2"/>
      <c r="NDC158" s="2"/>
      <c r="NDD158" s="2"/>
      <c r="NDE158" s="2"/>
      <c r="NDF158" s="2"/>
      <c r="NDG158" s="2"/>
      <c r="NDH158" s="2"/>
      <c r="NDI158" s="2"/>
      <c r="NDJ158" s="2"/>
      <c r="NDK158" s="2"/>
      <c r="NDL158" s="2"/>
      <c r="NDM158" s="2"/>
      <c r="NDN158" s="2"/>
      <c r="NDO158" s="2"/>
      <c r="NDP158" s="2"/>
      <c r="NDQ158" s="2"/>
      <c r="NDR158" s="2"/>
      <c r="NDS158" s="2"/>
      <c r="NDT158" s="2"/>
      <c r="NDU158" s="2"/>
      <c r="NDV158" s="2"/>
      <c r="NDW158" s="2"/>
      <c r="NDX158" s="2"/>
      <c r="NDY158" s="2"/>
      <c r="NDZ158" s="2"/>
      <c r="NEA158" s="2"/>
      <c r="NEB158" s="2"/>
      <c r="NEC158" s="2"/>
      <c r="NED158" s="2"/>
      <c r="NEE158" s="2"/>
      <c r="NEF158" s="2"/>
      <c r="NEG158" s="2"/>
      <c r="NEH158" s="2"/>
      <c r="NEI158" s="2"/>
      <c r="NEJ158" s="2"/>
      <c r="NEK158" s="2"/>
      <c r="NEL158" s="2"/>
      <c r="NEM158" s="2"/>
      <c r="NEN158" s="2"/>
      <c r="NEO158" s="2"/>
      <c r="NEP158" s="2"/>
      <c r="NEQ158" s="2"/>
      <c r="NER158" s="2"/>
      <c r="NES158" s="2"/>
      <c r="NET158" s="2"/>
      <c r="NEU158" s="2"/>
      <c r="NEV158" s="2"/>
      <c r="NEW158" s="2"/>
      <c r="NEX158" s="2"/>
      <c r="NEY158" s="2"/>
      <c r="NEZ158" s="2"/>
      <c r="NFA158" s="2"/>
      <c r="NFB158" s="2"/>
      <c r="NFC158" s="2"/>
      <c r="NFD158" s="2"/>
      <c r="NFE158" s="2"/>
      <c r="NFF158" s="2"/>
      <c r="NFG158" s="2"/>
      <c r="NFH158" s="2"/>
      <c r="NFI158" s="2"/>
      <c r="NFJ158" s="2"/>
      <c r="NFK158" s="2"/>
      <c r="NFL158" s="2"/>
      <c r="NFM158" s="2"/>
      <c r="NFN158" s="2"/>
      <c r="NFO158" s="2"/>
      <c r="NFP158" s="2"/>
      <c r="NFQ158" s="2"/>
      <c r="NFR158" s="2"/>
      <c r="NFS158" s="2"/>
      <c r="NFT158" s="2"/>
      <c r="NFU158" s="2"/>
      <c r="NFV158" s="2"/>
      <c r="NFW158" s="2"/>
      <c r="NFX158" s="2"/>
      <c r="NFY158" s="2"/>
      <c r="NFZ158" s="2"/>
      <c r="NGA158" s="2"/>
      <c r="NGB158" s="2"/>
      <c r="NGC158" s="2"/>
      <c r="NGD158" s="2"/>
      <c r="NGE158" s="2"/>
      <c r="NGF158" s="2"/>
      <c r="NGG158" s="2"/>
      <c r="NGH158" s="2"/>
      <c r="NGI158" s="2"/>
      <c r="NGJ158" s="2"/>
      <c r="NGK158" s="2"/>
      <c r="NGL158" s="2"/>
      <c r="NGM158" s="2"/>
      <c r="NGN158" s="2"/>
      <c r="NGO158" s="2"/>
      <c r="NGP158" s="2"/>
      <c r="NGQ158" s="2"/>
      <c r="NGR158" s="2"/>
      <c r="NGS158" s="2"/>
      <c r="NGT158" s="2"/>
      <c r="NGU158" s="2"/>
      <c r="NGV158" s="2"/>
      <c r="NGW158" s="2"/>
      <c r="NGX158" s="2"/>
      <c r="NGY158" s="2"/>
      <c r="NGZ158" s="2"/>
      <c r="NHA158" s="2"/>
      <c r="NHB158" s="2"/>
      <c r="NHC158" s="2"/>
      <c r="NHD158" s="2"/>
      <c r="NHE158" s="2"/>
      <c r="NHF158" s="2"/>
      <c r="NHG158" s="2"/>
      <c r="NHH158" s="2"/>
      <c r="NHI158" s="2"/>
      <c r="NHJ158" s="2"/>
      <c r="NHK158" s="2"/>
      <c r="NHL158" s="2"/>
      <c r="NHM158" s="2"/>
      <c r="NHN158" s="2"/>
      <c r="NHO158" s="2"/>
      <c r="NHP158" s="2"/>
      <c r="NHQ158" s="2"/>
      <c r="NHR158" s="2"/>
      <c r="NHS158" s="2"/>
      <c r="NHT158" s="2"/>
      <c r="NHU158" s="2"/>
      <c r="NHV158" s="2"/>
      <c r="NHW158" s="2"/>
      <c r="NHX158" s="2"/>
      <c r="NHY158" s="2"/>
      <c r="NHZ158" s="2"/>
      <c r="NIA158" s="2"/>
      <c r="NIB158" s="2"/>
      <c r="NIC158" s="2"/>
      <c r="NID158" s="2"/>
      <c r="NIE158" s="2"/>
      <c r="NIF158" s="2"/>
      <c r="NIG158" s="2"/>
      <c r="NIH158" s="2"/>
      <c r="NII158" s="2"/>
      <c r="NIJ158" s="2"/>
      <c r="NIK158" s="2"/>
      <c r="NIL158" s="2"/>
      <c r="NIM158" s="2"/>
      <c r="NIN158" s="2"/>
      <c r="NIO158" s="2"/>
      <c r="NIP158" s="2"/>
      <c r="NIQ158" s="2"/>
      <c r="NIR158" s="2"/>
      <c r="NIS158" s="2"/>
      <c r="NIT158" s="2"/>
      <c r="NIU158" s="2"/>
      <c r="NIV158" s="2"/>
      <c r="NIW158" s="2"/>
      <c r="NIX158" s="2"/>
      <c r="NIY158" s="2"/>
      <c r="NIZ158" s="2"/>
      <c r="NJA158" s="2"/>
      <c r="NJB158" s="2"/>
      <c r="NJC158" s="2"/>
      <c r="NJD158" s="2"/>
      <c r="NJE158" s="2"/>
      <c r="NJF158" s="2"/>
      <c r="NJG158" s="2"/>
      <c r="NJH158" s="2"/>
      <c r="NJI158" s="2"/>
      <c r="NJJ158" s="2"/>
      <c r="NJK158" s="2"/>
      <c r="NJL158" s="2"/>
      <c r="NJM158" s="2"/>
      <c r="NJN158" s="2"/>
      <c r="NJO158" s="2"/>
      <c r="NJP158" s="2"/>
      <c r="NJQ158" s="2"/>
      <c r="NJR158" s="2"/>
      <c r="NJS158" s="2"/>
      <c r="NJT158" s="2"/>
      <c r="NJU158" s="2"/>
      <c r="NJV158" s="2"/>
      <c r="NJW158" s="2"/>
      <c r="NJX158" s="2"/>
      <c r="NJY158" s="2"/>
      <c r="NJZ158" s="2"/>
      <c r="NKA158" s="2"/>
      <c r="NKB158" s="2"/>
      <c r="NKC158" s="2"/>
      <c r="NKD158" s="2"/>
      <c r="NKE158" s="2"/>
      <c r="NKF158" s="2"/>
      <c r="NKG158" s="2"/>
      <c r="NKH158" s="2"/>
      <c r="NKI158" s="2"/>
      <c r="NKJ158" s="2"/>
      <c r="NKK158" s="2"/>
      <c r="NKL158" s="2"/>
      <c r="NKM158" s="2"/>
      <c r="NKN158" s="2"/>
      <c r="NKO158" s="2"/>
      <c r="NKP158" s="2"/>
      <c r="NKQ158" s="2"/>
      <c r="NKR158" s="2"/>
      <c r="NKS158" s="2"/>
      <c r="NKT158" s="2"/>
      <c r="NKU158" s="2"/>
      <c r="NKV158" s="2"/>
      <c r="NKW158" s="2"/>
      <c r="NKX158" s="2"/>
      <c r="NKY158" s="2"/>
      <c r="NKZ158" s="2"/>
      <c r="NLA158" s="2"/>
      <c r="NLB158" s="2"/>
      <c r="NLC158" s="2"/>
      <c r="NLD158" s="2"/>
      <c r="NLE158" s="2"/>
      <c r="NLF158" s="2"/>
      <c r="NLG158" s="2"/>
      <c r="NLH158" s="2"/>
      <c r="NLI158" s="2"/>
      <c r="NLJ158" s="2"/>
      <c r="NLK158" s="2"/>
      <c r="NLL158" s="2"/>
      <c r="NLM158" s="2"/>
      <c r="NLN158" s="2"/>
      <c r="NLO158" s="2"/>
      <c r="NLP158" s="2"/>
      <c r="NLQ158" s="2"/>
      <c r="NLR158" s="2"/>
      <c r="NLS158" s="2"/>
      <c r="NLT158" s="2"/>
      <c r="NLU158" s="2"/>
      <c r="NLV158" s="2"/>
      <c r="NLW158" s="2"/>
      <c r="NLX158" s="2"/>
      <c r="NLY158" s="2"/>
      <c r="NLZ158" s="2"/>
      <c r="NMA158" s="2"/>
      <c r="NMB158" s="2"/>
      <c r="NMC158" s="2"/>
      <c r="NMD158" s="2"/>
      <c r="NME158" s="2"/>
      <c r="NMF158" s="2"/>
      <c r="NMG158" s="2"/>
      <c r="NMH158" s="2"/>
      <c r="NMI158" s="2"/>
      <c r="NMJ158" s="2"/>
      <c r="NMK158" s="2"/>
      <c r="NML158" s="2"/>
      <c r="NMM158" s="2"/>
      <c r="NMN158" s="2"/>
      <c r="NMO158" s="2"/>
      <c r="NMP158" s="2"/>
      <c r="NMQ158" s="2"/>
      <c r="NMR158" s="2"/>
      <c r="NMS158" s="2"/>
      <c r="NMT158" s="2"/>
      <c r="NMU158" s="2"/>
      <c r="NMV158" s="2"/>
      <c r="NMW158" s="2"/>
      <c r="NMX158" s="2"/>
      <c r="NMY158" s="2"/>
      <c r="NMZ158" s="2"/>
      <c r="NNA158" s="2"/>
      <c r="NNB158" s="2"/>
      <c r="NNC158" s="2"/>
      <c r="NND158" s="2"/>
      <c r="NNE158" s="2"/>
      <c r="NNF158" s="2"/>
      <c r="NNG158" s="2"/>
      <c r="NNH158" s="2"/>
      <c r="NNI158" s="2"/>
      <c r="NNJ158" s="2"/>
      <c r="NNK158" s="2"/>
      <c r="NNL158" s="2"/>
      <c r="NNM158" s="2"/>
      <c r="NNN158" s="2"/>
      <c r="NNO158" s="2"/>
      <c r="NNP158" s="2"/>
      <c r="NNQ158" s="2"/>
      <c r="NNR158" s="2"/>
      <c r="NNS158" s="2"/>
      <c r="NNT158" s="2"/>
      <c r="NNU158" s="2"/>
      <c r="NNV158" s="2"/>
      <c r="NNW158" s="2"/>
      <c r="NNX158" s="2"/>
      <c r="NNY158" s="2"/>
      <c r="NNZ158" s="2"/>
      <c r="NOA158" s="2"/>
      <c r="NOB158" s="2"/>
      <c r="NOC158" s="2"/>
      <c r="NOD158" s="2"/>
      <c r="NOE158" s="2"/>
      <c r="NOF158" s="2"/>
      <c r="NOG158" s="2"/>
      <c r="NOH158" s="2"/>
      <c r="NOI158" s="2"/>
      <c r="NOJ158" s="2"/>
      <c r="NOK158" s="2"/>
      <c r="NOL158" s="2"/>
      <c r="NOM158" s="2"/>
      <c r="NON158" s="2"/>
      <c r="NOO158" s="2"/>
      <c r="NOP158" s="2"/>
      <c r="NOQ158" s="2"/>
      <c r="NOR158" s="2"/>
      <c r="NOS158" s="2"/>
      <c r="NOT158" s="2"/>
      <c r="NOU158" s="2"/>
      <c r="NOV158" s="2"/>
      <c r="NOW158" s="2"/>
      <c r="NOX158" s="2"/>
      <c r="NOY158" s="2"/>
      <c r="NOZ158" s="2"/>
      <c r="NPA158" s="2"/>
      <c r="NPB158" s="2"/>
      <c r="NPC158" s="2"/>
      <c r="NPD158" s="2"/>
      <c r="NPE158" s="2"/>
      <c r="NPF158" s="2"/>
      <c r="NPG158" s="2"/>
      <c r="NPH158" s="2"/>
      <c r="NPI158" s="2"/>
      <c r="NPJ158" s="2"/>
      <c r="NPK158" s="2"/>
      <c r="NPL158" s="2"/>
      <c r="NPM158" s="2"/>
      <c r="NPN158" s="2"/>
      <c r="NPO158" s="2"/>
      <c r="NPP158" s="2"/>
      <c r="NPQ158" s="2"/>
      <c r="NPR158" s="2"/>
      <c r="NPS158" s="2"/>
      <c r="NPT158" s="2"/>
      <c r="NPU158" s="2"/>
      <c r="NPV158" s="2"/>
      <c r="NPW158" s="2"/>
      <c r="NPX158" s="2"/>
      <c r="NPY158" s="2"/>
      <c r="NPZ158" s="2"/>
      <c r="NQA158" s="2"/>
      <c r="NQB158" s="2"/>
      <c r="NQC158" s="2"/>
      <c r="NQD158" s="2"/>
      <c r="NQE158" s="2"/>
      <c r="NQF158" s="2"/>
      <c r="NQG158" s="2"/>
      <c r="NQH158" s="2"/>
      <c r="NQI158" s="2"/>
      <c r="NQJ158" s="2"/>
      <c r="NQK158" s="2"/>
      <c r="NQL158" s="2"/>
      <c r="NQM158" s="2"/>
      <c r="NQN158" s="2"/>
      <c r="NQO158" s="2"/>
      <c r="NQP158" s="2"/>
      <c r="NQQ158" s="2"/>
      <c r="NQR158" s="2"/>
      <c r="NQS158" s="2"/>
      <c r="NQT158" s="2"/>
      <c r="NQU158" s="2"/>
      <c r="NQV158" s="2"/>
      <c r="NQW158" s="2"/>
      <c r="NQX158" s="2"/>
      <c r="NQY158" s="2"/>
      <c r="NQZ158" s="2"/>
      <c r="NRA158" s="2"/>
      <c r="NRB158" s="2"/>
      <c r="NRC158" s="2"/>
      <c r="NRD158" s="2"/>
      <c r="NRE158" s="2"/>
      <c r="NRF158" s="2"/>
      <c r="NRG158" s="2"/>
      <c r="NRH158" s="2"/>
      <c r="NRI158" s="2"/>
      <c r="NRJ158" s="2"/>
      <c r="NRK158" s="2"/>
      <c r="NRL158" s="2"/>
      <c r="NRM158" s="2"/>
      <c r="NRN158" s="2"/>
      <c r="NRO158" s="2"/>
      <c r="NRP158" s="2"/>
      <c r="NRQ158" s="2"/>
      <c r="NRR158" s="2"/>
      <c r="NRS158" s="2"/>
      <c r="NRT158" s="2"/>
      <c r="NRU158" s="2"/>
      <c r="NRV158" s="2"/>
      <c r="NRW158" s="2"/>
      <c r="NRX158" s="2"/>
      <c r="NRY158" s="2"/>
      <c r="NRZ158" s="2"/>
      <c r="NSA158" s="2"/>
      <c r="NSB158" s="2"/>
      <c r="NSC158" s="2"/>
      <c r="NSD158" s="2"/>
      <c r="NSE158" s="2"/>
      <c r="NSF158" s="2"/>
      <c r="NSG158" s="2"/>
      <c r="NSH158" s="2"/>
      <c r="NSI158" s="2"/>
      <c r="NSJ158" s="2"/>
      <c r="NSK158" s="2"/>
      <c r="NSL158" s="2"/>
      <c r="NSM158" s="2"/>
      <c r="NSN158" s="2"/>
      <c r="NSO158" s="2"/>
      <c r="NSP158" s="2"/>
      <c r="NSQ158" s="2"/>
      <c r="NSR158" s="2"/>
      <c r="NSS158" s="2"/>
      <c r="NST158" s="2"/>
      <c r="NSU158" s="2"/>
      <c r="NSV158" s="2"/>
      <c r="NSW158" s="2"/>
      <c r="NSX158" s="2"/>
      <c r="NSY158" s="2"/>
      <c r="NSZ158" s="2"/>
      <c r="NTA158" s="2"/>
      <c r="NTB158" s="2"/>
      <c r="NTC158" s="2"/>
      <c r="NTD158" s="2"/>
      <c r="NTE158" s="2"/>
      <c r="NTF158" s="2"/>
      <c r="NTG158" s="2"/>
      <c r="NTH158" s="2"/>
      <c r="NTI158" s="2"/>
      <c r="NTJ158" s="2"/>
      <c r="NTK158" s="2"/>
      <c r="NTL158" s="2"/>
      <c r="NTM158" s="2"/>
      <c r="NTN158" s="2"/>
      <c r="NTO158" s="2"/>
      <c r="NTP158" s="2"/>
      <c r="NTQ158" s="2"/>
      <c r="NTR158" s="2"/>
      <c r="NTS158" s="2"/>
      <c r="NTT158" s="2"/>
      <c r="NTU158" s="2"/>
      <c r="NTV158" s="2"/>
      <c r="NTW158" s="2"/>
      <c r="NTX158" s="2"/>
      <c r="NTY158" s="2"/>
      <c r="NTZ158" s="2"/>
      <c r="NUA158" s="2"/>
      <c r="NUB158" s="2"/>
      <c r="NUC158" s="2"/>
      <c r="NUD158" s="2"/>
      <c r="NUE158" s="2"/>
      <c r="NUF158" s="2"/>
      <c r="NUG158" s="2"/>
      <c r="NUH158" s="2"/>
      <c r="NUI158" s="2"/>
      <c r="NUJ158" s="2"/>
      <c r="NUK158" s="2"/>
      <c r="NUL158" s="2"/>
      <c r="NUM158" s="2"/>
      <c r="NUN158" s="2"/>
      <c r="NUO158" s="2"/>
      <c r="NUP158" s="2"/>
      <c r="NUQ158" s="2"/>
      <c r="NUR158" s="2"/>
      <c r="NUS158" s="2"/>
      <c r="NUT158" s="2"/>
      <c r="NUU158" s="2"/>
      <c r="NUV158" s="2"/>
      <c r="NUW158" s="2"/>
      <c r="NUX158" s="2"/>
      <c r="NUY158" s="2"/>
      <c r="NUZ158" s="2"/>
      <c r="NVA158" s="2"/>
      <c r="NVB158" s="2"/>
      <c r="NVC158" s="2"/>
      <c r="NVD158" s="2"/>
      <c r="NVE158" s="2"/>
      <c r="NVF158" s="2"/>
      <c r="NVG158" s="2"/>
      <c r="NVH158" s="2"/>
      <c r="NVI158" s="2"/>
      <c r="NVJ158" s="2"/>
      <c r="NVK158" s="2"/>
      <c r="NVL158" s="2"/>
      <c r="NVM158" s="2"/>
      <c r="NVN158" s="2"/>
      <c r="NVO158" s="2"/>
      <c r="NVP158" s="2"/>
      <c r="NVQ158" s="2"/>
      <c r="NVR158" s="2"/>
      <c r="NVS158" s="2"/>
      <c r="NVT158" s="2"/>
      <c r="NVU158" s="2"/>
      <c r="NVV158" s="2"/>
      <c r="NVW158" s="2"/>
      <c r="NVX158" s="2"/>
      <c r="NVY158" s="2"/>
      <c r="NVZ158" s="2"/>
      <c r="NWA158" s="2"/>
      <c r="NWB158" s="2"/>
      <c r="NWC158" s="2"/>
      <c r="NWD158" s="2"/>
      <c r="NWE158" s="2"/>
      <c r="NWF158" s="2"/>
      <c r="NWG158" s="2"/>
      <c r="NWH158" s="2"/>
      <c r="NWI158" s="2"/>
      <c r="NWJ158" s="2"/>
      <c r="NWK158" s="2"/>
      <c r="NWL158" s="2"/>
      <c r="NWM158" s="2"/>
      <c r="NWN158" s="2"/>
      <c r="NWO158" s="2"/>
      <c r="NWP158" s="2"/>
      <c r="NWQ158" s="2"/>
      <c r="NWR158" s="2"/>
      <c r="NWS158" s="2"/>
      <c r="NWT158" s="2"/>
      <c r="NWU158" s="2"/>
      <c r="NWV158" s="2"/>
      <c r="NWW158" s="2"/>
      <c r="NWX158" s="2"/>
      <c r="NWY158" s="2"/>
      <c r="NWZ158" s="2"/>
      <c r="NXA158" s="2"/>
      <c r="NXB158" s="2"/>
      <c r="NXC158" s="2"/>
      <c r="NXD158" s="2"/>
      <c r="NXE158" s="2"/>
      <c r="NXF158" s="2"/>
      <c r="NXG158" s="2"/>
      <c r="NXH158" s="2"/>
      <c r="NXI158" s="2"/>
      <c r="NXJ158" s="2"/>
      <c r="NXK158" s="2"/>
      <c r="NXL158" s="2"/>
      <c r="NXM158" s="2"/>
      <c r="NXN158" s="2"/>
      <c r="NXO158" s="2"/>
      <c r="NXP158" s="2"/>
      <c r="NXQ158" s="2"/>
      <c r="NXR158" s="2"/>
      <c r="NXS158" s="2"/>
      <c r="NXT158" s="2"/>
      <c r="NXU158" s="2"/>
      <c r="NXV158" s="2"/>
      <c r="NXW158" s="2"/>
      <c r="NXX158" s="2"/>
      <c r="NXY158" s="2"/>
      <c r="NXZ158" s="2"/>
      <c r="NYA158" s="2"/>
      <c r="NYB158" s="2"/>
      <c r="NYC158" s="2"/>
      <c r="NYD158" s="2"/>
      <c r="NYE158" s="2"/>
      <c r="NYF158" s="2"/>
      <c r="NYG158" s="2"/>
      <c r="NYH158" s="2"/>
      <c r="NYI158" s="2"/>
      <c r="NYJ158" s="2"/>
      <c r="NYK158" s="2"/>
      <c r="NYL158" s="2"/>
      <c r="NYM158" s="2"/>
      <c r="NYN158" s="2"/>
      <c r="NYO158" s="2"/>
      <c r="NYP158" s="2"/>
      <c r="NYQ158" s="2"/>
      <c r="NYR158" s="2"/>
      <c r="NYS158" s="2"/>
      <c r="NYT158" s="2"/>
      <c r="NYU158" s="2"/>
      <c r="NYV158" s="2"/>
      <c r="NYW158" s="2"/>
      <c r="NYX158" s="2"/>
      <c r="NYY158" s="2"/>
      <c r="NYZ158" s="2"/>
      <c r="NZA158" s="2"/>
      <c r="NZB158" s="2"/>
      <c r="NZC158" s="2"/>
      <c r="NZD158" s="2"/>
      <c r="NZE158" s="2"/>
      <c r="NZF158" s="2"/>
      <c r="NZG158" s="2"/>
      <c r="NZH158" s="2"/>
      <c r="NZI158" s="2"/>
      <c r="NZJ158" s="2"/>
      <c r="NZK158" s="2"/>
      <c r="NZL158" s="2"/>
      <c r="NZM158" s="2"/>
      <c r="NZN158" s="2"/>
      <c r="NZO158" s="2"/>
      <c r="NZP158" s="2"/>
      <c r="NZQ158" s="2"/>
      <c r="NZR158" s="2"/>
      <c r="NZS158" s="2"/>
      <c r="NZT158" s="2"/>
      <c r="NZU158" s="2"/>
      <c r="NZV158" s="2"/>
      <c r="NZW158" s="2"/>
      <c r="NZX158" s="2"/>
      <c r="NZY158" s="2"/>
      <c r="NZZ158" s="2"/>
      <c r="OAA158" s="2"/>
      <c r="OAB158" s="2"/>
      <c r="OAC158" s="2"/>
      <c r="OAD158" s="2"/>
      <c r="OAE158" s="2"/>
      <c r="OAF158" s="2"/>
      <c r="OAG158" s="2"/>
      <c r="OAH158" s="2"/>
      <c r="OAI158" s="2"/>
      <c r="OAJ158" s="2"/>
      <c r="OAK158" s="2"/>
      <c r="OAL158" s="2"/>
      <c r="OAM158" s="2"/>
      <c r="OAN158" s="2"/>
      <c r="OAO158" s="2"/>
      <c r="OAP158" s="2"/>
      <c r="OAQ158" s="2"/>
      <c r="OAR158" s="2"/>
      <c r="OAS158" s="2"/>
      <c r="OAT158" s="2"/>
      <c r="OAU158" s="2"/>
      <c r="OAV158" s="2"/>
      <c r="OAW158" s="2"/>
      <c r="OAX158" s="2"/>
      <c r="OAY158" s="2"/>
      <c r="OAZ158" s="2"/>
      <c r="OBA158" s="2"/>
      <c r="OBB158" s="2"/>
      <c r="OBC158" s="2"/>
      <c r="OBD158" s="2"/>
      <c r="OBE158" s="2"/>
      <c r="OBF158" s="2"/>
      <c r="OBG158" s="2"/>
      <c r="OBH158" s="2"/>
      <c r="OBI158" s="2"/>
      <c r="OBJ158" s="2"/>
      <c r="OBK158" s="2"/>
      <c r="OBL158" s="2"/>
      <c r="OBM158" s="2"/>
      <c r="OBN158" s="2"/>
      <c r="OBO158" s="2"/>
      <c r="OBP158" s="2"/>
      <c r="OBQ158" s="2"/>
      <c r="OBR158" s="2"/>
      <c r="OBS158" s="2"/>
      <c r="OBT158" s="2"/>
      <c r="OBU158" s="2"/>
      <c r="OBV158" s="2"/>
      <c r="OBW158" s="2"/>
      <c r="OBX158" s="2"/>
      <c r="OBY158" s="2"/>
      <c r="OBZ158" s="2"/>
      <c r="OCA158" s="2"/>
      <c r="OCB158" s="2"/>
      <c r="OCC158" s="2"/>
      <c r="OCD158" s="2"/>
      <c r="OCE158" s="2"/>
      <c r="OCF158" s="2"/>
      <c r="OCG158" s="2"/>
      <c r="OCH158" s="2"/>
      <c r="OCI158" s="2"/>
      <c r="OCJ158" s="2"/>
      <c r="OCK158" s="2"/>
      <c r="OCL158" s="2"/>
      <c r="OCM158" s="2"/>
      <c r="OCN158" s="2"/>
      <c r="OCO158" s="2"/>
      <c r="OCP158" s="2"/>
      <c r="OCQ158" s="2"/>
      <c r="OCR158" s="2"/>
      <c r="OCS158" s="2"/>
      <c r="OCT158" s="2"/>
      <c r="OCU158" s="2"/>
      <c r="OCV158" s="2"/>
      <c r="OCW158" s="2"/>
      <c r="OCX158" s="2"/>
      <c r="OCY158" s="2"/>
      <c r="OCZ158" s="2"/>
      <c r="ODA158" s="2"/>
      <c r="ODB158" s="2"/>
      <c r="ODC158" s="2"/>
      <c r="ODD158" s="2"/>
      <c r="ODE158" s="2"/>
      <c r="ODF158" s="2"/>
      <c r="ODG158" s="2"/>
      <c r="ODH158" s="2"/>
      <c r="ODI158" s="2"/>
      <c r="ODJ158" s="2"/>
      <c r="ODK158" s="2"/>
      <c r="ODL158" s="2"/>
      <c r="ODM158" s="2"/>
      <c r="ODN158" s="2"/>
      <c r="ODO158" s="2"/>
      <c r="ODP158" s="2"/>
      <c r="ODQ158" s="2"/>
      <c r="ODR158" s="2"/>
      <c r="ODS158" s="2"/>
      <c r="ODT158" s="2"/>
      <c r="ODU158" s="2"/>
      <c r="ODV158" s="2"/>
      <c r="ODW158" s="2"/>
      <c r="ODX158" s="2"/>
      <c r="ODY158" s="2"/>
      <c r="ODZ158" s="2"/>
      <c r="OEA158" s="2"/>
      <c r="OEB158" s="2"/>
      <c r="OEC158" s="2"/>
      <c r="OED158" s="2"/>
      <c r="OEE158" s="2"/>
      <c r="OEF158" s="2"/>
      <c r="OEG158" s="2"/>
      <c r="OEH158" s="2"/>
      <c r="OEI158" s="2"/>
      <c r="OEJ158" s="2"/>
      <c r="OEK158" s="2"/>
      <c r="OEL158" s="2"/>
      <c r="OEM158" s="2"/>
      <c r="OEN158" s="2"/>
      <c r="OEO158" s="2"/>
      <c r="OEP158" s="2"/>
      <c r="OEQ158" s="2"/>
      <c r="OER158" s="2"/>
      <c r="OES158" s="2"/>
      <c r="OET158" s="2"/>
      <c r="OEU158" s="2"/>
      <c r="OEV158" s="2"/>
      <c r="OEW158" s="2"/>
      <c r="OEX158" s="2"/>
      <c r="OEY158" s="2"/>
      <c r="OEZ158" s="2"/>
      <c r="OFA158" s="2"/>
      <c r="OFB158" s="2"/>
      <c r="OFC158" s="2"/>
      <c r="OFD158" s="2"/>
      <c r="OFE158" s="2"/>
      <c r="OFF158" s="2"/>
      <c r="OFG158" s="2"/>
      <c r="OFH158" s="2"/>
      <c r="OFI158" s="2"/>
      <c r="OFJ158" s="2"/>
      <c r="OFK158" s="2"/>
      <c r="OFL158" s="2"/>
      <c r="OFM158" s="2"/>
      <c r="OFN158" s="2"/>
      <c r="OFO158" s="2"/>
      <c r="OFP158" s="2"/>
      <c r="OFQ158" s="2"/>
      <c r="OFR158" s="2"/>
      <c r="OFS158" s="2"/>
      <c r="OFT158" s="2"/>
      <c r="OFU158" s="2"/>
      <c r="OFV158" s="2"/>
      <c r="OFW158" s="2"/>
      <c r="OFX158" s="2"/>
      <c r="OFY158" s="2"/>
      <c r="OFZ158" s="2"/>
      <c r="OGA158" s="2"/>
      <c r="OGB158" s="2"/>
      <c r="OGC158" s="2"/>
      <c r="OGD158" s="2"/>
      <c r="OGE158" s="2"/>
      <c r="OGF158" s="2"/>
      <c r="OGG158" s="2"/>
      <c r="OGH158" s="2"/>
      <c r="OGI158" s="2"/>
      <c r="OGJ158" s="2"/>
      <c r="OGK158" s="2"/>
      <c r="OGL158" s="2"/>
      <c r="OGM158" s="2"/>
      <c r="OGN158" s="2"/>
      <c r="OGO158" s="2"/>
      <c r="OGP158" s="2"/>
      <c r="OGQ158" s="2"/>
      <c r="OGR158" s="2"/>
      <c r="OGS158" s="2"/>
      <c r="OGT158" s="2"/>
      <c r="OGU158" s="2"/>
      <c r="OGV158" s="2"/>
      <c r="OGW158" s="2"/>
      <c r="OGX158" s="2"/>
      <c r="OGY158" s="2"/>
      <c r="OGZ158" s="2"/>
      <c r="OHA158" s="2"/>
      <c r="OHB158" s="2"/>
      <c r="OHC158" s="2"/>
      <c r="OHD158" s="2"/>
      <c r="OHE158" s="2"/>
      <c r="OHF158" s="2"/>
      <c r="OHG158" s="2"/>
      <c r="OHH158" s="2"/>
      <c r="OHI158" s="2"/>
      <c r="OHJ158" s="2"/>
      <c r="OHK158" s="2"/>
      <c r="OHL158" s="2"/>
      <c r="OHM158" s="2"/>
      <c r="OHN158" s="2"/>
      <c r="OHO158" s="2"/>
      <c r="OHP158" s="2"/>
      <c r="OHQ158" s="2"/>
      <c r="OHR158" s="2"/>
      <c r="OHS158" s="2"/>
      <c r="OHT158" s="2"/>
      <c r="OHU158" s="2"/>
      <c r="OHV158" s="2"/>
      <c r="OHW158" s="2"/>
      <c r="OHX158" s="2"/>
      <c r="OHY158" s="2"/>
      <c r="OHZ158" s="2"/>
      <c r="OIA158" s="2"/>
      <c r="OIB158" s="2"/>
      <c r="OIC158" s="2"/>
      <c r="OID158" s="2"/>
      <c r="OIE158" s="2"/>
      <c r="OIF158" s="2"/>
      <c r="OIG158" s="2"/>
      <c r="OIH158" s="2"/>
      <c r="OII158" s="2"/>
      <c r="OIJ158" s="2"/>
      <c r="OIK158" s="2"/>
      <c r="OIL158" s="2"/>
      <c r="OIM158" s="2"/>
      <c r="OIN158" s="2"/>
      <c r="OIO158" s="2"/>
      <c r="OIP158" s="2"/>
      <c r="OIQ158" s="2"/>
      <c r="OIR158" s="2"/>
      <c r="OIS158" s="2"/>
      <c r="OIT158" s="2"/>
      <c r="OIU158" s="2"/>
      <c r="OIV158" s="2"/>
      <c r="OIW158" s="2"/>
      <c r="OIX158" s="2"/>
      <c r="OIY158" s="2"/>
      <c r="OIZ158" s="2"/>
      <c r="OJA158" s="2"/>
      <c r="OJB158" s="2"/>
      <c r="OJC158" s="2"/>
      <c r="OJD158" s="2"/>
      <c r="OJE158" s="2"/>
      <c r="OJF158" s="2"/>
      <c r="OJG158" s="2"/>
      <c r="OJH158" s="2"/>
      <c r="OJI158" s="2"/>
      <c r="OJJ158" s="2"/>
      <c r="OJK158" s="2"/>
      <c r="OJL158" s="2"/>
      <c r="OJM158" s="2"/>
      <c r="OJN158" s="2"/>
      <c r="OJO158" s="2"/>
      <c r="OJP158" s="2"/>
      <c r="OJQ158" s="2"/>
      <c r="OJR158" s="2"/>
      <c r="OJS158" s="2"/>
      <c r="OJT158" s="2"/>
      <c r="OJU158" s="2"/>
      <c r="OJV158" s="2"/>
      <c r="OJW158" s="2"/>
      <c r="OJX158" s="2"/>
      <c r="OJY158" s="2"/>
      <c r="OJZ158" s="2"/>
      <c r="OKA158" s="2"/>
      <c r="OKB158" s="2"/>
      <c r="OKC158" s="2"/>
      <c r="OKD158" s="2"/>
      <c r="OKE158" s="2"/>
      <c r="OKF158" s="2"/>
      <c r="OKG158" s="2"/>
      <c r="OKH158" s="2"/>
      <c r="OKI158" s="2"/>
      <c r="OKJ158" s="2"/>
      <c r="OKK158" s="2"/>
      <c r="OKL158" s="2"/>
      <c r="OKM158" s="2"/>
      <c r="OKN158" s="2"/>
      <c r="OKO158" s="2"/>
      <c r="OKP158" s="2"/>
      <c r="OKQ158" s="2"/>
      <c r="OKR158" s="2"/>
      <c r="OKS158" s="2"/>
      <c r="OKT158" s="2"/>
      <c r="OKU158" s="2"/>
      <c r="OKV158" s="2"/>
      <c r="OKW158" s="2"/>
      <c r="OKX158" s="2"/>
      <c r="OKY158" s="2"/>
      <c r="OKZ158" s="2"/>
      <c r="OLA158" s="2"/>
      <c r="OLB158" s="2"/>
      <c r="OLC158" s="2"/>
      <c r="OLD158" s="2"/>
      <c r="OLE158" s="2"/>
      <c r="OLF158" s="2"/>
      <c r="OLG158" s="2"/>
      <c r="OLH158" s="2"/>
      <c r="OLI158" s="2"/>
      <c r="OLJ158" s="2"/>
      <c r="OLK158" s="2"/>
      <c r="OLL158" s="2"/>
      <c r="OLM158" s="2"/>
      <c r="OLN158" s="2"/>
      <c r="OLO158" s="2"/>
      <c r="OLP158" s="2"/>
      <c r="OLQ158" s="2"/>
      <c r="OLR158" s="2"/>
      <c r="OLS158" s="2"/>
      <c r="OLT158" s="2"/>
      <c r="OLU158" s="2"/>
      <c r="OLV158" s="2"/>
      <c r="OLW158" s="2"/>
      <c r="OLX158" s="2"/>
      <c r="OLY158" s="2"/>
      <c r="OLZ158" s="2"/>
      <c r="OMA158" s="2"/>
      <c r="OMB158" s="2"/>
      <c r="OMC158" s="2"/>
      <c r="OMD158" s="2"/>
      <c r="OME158" s="2"/>
      <c r="OMF158" s="2"/>
      <c r="OMG158" s="2"/>
      <c r="OMH158" s="2"/>
      <c r="OMI158" s="2"/>
      <c r="OMJ158" s="2"/>
      <c r="OMK158" s="2"/>
      <c r="OML158" s="2"/>
      <c r="OMM158" s="2"/>
      <c r="OMN158" s="2"/>
      <c r="OMO158" s="2"/>
      <c r="OMP158" s="2"/>
      <c r="OMQ158" s="2"/>
      <c r="OMR158" s="2"/>
      <c r="OMS158" s="2"/>
      <c r="OMT158" s="2"/>
      <c r="OMU158" s="2"/>
      <c r="OMV158" s="2"/>
      <c r="OMW158" s="2"/>
      <c r="OMX158" s="2"/>
      <c r="OMY158" s="2"/>
      <c r="OMZ158" s="2"/>
      <c r="ONA158" s="2"/>
      <c r="ONB158" s="2"/>
      <c r="ONC158" s="2"/>
      <c r="OND158" s="2"/>
      <c r="ONE158" s="2"/>
      <c r="ONF158" s="2"/>
      <c r="ONG158" s="2"/>
      <c r="ONH158" s="2"/>
      <c r="ONI158" s="2"/>
      <c r="ONJ158" s="2"/>
      <c r="ONK158" s="2"/>
      <c r="ONL158" s="2"/>
      <c r="ONM158" s="2"/>
      <c r="ONN158" s="2"/>
      <c r="ONO158" s="2"/>
      <c r="ONP158" s="2"/>
      <c r="ONQ158" s="2"/>
      <c r="ONR158" s="2"/>
      <c r="ONS158" s="2"/>
      <c r="ONT158" s="2"/>
      <c r="ONU158" s="2"/>
      <c r="ONV158" s="2"/>
      <c r="ONW158" s="2"/>
      <c r="ONX158" s="2"/>
      <c r="ONY158" s="2"/>
      <c r="ONZ158" s="2"/>
      <c r="OOA158" s="2"/>
      <c r="OOB158" s="2"/>
      <c r="OOC158" s="2"/>
      <c r="OOD158" s="2"/>
      <c r="OOE158" s="2"/>
      <c r="OOF158" s="2"/>
      <c r="OOG158" s="2"/>
      <c r="OOH158" s="2"/>
      <c r="OOI158" s="2"/>
      <c r="OOJ158" s="2"/>
      <c r="OOK158" s="2"/>
      <c r="OOL158" s="2"/>
      <c r="OOM158" s="2"/>
      <c r="OON158" s="2"/>
      <c r="OOO158" s="2"/>
      <c r="OOP158" s="2"/>
      <c r="OOQ158" s="2"/>
      <c r="OOR158" s="2"/>
      <c r="OOS158" s="2"/>
      <c r="OOT158" s="2"/>
      <c r="OOU158" s="2"/>
      <c r="OOV158" s="2"/>
      <c r="OOW158" s="2"/>
      <c r="OOX158" s="2"/>
      <c r="OOY158" s="2"/>
      <c r="OOZ158" s="2"/>
      <c r="OPA158" s="2"/>
      <c r="OPB158" s="2"/>
      <c r="OPC158" s="2"/>
      <c r="OPD158" s="2"/>
      <c r="OPE158" s="2"/>
      <c r="OPF158" s="2"/>
      <c r="OPG158" s="2"/>
      <c r="OPH158" s="2"/>
      <c r="OPI158" s="2"/>
      <c r="OPJ158" s="2"/>
      <c r="OPK158" s="2"/>
      <c r="OPL158" s="2"/>
      <c r="OPM158" s="2"/>
      <c r="OPN158" s="2"/>
      <c r="OPO158" s="2"/>
      <c r="OPP158" s="2"/>
      <c r="OPQ158" s="2"/>
      <c r="OPR158" s="2"/>
      <c r="OPS158" s="2"/>
      <c r="OPT158" s="2"/>
      <c r="OPU158" s="2"/>
      <c r="OPV158" s="2"/>
      <c r="OPW158" s="2"/>
      <c r="OPX158" s="2"/>
      <c r="OPY158" s="2"/>
      <c r="OPZ158" s="2"/>
      <c r="OQA158" s="2"/>
      <c r="OQB158" s="2"/>
      <c r="OQC158" s="2"/>
      <c r="OQD158" s="2"/>
      <c r="OQE158" s="2"/>
      <c r="OQF158" s="2"/>
      <c r="OQG158" s="2"/>
      <c r="OQH158" s="2"/>
      <c r="OQI158" s="2"/>
      <c r="OQJ158" s="2"/>
      <c r="OQK158" s="2"/>
      <c r="OQL158" s="2"/>
      <c r="OQM158" s="2"/>
      <c r="OQN158" s="2"/>
      <c r="OQO158" s="2"/>
      <c r="OQP158" s="2"/>
      <c r="OQQ158" s="2"/>
      <c r="OQR158" s="2"/>
      <c r="OQS158" s="2"/>
      <c r="OQT158" s="2"/>
      <c r="OQU158" s="2"/>
      <c r="OQV158" s="2"/>
      <c r="OQW158" s="2"/>
      <c r="OQX158" s="2"/>
      <c r="OQY158" s="2"/>
      <c r="OQZ158" s="2"/>
      <c r="ORA158" s="2"/>
      <c r="ORB158" s="2"/>
      <c r="ORC158" s="2"/>
      <c r="ORD158" s="2"/>
      <c r="ORE158" s="2"/>
      <c r="ORF158" s="2"/>
      <c r="ORG158" s="2"/>
      <c r="ORH158" s="2"/>
      <c r="ORI158" s="2"/>
      <c r="ORJ158" s="2"/>
      <c r="ORK158" s="2"/>
      <c r="ORL158" s="2"/>
      <c r="ORM158" s="2"/>
      <c r="ORN158" s="2"/>
      <c r="ORO158" s="2"/>
      <c r="ORP158" s="2"/>
      <c r="ORQ158" s="2"/>
      <c r="ORR158" s="2"/>
      <c r="ORS158" s="2"/>
      <c r="ORT158" s="2"/>
      <c r="ORU158" s="2"/>
      <c r="ORV158" s="2"/>
      <c r="ORW158" s="2"/>
      <c r="ORX158" s="2"/>
      <c r="ORY158" s="2"/>
      <c r="ORZ158" s="2"/>
      <c r="OSA158" s="2"/>
      <c r="OSB158" s="2"/>
      <c r="OSC158" s="2"/>
      <c r="OSD158" s="2"/>
      <c r="OSE158" s="2"/>
      <c r="OSF158" s="2"/>
      <c r="OSG158" s="2"/>
      <c r="OSH158" s="2"/>
      <c r="OSI158" s="2"/>
      <c r="OSJ158" s="2"/>
      <c r="OSK158" s="2"/>
      <c r="OSL158" s="2"/>
      <c r="OSM158" s="2"/>
      <c r="OSN158" s="2"/>
      <c r="OSO158" s="2"/>
      <c r="OSP158" s="2"/>
      <c r="OSQ158" s="2"/>
      <c r="OSR158" s="2"/>
      <c r="OSS158" s="2"/>
      <c r="OST158" s="2"/>
      <c r="OSU158" s="2"/>
      <c r="OSV158" s="2"/>
      <c r="OSW158" s="2"/>
      <c r="OSX158" s="2"/>
      <c r="OSY158" s="2"/>
      <c r="OSZ158" s="2"/>
      <c r="OTA158" s="2"/>
      <c r="OTB158" s="2"/>
      <c r="OTC158" s="2"/>
      <c r="OTD158" s="2"/>
      <c r="OTE158" s="2"/>
      <c r="OTF158" s="2"/>
      <c r="OTG158" s="2"/>
      <c r="OTH158" s="2"/>
      <c r="OTI158" s="2"/>
      <c r="OTJ158" s="2"/>
      <c r="OTK158" s="2"/>
      <c r="OTL158" s="2"/>
      <c r="OTM158" s="2"/>
      <c r="OTN158" s="2"/>
      <c r="OTO158" s="2"/>
      <c r="OTP158" s="2"/>
      <c r="OTQ158" s="2"/>
      <c r="OTR158" s="2"/>
      <c r="OTS158" s="2"/>
      <c r="OTT158" s="2"/>
      <c r="OTU158" s="2"/>
      <c r="OTV158" s="2"/>
      <c r="OTW158" s="2"/>
      <c r="OTX158" s="2"/>
      <c r="OTY158" s="2"/>
      <c r="OTZ158" s="2"/>
      <c r="OUA158" s="2"/>
      <c r="OUB158" s="2"/>
      <c r="OUC158" s="2"/>
      <c r="OUD158" s="2"/>
      <c r="OUE158" s="2"/>
      <c r="OUF158" s="2"/>
      <c r="OUG158" s="2"/>
      <c r="OUH158" s="2"/>
      <c r="OUI158" s="2"/>
      <c r="OUJ158" s="2"/>
      <c r="OUK158" s="2"/>
      <c r="OUL158" s="2"/>
      <c r="OUM158" s="2"/>
      <c r="OUN158" s="2"/>
      <c r="OUO158" s="2"/>
      <c r="OUP158" s="2"/>
      <c r="OUQ158" s="2"/>
      <c r="OUR158" s="2"/>
      <c r="OUS158" s="2"/>
      <c r="OUT158" s="2"/>
      <c r="OUU158" s="2"/>
      <c r="OUV158" s="2"/>
      <c r="OUW158" s="2"/>
      <c r="OUX158" s="2"/>
      <c r="OUY158" s="2"/>
      <c r="OUZ158" s="2"/>
      <c r="OVA158" s="2"/>
      <c r="OVB158" s="2"/>
      <c r="OVC158" s="2"/>
      <c r="OVD158" s="2"/>
      <c r="OVE158" s="2"/>
      <c r="OVF158" s="2"/>
      <c r="OVG158" s="2"/>
      <c r="OVH158" s="2"/>
      <c r="OVI158" s="2"/>
      <c r="OVJ158" s="2"/>
      <c r="OVK158" s="2"/>
      <c r="OVL158" s="2"/>
      <c r="OVM158" s="2"/>
      <c r="OVN158" s="2"/>
      <c r="OVO158" s="2"/>
      <c r="OVP158" s="2"/>
      <c r="OVQ158" s="2"/>
      <c r="OVR158" s="2"/>
      <c r="OVS158" s="2"/>
      <c r="OVT158" s="2"/>
      <c r="OVU158" s="2"/>
      <c r="OVV158" s="2"/>
      <c r="OVW158" s="2"/>
      <c r="OVX158" s="2"/>
      <c r="OVY158" s="2"/>
      <c r="OVZ158" s="2"/>
      <c r="OWA158" s="2"/>
      <c r="OWB158" s="2"/>
      <c r="OWC158" s="2"/>
      <c r="OWD158" s="2"/>
      <c r="OWE158" s="2"/>
      <c r="OWF158" s="2"/>
      <c r="OWG158" s="2"/>
      <c r="OWH158" s="2"/>
      <c r="OWI158" s="2"/>
      <c r="OWJ158" s="2"/>
      <c r="OWK158" s="2"/>
      <c r="OWL158" s="2"/>
      <c r="OWM158" s="2"/>
      <c r="OWN158" s="2"/>
      <c r="OWO158" s="2"/>
      <c r="OWP158" s="2"/>
      <c r="OWQ158" s="2"/>
      <c r="OWR158" s="2"/>
      <c r="OWS158" s="2"/>
      <c r="OWT158" s="2"/>
      <c r="OWU158" s="2"/>
      <c r="OWV158" s="2"/>
      <c r="OWW158" s="2"/>
      <c r="OWX158" s="2"/>
      <c r="OWY158" s="2"/>
      <c r="OWZ158" s="2"/>
      <c r="OXA158" s="2"/>
      <c r="OXB158" s="2"/>
      <c r="OXC158" s="2"/>
      <c r="OXD158" s="2"/>
      <c r="OXE158" s="2"/>
      <c r="OXF158" s="2"/>
      <c r="OXG158" s="2"/>
      <c r="OXH158" s="2"/>
      <c r="OXI158" s="2"/>
      <c r="OXJ158" s="2"/>
      <c r="OXK158" s="2"/>
      <c r="OXL158" s="2"/>
      <c r="OXM158" s="2"/>
      <c r="OXN158" s="2"/>
      <c r="OXO158" s="2"/>
      <c r="OXP158" s="2"/>
      <c r="OXQ158" s="2"/>
      <c r="OXR158" s="2"/>
      <c r="OXS158" s="2"/>
      <c r="OXT158" s="2"/>
      <c r="OXU158" s="2"/>
      <c r="OXV158" s="2"/>
      <c r="OXW158" s="2"/>
      <c r="OXX158" s="2"/>
      <c r="OXY158" s="2"/>
      <c r="OXZ158" s="2"/>
      <c r="OYA158" s="2"/>
      <c r="OYB158" s="2"/>
      <c r="OYC158" s="2"/>
      <c r="OYD158" s="2"/>
      <c r="OYE158" s="2"/>
      <c r="OYF158" s="2"/>
      <c r="OYG158" s="2"/>
      <c r="OYH158" s="2"/>
      <c r="OYI158" s="2"/>
      <c r="OYJ158" s="2"/>
      <c r="OYK158" s="2"/>
      <c r="OYL158" s="2"/>
      <c r="OYM158" s="2"/>
      <c r="OYN158" s="2"/>
      <c r="OYO158" s="2"/>
      <c r="OYP158" s="2"/>
      <c r="OYQ158" s="2"/>
      <c r="OYR158" s="2"/>
      <c r="OYS158" s="2"/>
      <c r="OYT158" s="2"/>
      <c r="OYU158" s="2"/>
      <c r="OYV158" s="2"/>
      <c r="OYW158" s="2"/>
      <c r="OYX158" s="2"/>
      <c r="OYY158" s="2"/>
      <c r="OYZ158" s="2"/>
      <c r="OZA158" s="2"/>
      <c r="OZB158" s="2"/>
      <c r="OZC158" s="2"/>
      <c r="OZD158" s="2"/>
      <c r="OZE158" s="2"/>
      <c r="OZF158" s="2"/>
      <c r="OZG158" s="2"/>
      <c r="OZH158" s="2"/>
      <c r="OZI158" s="2"/>
      <c r="OZJ158" s="2"/>
      <c r="OZK158" s="2"/>
      <c r="OZL158" s="2"/>
      <c r="OZM158" s="2"/>
      <c r="OZN158" s="2"/>
      <c r="OZO158" s="2"/>
      <c r="OZP158" s="2"/>
      <c r="OZQ158" s="2"/>
      <c r="OZR158" s="2"/>
      <c r="OZS158" s="2"/>
      <c r="OZT158" s="2"/>
      <c r="OZU158" s="2"/>
      <c r="OZV158" s="2"/>
      <c r="OZW158" s="2"/>
      <c r="OZX158" s="2"/>
      <c r="OZY158" s="2"/>
      <c r="OZZ158" s="2"/>
      <c r="PAA158" s="2"/>
      <c r="PAB158" s="2"/>
      <c r="PAC158" s="2"/>
      <c r="PAD158" s="2"/>
      <c r="PAE158" s="2"/>
      <c r="PAF158" s="2"/>
      <c r="PAG158" s="2"/>
      <c r="PAH158" s="2"/>
      <c r="PAI158" s="2"/>
      <c r="PAJ158" s="2"/>
      <c r="PAK158" s="2"/>
      <c r="PAL158" s="2"/>
      <c r="PAM158" s="2"/>
      <c r="PAN158" s="2"/>
      <c r="PAO158" s="2"/>
      <c r="PAP158" s="2"/>
      <c r="PAQ158" s="2"/>
      <c r="PAR158" s="2"/>
      <c r="PAS158" s="2"/>
      <c r="PAT158" s="2"/>
      <c r="PAU158" s="2"/>
      <c r="PAV158" s="2"/>
      <c r="PAW158" s="2"/>
      <c r="PAX158" s="2"/>
      <c r="PAY158" s="2"/>
      <c r="PAZ158" s="2"/>
      <c r="PBA158" s="2"/>
      <c r="PBB158" s="2"/>
      <c r="PBC158" s="2"/>
      <c r="PBD158" s="2"/>
      <c r="PBE158" s="2"/>
      <c r="PBF158" s="2"/>
      <c r="PBG158" s="2"/>
      <c r="PBH158" s="2"/>
      <c r="PBI158" s="2"/>
      <c r="PBJ158" s="2"/>
      <c r="PBK158" s="2"/>
      <c r="PBL158" s="2"/>
      <c r="PBM158" s="2"/>
      <c r="PBN158" s="2"/>
      <c r="PBO158" s="2"/>
      <c r="PBP158" s="2"/>
      <c r="PBQ158" s="2"/>
      <c r="PBR158" s="2"/>
      <c r="PBS158" s="2"/>
      <c r="PBT158" s="2"/>
      <c r="PBU158" s="2"/>
      <c r="PBV158" s="2"/>
      <c r="PBW158" s="2"/>
      <c r="PBX158" s="2"/>
      <c r="PBY158" s="2"/>
      <c r="PBZ158" s="2"/>
      <c r="PCA158" s="2"/>
      <c r="PCB158" s="2"/>
      <c r="PCC158" s="2"/>
      <c r="PCD158" s="2"/>
      <c r="PCE158" s="2"/>
      <c r="PCF158" s="2"/>
      <c r="PCG158" s="2"/>
      <c r="PCH158" s="2"/>
      <c r="PCI158" s="2"/>
      <c r="PCJ158" s="2"/>
      <c r="PCK158" s="2"/>
      <c r="PCL158" s="2"/>
      <c r="PCM158" s="2"/>
      <c r="PCN158" s="2"/>
      <c r="PCO158" s="2"/>
      <c r="PCP158" s="2"/>
      <c r="PCQ158" s="2"/>
      <c r="PCR158" s="2"/>
      <c r="PCS158" s="2"/>
      <c r="PCT158" s="2"/>
      <c r="PCU158" s="2"/>
      <c r="PCV158" s="2"/>
      <c r="PCW158" s="2"/>
      <c r="PCX158" s="2"/>
      <c r="PCY158" s="2"/>
      <c r="PCZ158" s="2"/>
      <c r="PDA158" s="2"/>
      <c r="PDB158" s="2"/>
      <c r="PDC158" s="2"/>
      <c r="PDD158" s="2"/>
      <c r="PDE158" s="2"/>
      <c r="PDF158" s="2"/>
      <c r="PDG158" s="2"/>
      <c r="PDH158" s="2"/>
      <c r="PDI158" s="2"/>
      <c r="PDJ158" s="2"/>
      <c r="PDK158" s="2"/>
      <c r="PDL158" s="2"/>
      <c r="PDM158" s="2"/>
      <c r="PDN158" s="2"/>
      <c r="PDO158" s="2"/>
      <c r="PDP158" s="2"/>
      <c r="PDQ158" s="2"/>
      <c r="PDR158" s="2"/>
      <c r="PDS158" s="2"/>
      <c r="PDT158" s="2"/>
      <c r="PDU158" s="2"/>
      <c r="PDV158" s="2"/>
      <c r="PDW158" s="2"/>
      <c r="PDX158" s="2"/>
      <c r="PDY158" s="2"/>
      <c r="PDZ158" s="2"/>
      <c r="PEA158" s="2"/>
      <c r="PEB158" s="2"/>
      <c r="PEC158" s="2"/>
      <c r="PED158" s="2"/>
      <c r="PEE158" s="2"/>
      <c r="PEF158" s="2"/>
      <c r="PEG158" s="2"/>
      <c r="PEH158" s="2"/>
      <c r="PEI158" s="2"/>
      <c r="PEJ158" s="2"/>
      <c r="PEK158" s="2"/>
      <c r="PEL158" s="2"/>
      <c r="PEM158" s="2"/>
      <c r="PEN158" s="2"/>
      <c r="PEO158" s="2"/>
      <c r="PEP158" s="2"/>
      <c r="PEQ158" s="2"/>
      <c r="PER158" s="2"/>
      <c r="PES158" s="2"/>
      <c r="PET158" s="2"/>
      <c r="PEU158" s="2"/>
      <c r="PEV158" s="2"/>
      <c r="PEW158" s="2"/>
      <c r="PEX158" s="2"/>
      <c r="PEY158" s="2"/>
      <c r="PEZ158" s="2"/>
      <c r="PFA158" s="2"/>
      <c r="PFB158" s="2"/>
      <c r="PFC158" s="2"/>
      <c r="PFD158" s="2"/>
      <c r="PFE158" s="2"/>
      <c r="PFF158" s="2"/>
      <c r="PFG158" s="2"/>
      <c r="PFH158" s="2"/>
      <c r="PFI158" s="2"/>
      <c r="PFJ158" s="2"/>
      <c r="PFK158" s="2"/>
      <c r="PFL158" s="2"/>
      <c r="PFM158" s="2"/>
      <c r="PFN158" s="2"/>
      <c r="PFO158" s="2"/>
      <c r="PFP158" s="2"/>
      <c r="PFQ158" s="2"/>
      <c r="PFR158" s="2"/>
      <c r="PFS158" s="2"/>
      <c r="PFT158" s="2"/>
      <c r="PFU158" s="2"/>
      <c r="PFV158" s="2"/>
      <c r="PFW158" s="2"/>
      <c r="PFX158" s="2"/>
      <c r="PFY158" s="2"/>
      <c r="PFZ158" s="2"/>
      <c r="PGA158" s="2"/>
      <c r="PGB158" s="2"/>
      <c r="PGC158" s="2"/>
      <c r="PGD158" s="2"/>
      <c r="PGE158" s="2"/>
      <c r="PGF158" s="2"/>
      <c r="PGG158" s="2"/>
      <c r="PGH158" s="2"/>
      <c r="PGI158" s="2"/>
      <c r="PGJ158" s="2"/>
      <c r="PGK158" s="2"/>
      <c r="PGL158" s="2"/>
      <c r="PGM158" s="2"/>
      <c r="PGN158" s="2"/>
      <c r="PGO158" s="2"/>
      <c r="PGP158" s="2"/>
      <c r="PGQ158" s="2"/>
      <c r="PGR158" s="2"/>
      <c r="PGS158" s="2"/>
      <c r="PGT158" s="2"/>
      <c r="PGU158" s="2"/>
      <c r="PGV158" s="2"/>
      <c r="PGW158" s="2"/>
      <c r="PGX158" s="2"/>
      <c r="PGY158" s="2"/>
      <c r="PGZ158" s="2"/>
      <c r="PHA158" s="2"/>
      <c r="PHB158" s="2"/>
      <c r="PHC158" s="2"/>
      <c r="PHD158" s="2"/>
      <c r="PHE158" s="2"/>
      <c r="PHF158" s="2"/>
      <c r="PHG158" s="2"/>
      <c r="PHH158" s="2"/>
      <c r="PHI158" s="2"/>
      <c r="PHJ158" s="2"/>
      <c r="PHK158" s="2"/>
      <c r="PHL158" s="2"/>
      <c r="PHM158" s="2"/>
      <c r="PHN158" s="2"/>
      <c r="PHO158" s="2"/>
      <c r="PHP158" s="2"/>
      <c r="PHQ158" s="2"/>
      <c r="PHR158" s="2"/>
      <c r="PHS158" s="2"/>
      <c r="PHT158" s="2"/>
      <c r="PHU158" s="2"/>
      <c r="PHV158" s="2"/>
      <c r="PHW158" s="2"/>
      <c r="PHX158" s="2"/>
      <c r="PHY158" s="2"/>
      <c r="PHZ158" s="2"/>
      <c r="PIA158" s="2"/>
      <c r="PIB158" s="2"/>
      <c r="PIC158" s="2"/>
      <c r="PID158" s="2"/>
      <c r="PIE158" s="2"/>
      <c r="PIF158" s="2"/>
      <c r="PIG158" s="2"/>
      <c r="PIH158" s="2"/>
      <c r="PII158" s="2"/>
      <c r="PIJ158" s="2"/>
      <c r="PIK158" s="2"/>
      <c r="PIL158" s="2"/>
      <c r="PIM158" s="2"/>
      <c r="PIN158" s="2"/>
      <c r="PIO158" s="2"/>
      <c r="PIP158" s="2"/>
      <c r="PIQ158" s="2"/>
      <c r="PIR158" s="2"/>
      <c r="PIS158" s="2"/>
      <c r="PIT158" s="2"/>
      <c r="PIU158" s="2"/>
      <c r="PIV158" s="2"/>
      <c r="PIW158" s="2"/>
      <c r="PIX158" s="2"/>
      <c r="PIY158" s="2"/>
      <c r="PIZ158" s="2"/>
      <c r="PJA158" s="2"/>
      <c r="PJB158" s="2"/>
      <c r="PJC158" s="2"/>
      <c r="PJD158" s="2"/>
      <c r="PJE158" s="2"/>
      <c r="PJF158" s="2"/>
      <c r="PJG158" s="2"/>
      <c r="PJH158" s="2"/>
      <c r="PJI158" s="2"/>
      <c r="PJJ158" s="2"/>
      <c r="PJK158" s="2"/>
      <c r="PJL158" s="2"/>
      <c r="PJM158" s="2"/>
      <c r="PJN158" s="2"/>
      <c r="PJO158" s="2"/>
      <c r="PJP158" s="2"/>
      <c r="PJQ158" s="2"/>
      <c r="PJR158" s="2"/>
      <c r="PJS158" s="2"/>
      <c r="PJT158" s="2"/>
      <c r="PJU158" s="2"/>
      <c r="PJV158" s="2"/>
      <c r="PJW158" s="2"/>
      <c r="PJX158" s="2"/>
      <c r="PJY158" s="2"/>
      <c r="PJZ158" s="2"/>
      <c r="PKA158" s="2"/>
      <c r="PKB158" s="2"/>
      <c r="PKC158" s="2"/>
      <c r="PKD158" s="2"/>
      <c r="PKE158" s="2"/>
      <c r="PKF158" s="2"/>
      <c r="PKG158" s="2"/>
      <c r="PKH158" s="2"/>
      <c r="PKI158" s="2"/>
      <c r="PKJ158" s="2"/>
      <c r="PKK158" s="2"/>
      <c r="PKL158" s="2"/>
      <c r="PKM158" s="2"/>
      <c r="PKN158" s="2"/>
      <c r="PKO158" s="2"/>
      <c r="PKP158" s="2"/>
      <c r="PKQ158" s="2"/>
      <c r="PKR158" s="2"/>
      <c r="PKS158" s="2"/>
      <c r="PKT158" s="2"/>
      <c r="PKU158" s="2"/>
      <c r="PKV158" s="2"/>
      <c r="PKW158" s="2"/>
      <c r="PKX158" s="2"/>
      <c r="PKY158" s="2"/>
      <c r="PKZ158" s="2"/>
      <c r="PLA158" s="2"/>
      <c r="PLB158" s="2"/>
      <c r="PLC158" s="2"/>
      <c r="PLD158" s="2"/>
      <c r="PLE158" s="2"/>
      <c r="PLF158" s="2"/>
      <c r="PLG158" s="2"/>
      <c r="PLH158" s="2"/>
      <c r="PLI158" s="2"/>
      <c r="PLJ158" s="2"/>
      <c r="PLK158" s="2"/>
      <c r="PLL158" s="2"/>
      <c r="PLM158" s="2"/>
      <c r="PLN158" s="2"/>
      <c r="PLO158" s="2"/>
      <c r="PLP158" s="2"/>
      <c r="PLQ158" s="2"/>
      <c r="PLR158" s="2"/>
      <c r="PLS158" s="2"/>
      <c r="PLT158" s="2"/>
      <c r="PLU158" s="2"/>
      <c r="PLV158" s="2"/>
      <c r="PLW158" s="2"/>
      <c r="PLX158" s="2"/>
      <c r="PLY158" s="2"/>
      <c r="PLZ158" s="2"/>
      <c r="PMA158" s="2"/>
      <c r="PMB158" s="2"/>
      <c r="PMC158" s="2"/>
      <c r="PMD158" s="2"/>
      <c r="PME158" s="2"/>
      <c r="PMF158" s="2"/>
      <c r="PMG158" s="2"/>
      <c r="PMH158" s="2"/>
      <c r="PMI158" s="2"/>
      <c r="PMJ158" s="2"/>
      <c r="PMK158" s="2"/>
      <c r="PML158" s="2"/>
      <c r="PMM158" s="2"/>
      <c r="PMN158" s="2"/>
      <c r="PMO158" s="2"/>
      <c r="PMP158" s="2"/>
      <c r="PMQ158" s="2"/>
      <c r="PMR158" s="2"/>
      <c r="PMS158" s="2"/>
      <c r="PMT158" s="2"/>
      <c r="PMU158" s="2"/>
      <c r="PMV158" s="2"/>
      <c r="PMW158" s="2"/>
      <c r="PMX158" s="2"/>
      <c r="PMY158" s="2"/>
      <c r="PMZ158" s="2"/>
      <c r="PNA158" s="2"/>
      <c r="PNB158" s="2"/>
      <c r="PNC158" s="2"/>
      <c r="PND158" s="2"/>
      <c r="PNE158" s="2"/>
      <c r="PNF158" s="2"/>
      <c r="PNG158" s="2"/>
      <c r="PNH158" s="2"/>
      <c r="PNI158" s="2"/>
      <c r="PNJ158" s="2"/>
      <c r="PNK158" s="2"/>
      <c r="PNL158" s="2"/>
      <c r="PNM158" s="2"/>
      <c r="PNN158" s="2"/>
      <c r="PNO158" s="2"/>
      <c r="PNP158" s="2"/>
      <c r="PNQ158" s="2"/>
      <c r="PNR158" s="2"/>
      <c r="PNS158" s="2"/>
      <c r="PNT158" s="2"/>
      <c r="PNU158" s="2"/>
      <c r="PNV158" s="2"/>
      <c r="PNW158" s="2"/>
      <c r="PNX158" s="2"/>
      <c r="PNY158" s="2"/>
      <c r="PNZ158" s="2"/>
      <c r="POA158" s="2"/>
      <c r="POB158" s="2"/>
      <c r="POC158" s="2"/>
      <c r="POD158" s="2"/>
      <c r="POE158" s="2"/>
      <c r="POF158" s="2"/>
      <c r="POG158" s="2"/>
      <c r="POH158" s="2"/>
      <c r="POI158" s="2"/>
      <c r="POJ158" s="2"/>
      <c r="POK158" s="2"/>
      <c r="POL158" s="2"/>
      <c r="POM158" s="2"/>
      <c r="PON158" s="2"/>
      <c r="POO158" s="2"/>
      <c r="POP158" s="2"/>
      <c r="POQ158" s="2"/>
      <c r="POR158" s="2"/>
      <c r="POS158" s="2"/>
      <c r="POT158" s="2"/>
      <c r="POU158" s="2"/>
      <c r="POV158" s="2"/>
      <c r="POW158" s="2"/>
      <c r="POX158" s="2"/>
      <c r="POY158" s="2"/>
      <c r="POZ158" s="2"/>
      <c r="PPA158" s="2"/>
      <c r="PPB158" s="2"/>
      <c r="PPC158" s="2"/>
      <c r="PPD158" s="2"/>
      <c r="PPE158" s="2"/>
      <c r="PPF158" s="2"/>
      <c r="PPG158" s="2"/>
      <c r="PPH158" s="2"/>
      <c r="PPI158" s="2"/>
      <c r="PPJ158" s="2"/>
      <c r="PPK158" s="2"/>
      <c r="PPL158" s="2"/>
      <c r="PPM158" s="2"/>
      <c r="PPN158" s="2"/>
      <c r="PPO158" s="2"/>
      <c r="PPP158" s="2"/>
      <c r="PPQ158" s="2"/>
      <c r="PPR158" s="2"/>
      <c r="PPS158" s="2"/>
      <c r="PPT158" s="2"/>
      <c r="PPU158" s="2"/>
      <c r="PPV158" s="2"/>
      <c r="PPW158" s="2"/>
      <c r="PPX158" s="2"/>
      <c r="PPY158" s="2"/>
      <c r="PPZ158" s="2"/>
      <c r="PQA158" s="2"/>
      <c r="PQB158" s="2"/>
      <c r="PQC158" s="2"/>
      <c r="PQD158" s="2"/>
      <c r="PQE158" s="2"/>
      <c r="PQF158" s="2"/>
      <c r="PQG158" s="2"/>
      <c r="PQH158" s="2"/>
      <c r="PQI158" s="2"/>
      <c r="PQJ158" s="2"/>
      <c r="PQK158" s="2"/>
      <c r="PQL158" s="2"/>
      <c r="PQM158" s="2"/>
      <c r="PQN158" s="2"/>
      <c r="PQO158" s="2"/>
      <c r="PQP158" s="2"/>
      <c r="PQQ158" s="2"/>
      <c r="PQR158" s="2"/>
      <c r="PQS158" s="2"/>
      <c r="PQT158" s="2"/>
      <c r="PQU158" s="2"/>
      <c r="PQV158" s="2"/>
      <c r="PQW158" s="2"/>
      <c r="PQX158" s="2"/>
      <c r="PQY158" s="2"/>
      <c r="PQZ158" s="2"/>
      <c r="PRA158" s="2"/>
      <c r="PRB158" s="2"/>
      <c r="PRC158" s="2"/>
      <c r="PRD158" s="2"/>
      <c r="PRE158" s="2"/>
      <c r="PRF158" s="2"/>
      <c r="PRG158" s="2"/>
      <c r="PRH158" s="2"/>
      <c r="PRI158" s="2"/>
      <c r="PRJ158" s="2"/>
      <c r="PRK158" s="2"/>
      <c r="PRL158" s="2"/>
      <c r="PRM158" s="2"/>
      <c r="PRN158" s="2"/>
      <c r="PRO158" s="2"/>
      <c r="PRP158" s="2"/>
      <c r="PRQ158" s="2"/>
      <c r="PRR158" s="2"/>
      <c r="PRS158" s="2"/>
      <c r="PRT158" s="2"/>
      <c r="PRU158" s="2"/>
      <c r="PRV158" s="2"/>
      <c r="PRW158" s="2"/>
      <c r="PRX158" s="2"/>
      <c r="PRY158" s="2"/>
      <c r="PRZ158" s="2"/>
      <c r="PSA158" s="2"/>
      <c r="PSB158" s="2"/>
      <c r="PSC158" s="2"/>
      <c r="PSD158" s="2"/>
      <c r="PSE158" s="2"/>
      <c r="PSF158" s="2"/>
      <c r="PSG158" s="2"/>
      <c r="PSH158" s="2"/>
      <c r="PSI158" s="2"/>
      <c r="PSJ158" s="2"/>
      <c r="PSK158" s="2"/>
      <c r="PSL158" s="2"/>
      <c r="PSM158" s="2"/>
      <c r="PSN158" s="2"/>
      <c r="PSO158" s="2"/>
      <c r="PSP158" s="2"/>
      <c r="PSQ158" s="2"/>
      <c r="PSR158" s="2"/>
      <c r="PSS158" s="2"/>
      <c r="PST158" s="2"/>
      <c r="PSU158" s="2"/>
      <c r="PSV158" s="2"/>
      <c r="PSW158" s="2"/>
      <c r="PSX158" s="2"/>
      <c r="PSY158" s="2"/>
      <c r="PSZ158" s="2"/>
      <c r="PTA158" s="2"/>
      <c r="PTB158" s="2"/>
      <c r="PTC158" s="2"/>
      <c r="PTD158" s="2"/>
      <c r="PTE158" s="2"/>
      <c r="PTF158" s="2"/>
      <c r="PTG158" s="2"/>
      <c r="PTH158" s="2"/>
      <c r="PTI158" s="2"/>
      <c r="PTJ158" s="2"/>
      <c r="PTK158" s="2"/>
      <c r="PTL158" s="2"/>
      <c r="PTM158" s="2"/>
      <c r="PTN158" s="2"/>
      <c r="PTO158" s="2"/>
      <c r="PTP158" s="2"/>
      <c r="PTQ158" s="2"/>
      <c r="PTR158" s="2"/>
      <c r="PTS158" s="2"/>
      <c r="PTT158" s="2"/>
      <c r="PTU158" s="2"/>
      <c r="PTV158" s="2"/>
      <c r="PTW158" s="2"/>
      <c r="PTX158" s="2"/>
      <c r="PTY158" s="2"/>
      <c r="PTZ158" s="2"/>
      <c r="PUA158" s="2"/>
      <c r="PUB158" s="2"/>
      <c r="PUC158" s="2"/>
      <c r="PUD158" s="2"/>
      <c r="PUE158" s="2"/>
      <c r="PUF158" s="2"/>
      <c r="PUG158" s="2"/>
      <c r="PUH158" s="2"/>
      <c r="PUI158" s="2"/>
      <c r="PUJ158" s="2"/>
      <c r="PUK158" s="2"/>
      <c r="PUL158" s="2"/>
      <c r="PUM158" s="2"/>
      <c r="PUN158" s="2"/>
      <c r="PUO158" s="2"/>
      <c r="PUP158" s="2"/>
      <c r="PUQ158" s="2"/>
      <c r="PUR158" s="2"/>
      <c r="PUS158" s="2"/>
      <c r="PUT158" s="2"/>
      <c r="PUU158" s="2"/>
      <c r="PUV158" s="2"/>
      <c r="PUW158" s="2"/>
      <c r="PUX158" s="2"/>
      <c r="PUY158" s="2"/>
      <c r="PUZ158" s="2"/>
      <c r="PVA158" s="2"/>
      <c r="PVB158" s="2"/>
      <c r="PVC158" s="2"/>
      <c r="PVD158" s="2"/>
      <c r="PVE158" s="2"/>
      <c r="PVF158" s="2"/>
      <c r="PVG158" s="2"/>
      <c r="PVH158" s="2"/>
      <c r="PVI158" s="2"/>
      <c r="PVJ158" s="2"/>
      <c r="PVK158" s="2"/>
      <c r="PVL158" s="2"/>
      <c r="PVM158" s="2"/>
      <c r="PVN158" s="2"/>
      <c r="PVO158" s="2"/>
      <c r="PVP158" s="2"/>
      <c r="PVQ158" s="2"/>
      <c r="PVR158" s="2"/>
      <c r="PVS158" s="2"/>
      <c r="PVT158" s="2"/>
      <c r="PVU158" s="2"/>
      <c r="PVV158" s="2"/>
      <c r="PVW158" s="2"/>
      <c r="PVX158" s="2"/>
      <c r="PVY158" s="2"/>
      <c r="PVZ158" s="2"/>
      <c r="PWA158" s="2"/>
      <c r="PWB158" s="2"/>
      <c r="PWC158" s="2"/>
      <c r="PWD158" s="2"/>
      <c r="PWE158" s="2"/>
      <c r="PWF158" s="2"/>
      <c r="PWG158" s="2"/>
      <c r="PWH158" s="2"/>
      <c r="PWI158" s="2"/>
      <c r="PWJ158" s="2"/>
      <c r="PWK158" s="2"/>
      <c r="PWL158" s="2"/>
      <c r="PWM158" s="2"/>
      <c r="PWN158" s="2"/>
      <c r="PWO158" s="2"/>
      <c r="PWP158" s="2"/>
      <c r="PWQ158" s="2"/>
      <c r="PWR158" s="2"/>
      <c r="PWS158" s="2"/>
      <c r="PWT158" s="2"/>
      <c r="PWU158" s="2"/>
      <c r="PWV158" s="2"/>
      <c r="PWW158" s="2"/>
      <c r="PWX158" s="2"/>
      <c r="PWY158" s="2"/>
      <c r="PWZ158" s="2"/>
      <c r="PXA158" s="2"/>
      <c r="PXB158" s="2"/>
      <c r="PXC158" s="2"/>
      <c r="PXD158" s="2"/>
      <c r="PXE158" s="2"/>
      <c r="PXF158" s="2"/>
      <c r="PXG158" s="2"/>
      <c r="PXH158" s="2"/>
      <c r="PXI158" s="2"/>
      <c r="PXJ158" s="2"/>
      <c r="PXK158" s="2"/>
      <c r="PXL158" s="2"/>
      <c r="PXM158" s="2"/>
      <c r="PXN158" s="2"/>
      <c r="PXO158" s="2"/>
      <c r="PXP158" s="2"/>
      <c r="PXQ158" s="2"/>
      <c r="PXR158" s="2"/>
      <c r="PXS158" s="2"/>
      <c r="PXT158" s="2"/>
      <c r="PXU158" s="2"/>
      <c r="PXV158" s="2"/>
      <c r="PXW158" s="2"/>
      <c r="PXX158" s="2"/>
      <c r="PXY158" s="2"/>
      <c r="PXZ158" s="2"/>
      <c r="PYA158" s="2"/>
      <c r="PYB158" s="2"/>
      <c r="PYC158" s="2"/>
      <c r="PYD158" s="2"/>
      <c r="PYE158" s="2"/>
      <c r="PYF158" s="2"/>
      <c r="PYG158" s="2"/>
      <c r="PYH158" s="2"/>
      <c r="PYI158" s="2"/>
      <c r="PYJ158" s="2"/>
      <c r="PYK158" s="2"/>
      <c r="PYL158" s="2"/>
      <c r="PYM158" s="2"/>
      <c r="PYN158" s="2"/>
      <c r="PYO158" s="2"/>
      <c r="PYP158" s="2"/>
      <c r="PYQ158" s="2"/>
      <c r="PYR158" s="2"/>
      <c r="PYS158" s="2"/>
      <c r="PYT158" s="2"/>
      <c r="PYU158" s="2"/>
      <c r="PYV158" s="2"/>
      <c r="PYW158" s="2"/>
      <c r="PYX158" s="2"/>
      <c r="PYY158" s="2"/>
      <c r="PYZ158" s="2"/>
      <c r="PZA158" s="2"/>
      <c r="PZB158" s="2"/>
      <c r="PZC158" s="2"/>
      <c r="PZD158" s="2"/>
      <c r="PZE158" s="2"/>
      <c r="PZF158" s="2"/>
      <c r="PZG158" s="2"/>
      <c r="PZH158" s="2"/>
      <c r="PZI158" s="2"/>
      <c r="PZJ158" s="2"/>
      <c r="PZK158" s="2"/>
      <c r="PZL158" s="2"/>
      <c r="PZM158" s="2"/>
      <c r="PZN158" s="2"/>
      <c r="PZO158" s="2"/>
      <c r="PZP158" s="2"/>
      <c r="PZQ158" s="2"/>
      <c r="PZR158" s="2"/>
      <c r="PZS158" s="2"/>
      <c r="PZT158" s="2"/>
      <c r="PZU158" s="2"/>
      <c r="PZV158" s="2"/>
      <c r="PZW158" s="2"/>
      <c r="PZX158" s="2"/>
      <c r="PZY158" s="2"/>
      <c r="PZZ158" s="2"/>
      <c r="QAA158" s="2"/>
      <c r="QAB158" s="2"/>
      <c r="QAC158" s="2"/>
      <c r="QAD158" s="2"/>
      <c r="QAE158" s="2"/>
      <c r="QAF158" s="2"/>
      <c r="QAG158" s="2"/>
      <c r="QAH158" s="2"/>
      <c r="QAI158" s="2"/>
      <c r="QAJ158" s="2"/>
      <c r="QAK158" s="2"/>
      <c r="QAL158" s="2"/>
      <c r="QAM158" s="2"/>
      <c r="QAN158" s="2"/>
      <c r="QAO158" s="2"/>
      <c r="QAP158" s="2"/>
      <c r="QAQ158" s="2"/>
      <c r="QAR158" s="2"/>
      <c r="QAS158" s="2"/>
      <c r="QAT158" s="2"/>
      <c r="QAU158" s="2"/>
      <c r="QAV158" s="2"/>
      <c r="QAW158" s="2"/>
      <c r="QAX158" s="2"/>
      <c r="QAY158" s="2"/>
      <c r="QAZ158" s="2"/>
      <c r="QBA158" s="2"/>
      <c r="QBB158" s="2"/>
      <c r="QBC158" s="2"/>
      <c r="QBD158" s="2"/>
      <c r="QBE158" s="2"/>
      <c r="QBF158" s="2"/>
      <c r="QBG158" s="2"/>
      <c r="QBH158" s="2"/>
      <c r="QBI158" s="2"/>
      <c r="QBJ158" s="2"/>
      <c r="QBK158" s="2"/>
      <c r="QBL158" s="2"/>
      <c r="QBM158" s="2"/>
      <c r="QBN158" s="2"/>
      <c r="QBO158" s="2"/>
      <c r="QBP158" s="2"/>
      <c r="QBQ158" s="2"/>
      <c r="QBR158" s="2"/>
      <c r="QBS158" s="2"/>
      <c r="QBT158" s="2"/>
      <c r="QBU158" s="2"/>
      <c r="QBV158" s="2"/>
      <c r="QBW158" s="2"/>
      <c r="QBX158" s="2"/>
      <c r="QBY158" s="2"/>
      <c r="QBZ158" s="2"/>
      <c r="QCA158" s="2"/>
      <c r="QCB158" s="2"/>
      <c r="QCC158" s="2"/>
      <c r="QCD158" s="2"/>
      <c r="QCE158" s="2"/>
      <c r="QCF158" s="2"/>
      <c r="QCG158" s="2"/>
      <c r="QCH158" s="2"/>
      <c r="QCI158" s="2"/>
      <c r="QCJ158" s="2"/>
      <c r="QCK158" s="2"/>
      <c r="QCL158" s="2"/>
      <c r="QCM158" s="2"/>
      <c r="QCN158" s="2"/>
      <c r="QCO158" s="2"/>
      <c r="QCP158" s="2"/>
      <c r="QCQ158" s="2"/>
      <c r="QCR158" s="2"/>
      <c r="QCS158" s="2"/>
      <c r="QCT158" s="2"/>
      <c r="QCU158" s="2"/>
      <c r="QCV158" s="2"/>
      <c r="QCW158" s="2"/>
      <c r="QCX158" s="2"/>
      <c r="QCY158" s="2"/>
      <c r="QCZ158" s="2"/>
      <c r="QDA158" s="2"/>
      <c r="QDB158" s="2"/>
      <c r="QDC158" s="2"/>
      <c r="QDD158" s="2"/>
      <c r="QDE158" s="2"/>
      <c r="QDF158" s="2"/>
      <c r="QDG158" s="2"/>
      <c r="QDH158" s="2"/>
      <c r="QDI158" s="2"/>
      <c r="QDJ158" s="2"/>
      <c r="QDK158" s="2"/>
      <c r="QDL158" s="2"/>
      <c r="QDM158" s="2"/>
      <c r="QDN158" s="2"/>
      <c r="QDO158" s="2"/>
      <c r="QDP158" s="2"/>
      <c r="QDQ158" s="2"/>
      <c r="QDR158" s="2"/>
      <c r="QDS158" s="2"/>
      <c r="QDT158" s="2"/>
      <c r="QDU158" s="2"/>
      <c r="QDV158" s="2"/>
      <c r="QDW158" s="2"/>
      <c r="QDX158" s="2"/>
      <c r="QDY158" s="2"/>
      <c r="QDZ158" s="2"/>
      <c r="QEA158" s="2"/>
      <c r="QEB158" s="2"/>
      <c r="QEC158" s="2"/>
      <c r="QED158" s="2"/>
      <c r="QEE158" s="2"/>
      <c r="QEF158" s="2"/>
      <c r="QEG158" s="2"/>
      <c r="QEH158" s="2"/>
      <c r="QEI158" s="2"/>
      <c r="QEJ158" s="2"/>
      <c r="QEK158" s="2"/>
      <c r="QEL158" s="2"/>
      <c r="QEM158" s="2"/>
      <c r="QEN158" s="2"/>
      <c r="QEO158" s="2"/>
      <c r="QEP158" s="2"/>
      <c r="QEQ158" s="2"/>
      <c r="QER158" s="2"/>
      <c r="QES158" s="2"/>
      <c r="QET158" s="2"/>
      <c r="QEU158" s="2"/>
      <c r="QEV158" s="2"/>
      <c r="QEW158" s="2"/>
      <c r="QEX158" s="2"/>
      <c r="QEY158" s="2"/>
      <c r="QEZ158" s="2"/>
      <c r="QFA158" s="2"/>
      <c r="QFB158" s="2"/>
      <c r="QFC158" s="2"/>
      <c r="QFD158" s="2"/>
      <c r="QFE158" s="2"/>
      <c r="QFF158" s="2"/>
      <c r="QFG158" s="2"/>
      <c r="QFH158" s="2"/>
      <c r="QFI158" s="2"/>
      <c r="QFJ158" s="2"/>
      <c r="QFK158" s="2"/>
      <c r="QFL158" s="2"/>
      <c r="QFM158" s="2"/>
      <c r="QFN158" s="2"/>
      <c r="QFO158" s="2"/>
      <c r="QFP158" s="2"/>
      <c r="QFQ158" s="2"/>
      <c r="QFR158" s="2"/>
      <c r="QFS158" s="2"/>
      <c r="QFT158" s="2"/>
      <c r="QFU158" s="2"/>
      <c r="QFV158" s="2"/>
      <c r="QFW158" s="2"/>
      <c r="QFX158" s="2"/>
      <c r="QFY158" s="2"/>
      <c r="QFZ158" s="2"/>
      <c r="QGA158" s="2"/>
      <c r="QGB158" s="2"/>
      <c r="QGC158" s="2"/>
      <c r="QGD158" s="2"/>
      <c r="QGE158" s="2"/>
      <c r="QGF158" s="2"/>
      <c r="QGG158" s="2"/>
      <c r="QGH158" s="2"/>
      <c r="QGI158" s="2"/>
      <c r="QGJ158" s="2"/>
      <c r="QGK158" s="2"/>
      <c r="QGL158" s="2"/>
      <c r="QGM158" s="2"/>
      <c r="QGN158" s="2"/>
      <c r="QGO158" s="2"/>
      <c r="QGP158" s="2"/>
      <c r="QGQ158" s="2"/>
      <c r="QGR158" s="2"/>
      <c r="QGS158" s="2"/>
      <c r="QGT158" s="2"/>
      <c r="QGU158" s="2"/>
      <c r="QGV158" s="2"/>
      <c r="QGW158" s="2"/>
      <c r="QGX158" s="2"/>
      <c r="QGY158" s="2"/>
      <c r="QGZ158" s="2"/>
      <c r="QHA158" s="2"/>
      <c r="QHB158" s="2"/>
      <c r="QHC158" s="2"/>
      <c r="QHD158" s="2"/>
      <c r="QHE158" s="2"/>
      <c r="QHF158" s="2"/>
      <c r="QHG158" s="2"/>
      <c r="QHH158" s="2"/>
      <c r="QHI158" s="2"/>
      <c r="QHJ158" s="2"/>
      <c r="QHK158" s="2"/>
      <c r="QHL158" s="2"/>
      <c r="QHM158" s="2"/>
      <c r="QHN158" s="2"/>
      <c r="QHO158" s="2"/>
      <c r="QHP158" s="2"/>
      <c r="QHQ158" s="2"/>
      <c r="QHR158" s="2"/>
      <c r="QHS158" s="2"/>
      <c r="QHT158" s="2"/>
      <c r="QHU158" s="2"/>
      <c r="QHV158" s="2"/>
      <c r="QHW158" s="2"/>
      <c r="QHX158" s="2"/>
      <c r="QHY158" s="2"/>
      <c r="QHZ158" s="2"/>
      <c r="QIA158" s="2"/>
      <c r="QIB158" s="2"/>
      <c r="QIC158" s="2"/>
      <c r="QID158" s="2"/>
      <c r="QIE158" s="2"/>
      <c r="QIF158" s="2"/>
      <c r="QIG158" s="2"/>
      <c r="QIH158" s="2"/>
      <c r="QII158" s="2"/>
      <c r="QIJ158" s="2"/>
      <c r="QIK158" s="2"/>
      <c r="QIL158" s="2"/>
      <c r="QIM158" s="2"/>
      <c r="QIN158" s="2"/>
      <c r="QIO158" s="2"/>
      <c r="QIP158" s="2"/>
      <c r="QIQ158" s="2"/>
      <c r="QIR158" s="2"/>
      <c r="QIS158" s="2"/>
      <c r="QIT158" s="2"/>
      <c r="QIU158" s="2"/>
      <c r="QIV158" s="2"/>
      <c r="QIW158" s="2"/>
      <c r="QIX158" s="2"/>
      <c r="QIY158" s="2"/>
      <c r="QIZ158" s="2"/>
      <c r="QJA158" s="2"/>
      <c r="QJB158" s="2"/>
      <c r="QJC158" s="2"/>
      <c r="QJD158" s="2"/>
      <c r="QJE158" s="2"/>
      <c r="QJF158" s="2"/>
      <c r="QJG158" s="2"/>
      <c r="QJH158" s="2"/>
      <c r="QJI158" s="2"/>
      <c r="QJJ158" s="2"/>
      <c r="QJK158" s="2"/>
      <c r="QJL158" s="2"/>
      <c r="QJM158" s="2"/>
      <c r="QJN158" s="2"/>
      <c r="QJO158" s="2"/>
      <c r="QJP158" s="2"/>
      <c r="QJQ158" s="2"/>
      <c r="QJR158" s="2"/>
      <c r="QJS158" s="2"/>
      <c r="QJT158" s="2"/>
      <c r="QJU158" s="2"/>
      <c r="QJV158" s="2"/>
      <c r="QJW158" s="2"/>
      <c r="QJX158" s="2"/>
      <c r="QJY158" s="2"/>
      <c r="QJZ158" s="2"/>
      <c r="QKA158" s="2"/>
      <c r="QKB158" s="2"/>
      <c r="QKC158" s="2"/>
      <c r="QKD158" s="2"/>
      <c r="QKE158" s="2"/>
      <c r="QKF158" s="2"/>
      <c r="QKG158" s="2"/>
      <c r="QKH158" s="2"/>
      <c r="QKI158" s="2"/>
      <c r="QKJ158" s="2"/>
      <c r="QKK158" s="2"/>
      <c r="QKL158" s="2"/>
      <c r="QKM158" s="2"/>
      <c r="QKN158" s="2"/>
      <c r="QKO158" s="2"/>
      <c r="QKP158" s="2"/>
      <c r="QKQ158" s="2"/>
      <c r="QKR158" s="2"/>
      <c r="QKS158" s="2"/>
      <c r="QKT158" s="2"/>
      <c r="QKU158" s="2"/>
      <c r="QKV158" s="2"/>
      <c r="QKW158" s="2"/>
      <c r="QKX158" s="2"/>
      <c r="QKY158" s="2"/>
      <c r="QKZ158" s="2"/>
      <c r="QLA158" s="2"/>
      <c r="QLB158" s="2"/>
      <c r="QLC158" s="2"/>
      <c r="QLD158" s="2"/>
      <c r="QLE158" s="2"/>
      <c r="QLF158" s="2"/>
      <c r="QLG158" s="2"/>
      <c r="QLH158" s="2"/>
      <c r="QLI158" s="2"/>
      <c r="QLJ158" s="2"/>
      <c r="QLK158" s="2"/>
      <c r="QLL158" s="2"/>
      <c r="QLM158" s="2"/>
      <c r="QLN158" s="2"/>
      <c r="QLO158" s="2"/>
      <c r="QLP158" s="2"/>
      <c r="QLQ158" s="2"/>
      <c r="QLR158" s="2"/>
      <c r="QLS158" s="2"/>
      <c r="QLT158" s="2"/>
      <c r="QLU158" s="2"/>
      <c r="QLV158" s="2"/>
      <c r="QLW158" s="2"/>
      <c r="QLX158" s="2"/>
      <c r="QLY158" s="2"/>
      <c r="QLZ158" s="2"/>
      <c r="QMA158" s="2"/>
      <c r="QMB158" s="2"/>
      <c r="QMC158" s="2"/>
      <c r="QMD158" s="2"/>
      <c r="QME158" s="2"/>
      <c r="QMF158" s="2"/>
      <c r="QMG158" s="2"/>
      <c r="QMH158" s="2"/>
      <c r="QMI158" s="2"/>
      <c r="QMJ158" s="2"/>
      <c r="QMK158" s="2"/>
      <c r="QML158" s="2"/>
      <c r="QMM158" s="2"/>
      <c r="QMN158" s="2"/>
      <c r="QMO158" s="2"/>
      <c r="QMP158" s="2"/>
      <c r="QMQ158" s="2"/>
      <c r="QMR158" s="2"/>
      <c r="QMS158" s="2"/>
      <c r="QMT158" s="2"/>
      <c r="QMU158" s="2"/>
      <c r="QMV158" s="2"/>
      <c r="QMW158" s="2"/>
      <c r="QMX158" s="2"/>
      <c r="QMY158" s="2"/>
      <c r="QMZ158" s="2"/>
      <c r="QNA158" s="2"/>
      <c r="QNB158" s="2"/>
      <c r="QNC158" s="2"/>
      <c r="QND158" s="2"/>
      <c r="QNE158" s="2"/>
      <c r="QNF158" s="2"/>
      <c r="QNG158" s="2"/>
      <c r="QNH158" s="2"/>
      <c r="QNI158" s="2"/>
      <c r="QNJ158" s="2"/>
      <c r="QNK158" s="2"/>
      <c r="QNL158" s="2"/>
      <c r="QNM158" s="2"/>
      <c r="QNN158" s="2"/>
      <c r="QNO158" s="2"/>
      <c r="QNP158" s="2"/>
      <c r="QNQ158" s="2"/>
      <c r="QNR158" s="2"/>
      <c r="QNS158" s="2"/>
      <c r="QNT158" s="2"/>
      <c r="QNU158" s="2"/>
      <c r="QNV158" s="2"/>
      <c r="QNW158" s="2"/>
      <c r="QNX158" s="2"/>
      <c r="QNY158" s="2"/>
      <c r="QNZ158" s="2"/>
      <c r="QOA158" s="2"/>
      <c r="QOB158" s="2"/>
      <c r="QOC158" s="2"/>
      <c r="QOD158" s="2"/>
      <c r="QOE158" s="2"/>
      <c r="QOF158" s="2"/>
      <c r="QOG158" s="2"/>
      <c r="QOH158" s="2"/>
      <c r="QOI158" s="2"/>
      <c r="QOJ158" s="2"/>
      <c r="QOK158" s="2"/>
      <c r="QOL158" s="2"/>
      <c r="QOM158" s="2"/>
      <c r="QON158" s="2"/>
      <c r="QOO158" s="2"/>
      <c r="QOP158" s="2"/>
      <c r="QOQ158" s="2"/>
      <c r="QOR158" s="2"/>
      <c r="QOS158" s="2"/>
      <c r="QOT158" s="2"/>
      <c r="QOU158" s="2"/>
      <c r="QOV158" s="2"/>
      <c r="QOW158" s="2"/>
      <c r="QOX158" s="2"/>
      <c r="QOY158" s="2"/>
      <c r="QOZ158" s="2"/>
      <c r="QPA158" s="2"/>
      <c r="QPB158" s="2"/>
      <c r="QPC158" s="2"/>
      <c r="QPD158" s="2"/>
      <c r="QPE158" s="2"/>
      <c r="QPF158" s="2"/>
      <c r="QPG158" s="2"/>
      <c r="QPH158" s="2"/>
      <c r="QPI158" s="2"/>
      <c r="QPJ158" s="2"/>
      <c r="QPK158" s="2"/>
      <c r="QPL158" s="2"/>
      <c r="QPM158" s="2"/>
      <c r="QPN158" s="2"/>
      <c r="QPO158" s="2"/>
      <c r="QPP158" s="2"/>
      <c r="QPQ158" s="2"/>
      <c r="QPR158" s="2"/>
      <c r="QPS158" s="2"/>
      <c r="QPT158" s="2"/>
      <c r="QPU158" s="2"/>
      <c r="QPV158" s="2"/>
      <c r="QPW158" s="2"/>
      <c r="QPX158" s="2"/>
      <c r="QPY158" s="2"/>
      <c r="QPZ158" s="2"/>
      <c r="QQA158" s="2"/>
      <c r="QQB158" s="2"/>
      <c r="QQC158" s="2"/>
      <c r="QQD158" s="2"/>
      <c r="QQE158" s="2"/>
      <c r="QQF158" s="2"/>
      <c r="QQG158" s="2"/>
      <c r="QQH158" s="2"/>
      <c r="QQI158" s="2"/>
      <c r="QQJ158" s="2"/>
      <c r="QQK158" s="2"/>
      <c r="QQL158" s="2"/>
      <c r="QQM158" s="2"/>
      <c r="QQN158" s="2"/>
      <c r="QQO158" s="2"/>
      <c r="QQP158" s="2"/>
      <c r="QQQ158" s="2"/>
      <c r="QQR158" s="2"/>
      <c r="QQS158" s="2"/>
      <c r="QQT158" s="2"/>
      <c r="QQU158" s="2"/>
      <c r="QQV158" s="2"/>
      <c r="QQW158" s="2"/>
      <c r="QQX158" s="2"/>
      <c r="QQY158" s="2"/>
      <c r="QQZ158" s="2"/>
      <c r="QRA158" s="2"/>
      <c r="QRB158" s="2"/>
      <c r="QRC158" s="2"/>
      <c r="QRD158" s="2"/>
      <c r="QRE158" s="2"/>
      <c r="QRF158" s="2"/>
      <c r="QRG158" s="2"/>
      <c r="QRH158" s="2"/>
      <c r="QRI158" s="2"/>
      <c r="QRJ158" s="2"/>
      <c r="QRK158" s="2"/>
      <c r="QRL158" s="2"/>
      <c r="QRM158" s="2"/>
      <c r="QRN158" s="2"/>
      <c r="QRO158" s="2"/>
      <c r="QRP158" s="2"/>
      <c r="QRQ158" s="2"/>
      <c r="QRR158" s="2"/>
      <c r="QRS158" s="2"/>
      <c r="QRT158" s="2"/>
      <c r="QRU158" s="2"/>
      <c r="QRV158" s="2"/>
      <c r="QRW158" s="2"/>
      <c r="QRX158" s="2"/>
      <c r="QRY158" s="2"/>
      <c r="QRZ158" s="2"/>
      <c r="QSA158" s="2"/>
      <c r="QSB158" s="2"/>
      <c r="QSC158" s="2"/>
      <c r="QSD158" s="2"/>
      <c r="QSE158" s="2"/>
      <c r="QSF158" s="2"/>
      <c r="QSG158" s="2"/>
      <c r="QSH158" s="2"/>
      <c r="QSI158" s="2"/>
      <c r="QSJ158" s="2"/>
      <c r="QSK158" s="2"/>
      <c r="QSL158" s="2"/>
      <c r="QSM158" s="2"/>
      <c r="QSN158" s="2"/>
      <c r="QSO158" s="2"/>
      <c r="QSP158" s="2"/>
      <c r="QSQ158" s="2"/>
      <c r="QSR158" s="2"/>
      <c r="QSS158" s="2"/>
      <c r="QST158" s="2"/>
      <c r="QSU158" s="2"/>
      <c r="QSV158" s="2"/>
      <c r="QSW158" s="2"/>
      <c r="QSX158" s="2"/>
      <c r="QSY158" s="2"/>
      <c r="QSZ158" s="2"/>
      <c r="QTA158" s="2"/>
      <c r="QTB158" s="2"/>
      <c r="QTC158" s="2"/>
      <c r="QTD158" s="2"/>
      <c r="QTE158" s="2"/>
      <c r="QTF158" s="2"/>
      <c r="QTG158" s="2"/>
      <c r="QTH158" s="2"/>
      <c r="QTI158" s="2"/>
      <c r="QTJ158" s="2"/>
      <c r="QTK158" s="2"/>
      <c r="QTL158" s="2"/>
      <c r="QTM158" s="2"/>
      <c r="QTN158" s="2"/>
      <c r="QTO158" s="2"/>
      <c r="QTP158" s="2"/>
      <c r="QTQ158" s="2"/>
      <c r="QTR158" s="2"/>
      <c r="QTS158" s="2"/>
      <c r="QTT158" s="2"/>
      <c r="QTU158" s="2"/>
      <c r="QTV158" s="2"/>
      <c r="QTW158" s="2"/>
      <c r="QTX158" s="2"/>
      <c r="QTY158" s="2"/>
      <c r="QTZ158" s="2"/>
      <c r="QUA158" s="2"/>
      <c r="QUB158" s="2"/>
      <c r="QUC158" s="2"/>
      <c r="QUD158" s="2"/>
      <c r="QUE158" s="2"/>
      <c r="QUF158" s="2"/>
      <c r="QUG158" s="2"/>
      <c r="QUH158" s="2"/>
      <c r="QUI158" s="2"/>
      <c r="QUJ158" s="2"/>
      <c r="QUK158" s="2"/>
      <c r="QUL158" s="2"/>
      <c r="QUM158" s="2"/>
      <c r="QUN158" s="2"/>
      <c r="QUO158" s="2"/>
      <c r="QUP158" s="2"/>
      <c r="QUQ158" s="2"/>
      <c r="QUR158" s="2"/>
      <c r="QUS158" s="2"/>
      <c r="QUT158" s="2"/>
      <c r="QUU158" s="2"/>
      <c r="QUV158" s="2"/>
      <c r="QUW158" s="2"/>
      <c r="QUX158" s="2"/>
      <c r="QUY158" s="2"/>
      <c r="QUZ158" s="2"/>
      <c r="QVA158" s="2"/>
      <c r="QVB158" s="2"/>
      <c r="QVC158" s="2"/>
      <c r="QVD158" s="2"/>
      <c r="QVE158" s="2"/>
      <c r="QVF158" s="2"/>
      <c r="QVG158" s="2"/>
      <c r="QVH158" s="2"/>
      <c r="QVI158" s="2"/>
      <c r="QVJ158" s="2"/>
      <c r="QVK158" s="2"/>
      <c r="QVL158" s="2"/>
      <c r="QVM158" s="2"/>
      <c r="QVN158" s="2"/>
      <c r="QVO158" s="2"/>
      <c r="QVP158" s="2"/>
      <c r="QVQ158" s="2"/>
      <c r="QVR158" s="2"/>
      <c r="QVS158" s="2"/>
      <c r="QVT158" s="2"/>
      <c r="QVU158" s="2"/>
      <c r="QVV158" s="2"/>
      <c r="QVW158" s="2"/>
      <c r="QVX158" s="2"/>
      <c r="QVY158" s="2"/>
      <c r="QVZ158" s="2"/>
      <c r="QWA158" s="2"/>
      <c r="QWB158" s="2"/>
      <c r="QWC158" s="2"/>
      <c r="QWD158" s="2"/>
      <c r="QWE158" s="2"/>
      <c r="QWF158" s="2"/>
      <c r="QWG158" s="2"/>
      <c r="QWH158" s="2"/>
      <c r="QWI158" s="2"/>
      <c r="QWJ158" s="2"/>
      <c r="QWK158" s="2"/>
      <c r="QWL158" s="2"/>
      <c r="QWM158" s="2"/>
      <c r="QWN158" s="2"/>
      <c r="QWO158" s="2"/>
      <c r="QWP158" s="2"/>
      <c r="QWQ158" s="2"/>
      <c r="QWR158" s="2"/>
      <c r="QWS158" s="2"/>
      <c r="QWT158" s="2"/>
      <c r="QWU158" s="2"/>
      <c r="QWV158" s="2"/>
      <c r="QWW158" s="2"/>
      <c r="QWX158" s="2"/>
      <c r="QWY158" s="2"/>
      <c r="QWZ158" s="2"/>
      <c r="QXA158" s="2"/>
      <c r="QXB158" s="2"/>
      <c r="QXC158" s="2"/>
      <c r="QXD158" s="2"/>
      <c r="QXE158" s="2"/>
      <c r="QXF158" s="2"/>
      <c r="QXG158" s="2"/>
      <c r="QXH158" s="2"/>
      <c r="QXI158" s="2"/>
      <c r="QXJ158" s="2"/>
      <c r="QXK158" s="2"/>
      <c r="QXL158" s="2"/>
      <c r="QXM158" s="2"/>
      <c r="QXN158" s="2"/>
      <c r="QXO158" s="2"/>
      <c r="QXP158" s="2"/>
      <c r="QXQ158" s="2"/>
      <c r="QXR158" s="2"/>
      <c r="QXS158" s="2"/>
      <c r="QXT158" s="2"/>
      <c r="QXU158" s="2"/>
      <c r="QXV158" s="2"/>
      <c r="QXW158" s="2"/>
      <c r="QXX158" s="2"/>
      <c r="QXY158" s="2"/>
      <c r="QXZ158" s="2"/>
      <c r="QYA158" s="2"/>
      <c r="QYB158" s="2"/>
      <c r="QYC158" s="2"/>
      <c r="QYD158" s="2"/>
      <c r="QYE158" s="2"/>
      <c r="QYF158" s="2"/>
      <c r="QYG158" s="2"/>
      <c r="QYH158" s="2"/>
      <c r="QYI158" s="2"/>
      <c r="QYJ158" s="2"/>
      <c r="QYK158" s="2"/>
      <c r="QYL158" s="2"/>
      <c r="QYM158" s="2"/>
      <c r="QYN158" s="2"/>
      <c r="QYO158" s="2"/>
      <c r="QYP158" s="2"/>
      <c r="QYQ158" s="2"/>
      <c r="QYR158" s="2"/>
      <c r="QYS158" s="2"/>
      <c r="QYT158" s="2"/>
      <c r="QYU158" s="2"/>
      <c r="QYV158" s="2"/>
      <c r="QYW158" s="2"/>
      <c r="QYX158" s="2"/>
      <c r="QYY158" s="2"/>
      <c r="QYZ158" s="2"/>
      <c r="QZA158" s="2"/>
      <c r="QZB158" s="2"/>
      <c r="QZC158" s="2"/>
      <c r="QZD158" s="2"/>
      <c r="QZE158" s="2"/>
      <c r="QZF158" s="2"/>
      <c r="QZG158" s="2"/>
      <c r="QZH158" s="2"/>
      <c r="QZI158" s="2"/>
      <c r="QZJ158" s="2"/>
      <c r="QZK158" s="2"/>
      <c r="QZL158" s="2"/>
      <c r="QZM158" s="2"/>
      <c r="QZN158" s="2"/>
      <c r="QZO158" s="2"/>
      <c r="QZP158" s="2"/>
      <c r="QZQ158" s="2"/>
      <c r="QZR158" s="2"/>
      <c r="QZS158" s="2"/>
      <c r="QZT158" s="2"/>
      <c r="QZU158" s="2"/>
      <c r="QZV158" s="2"/>
      <c r="QZW158" s="2"/>
      <c r="QZX158" s="2"/>
      <c r="QZY158" s="2"/>
      <c r="QZZ158" s="2"/>
      <c r="RAA158" s="2"/>
      <c r="RAB158" s="2"/>
      <c r="RAC158" s="2"/>
      <c r="RAD158" s="2"/>
      <c r="RAE158" s="2"/>
      <c r="RAF158" s="2"/>
      <c r="RAG158" s="2"/>
      <c r="RAH158" s="2"/>
      <c r="RAI158" s="2"/>
      <c r="RAJ158" s="2"/>
      <c r="RAK158" s="2"/>
      <c r="RAL158" s="2"/>
      <c r="RAM158" s="2"/>
      <c r="RAN158" s="2"/>
      <c r="RAO158" s="2"/>
      <c r="RAP158" s="2"/>
      <c r="RAQ158" s="2"/>
      <c r="RAR158" s="2"/>
      <c r="RAS158" s="2"/>
      <c r="RAT158" s="2"/>
      <c r="RAU158" s="2"/>
      <c r="RAV158" s="2"/>
      <c r="RAW158" s="2"/>
      <c r="RAX158" s="2"/>
      <c r="RAY158" s="2"/>
      <c r="RAZ158" s="2"/>
      <c r="RBA158" s="2"/>
      <c r="RBB158" s="2"/>
      <c r="RBC158" s="2"/>
      <c r="RBD158" s="2"/>
      <c r="RBE158" s="2"/>
      <c r="RBF158" s="2"/>
      <c r="RBG158" s="2"/>
      <c r="RBH158" s="2"/>
      <c r="RBI158" s="2"/>
      <c r="RBJ158" s="2"/>
      <c r="RBK158" s="2"/>
      <c r="RBL158" s="2"/>
      <c r="RBM158" s="2"/>
      <c r="RBN158" s="2"/>
      <c r="RBO158" s="2"/>
      <c r="RBP158" s="2"/>
      <c r="RBQ158" s="2"/>
      <c r="RBR158" s="2"/>
      <c r="RBS158" s="2"/>
      <c r="RBT158" s="2"/>
      <c r="RBU158" s="2"/>
      <c r="RBV158" s="2"/>
      <c r="RBW158" s="2"/>
      <c r="RBX158" s="2"/>
      <c r="RBY158" s="2"/>
      <c r="RBZ158" s="2"/>
      <c r="RCA158" s="2"/>
      <c r="RCB158" s="2"/>
      <c r="RCC158" s="2"/>
      <c r="RCD158" s="2"/>
      <c r="RCE158" s="2"/>
      <c r="RCF158" s="2"/>
      <c r="RCG158" s="2"/>
      <c r="RCH158" s="2"/>
      <c r="RCI158" s="2"/>
      <c r="RCJ158" s="2"/>
      <c r="RCK158" s="2"/>
      <c r="RCL158" s="2"/>
      <c r="RCM158" s="2"/>
      <c r="RCN158" s="2"/>
      <c r="RCO158" s="2"/>
      <c r="RCP158" s="2"/>
      <c r="RCQ158" s="2"/>
      <c r="RCR158" s="2"/>
      <c r="RCS158" s="2"/>
      <c r="RCT158" s="2"/>
      <c r="RCU158" s="2"/>
      <c r="RCV158" s="2"/>
      <c r="RCW158" s="2"/>
      <c r="RCX158" s="2"/>
      <c r="RCY158" s="2"/>
      <c r="RCZ158" s="2"/>
      <c r="RDA158" s="2"/>
      <c r="RDB158" s="2"/>
      <c r="RDC158" s="2"/>
      <c r="RDD158" s="2"/>
      <c r="RDE158" s="2"/>
      <c r="RDF158" s="2"/>
      <c r="RDG158" s="2"/>
      <c r="RDH158" s="2"/>
      <c r="RDI158" s="2"/>
      <c r="RDJ158" s="2"/>
      <c r="RDK158" s="2"/>
      <c r="RDL158" s="2"/>
      <c r="RDM158" s="2"/>
      <c r="RDN158" s="2"/>
      <c r="RDO158" s="2"/>
      <c r="RDP158" s="2"/>
      <c r="RDQ158" s="2"/>
      <c r="RDR158" s="2"/>
      <c r="RDS158" s="2"/>
      <c r="RDT158" s="2"/>
      <c r="RDU158" s="2"/>
      <c r="RDV158" s="2"/>
      <c r="RDW158" s="2"/>
      <c r="RDX158" s="2"/>
      <c r="RDY158" s="2"/>
      <c r="RDZ158" s="2"/>
      <c r="REA158" s="2"/>
      <c r="REB158" s="2"/>
      <c r="REC158" s="2"/>
      <c r="RED158" s="2"/>
      <c r="REE158" s="2"/>
      <c r="REF158" s="2"/>
      <c r="REG158" s="2"/>
      <c r="REH158" s="2"/>
      <c r="REI158" s="2"/>
      <c r="REJ158" s="2"/>
      <c r="REK158" s="2"/>
      <c r="REL158" s="2"/>
      <c r="REM158" s="2"/>
      <c r="REN158" s="2"/>
      <c r="REO158" s="2"/>
      <c r="REP158" s="2"/>
      <c r="REQ158" s="2"/>
      <c r="RER158" s="2"/>
      <c r="RES158" s="2"/>
      <c r="RET158" s="2"/>
      <c r="REU158" s="2"/>
      <c r="REV158" s="2"/>
      <c r="REW158" s="2"/>
      <c r="REX158" s="2"/>
      <c r="REY158" s="2"/>
      <c r="REZ158" s="2"/>
      <c r="RFA158" s="2"/>
      <c r="RFB158" s="2"/>
      <c r="RFC158" s="2"/>
      <c r="RFD158" s="2"/>
      <c r="RFE158" s="2"/>
      <c r="RFF158" s="2"/>
      <c r="RFG158" s="2"/>
      <c r="RFH158" s="2"/>
      <c r="RFI158" s="2"/>
      <c r="RFJ158" s="2"/>
      <c r="RFK158" s="2"/>
      <c r="RFL158" s="2"/>
      <c r="RFM158" s="2"/>
      <c r="RFN158" s="2"/>
      <c r="RFO158" s="2"/>
      <c r="RFP158" s="2"/>
      <c r="RFQ158" s="2"/>
      <c r="RFR158" s="2"/>
      <c r="RFS158" s="2"/>
      <c r="RFT158" s="2"/>
      <c r="RFU158" s="2"/>
      <c r="RFV158" s="2"/>
      <c r="RFW158" s="2"/>
      <c r="RFX158" s="2"/>
      <c r="RFY158" s="2"/>
      <c r="RFZ158" s="2"/>
      <c r="RGA158" s="2"/>
      <c r="RGB158" s="2"/>
      <c r="RGC158" s="2"/>
      <c r="RGD158" s="2"/>
      <c r="RGE158" s="2"/>
      <c r="RGF158" s="2"/>
      <c r="RGG158" s="2"/>
      <c r="RGH158" s="2"/>
      <c r="RGI158" s="2"/>
      <c r="RGJ158" s="2"/>
      <c r="RGK158" s="2"/>
      <c r="RGL158" s="2"/>
      <c r="RGM158" s="2"/>
      <c r="RGN158" s="2"/>
      <c r="RGO158" s="2"/>
      <c r="RGP158" s="2"/>
      <c r="RGQ158" s="2"/>
      <c r="RGR158" s="2"/>
      <c r="RGS158" s="2"/>
      <c r="RGT158" s="2"/>
      <c r="RGU158" s="2"/>
      <c r="RGV158" s="2"/>
      <c r="RGW158" s="2"/>
      <c r="RGX158" s="2"/>
      <c r="RGY158" s="2"/>
      <c r="RGZ158" s="2"/>
      <c r="RHA158" s="2"/>
      <c r="RHB158" s="2"/>
      <c r="RHC158" s="2"/>
      <c r="RHD158" s="2"/>
      <c r="RHE158" s="2"/>
      <c r="RHF158" s="2"/>
      <c r="RHG158" s="2"/>
      <c r="RHH158" s="2"/>
      <c r="RHI158" s="2"/>
      <c r="RHJ158" s="2"/>
      <c r="RHK158" s="2"/>
      <c r="RHL158" s="2"/>
      <c r="RHM158" s="2"/>
      <c r="RHN158" s="2"/>
      <c r="RHO158" s="2"/>
      <c r="RHP158" s="2"/>
      <c r="RHQ158" s="2"/>
      <c r="RHR158" s="2"/>
      <c r="RHS158" s="2"/>
      <c r="RHT158" s="2"/>
      <c r="RHU158" s="2"/>
      <c r="RHV158" s="2"/>
      <c r="RHW158" s="2"/>
      <c r="RHX158" s="2"/>
      <c r="RHY158" s="2"/>
      <c r="RHZ158" s="2"/>
      <c r="RIA158" s="2"/>
      <c r="RIB158" s="2"/>
      <c r="RIC158" s="2"/>
      <c r="RID158" s="2"/>
      <c r="RIE158" s="2"/>
      <c r="RIF158" s="2"/>
      <c r="RIG158" s="2"/>
      <c r="RIH158" s="2"/>
      <c r="RII158" s="2"/>
      <c r="RIJ158" s="2"/>
      <c r="RIK158" s="2"/>
      <c r="RIL158" s="2"/>
      <c r="RIM158" s="2"/>
      <c r="RIN158" s="2"/>
      <c r="RIO158" s="2"/>
      <c r="RIP158" s="2"/>
      <c r="RIQ158" s="2"/>
      <c r="RIR158" s="2"/>
      <c r="RIS158" s="2"/>
      <c r="RIT158" s="2"/>
      <c r="RIU158" s="2"/>
      <c r="RIV158" s="2"/>
      <c r="RIW158" s="2"/>
      <c r="RIX158" s="2"/>
      <c r="RIY158" s="2"/>
      <c r="RIZ158" s="2"/>
      <c r="RJA158" s="2"/>
      <c r="RJB158" s="2"/>
      <c r="RJC158" s="2"/>
      <c r="RJD158" s="2"/>
      <c r="RJE158" s="2"/>
      <c r="RJF158" s="2"/>
      <c r="RJG158" s="2"/>
      <c r="RJH158" s="2"/>
      <c r="RJI158" s="2"/>
      <c r="RJJ158" s="2"/>
      <c r="RJK158" s="2"/>
      <c r="RJL158" s="2"/>
      <c r="RJM158" s="2"/>
      <c r="RJN158" s="2"/>
      <c r="RJO158" s="2"/>
      <c r="RJP158" s="2"/>
      <c r="RJQ158" s="2"/>
      <c r="RJR158" s="2"/>
      <c r="RJS158" s="2"/>
      <c r="RJT158" s="2"/>
      <c r="RJU158" s="2"/>
      <c r="RJV158" s="2"/>
      <c r="RJW158" s="2"/>
      <c r="RJX158" s="2"/>
      <c r="RJY158" s="2"/>
      <c r="RJZ158" s="2"/>
      <c r="RKA158" s="2"/>
      <c r="RKB158" s="2"/>
      <c r="RKC158" s="2"/>
      <c r="RKD158" s="2"/>
      <c r="RKE158" s="2"/>
      <c r="RKF158" s="2"/>
      <c r="RKG158" s="2"/>
      <c r="RKH158" s="2"/>
      <c r="RKI158" s="2"/>
      <c r="RKJ158" s="2"/>
      <c r="RKK158" s="2"/>
      <c r="RKL158" s="2"/>
      <c r="RKM158" s="2"/>
      <c r="RKN158" s="2"/>
      <c r="RKO158" s="2"/>
      <c r="RKP158" s="2"/>
      <c r="RKQ158" s="2"/>
      <c r="RKR158" s="2"/>
      <c r="RKS158" s="2"/>
      <c r="RKT158" s="2"/>
      <c r="RKU158" s="2"/>
      <c r="RKV158" s="2"/>
      <c r="RKW158" s="2"/>
      <c r="RKX158" s="2"/>
      <c r="RKY158" s="2"/>
      <c r="RKZ158" s="2"/>
      <c r="RLA158" s="2"/>
      <c r="RLB158" s="2"/>
      <c r="RLC158" s="2"/>
      <c r="RLD158" s="2"/>
      <c r="RLE158" s="2"/>
      <c r="RLF158" s="2"/>
      <c r="RLG158" s="2"/>
      <c r="RLH158" s="2"/>
      <c r="RLI158" s="2"/>
      <c r="RLJ158" s="2"/>
      <c r="RLK158" s="2"/>
      <c r="RLL158" s="2"/>
      <c r="RLM158" s="2"/>
      <c r="RLN158" s="2"/>
      <c r="RLO158" s="2"/>
      <c r="RLP158" s="2"/>
      <c r="RLQ158" s="2"/>
      <c r="RLR158" s="2"/>
      <c r="RLS158" s="2"/>
      <c r="RLT158" s="2"/>
      <c r="RLU158" s="2"/>
      <c r="RLV158" s="2"/>
      <c r="RLW158" s="2"/>
      <c r="RLX158" s="2"/>
      <c r="RLY158" s="2"/>
      <c r="RLZ158" s="2"/>
      <c r="RMA158" s="2"/>
      <c r="RMB158" s="2"/>
      <c r="RMC158" s="2"/>
      <c r="RMD158" s="2"/>
      <c r="RME158" s="2"/>
      <c r="RMF158" s="2"/>
      <c r="RMG158" s="2"/>
      <c r="RMH158" s="2"/>
      <c r="RMI158" s="2"/>
      <c r="RMJ158" s="2"/>
      <c r="RMK158" s="2"/>
      <c r="RML158" s="2"/>
      <c r="RMM158" s="2"/>
      <c r="RMN158" s="2"/>
      <c r="RMO158" s="2"/>
      <c r="RMP158" s="2"/>
      <c r="RMQ158" s="2"/>
      <c r="RMR158" s="2"/>
      <c r="RMS158" s="2"/>
      <c r="RMT158" s="2"/>
      <c r="RMU158" s="2"/>
      <c r="RMV158" s="2"/>
      <c r="RMW158" s="2"/>
      <c r="RMX158" s="2"/>
      <c r="RMY158" s="2"/>
      <c r="RMZ158" s="2"/>
      <c r="RNA158" s="2"/>
      <c r="RNB158" s="2"/>
      <c r="RNC158" s="2"/>
      <c r="RND158" s="2"/>
      <c r="RNE158" s="2"/>
      <c r="RNF158" s="2"/>
      <c r="RNG158" s="2"/>
      <c r="RNH158" s="2"/>
      <c r="RNI158" s="2"/>
      <c r="RNJ158" s="2"/>
      <c r="RNK158" s="2"/>
      <c r="RNL158" s="2"/>
      <c r="RNM158" s="2"/>
      <c r="RNN158" s="2"/>
      <c r="RNO158" s="2"/>
      <c r="RNP158" s="2"/>
      <c r="RNQ158" s="2"/>
      <c r="RNR158" s="2"/>
      <c r="RNS158" s="2"/>
      <c r="RNT158" s="2"/>
      <c r="RNU158" s="2"/>
      <c r="RNV158" s="2"/>
      <c r="RNW158" s="2"/>
      <c r="RNX158" s="2"/>
      <c r="RNY158" s="2"/>
      <c r="RNZ158" s="2"/>
      <c r="ROA158" s="2"/>
      <c r="ROB158" s="2"/>
      <c r="ROC158" s="2"/>
      <c r="ROD158" s="2"/>
      <c r="ROE158" s="2"/>
      <c r="ROF158" s="2"/>
      <c r="ROG158" s="2"/>
      <c r="ROH158" s="2"/>
      <c r="ROI158" s="2"/>
      <c r="ROJ158" s="2"/>
      <c r="ROK158" s="2"/>
      <c r="ROL158" s="2"/>
      <c r="ROM158" s="2"/>
      <c r="RON158" s="2"/>
      <c r="ROO158" s="2"/>
      <c r="ROP158" s="2"/>
      <c r="ROQ158" s="2"/>
      <c r="ROR158" s="2"/>
      <c r="ROS158" s="2"/>
      <c r="ROT158" s="2"/>
      <c r="ROU158" s="2"/>
      <c r="ROV158" s="2"/>
      <c r="ROW158" s="2"/>
      <c r="ROX158" s="2"/>
      <c r="ROY158" s="2"/>
      <c r="ROZ158" s="2"/>
      <c r="RPA158" s="2"/>
      <c r="RPB158" s="2"/>
      <c r="RPC158" s="2"/>
      <c r="RPD158" s="2"/>
      <c r="RPE158" s="2"/>
      <c r="RPF158" s="2"/>
      <c r="RPG158" s="2"/>
      <c r="RPH158" s="2"/>
      <c r="RPI158" s="2"/>
      <c r="RPJ158" s="2"/>
      <c r="RPK158" s="2"/>
      <c r="RPL158" s="2"/>
      <c r="RPM158" s="2"/>
      <c r="RPN158" s="2"/>
      <c r="RPO158" s="2"/>
      <c r="RPP158" s="2"/>
      <c r="RPQ158" s="2"/>
      <c r="RPR158" s="2"/>
      <c r="RPS158" s="2"/>
      <c r="RPT158" s="2"/>
      <c r="RPU158" s="2"/>
      <c r="RPV158" s="2"/>
      <c r="RPW158" s="2"/>
      <c r="RPX158" s="2"/>
      <c r="RPY158" s="2"/>
      <c r="RPZ158" s="2"/>
      <c r="RQA158" s="2"/>
      <c r="RQB158" s="2"/>
      <c r="RQC158" s="2"/>
      <c r="RQD158" s="2"/>
      <c r="RQE158" s="2"/>
      <c r="RQF158" s="2"/>
      <c r="RQG158" s="2"/>
      <c r="RQH158" s="2"/>
      <c r="RQI158" s="2"/>
      <c r="RQJ158" s="2"/>
      <c r="RQK158" s="2"/>
      <c r="RQL158" s="2"/>
      <c r="RQM158" s="2"/>
      <c r="RQN158" s="2"/>
      <c r="RQO158" s="2"/>
      <c r="RQP158" s="2"/>
      <c r="RQQ158" s="2"/>
      <c r="RQR158" s="2"/>
      <c r="RQS158" s="2"/>
      <c r="RQT158" s="2"/>
      <c r="RQU158" s="2"/>
      <c r="RQV158" s="2"/>
      <c r="RQW158" s="2"/>
      <c r="RQX158" s="2"/>
      <c r="RQY158" s="2"/>
      <c r="RQZ158" s="2"/>
      <c r="RRA158" s="2"/>
      <c r="RRB158" s="2"/>
      <c r="RRC158" s="2"/>
      <c r="RRD158" s="2"/>
      <c r="RRE158" s="2"/>
      <c r="RRF158" s="2"/>
      <c r="RRG158" s="2"/>
      <c r="RRH158" s="2"/>
      <c r="RRI158" s="2"/>
      <c r="RRJ158" s="2"/>
      <c r="RRK158" s="2"/>
      <c r="RRL158" s="2"/>
      <c r="RRM158" s="2"/>
      <c r="RRN158" s="2"/>
      <c r="RRO158" s="2"/>
      <c r="RRP158" s="2"/>
      <c r="RRQ158" s="2"/>
      <c r="RRR158" s="2"/>
      <c r="RRS158" s="2"/>
      <c r="RRT158" s="2"/>
      <c r="RRU158" s="2"/>
      <c r="RRV158" s="2"/>
      <c r="RRW158" s="2"/>
      <c r="RRX158" s="2"/>
      <c r="RRY158" s="2"/>
      <c r="RRZ158" s="2"/>
      <c r="RSA158" s="2"/>
      <c r="RSB158" s="2"/>
      <c r="RSC158" s="2"/>
      <c r="RSD158" s="2"/>
      <c r="RSE158" s="2"/>
      <c r="RSF158" s="2"/>
      <c r="RSG158" s="2"/>
      <c r="RSH158" s="2"/>
      <c r="RSI158" s="2"/>
      <c r="RSJ158" s="2"/>
      <c r="RSK158" s="2"/>
      <c r="RSL158" s="2"/>
      <c r="RSM158" s="2"/>
      <c r="RSN158" s="2"/>
      <c r="RSO158" s="2"/>
      <c r="RSP158" s="2"/>
      <c r="RSQ158" s="2"/>
      <c r="RSR158" s="2"/>
      <c r="RSS158" s="2"/>
      <c r="RST158" s="2"/>
      <c r="RSU158" s="2"/>
      <c r="RSV158" s="2"/>
      <c r="RSW158" s="2"/>
      <c r="RSX158" s="2"/>
      <c r="RSY158" s="2"/>
      <c r="RSZ158" s="2"/>
      <c r="RTA158" s="2"/>
      <c r="RTB158" s="2"/>
      <c r="RTC158" s="2"/>
      <c r="RTD158" s="2"/>
      <c r="RTE158" s="2"/>
      <c r="RTF158" s="2"/>
      <c r="RTG158" s="2"/>
      <c r="RTH158" s="2"/>
      <c r="RTI158" s="2"/>
      <c r="RTJ158" s="2"/>
      <c r="RTK158" s="2"/>
      <c r="RTL158" s="2"/>
      <c r="RTM158" s="2"/>
      <c r="RTN158" s="2"/>
      <c r="RTO158" s="2"/>
      <c r="RTP158" s="2"/>
      <c r="RTQ158" s="2"/>
      <c r="RTR158" s="2"/>
      <c r="RTS158" s="2"/>
      <c r="RTT158" s="2"/>
      <c r="RTU158" s="2"/>
      <c r="RTV158" s="2"/>
      <c r="RTW158" s="2"/>
      <c r="RTX158" s="2"/>
      <c r="RTY158" s="2"/>
      <c r="RTZ158" s="2"/>
      <c r="RUA158" s="2"/>
      <c r="RUB158" s="2"/>
      <c r="RUC158" s="2"/>
      <c r="RUD158" s="2"/>
      <c r="RUE158" s="2"/>
      <c r="RUF158" s="2"/>
      <c r="RUG158" s="2"/>
      <c r="RUH158" s="2"/>
      <c r="RUI158" s="2"/>
      <c r="RUJ158" s="2"/>
      <c r="RUK158" s="2"/>
      <c r="RUL158" s="2"/>
      <c r="RUM158" s="2"/>
      <c r="RUN158" s="2"/>
      <c r="RUO158" s="2"/>
      <c r="RUP158" s="2"/>
      <c r="RUQ158" s="2"/>
      <c r="RUR158" s="2"/>
      <c r="RUS158" s="2"/>
      <c r="RUT158" s="2"/>
      <c r="RUU158" s="2"/>
      <c r="RUV158" s="2"/>
      <c r="RUW158" s="2"/>
      <c r="RUX158" s="2"/>
      <c r="RUY158" s="2"/>
      <c r="RUZ158" s="2"/>
      <c r="RVA158" s="2"/>
      <c r="RVB158" s="2"/>
      <c r="RVC158" s="2"/>
      <c r="RVD158" s="2"/>
      <c r="RVE158" s="2"/>
      <c r="RVF158" s="2"/>
      <c r="RVG158" s="2"/>
      <c r="RVH158" s="2"/>
      <c r="RVI158" s="2"/>
      <c r="RVJ158" s="2"/>
      <c r="RVK158" s="2"/>
      <c r="RVL158" s="2"/>
      <c r="RVM158" s="2"/>
      <c r="RVN158" s="2"/>
      <c r="RVO158" s="2"/>
      <c r="RVP158" s="2"/>
      <c r="RVQ158" s="2"/>
      <c r="RVR158" s="2"/>
      <c r="RVS158" s="2"/>
      <c r="RVT158" s="2"/>
      <c r="RVU158" s="2"/>
      <c r="RVV158" s="2"/>
      <c r="RVW158" s="2"/>
      <c r="RVX158" s="2"/>
      <c r="RVY158" s="2"/>
      <c r="RVZ158" s="2"/>
      <c r="RWA158" s="2"/>
      <c r="RWB158" s="2"/>
      <c r="RWC158" s="2"/>
      <c r="RWD158" s="2"/>
      <c r="RWE158" s="2"/>
      <c r="RWF158" s="2"/>
      <c r="RWG158" s="2"/>
      <c r="RWH158" s="2"/>
      <c r="RWI158" s="2"/>
      <c r="RWJ158" s="2"/>
      <c r="RWK158" s="2"/>
      <c r="RWL158" s="2"/>
      <c r="RWM158" s="2"/>
      <c r="RWN158" s="2"/>
      <c r="RWO158" s="2"/>
      <c r="RWP158" s="2"/>
      <c r="RWQ158" s="2"/>
      <c r="RWR158" s="2"/>
      <c r="RWS158" s="2"/>
      <c r="RWT158" s="2"/>
      <c r="RWU158" s="2"/>
      <c r="RWV158" s="2"/>
      <c r="RWW158" s="2"/>
      <c r="RWX158" s="2"/>
      <c r="RWY158" s="2"/>
      <c r="RWZ158" s="2"/>
      <c r="RXA158" s="2"/>
      <c r="RXB158" s="2"/>
      <c r="RXC158" s="2"/>
      <c r="RXD158" s="2"/>
      <c r="RXE158" s="2"/>
      <c r="RXF158" s="2"/>
      <c r="RXG158" s="2"/>
      <c r="RXH158" s="2"/>
      <c r="RXI158" s="2"/>
      <c r="RXJ158" s="2"/>
      <c r="RXK158" s="2"/>
      <c r="RXL158" s="2"/>
      <c r="RXM158" s="2"/>
      <c r="RXN158" s="2"/>
      <c r="RXO158" s="2"/>
      <c r="RXP158" s="2"/>
      <c r="RXQ158" s="2"/>
      <c r="RXR158" s="2"/>
      <c r="RXS158" s="2"/>
      <c r="RXT158" s="2"/>
      <c r="RXU158" s="2"/>
      <c r="RXV158" s="2"/>
      <c r="RXW158" s="2"/>
      <c r="RXX158" s="2"/>
      <c r="RXY158" s="2"/>
      <c r="RXZ158" s="2"/>
      <c r="RYA158" s="2"/>
      <c r="RYB158" s="2"/>
      <c r="RYC158" s="2"/>
      <c r="RYD158" s="2"/>
      <c r="RYE158" s="2"/>
      <c r="RYF158" s="2"/>
      <c r="RYG158" s="2"/>
      <c r="RYH158" s="2"/>
      <c r="RYI158" s="2"/>
      <c r="RYJ158" s="2"/>
      <c r="RYK158" s="2"/>
      <c r="RYL158" s="2"/>
      <c r="RYM158" s="2"/>
      <c r="RYN158" s="2"/>
      <c r="RYO158" s="2"/>
      <c r="RYP158" s="2"/>
      <c r="RYQ158" s="2"/>
      <c r="RYR158" s="2"/>
      <c r="RYS158" s="2"/>
      <c r="RYT158" s="2"/>
      <c r="RYU158" s="2"/>
      <c r="RYV158" s="2"/>
      <c r="RYW158" s="2"/>
      <c r="RYX158" s="2"/>
      <c r="RYY158" s="2"/>
      <c r="RYZ158" s="2"/>
      <c r="RZA158" s="2"/>
      <c r="RZB158" s="2"/>
      <c r="RZC158" s="2"/>
      <c r="RZD158" s="2"/>
      <c r="RZE158" s="2"/>
      <c r="RZF158" s="2"/>
      <c r="RZG158" s="2"/>
      <c r="RZH158" s="2"/>
      <c r="RZI158" s="2"/>
      <c r="RZJ158" s="2"/>
      <c r="RZK158" s="2"/>
      <c r="RZL158" s="2"/>
      <c r="RZM158" s="2"/>
      <c r="RZN158" s="2"/>
      <c r="RZO158" s="2"/>
      <c r="RZP158" s="2"/>
      <c r="RZQ158" s="2"/>
      <c r="RZR158" s="2"/>
      <c r="RZS158" s="2"/>
      <c r="RZT158" s="2"/>
      <c r="RZU158" s="2"/>
      <c r="RZV158" s="2"/>
      <c r="RZW158" s="2"/>
      <c r="RZX158" s="2"/>
      <c r="RZY158" s="2"/>
      <c r="RZZ158" s="2"/>
      <c r="SAA158" s="2"/>
      <c r="SAB158" s="2"/>
      <c r="SAC158" s="2"/>
      <c r="SAD158" s="2"/>
      <c r="SAE158" s="2"/>
      <c r="SAF158" s="2"/>
      <c r="SAG158" s="2"/>
      <c r="SAH158" s="2"/>
      <c r="SAI158" s="2"/>
      <c r="SAJ158" s="2"/>
      <c r="SAK158" s="2"/>
      <c r="SAL158" s="2"/>
      <c r="SAM158" s="2"/>
      <c r="SAN158" s="2"/>
      <c r="SAO158" s="2"/>
      <c r="SAP158" s="2"/>
      <c r="SAQ158" s="2"/>
      <c r="SAR158" s="2"/>
      <c r="SAS158" s="2"/>
      <c r="SAT158" s="2"/>
      <c r="SAU158" s="2"/>
      <c r="SAV158" s="2"/>
      <c r="SAW158" s="2"/>
      <c r="SAX158" s="2"/>
      <c r="SAY158" s="2"/>
      <c r="SAZ158" s="2"/>
      <c r="SBA158" s="2"/>
      <c r="SBB158" s="2"/>
      <c r="SBC158" s="2"/>
      <c r="SBD158" s="2"/>
      <c r="SBE158" s="2"/>
      <c r="SBF158" s="2"/>
      <c r="SBG158" s="2"/>
      <c r="SBH158" s="2"/>
      <c r="SBI158" s="2"/>
      <c r="SBJ158" s="2"/>
      <c r="SBK158" s="2"/>
      <c r="SBL158" s="2"/>
      <c r="SBM158" s="2"/>
      <c r="SBN158" s="2"/>
      <c r="SBO158" s="2"/>
      <c r="SBP158" s="2"/>
      <c r="SBQ158" s="2"/>
      <c r="SBR158" s="2"/>
      <c r="SBS158" s="2"/>
      <c r="SBT158" s="2"/>
      <c r="SBU158" s="2"/>
      <c r="SBV158" s="2"/>
      <c r="SBW158" s="2"/>
      <c r="SBX158" s="2"/>
      <c r="SBY158" s="2"/>
      <c r="SBZ158" s="2"/>
      <c r="SCA158" s="2"/>
      <c r="SCB158" s="2"/>
      <c r="SCC158" s="2"/>
      <c r="SCD158" s="2"/>
      <c r="SCE158" s="2"/>
      <c r="SCF158" s="2"/>
      <c r="SCG158" s="2"/>
      <c r="SCH158" s="2"/>
      <c r="SCI158" s="2"/>
      <c r="SCJ158" s="2"/>
      <c r="SCK158" s="2"/>
      <c r="SCL158" s="2"/>
      <c r="SCM158" s="2"/>
      <c r="SCN158" s="2"/>
      <c r="SCO158" s="2"/>
      <c r="SCP158" s="2"/>
      <c r="SCQ158" s="2"/>
      <c r="SCR158" s="2"/>
      <c r="SCS158" s="2"/>
      <c r="SCT158" s="2"/>
      <c r="SCU158" s="2"/>
      <c r="SCV158" s="2"/>
      <c r="SCW158" s="2"/>
      <c r="SCX158" s="2"/>
      <c r="SCY158" s="2"/>
      <c r="SCZ158" s="2"/>
      <c r="SDA158" s="2"/>
      <c r="SDB158" s="2"/>
      <c r="SDC158" s="2"/>
      <c r="SDD158" s="2"/>
      <c r="SDE158" s="2"/>
      <c r="SDF158" s="2"/>
      <c r="SDG158" s="2"/>
      <c r="SDH158" s="2"/>
      <c r="SDI158" s="2"/>
      <c r="SDJ158" s="2"/>
      <c r="SDK158" s="2"/>
      <c r="SDL158" s="2"/>
      <c r="SDM158" s="2"/>
      <c r="SDN158" s="2"/>
      <c r="SDO158" s="2"/>
      <c r="SDP158" s="2"/>
      <c r="SDQ158" s="2"/>
      <c r="SDR158" s="2"/>
      <c r="SDS158" s="2"/>
      <c r="SDT158" s="2"/>
      <c r="SDU158" s="2"/>
      <c r="SDV158" s="2"/>
      <c r="SDW158" s="2"/>
      <c r="SDX158" s="2"/>
      <c r="SDY158" s="2"/>
      <c r="SDZ158" s="2"/>
      <c r="SEA158" s="2"/>
      <c r="SEB158" s="2"/>
      <c r="SEC158" s="2"/>
      <c r="SED158" s="2"/>
      <c r="SEE158" s="2"/>
      <c r="SEF158" s="2"/>
      <c r="SEG158" s="2"/>
      <c r="SEH158" s="2"/>
      <c r="SEI158" s="2"/>
      <c r="SEJ158" s="2"/>
      <c r="SEK158" s="2"/>
      <c r="SEL158" s="2"/>
      <c r="SEM158" s="2"/>
      <c r="SEN158" s="2"/>
      <c r="SEO158" s="2"/>
      <c r="SEP158" s="2"/>
      <c r="SEQ158" s="2"/>
      <c r="SER158" s="2"/>
      <c r="SES158" s="2"/>
      <c r="SET158" s="2"/>
      <c r="SEU158" s="2"/>
      <c r="SEV158" s="2"/>
      <c r="SEW158" s="2"/>
      <c r="SEX158" s="2"/>
      <c r="SEY158" s="2"/>
      <c r="SEZ158" s="2"/>
      <c r="SFA158" s="2"/>
      <c r="SFB158" s="2"/>
      <c r="SFC158" s="2"/>
      <c r="SFD158" s="2"/>
      <c r="SFE158" s="2"/>
      <c r="SFF158" s="2"/>
      <c r="SFG158" s="2"/>
      <c r="SFH158" s="2"/>
      <c r="SFI158" s="2"/>
      <c r="SFJ158" s="2"/>
      <c r="SFK158" s="2"/>
      <c r="SFL158" s="2"/>
      <c r="SFM158" s="2"/>
      <c r="SFN158" s="2"/>
      <c r="SFO158" s="2"/>
      <c r="SFP158" s="2"/>
      <c r="SFQ158" s="2"/>
      <c r="SFR158" s="2"/>
      <c r="SFS158" s="2"/>
      <c r="SFT158" s="2"/>
      <c r="SFU158" s="2"/>
      <c r="SFV158" s="2"/>
      <c r="SFW158" s="2"/>
      <c r="SFX158" s="2"/>
      <c r="SFY158" s="2"/>
      <c r="SFZ158" s="2"/>
      <c r="SGA158" s="2"/>
      <c r="SGB158" s="2"/>
      <c r="SGC158" s="2"/>
      <c r="SGD158" s="2"/>
      <c r="SGE158" s="2"/>
      <c r="SGF158" s="2"/>
      <c r="SGG158" s="2"/>
      <c r="SGH158" s="2"/>
      <c r="SGI158" s="2"/>
      <c r="SGJ158" s="2"/>
      <c r="SGK158" s="2"/>
      <c r="SGL158" s="2"/>
      <c r="SGM158" s="2"/>
      <c r="SGN158" s="2"/>
      <c r="SGO158" s="2"/>
      <c r="SGP158" s="2"/>
      <c r="SGQ158" s="2"/>
      <c r="SGR158" s="2"/>
      <c r="SGS158" s="2"/>
      <c r="SGT158" s="2"/>
      <c r="SGU158" s="2"/>
      <c r="SGV158" s="2"/>
      <c r="SGW158" s="2"/>
      <c r="SGX158" s="2"/>
      <c r="SGY158" s="2"/>
      <c r="SGZ158" s="2"/>
      <c r="SHA158" s="2"/>
      <c r="SHB158" s="2"/>
      <c r="SHC158" s="2"/>
      <c r="SHD158" s="2"/>
      <c r="SHE158" s="2"/>
      <c r="SHF158" s="2"/>
      <c r="SHG158" s="2"/>
      <c r="SHH158" s="2"/>
      <c r="SHI158" s="2"/>
      <c r="SHJ158" s="2"/>
      <c r="SHK158" s="2"/>
      <c r="SHL158" s="2"/>
      <c r="SHM158" s="2"/>
      <c r="SHN158" s="2"/>
      <c r="SHO158" s="2"/>
      <c r="SHP158" s="2"/>
      <c r="SHQ158" s="2"/>
      <c r="SHR158" s="2"/>
      <c r="SHS158" s="2"/>
      <c r="SHT158" s="2"/>
      <c r="SHU158" s="2"/>
      <c r="SHV158" s="2"/>
      <c r="SHW158" s="2"/>
      <c r="SHX158" s="2"/>
      <c r="SHY158" s="2"/>
      <c r="SHZ158" s="2"/>
      <c r="SIA158" s="2"/>
      <c r="SIB158" s="2"/>
      <c r="SIC158" s="2"/>
      <c r="SID158" s="2"/>
      <c r="SIE158" s="2"/>
      <c r="SIF158" s="2"/>
      <c r="SIG158" s="2"/>
      <c r="SIH158" s="2"/>
      <c r="SII158" s="2"/>
      <c r="SIJ158" s="2"/>
      <c r="SIK158" s="2"/>
      <c r="SIL158" s="2"/>
      <c r="SIM158" s="2"/>
      <c r="SIN158" s="2"/>
      <c r="SIO158" s="2"/>
      <c r="SIP158" s="2"/>
      <c r="SIQ158" s="2"/>
      <c r="SIR158" s="2"/>
      <c r="SIS158" s="2"/>
      <c r="SIT158" s="2"/>
      <c r="SIU158" s="2"/>
      <c r="SIV158" s="2"/>
      <c r="SIW158" s="2"/>
      <c r="SIX158" s="2"/>
      <c r="SIY158" s="2"/>
      <c r="SIZ158" s="2"/>
      <c r="SJA158" s="2"/>
      <c r="SJB158" s="2"/>
      <c r="SJC158" s="2"/>
      <c r="SJD158" s="2"/>
      <c r="SJE158" s="2"/>
      <c r="SJF158" s="2"/>
      <c r="SJG158" s="2"/>
      <c r="SJH158" s="2"/>
      <c r="SJI158" s="2"/>
      <c r="SJJ158" s="2"/>
      <c r="SJK158" s="2"/>
      <c r="SJL158" s="2"/>
      <c r="SJM158" s="2"/>
      <c r="SJN158" s="2"/>
      <c r="SJO158" s="2"/>
      <c r="SJP158" s="2"/>
      <c r="SJQ158" s="2"/>
      <c r="SJR158" s="2"/>
      <c r="SJS158" s="2"/>
      <c r="SJT158" s="2"/>
      <c r="SJU158" s="2"/>
      <c r="SJV158" s="2"/>
      <c r="SJW158" s="2"/>
      <c r="SJX158" s="2"/>
      <c r="SJY158" s="2"/>
      <c r="SJZ158" s="2"/>
      <c r="SKA158" s="2"/>
      <c r="SKB158" s="2"/>
      <c r="SKC158" s="2"/>
      <c r="SKD158" s="2"/>
      <c r="SKE158" s="2"/>
      <c r="SKF158" s="2"/>
      <c r="SKG158" s="2"/>
      <c r="SKH158" s="2"/>
      <c r="SKI158" s="2"/>
      <c r="SKJ158" s="2"/>
      <c r="SKK158" s="2"/>
      <c r="SKL158" s="2"/>
      <c r="SKM158" s="2"/>
      <c r="SKN158" s="2"/>
      <c r="SKO158" s="2"/>
      <c r="SKP158" s="2"/>
      <c r="SKQ158" s="2"/>
      <c r="SKR158" s="2"/>
      <c r="SKS158" s="2"/>
      <c r="SKT158" s="2"/>
      <c r="SKU158" s="2"/>
      <c r="SKV158" s="2"/>
      <c r="SKW158" s="2"/>
      <c r="SKX158" s="2"/>
      <c r="SKY158" s="2"/>
      <c r="SKZ158" s="2"/>
      <c r="SLA158" s="2"/>
      <c r="SLB158" s="2"/>
      <c r="SLC158" s="2"/>
      <c r="SLD158" s="2"/>
      <c r="SLE158" s="2"/>
      <c r="SLF158" s="2"/>
      <c r="SLG158" s="2"/>
      <c r="SLH158" s="2"/>
      <c r="SLI158" s="2"/>
      <c r="SLJ158" s="2"/>
      <c r="SLK158" s="2"/>
      <c r="SLL158" s="2"/>
      <c r="SLM158" s="2"/>
      <c r="SLN158" s="2"/>
      <c r="SLO158" s="2"/>
      <c r="SLP158" s="2"/>
      <c r="SLQ158" s="2"/>
      <c r="SLR158" s="2"/>
      <c r="SLS158" s="2"/>
      <c r="SLT158" s="2"/>
      <c r="SLU158" s="2"/>
      <c r="SLV158" s="2"/>
      <c r="SLW158" s="2"/>
      <c r="SLX158" s="2"/>
      <c r="SLY158" s="2"/>
      <c r="SLZ158" s="2"/>
      <c r="SMA158" s="2"/>
      <c r="SMB158" s="2"/>
      <c r="SMC158" s="2"/>
      <c r="SMD158" s="2"/>
      <c r="SME158" s="2"/>
      <c r="SMF158" s="2"/>
      <c r="SMG158" s="2"/>
      <c r="SMH158" s="2"/>
      <c r="SMI158" s="2"/>
      <c r="SMJ158" s="2"/>
      <c r="SMK158" s="2"/>
      <c r="SML158" s="2"/>
      <c r="SMM158" s="2"/>
      <c r="SMN158" s="2"/>
      <c r="SMO158" s="2"/>
      <c r="SMP158" s="2"/>
      <c r="SMQ158" s="2"/>
      <c r="SMR158" s="2"/>
      <c r="SMS158" s="2"/>
      <c r="SMT158" s="2"/>
      <c r="SMU158" s="2"/>
      <c r="SMV158" s="2"/>
      <c r="SMW158" s="2"/>
      <c r="SMX158" s="2"/>
      <c r="SMY158" s="2"/>
      <c r="SMZ158" s="2"/>
      <c r="SNA158" s="2"/>
      <c r="SNB158" s="2"/>
      <c r="SNC158" s="2"/>
      <c r="SND158" s="2"/>
      <c r="SNE158" s="2"/>
      <c r="SNF158" s="2"/>
      <c r="SNG158" s="2"/>
      <c r="SNH158" s="2"/>
      <c r="SNI158" s="2"/>
      <c r="SNJ158" s="2"/>
      <c r="SNK158" s="2"/>
      <c r="SNL158" s="2"/>
      <c r="SNM158" s="2"/>
      <c r="SNN158" s="2"/>
      <c r="SNO158" s="2"/>
      <c r="SNP158" s="2"/>
      <c r="SNQ158" s="2"/>
      <c r="SNR158" s="2"/>
      <c r="SNS158" s="2"/>
      <c r="SNT158" s="2"/>
      <c r="SNU158" s="2"/>
      <c r="SNV158" s="2"/>
      <c r="SNW158" s="2"/>
      <c r="SNX158" s="2"/>
      <c r="SNY158" s="2"/>
      <c r="SNZ158" s="2"/>
      <c r="SOA158" s="2"/>
      <c r="SOB158" s="2"/>
      <c r="SOC158" s="2"/>
      <c r="SOD158" s="2"/>
      <c r="SOE158" s="2"/>
      <c r="SOF158" s="2"/>
      <c r="SOG158" s="2"/>
      <c r="SOH158" s="2"/>
      <c r="SOI158" s="2"/>
      <c r="SOJ158" s="2"/>
      <c r="SOK158" s="2"/>
      <c r="SOL158" s="2"/>
      <c r="SOM158" s="2"/>
      <c r="SON158" s="2"/>
      <c r="SOO158" s="2"/>
      <c r="SOP158" s="2"/>
      <c r="SOQ158" s="2"/>
      <c r="SOR158" s="2"/>
      <c r="SOS158" s="2"/>
      <c r="SOT158" s="2"/>
      <c r="SOU158" s="2"/>
      <c r="SOV158" s="2"/>
      <c r="SOW158" s="2"/>
      <c r="SOX158" s="2"/>
      <c r="SOY158" s="2"/>
      <c r="SOZ158" s="2"/>
      <c r="SPA158" s="2"/>
      <c r="SPB158" s="2"/>
      <c r="SPC158" s="2"/>
      <c r="SPD158" s="2"/>
      <c r="SPE158" s="2"/>
      <c r="SPF158" s="2"/>
      <c r="SPG158" s="2"/>
      <c r="SPH158" s="2"/>
      <c r="SPI158" s="2"/>
      <c r="SPJ158" s="2"/>
      <c r="SPK158" s="2"/>
      <c r="SPL158" s="2"/>
      <c r="SPM158" s="2"/>
      <c r="SPN158" s="2"/>
      <c r="SPO158" s="2"/>
      <c r="SPP158" s="2"/>
      <c r="SPQ158" s="2"/>
      <c r="SPR158" s="2"/>
      <c r="SPS158" s="2"/>
      <c r="SPT158" s="2"/>
      <c r="SPU158" s="2"/>
      <c r="SPV158" s="2"/>
      <c r="SPW158" s="2"/>
      <c r="SPX158" s="2"/>
      <c r="SPY158" s="2"/>
      <c r="SPZ158" s="2"/>
      <c r="SQA158" s="2"/>
      <c r="SQB158" s="2"/>
      <c r="SQC158" s="2"/>
      <c r="SQD158" s="2"/>
      <c r="SQE158" s="2"/>
      <c r="SQF158" s="2"/>
      <c r="SQG158" s="2"/>
      <c r="SQH158" s="2"/>
      <c r="SQI158" s="2"/>
      <c r="SQJ158" s="2"/>
      <c r="SQK158" s="2"/>
      <c r="SQL158" s="2"/>
      <c r="SQM158" s="2"/>
      <c r="SQN158" s="2"/>
      <c r="SQO158" s="2"/>
      <c r="SQP158" s="2"/>
      <c r="SQQ158" s="2"/>
      <c r="SQR158" s="2"/>
      <c r="SQS158" s="2"/>
      <c r="SQT158" s="2"/>
      <c r="SQU158" s="2"/>
      <c r="SQV158" s="2"/>
      <c r="SQW158" s="2"/>
      <c r="SQX158" s="2"/>
      <c r="SQY158" s="2"/>
      <c r="SQZ158" s="2"/>
      <c r="SRA158" s="2"/>
      <c r="SRB158" s="2"/>
      <c r="SRC158" s="2"/>
      <c r="SRD158" s="2"/>
      <c r="SRE158" s="2"/>
      <c r="SRF158" s="2"/>
      <c r="SRG158" s="2"/>
      <c r="SRH158" s="2"/>
      <c r="SRI158" s="2"/>
      <c r="SRJ158" s="2"/>
      <c r="SRK158" s="2"/>
      <c r="SRL158" s="2"/>
      <c r="SRM158" s="2"/>
      <c r="SRN158" s="2"/>
      <c r="SRO158" s="2"/>
      <c r="SRP158" s="2"/>
      <c r="SRQ158" s="2"/>
      <c r="SRR158" s="2"/>
      <c r="SRS158" s="2"/>
      <c r="SRT158" s="2"/>
      <c r="SRU158" s="2"/>
      <c r="SRV158" s="2"/>
      <c r="SRW158" s="2"/>
      <c r="SRX158" s="2"/>
      <c r="SRY158" s="2"/>
      <c r="SRZ158" s="2"/>
      <c r="SSA158" s="2"/>
      <c r="SSB158" s="2"/>
      <c r="SSC158" s="2"/>
      <c r="SSD158" s="2"/>
      <c r="SSE158" s="2"/>
      <c r="SSF158" s="2"/>
      <c r="SSG158" s="2"/>
      <c r="SSH158" s="2"/>
      <c r="SSI158" s="2"/>
      <c r="SSJ158" s="2"/>
      <c r="SSK158" s="2"/>
      <c r="SSL158" s="2"/>
      <c r="SSM158" s="2"/>
      <c r="SSN158" s="2"/>
      <c r="SSO158" s="2"/>
      <c r="SSP158" s="2"/>
      <c r="SSQ158" s="2"/>
      <c r="SSR158" s="2"/>
      <c r="SSS158" s="2"/>
      <c r="SST158" s="2"/>
      <c r="SSU158" s="2"/>
      <c r="SSV158" s="2"/>
      <c r="SSW158" s="2"/>
      <c r="SSX158" s="2"/>
      <c r="SSY158" s="2"/>
      <c r="SSZ158" s="2"/>
      <c r="STA158" s="2"/>
      <c r="STB158" s="2"/>
      <c r="STC158" s="2"/>
      <c r="STD158" s="2"/>
      <c r="STE158" s="2"/>
      <c r="STF158" s="2"/>
      <c r="STG158" s="2"/>
      <c r="STH158" s="2"/>
      <c r="STI158" s="2"/>
      <c r="STJ158" s="2"/>
      <c r="STK158" s="2"/>
      <c r="STL158" s="2"/>
      <c r="STM158" s="2"/>
      <c r="STN158" s="2"/>
      <c r="STO158" s="2"/>
      <c r="STP158" s="2"/>
      <c r="STQ158" s="2"/>
      <c r="STR158" s="2"/>
      <c r="STS158" s="2"/>
      <c r="STT158" s="2"/>
      <c r="STU158" s="2"/>
      <c r="STV158" s="2"/>
      <c r="STW158" s="2"/>
      <c r="STX158" s="2"/>
      <c r="STY158" s="2"/>
      <c r="STZ158" s="2"/>
      <c r="SUA158" s="2"/>
      <c r="SUB158" s="2"/>
      <c r="SUC158" s="2"/>
      <c r="SUD158" s="2"/>
      <c r="SUE158" s="2"/>
      <c r="SUF158" s="2"/>
      <c r="SUG158" s="2"/>
      <c r="SUH158" s="2"/>
      <c r="SUI158" s="2"/>
      <c r="SUJ158" s="2"/>
      <c r="SUK158" s="2"/>
      <c r="SUL158" s="2"/>
      <c r="SUM158" s="2"/>
      <c r="SUN158" s="2"/>
      <c r="SUO158" s="2"/>
      <c r="SUP158" s="2"/>
      <c r="SUQ158" s="2"/>
      <c r="SUR158" s="2"/>
      <c r="SUS158" s="2"/>
      <c r="SUT158" s="2"/>
      <c r="SUU158" s="2"/>
      <c r="SUV158" s="2"/>
      <c r="SUW158" s="2"/>
      <c r="SUX158" s="2"/>
      <c r="SUY158" s="2"/>
      <c r="SUZ158" s="2"/>
      <c r="SVA158" s="2"/>
      <c r="SVB158" s="2"/>
      <c r="SVC158" s="2"/>
      <c r="SVD158" s="2"/>
      <c r="SVE158" s="2"/>
      <c r="SVF158" s="2"/>
      <c r="SVG158" s="2"/>
      <c r="SVH158" s="2"/>
      <c r="SVI158" s="2"/>
      <c r="SVJ158" s="2"/>
      <c r="SVK158" s="2"/>
      <c r="SVL158" s="2"/>
      <c r="SVM158" s="2"/>
      <c r="SVN158" s="2"/>
      <c r="SVO158" s="2"/>
      <c r="SVP158" s="2"/>
      <c r="SVQ158" s="2"/>
      <c r="SVR158" s="2"/>
      <c r="SVS158" s="2"/>
      <c r="SVT158" s="2"/>
      <c r="SVU158" s="2"/>
      <c r="SVV158" s="2"/>
      <c r="SVW158" s="2"/>
      <c r="SVX158" s="2"/>
      <c r="SVY158" s="2"/>
      <c r="SVZ158" s="2"/>
      <c r="SWA158" s="2"/>
      <c r="SWB158" s="2"/>
      <c r="SWC158" s="2"/>
      <c r="SWD158" s="2"/>
      <c r="SWE158" s="2"/>
      <c r="SWF158" s="2"/>
      <c r="SWG158" s="2"/>
      <c r="SWH158" s="2"/>
      <c r="SWI158" s="2"/>
      <c r="SWJ158" s="2"/>
      <c r="SWK158" s="2"/>
      <c r="SWL158" s="2"/>
      <c r="SWM158" s="2"/>
      <c r="SWN158" s="2"/>
      <c r="SWO158" s="2"/>
      <c r="SWP158" s="2"/>
      <c r="SWQ158" s="2"/>
      <c r="SWR158" s="2"/>
      <c r="SWS158" s="2"/>
      <c r="SWT158" s="2"/>
      <c r="SWU158" s="2"/>
      <c r="SWV158" s="2"/>
      <c r="SWW158" s="2"/>
      <c r="SWX158" s="2"/>
      <c r="SWY158" s="2"/>
      <c r="SWZ158" s="2"/>
      <c r="SXA158" s="2"/>
      <c r="SXB158" s="2"/>
      <c r="SXC158" s="2"/>
      <c r="SXD158" s="2"/>
      <c r="SXE158" s="2"/>
      <c r="SXF158" s="2"/>
      <c r="SXG158" s="2"/>
      <c r="SXH158" s="2"/>
      <c r="SXI158" s="2"/>
      <c r="SXJ158" s="2"/>
      <c r="SXK158" s="2"/>
      <c r="SXL158" s="2"/>
      <c r="SXM158" s="2"/>
      <c r="SXN158" s="2"/>
      <c r="SXO158" s="2"/>
      <c r="SXP158" s="2"/>
      <c r="SXQ158" s="2"/>
      <c r="SXR158" s="2"/>
      <c r="SXS158" s="2"/>
      <c r="SXT158" s="2"/>
      <c r="SXU158" s="2"/>
      <c r="SXV158" s="2"/>
      <c r="SXW158" s="2"/>
      <c r="SXX158" s="2"/>
      <c r="SXY158" s="2"/>
      <c r="SXZ158" s="2"/>
      <c r="SYA158" s="2"/>
      <c r="SYB158" s="2"/>
      <c r="SYC158" s="2"/>
      <c r="SYD158" s="2"/>
      <c r="SYE158" s="2"/>
      <c r="SYF158" s="2"/>
      <c r="SYG158" s="2"/>
      <c r="SYH158" s="2"/>
      <c r="SYI158" s="2"/>
      <c r="SYJ158" s="2"/>
      <c r="SYK158" s="2"/>
      <c r="SYL158" s="2"/>
      <c r="SYM158" s="2"/>
      <c r="SYN158" s="2"/>
      <c r="SYO158" s="2"/>
      <c r="SYP158" s="2"/>
      <c r="SYQ158" s="2"/>
      <c r="SYR158" s="2"/>
      <c r="SYS158" s="2"/>
      <c r="SYT158" s="2"/>
      <c r="SYU158" s="2"/>
      <c r="SYV158" s="2"/>
      <c r="SYW158" s="2"/>
      <c r="SYX158" s="2"/>
      <c r="SYY158" s="2"/>
      <c r="SYZ158" s="2"/>
      <c r="SZA158" s="2"/>
      <c r="SZB158" s="2"/>
      <c r="SZC158" s="2"/>
      <c r="SZD158" s="2"/>
      <c r="SZE158" s="2"/>
      <c r="SZF158" s="2"/>
      <c r="SZG158" s="2"/>
      <c r="SZH158" s="2"/>
      <c r="SZI158" s="2"/>
      <c r="SZJ158" s="2"/>
      <c r="SZK158" s="2"/>
      <c r="SZL158" s="2"/>
      <c r="SZM158" s="2"/>
      <c r="SZN158" s="2"/>
      <c r="SZO158" s="2"/>
      <c r="SZP158" s="2"/>
      <c r="SZQ158" s="2"/>
      <c r="SZR158" s="2"/>
      <c r="SZS158" s="2"/>
      <c r="SZT158" s="2"/>
      <c r="SZU158" s="2"/>
      <c r="SZV158" s="2"/>
      <c r="SZW158" s="2"/>
      <c r="SZX158" s="2"/>
      <c r="SZY158" s="2"/>
      <c r="SZZ158" s="2"/>
      <c r="TAA158" s="2"/>
      <c r="TAB158" s="2"/>
      <c r="TAC158" s="2"/>
      <c r="TAD158" s="2"/>
      <c r="TAE158" s="2"/>
      <c r="TAF158" s="2"/>
      <c r="TAG158" s="2"/>
      <c r="TAH158" s="2"/>
      <c r="TAI158" s="2"/>
      <c r="TAJ158" s="2"/>
      <c r="TAK158" s="2"/>
      <c r="TAL158" s="2"/>
      <c r="TAM158" s="2"/>
      <c r="TAN158" s="2"/>
      <c r="TAO158" s="2"/>
      <c r="TAP158" s="2"/>
      <c r="TAQ158" s="2"/>
      <c r="TAR158" s="2"/>
      <c r="TAS158" s="2"/>
      <c r="TAT158" s="2"/>
      <c r="TAU158" s="2"/>
      <c r="TAV158" s="2"/>
      <c r="TAW158" s="2"/>
      <c r="TAX158" s="2"/>
      <c r="TAY158" s="2"/>
      <c r="TAZ158" s="2"/>
      <c r="TBA158" s="2"/>
      <c r="TBB158" s="2"/>
      <c r="TBC158" s="2"/>
      <c r="TBD158" s="2"/>
      <c r="TBE158" s="2"/>
      <c r="TBF158" s="2"/>
      <c r="TBG158" s="2"/>
      <c r="TBH158" s="2"/>
      <c r="TBI158" s="2"/>
      <c r="TBJ158" s="2"/>
      <c r="TBK158" s="2"/>
      <c r="TBL158" s="2"/>
      <c r="TBM158" s="2"/>
      <c r="TBN158" s="2"/>
      <c r="TBO158" s="2"/>
      <c r="TBP158" s="2"/>
      <c r="TBQ158" s="2"/>
      <c r="TBR158" s="2"/>
      <c r="TBS158" s="2"/>
      <c r="TBT158" s="2"/>
      <c r="TBU158" s="2"/>
      <c r="TBV158" s="2"/>
      <c r="TBW158" s="2"/>
      <c r="TBX158" s="2"/>
      <c r="TBY158" s="2"/>
      <c r="TBZ158" s="2"/>
      <c r="TCA158" s="2"/>
      <c r="TCB158" s="2"/>
      <c r="TCC158" s="2"/>
      <c r="TCD158" s="2"/>
      <c r="TCE158" s="2"/>
      <c r="TCF158" s="2"/>
      <c r="TCG158" s="2"/>
      <c r="TCH158" s="2"/>
      <c r="TCI158" s="2"/>
      <c r="TCJ158" s="2"/>
      <c r="TCK158" s="2"/>
      <c r="TCL158" s="2"/>
      <c r="TCM158" s="2"/>
      <c r="TCN158" s="2"/>
      <c r="TCO158" s="2"/>
      <c r="TCP158" s="2"/>
      <c r="TCQ158" s="2"/>
      <c r="TCR158" s="2"/>
      <c r="TCS158" s="2"/>
      <c r="TCT158" s="2"/>
      <c r="TCU158" s="2"/>
      <c r="TCV158" s="2"/>
      <c r="TCW158" s="2"/>
      <c r="TCX158" s="2"/>
      <c r="TCY158" s="2"/>
      <c r="TCZ158" s="2"/>
      <c r="TDA158" s="2"/>
      <c r="TDB158" s="2"/>
      <c r="TDC158" s="2"/>
      <c r="TDD158" s="2"/>
      <c r="TDE158" s="2"/>
      <c r="TDF158" s="2"/>
      <c r="TDG158" s="2"/>
      <c r="TDH158" s="2"/>
      <c r="TDI158" s="2"/>
      <c r="TDJ158" s="2"/>
      <c r="TDK158" s="2"/>
      <c r="TDL158" s="2"/>
      <c r="TDM158" s="2"/>
      <c r="TDN158" s="2"/>
      <c r="TDO158" s="2"/>
      <c r="TDP158" s="2"/>
      <c r="TDQ158" s="2"/>
      <c r="TDR158" s="2"/>
      <c r="TDS158" s="2"/>
      <c r="TDT158" s="2"/>
      <c r="TDU158" s="2"/>
      <c r="TDV158" s="2"/>
      <c r="TDW158" s="2"/>
      <c r="TDX158" s="2"/>
      <c r="TDY158" s="2"/>
      <c r="TDZ158" s="2"/>
      <c r="TEA158" s="2"/>
      <c r="TEB158" s="2"/>
      <c r="TEC158" s="2"/>
      <c r="TED158" s="2"/>
      <c r="TEE158" s="2"/>
      <c r="TEF158" s="2"/>
      <c r="TEG158" s="2"/>
      <c r="TEH158" s="2"/>
      <c r="TEI158" s="2"/>
      <c r="TEJ158" s="2"/>
      <c r="TEK158" s="2"/>
      <c r="TEL158" s="2"/>
      <c r="TEM158" s="2"/>
      <c r="TEN158" s="2"/>
      <c r="TEO158" s="2"/>
      <c r="TEP158" s="2"/>
      <c r="TEQ158" s="2"/>
      <c r="TER158" s="2"/>
      <c r="TES158" s="2"/>
      <c r="TET158" s="2"/>
      <c r="TEU158" s="2"/>
      <c r="TEV158" s="2"/>
      <c r="TEW158" s="2"/>
      <c r="TEX158" s="2"/>
      <c r="TEY158" s="2"/>
      <c r="TEZ158" s="2"/>
      <c r="TFA158" s="2"/>
      <c r="TFB158" s="2"/>
      <c r="TFC158" s="2"/>
      <c r="TFD158" s="2"/>
      <c r="TFE158" s="2"/>
      <c r="TFF158" s="2"/>
      <c r="TFG158" s="2"/>
      <c r="TFH158" s="2"/>
      <c r="TFI158" s="2"/>
      <c r="TFJ158" s="2"/>
      <c r="TFK158" s="2"/>
      <c r="TFL158" s="2"/>
      <c r="TFM158" s="2"/>
      <c r="TFN158" s="2"/>
      <c r="TFO158" s="2"/>
      <c r="TFP158" s="2"/>
      <c r="TFQ158" s="2"/>
      <c r="TFR158" s="2"/>
      <c r="TFS158" s="2"/>
      <c r="TFT158" s="2"/>
      <c r="TFU158" s="2"/>
      <c r="TFV158" s="2"/>
      <c r="TFW158" s="2"/>
      <c r="TFX158" s="2"/>
      <c r="TFY158" s="2"/>
      <c r="TFZ158" s="2"/>
      <c r="TGA158" s="2"/>
      <c r="TGB158" s="2"/>
      <c r="TGC158" s="2"/>
      <c r="TGD158" s="2"/>
      <c r="TGE158" s="2"/>
      <c r="TGF158" s="2"/>
      <c r="TGG158" s="2"/>
      <c r="TGH158" s="2"/>
      <c r="TGI158" s="2"/>
      <c r="TGJ158" s="2"/>
      <c r="TGK158" s="2"/>
      <c r="TGL158" s="2"/>
      <c r="TGM158" s="2"/>
      <c r="TGN158" s="2"/>
      <c r="TGO158" s="2"/>
      <c r="TGP158" s="2"/>
      <c r="TGQ158" s="2"/>
      <c r="TGR158" s="2"/>
      <c r="TGS158" s="2"/>
      <c r="TGT158" s="2"/>
      <c r="TGU158" s="2"/>
      <c r="TGV158" s="2"/>
      <c r="TGW158" s="2"/>
      <c r="TGX158" s="2"/>
      <c r="TGY158" s="2"/>
      <c r="TGZ158" s="2"/>
      <c r="THA158" s="2"/>
      <c r="THB158" s="2"/>
      <c r="THC158" s="2"/>
      <c r="THD158" s="2"/>
      <c r="THE158" s="2"/>
      <c r="THF158" s="2"/>
      <c r="THG158" s="2"/>
      <c r="THH158" s="2"/>
      <c r="THI158" s="2"/>
      <c r="THJ158" s="2"/>
      <c r="THK158" s="2"/>
      <c r="THL158" s="2"/>
      <c r="THM158" s="2"/>
      <c r="THN158" s="2"/>
      <c r="THO158" s="2"/>
      <c r="THP158" s="2"/>
      <c r="THQ158" s="2"/>
      <c r="THR158" s="2"/>
      <c r="THS158" s="2"/>
      <c r="THT158" s="2"/>
      <c r="THU158" s="2"/>
      <c r="THV158" s="2"/>
      <c r="THW158" s="2"/>
      <c r="THX158" s="2"/>
      <c r="THY158" s="2"/>
      <c r="THZ158" s="2"/>
      <c r="TIA158" s="2"/>
      <c r="TIB158" s="2"/>
      <c r="TIC158" s="2"/>
      <c r="TID158" s="2"/>
      <c r="TIE158" s="2"/>
      <c r="TIF158" s="2"/>
      <c r="TIG158" s="2"/>
      <c r="TIH158" s="2"/>
      <c r="TII158" s="2"/>
      <c r="TIJ158" s="2"/>
      <c r="TIK158" s="2"/>
      <c r="TIL158" s="2"/>
      <c r="TIM158" s="2"/>
      <c r="TIN158" s="2"/>
      <c r="TIO158" s="2"/>
      <c r="TIP158" s="2"/>
      <c r="TIQ158" s="2"/>
      <c r="TIR158" s="2"/>
      <c r="TIS158" s="2"/>
      <c r="TIT158" s="2"/>
      <c r="TIU158" s="2"/>
      <c r="TIV158" s="2"/>
      <c r="TIW158" s="2"/>
      <c r="TIX158" s="2"/>
      <c r="TIY158" s="2"/>
      <c r="TIZ158" s="2"/>
      <c r="TJA158" s="2"/>
      <c r="TJB158" s="2"/>
      <c r="TJC158" s="2"/>
      <c r="TJD158" s="2"/>
      <c r="TJE158" s="2"/>
      <c r="TJF158" s="2"/>
      <c r="TJG158" s="2"/>
      <c r="TJH158" s="2"/>
      <c r="TJI158" s="2"/>
      <c r="TJJ158" s="2"/>
      <c r="TJK158" s="2"/>
      <c r="TJL158" s="2"/>
      <c r="TJM158" s="2"/>
      <c r="TJN158" s="2"/>
      <c r="TJO158" s="2"/>
      <c r="TJP158" s="2"/>
      <c r="TJQ158" s="2"/>
      <c r="TJR158" s="2"/>
      <c r="TJS158" s="2"/>
      <c r="TJT158" s="2"/>
      <c r="TJU158" s="2"/>
      <c r="TJV158" s="2"/>
      <c r="TJW158" s="2"/>
      <c r="TJX158" s="2"/>
      <c r="TJY158" s="2"/>
      <c r="TJZ158" s="2"/>
      <c r="TKA158" s="2"/>
      <c r="TKB158" s="2"/>
      <c r="TKC158" s="2"/>
      <c r="TKD158" s="2"/>
      <c r="TKE158" s="2"/>
      <c r="TKF158" s="2"/>
      <c r="TKG158" s="2"/>
      <c r="TKH158" s="2"/>
      <c r="TKI158" s="2"/>
      <c r="TKJ158" s="2"/>
      <c r="TKK158" s="2"/>
      <c r="TKL158" s="2"/>
      <c r="TKM158" s="2"/>
      <c r="TKN158" s="2"/>
      <c r="TKO158" s="2"/>
      <c r="TKP158" s="2"/>
      <c r="TKQ158" s="2"/>
      <c r="TKR158" s="2"/>
      <c r="TKS158" s="2"/>
      <c r="TKT158" s="2"/>
      <c r="TKU158" s="2"/>
      <c r="TKV158" s="2"/>
      <c r="TKW158" s="2"/>
      <c r="TKX158" s="2"/>
      <c r="TKY158" s="2"/>
      <c r="TKZ158" s="2"/>
      <c r="TLA158" s="2"/>
      <c r="TLB158" s="2"/>
      <c r="TLC158" s="2"/>
      <c r="TLD158" s="2"/>
      <c r="TLE158" s="2"/>
      <c r="TLF158" s="2"/>
      <c r="TLG158" s="2"/>
      <c r="TLH158" s="2"/>
      <c r="TLI158" s="2"/>
      <c r="TLJ158" s="2"/>
      <c r="TLK158" s="2"/>
      <c r="TLL158" s="2"/>
      <c r="TLM158" s="2"/>
      <c r="TLN158" s="2"/>
      <c r="TLO158" s="2"/>
      <c r="TLP158" s="2"/>
      <c r="TLQ158" s="2"/>
      <c r="TLR158" s="2"/>
      <c r="TLS158" s="2"/>
      <c r="TLT158" s="2"/>
      <c r="TLU158" s="2"/>
      <c r="TLV158" s="2"/>
      <c r="TLW158" s="2"/>
      <c r="TLX158" s="2"/>
      <c r="TLY158" s="2"/>
      <c r="TLZ158" s="2"/>
      <c r="TMA158" s="2"/>
      <c r="TMB158" s="2"/>
      <c r="TMC158" s="2"/>
      <c r="TMD158" s="2"/>
      <c r="TME158" s="2"/>
      <c r="TMF158" s="2"/>
      <c r="TMG158" s="2"/>
      <c r="TMH158" s="2"/>
      <c r="TMI158" s="2"/>
      <c r="TMJ158" s="2"/>
      <c r="TMK158" s="2"/>
      <c r="TML158" s="2"/>
      <c r="TMM158" s="2"/>
      <c r="TMN158" s="2"/>
      <c r="TMO158" s="2"/>
      <c r="TMP158" s="2"/>
      <c r="TMQ158" s="2"/>
      <c r="TMR158" s="2"/>
      <c r="TMS158" s="2"/>
      <c r="TMT158" s="2"/>
      <c r="TMU158" s="2"/>
      <c r="TMV158" s="2"/>
      <c r="TMW158" s="2"/>
      <c r="TMX158" s="2"/>
      <c r="TMY158" s="2"/>
      <c r="TMZ158" s="2"/>
      <c r="TNA158" s="2"/>
      <c r="TNB158" s="2"/>
      <c r="TNC158" s="2"/>
      <c r="TND158" s="2"/>
      <c r="TNE158" s="2"/>
      <c r="TNF158" s="2"/>
      <c r="TNG158" s="2"/>
      <c r="TNH158" s="2"/>
      <c r="TNI158" s="2"/>
      <c r="TNJ158" s="2"/>
      <c r="TNK158" s="2"/>
      <c r="TNL158" s="2"/>
      <c r="TNM158" s="2"/>
      <c r="TNN158" s="2"/>
      <c r="TNO158" s="2"/>
      <c r="TNP158" s="2"/>
      <c r="TNQ158" s="2"/>
      <c r="TNR158" s="2"/>
      <c r="TNS158" s="2"/>
      <c r="TNT158" s="2"/>
      <c r="TNU158" s="2"/>
      <c r="TNV158" s="2"/>
      <c r="TNW158" s="2"/>
      <c r="TNX158" s="2"/>
      <c r="TNY158" s="2"/>
      <c r="TNZ158" s="2"/>
      <c r="TOA158" s="2"/>
      <c r="TOB158" s="2"/>
      <c r="TOC158" s="2"/>
      <c r="TOD158" s="2"/>
      <c r="TOE158" s="2"/>
      <c r="TOF158" s="2"/>
      <c r="TOG158" s="2"/>
      <c r="TOH158" s="2"/>
      <c r="TOI158" s="2"/>
      <c r="TOJ158" s="2"/>
      <c r="TOK158" s="2"/>
      <c r="TOL158" s="2"/>
      <c r="TOM158" s="2"/>
      <c r="TON158" s="2"/>
      <c r="TOO158" s="2"/>
      <c r="TOP158" s="2"/>
      <c r="TOQ158" s="2"/>
      <c r="TOR158" s="2"/>
      <c r="TOS158" s="2"/>
      <c r="TOT158" s="2"/>
      <c r="TOU158" s="2"/>
      <c r="TOV158" s="2"/>
      <c r="TOW158" s="2"/>
      <c r="TOX158" s="2"/>
      <c r="TOY158" s="2"/>
      <c r="TOZ158" s="2"/>
      <c r="TPA158" s="2"/>
      <c r="TPB158" s="2"/>
      <c r="TPC158" s="2"/>
      <c r="TPD158" s="2"/>
      <c r="TPE158" s="2"/>
      <c r="TPF158" s="2"/>
      <c r="TPG158" s="2"/>
      <c r="TPH158" s="2"/>
      <c r="TPI158" s="2"/>
      <c r="TPJ158" s="2"/>
      <c r="TPK158" s="2"/>
      <c r="TPL158" s="2"/>
      <c r="TPM158" s="2"/>
      <c r="TPN158" s="2"/>
      <c r="TPO158" s="2"/>
      <c r="TPP158" s="2"/>
      <c r="TPQ158" s="2"/>
      <c r="TPR158" s="2"/>
      <c r="TPS158" s="2"/>
      <c r="TPT158" s="2"/>
      <c r="TPU158" s="2"/>
      <c r="TPV158" s="2"/>
      <c r="TPW158" s="2"/>
      <c r="TPX158" s="2"/>
      <c r="TPY158" s="2"/>
      <c r="TPZ158" s="2"/>
      <c r="TQA158" s="2"/>
      <c r="TQB158" s="2"/>
      <c r="TQC158" s="2"/>
      <c r="TQD158" s="2"/>
      <c r="TQE158" s="2"/>
      <c r="TQF158" s="2"/>
      <c r="TQG158" s="2"/>
      <c r="TQH158" s="2"/>
      <c r="TQI158" s="2"/>
      <c r="TQJ158" s="2"/>
      <c r="TQK158" s="2"/>
      <c r="TQL158" s="2"/>
      <c r="TQM158" s="2"/>
      <c r="TQN158" s="2"/>
      <c r="TQO158" s="2"/>
      <c r="TQP158" s="2"/>
      <c r="TQQ158" s="2"/>
      <c r="TQR158" s="2"/>
      <c r="TQS158" s="2"/>
      <c r="TQT158" s="2"/>
      <c r="TQU158" s="2"/>
      <c r="TQV158" s="2"/>
      <c r="TQW158" s="2"/>
      <c r="TQX158" s="2"/>
      <c r="TQY158" s="2"/>
      <c r="TQZ158" s="2"/>
      <c r="TRA158" s="2"/>
      <c r="TRB158" s="2"/>
      <c r="TRC158" s="2"/>
      <c r="TRD158" s="2"/>
      <c r="TRE158" s="2"/>
      <c r="TRF158" s="2"/>
      <c r="TRG158" s="2"/>
      <c r="TRH158" s="2"/>
      <c r="TRI158" s="2"/>
      <c r="TRJ158" s="2"/>
      <c r="TRK158" s="2"/>
      <c r="TRL158" s="2"/>
      <c r="TRM158" s="2"/>
      <c r="TRN158" s="2"/>
      <c r="TRO158" s="2"/>
      <c r="TRP158" s="2"/>
      <c r="TRQ158" s="2"/>
      <c r="TRR158" s="2"/>
      <c r="TRS158" s="2"/>
      <c r="TRT158" s="2"/>
      <c r="TRU158" s="2"/>
      <c r="TRV158" s="2"/>
      <c r="TRW158" s="2"/>
      <c r="TRX158" s="2"/>
      <c r="TRY158" s="2"/>
      <c r="TRZ158" s="2"/>
      <c r="TSA158" s="2"/>
      <c r="TSB158" s="2"/>
      <c r="TSC158" s="2"/>
      <c r="TSD158" s="2"/>
      <c r="TSE158" s="2"/>
      <c r="TSF158" s="2"/>
      <c r="TSG158" s="2"/>
      <c r="TSH158" s="2"/>
      <c r="TSI158" s="2"/>
      <c r="TSJ158" s="2"/>
      <c r="TSK158" s="2"/>
      <c r="TSL158" s="2"/>
      <c r="TSM158" s="2"/>
      <c r="TSN158" s="2"/>
      <c r="TSO158" s="2"/>
      <c r="TSP158" s="2"/>
      <c r="TSQ158" s="2"/>
      <c r="TSR158" s="2"/>
      <c r="TSS158" s="2"/>
      <c r="TST158" s="2"/>
      <c r="TSU158" s="2"/>
      <c r="TSV158" s="2"/>
      <c r="TSW158" s="2"/>
      <c r="TSX158" s="2"/>
      <c r="TSY158" s="2"/>
      <c r="TSZ158" s="2"/>
      <c r="TTA158" s="2"/>
      <c r="TTB158" s="2"/>
      <c r="TTC158" s="2"/>
      <c r="TTD158" s="2"/>
      <c r="TTE158" s="2"/>
      <c r="TTF158" s="2"/>
      <c r="TTG158" s="2"/>
      <c r="TTH158" s="2"/>
      <c r="TTI158" s="2"/>
      <c r="TTJ158" s="2"/>
      <c r="TTK158" s="2"/>
      <c r="TTL158" s="2"/>
      <c r="TTM158" s="2"/>
      <c r="TTN158" s="2"/>
      <c r="TTO158" s="2"/>
      <c r="TTP158" s="2"/>
      <c r="TTQ158" s="2"/>
      <c r="TTR158" s="2"/>
      <c r="TTS158" s="2"/>
      <c r="TTT158" s="2"/>
      <c r="TTU158" s="2"/>
      <c r="TTV158" s="2"/>
      <c r="TTW158" s="2"/>
      <c r="TTX158" s="2"/>
      <c r="TTY158" s="2"/>
      <c r="TTZ158" s="2"/>
      <c r="TUA158" s="2"/>
      <c r="TUB158" s="2"/>
      <c r="TUC158" s="2"/>
      <c r="TUD158" s="2"/>
      <c r="TUE158" s="2"/>
      <c r="TUF158" s="2"/>
      <c r="TUG158" s="2"/>
      <c r="TUH158" s="2"/>
      <c r="TUI158" s="2"/>
      <c r="TUJ158" s="2"/>
      <c r="TUK158" s="2"/>
      <c r="TUL158" s="2"/>
      <c r="TUM158" s="2"/>
      <c r="TUN158" s="2"/>
      <c r="TUO158" s="2"/>
      <c r="TUP158" s="2"/>
      <c r="TUQ158" s="2"/>
      <c r="TUR158" s="2"/>
      <c r="TUS158" s="2"/>
      <c r="TUT158" s="2"/>
      <c r="TUU158" s="2"/>
      <c r="TUV158" s="2"/>
      <c r="TUW158" s="2"/>
      <c r="TUX158" s="2"/>
      <c r="TUY158" s="2"/>
      <c r="TUZ158" s="2"/>
      <c r="TVA158" s="2"/>
      <c r="TVB158" s="2"/>
      <c r="TVC158" s="2"/>
      <c r="TVD158" s="2"/>
      <c r="TVE158" s="2"/>
      <c r="TVF158" s="2"/>
      <c r="TVG158" s="2"/>
      <c r="TVH158" s="2"/>
      <c r="TVI158" s="2"/>
      <c r="TVJ158" s="2"/>
      <c r="TVK158" s="2"/>
      <c r="TVL158" s="2"/>
      <c r="TVM158" s="2"/>
      <c r="TVN158" s="2"/>
      <c r="TVO158" s="2"/>
      <c r="TVP158" s="2"/>
      <c r="TVQ158" s="2"/>
      <c r="TVR158" s="2"/>
      <c r="TVS158" s="2"/>
      <c r="TVT158" s="2"/>
      <c r="TVU158" s="2"/>
      <c r="TVV158" s="2"/>
      <c r="TVW158" s="2"/>
      <c r="TVX158" s="2"/>
      <c r="TVY158" s="2"/>
      <c r="TVZ158" s="2"/>
      <c r="TWA158" s="2"/>
      <c r="TWB158" s="2"/>
      <c r="TWC158" s="2"/>
      <c r="TWD158" s="2"/>
      <c r="TWE158" s="2"/>
      <c r="TWF158" s="2"/>
      <c r="TWG158" s="2"/>
      <c r="TWH158" s="2"/>
      <c r="TWI158" s="2"/>
      <c r="TWJ158" s="2"/>
      <c r="TWK158" s="2"/>
      <c r="TWL158" s="2"/>
      <c r="TWM158" s="2"/>
      <c r="TWN158" s="2"/>
      <c r="TWO158" s="2"/>
      <c r="TWP158" s="2"/>
      <c r="TWQ158" s="2"/>
      <c r="TWR158" s="2"/>
      <c r="TWS158" s="2"/>
      <c r="TWT158" s="2"/>
      <c r="TWU158" s="2"/>
      <c r="TWV158" s="2"/>
      <c r="TWW158" s="2"/>
      <c r="TWX158" s="2"/>
      <c r="TWY158" s="2"/>
      <c r="TWZ158" s="2"/>
      <c r="TXA158" s="2"/>
      <c r="TXB158" s="2"/>
      <c r="TXC158" s="2"/>
      <c r="TXD158" s="2"/>
      <c r="TXE158" s="2"/>
      <c r="TXF158" s="2"/>
      <c r="TXG158" s="2"/>
      <c r="TXH158" s="2"/>
      <c r="TXI158" s="2"/>
      <c r="TXJ158" s="2"/>
      <c r="TXK158" s="2"/>
      <c r="TXL158" s="2"/>
      <c r="TXM158" s="2"/>
      <c r="TXN158" s="2"/>
      <c r="TXO158" s="2"/>
      <c r="TXP158" s="2"/>
      <c r="TXQ158" s="2"/>
      <c r="TXR158" s="2"/>
      <c r="TXS158" s="2"/>
      <c r="TXT158" s="2"/>
      <c r="TXU158" s="2"/>
      <c r="TXV158" s="2"/>
      <c r="TXW158" s="2"/>
      <c r="TXX158" s="2"/>
      <c r="TXY158" s="2"/>
      <c r="TXZ158" s="2"/>
      <c r="TYA158" s="2"/>
      <c r="TYB158" s="2"/>
      <c r="TYC158" s="2"/>
      <c r="TYD158" s="2"/>
      <c r="TYE158" s="2"/>
      <c r="TYF158" s="2"/>
      <c r="TYG158" s="2"/>
      <c r="TYH158" s="2"/>
      <c r="TYI158" s="2"/>
      <c r="TYJ158" s="2"/>
      <c r="TYK158" s="2"/>
      <c r="TYL158" s="2"/>
      <c r="TYM158" s="2"/>
      <c r="TYN158" s="2"/>
      <c r="TYO158" s="2"/>
      <c r="TYP158" s="2"/>
      <c r="TYQ158" s="2"/>
      <c r="TYR158" s="2"/>
      <c r="TYS158" s="2"/>
      <c r="TYT158" s="2"/>
      <c r="TYU158" s="2"/>
      <c r="TYV158" s="2"/>
      <c r="TYW158" s="2"/>
      <c r="TYX158" s="2"/>
      <c r="TYY158" s="2"/>
      <c r="TYZ158" s="2"/>
      <c r="TZA158" s="2"/>
      <c r="TZB158" s="2"/>
      <c r="TZC158" s="2"/>
      <c r="TZD158" s="2"/>
      <c r="TZE158" s="2"/>
      <c r="TZF158" s="2"/>
      <c r="TZG158" s="2"/>
      <c r="TZH158" s="2"/>
      <c r="TZI158" s="2"/>
      <c r="TZJ158" s="2"/>
      <c r="TZK158" s="2"/>
      <c r="TZL158" s="2"/>
      <c r="TZM158" s="2"/>
      <c r="TZN158" s="2"/>
      <c r="TZO158" s="2"/>
      <c r="TZP158" s="2"/>
      <c r="TZQ158" s="2"/>
      <c r="TZR158" s="2"/>
      <c r="TZS158" s="2"/>
      <c r="TZT158" s="2"/>
      <c r="TZU158" s="2"/>
      <c r="TZV158" s="2"/>
      <c r="TZW158" s="2"/>
      <c r="TZX158" s="2"/>
      <c r="TZY158" s="2"/>
      <c r="TZZ158" s="2"/>
      <c r="UAA158" s="2"/>
      <c r="UAB158" s="2"/>
      <c r="UAC158" s="2"/>
      <c r="UAD158" s="2"/>
      <c r="UAE158" s="2"/>
      <c r="UAF158" s="2"/>
      <c r="UAG158" s="2"/>
      <c r="UAH158" s="2"/>
      <c r="UAI158" s="2"/>
      <c r="UAJ158" s="2"/>
      <c r="UAK158" s="2"/>
      <c r="UAL158" s="2"/>
      <c r="UAM158" s="2"/>
      <c r="UAN158" s="2"/>
      <c r="UAO158" s="2"/>
      <c r="UAP158" s="2"/>
      <c r="UAQ158" s="2"/>
      <c r="UAR158" s="2"/>
      <c r="UAS158" s="2"/>
      <c r="UAT158" s="2"/>
      <c r="UAU158" s="2"/>
      <c r="UAV158" s="2"/>
      <c r="UAW158" s="2"/>
      <c r="UAX158" s="2"/>
      <c r="UAY158" s="2"/>
      <c r="UAZ158" s="2"/>
      <c r="UBA158" s="2"/>
      <c r="UBB158" s="2"/>
      <c r="UBC158" s="2"/>
      <c r="UBD158" s="2"/>
      <c r="UBE158" s="2"/>
      <c r="UBF158" s="2"/>
      <c r="UBG158" s="2"/>
      <c r="UBH158" s="2"/>
      <c r="UBI158" s="2"/>
      <c r="UBJ158" s="2"/>
      <c r="UBK158" s="2"/>
      <c r="UBL158" s="2"/>
      <c r="UBM158" s="2"/>
      <c r="UBN158" s="2"/>
      <c r="UBO158" s="2"/>
      <c r="UBP158" s="2"/>
      <c r="UBQ158" s="2"/>
      <c r="UBR158" s="2"/>
      <c r="UBS158" s="2"/>
      <c r="UBT158" s="2"/>
      <c r="UBU158" s="2"/>
      <c r="UBV158" s="2"/>
      <c r="UBW158" s="2"/>
      <c r="UBX158" s="2"/>
      <c r="UBY158" s="2"/>
      <c r="UBZ158" s="2"/>
      <c r="UCA158" s="2"/>
      <c r="UCB158" s="2"/>
      <c r="UCC158" s="2"/>
      <c r="UCD158" s="2"/>
      <c r="UCE158" s="2"/>
      <c r="UCF158" s="2"/>
      <c r="UCG158" s="2"/>
      <c r="UCH158" s="2"/>
      <c r="UCI158" s="2"/>
      <c r="UCJ158" s="2"/>
      <c r="UCK158" s="2"/>
      <c r="UCL158" s="2"/>
      <c r="UCM158" s="2"/>
      <c r="UCN158" s="2"/>
      <c r="UCO158" s="2"/>
      <c r="UCP158" s="2"/>
      <c r="UCQ158" s="2"/>
      <c r="UCR158" s="2"/>
      <c r="UCS158" s="2"/>
      <c r="UCT158" s="2"/>
      <c r="UCU158" s="2"/>
      <c r="UCV158" s="2"/>
      <c r="UCW158" s="2"/>
      <c r="UCX158" s="2"/>
      <c r="UCY158" s="2"/>
      <c r="UCZ158" s="2"/>
      <c r="UDA158" s="2"/>
      <c r="UDB158" s="2"/>
      <c r="UDC158" s="2"/>
      <c r="UDD158" s="2"/>
      <c r="UDE158" s="2"/>
      <c r="UDF158" s="2"/>
      <c r="UDG158" s="2"/>
      <c r="UDH158" s="2"/>
      <c r="UDI158" s="2"/>
      <c r="UDJ158" s="2"/>
      <c r="UDK158" s="2"/>
      <c r="UDL158" s="2"/>
      <c r="UDM158" s="2"/>
      <c r="UDN158" s="2"/>
      <c r="UDO158" s="2"/>
      <c r="UDP158" s="2"/>
      <c r="UDQ158" s="2"/>
      <c r="UDR158" s="2"/>
      <c r="UDS158" s="2"/>
      <c r="UDT158" s="2"/>
      <c r="UDU158" s="2"/>
      <c r="UDV158" s="2"/>
      <c r="UDW158" s="2"/>
      <c r="UDX158" s="2"/>
      <c r="UDY158" s="2"/>
      <c r="UDZ158" s="2"/>
      <c r="UEA158" s="2"/>
      <c r="UEB158" s="2"/>
      <c r="UEC158" s="2"/>
      <c r="UED158" s="2"/>
      <c r="UEE158" s="2"/>
      <c r="UEF158" s="2"/>
      <c r="UEG158" s="2"/>
      <c r="UEH158" s="2"/>
      <c r="UEI158" s="2"/>
      <c r="UEJ158" s="2"/>
      <c r="UEK158" s="2"/>
      <c r="UEL158" s="2"/>
      <c r="UEM158" s="2"/>
      <c r="UEN158" s="2"/>
      <c r="UEO158" s="2"/>
      <c r="UEP158" s="2"/>
      <c r="UEQ158" s="2"/>
      <c r="UER158" s="2"/>
      <c r="UES158" s="2"/>
      <c r="UET158" s="2"/>
      <c r="UEU158" s="2"/>
      <c r="UEV158" s="2"/>
      <c r="UEW158" s="2"/>
      <c r="UEX158" s="2"/>
      <c r="UEY158" s="2"/>
      <c r="UEZ158" s="2"/>
      <c r="UFA158" s="2"/>
      <c r="UFB158" s="2"/>
      <c r="UFC158" s="2"/>
      <c r="UFD158" s="2"/>
      <c r="UFE158" s="2"/>
      <c r="UFF158" s="2"/>
      <c r="UFG158" s="2"/>
      <c r="UFH158" s="2"/>
      <c r="UFI158" s="2"/>
      <c r="UFJ158" s="2"/>
      <c r="UFK158" s="2"/>
      <c r="UFL158" s="2"/>
      <c r="UFM158" s="2"/>
      <c r="UFN158" s="2"/>
      <c r="UFO158" s="2"/>
      <c r="UFP158" s="2"/>
      <c r="UFQ158" s="2"/>
      <c r="UFR158" s="2"/>
      <c r="UFS158" s="2"/>
      <c r="UFT158" s="2"/>
      <c r="UFU158" s="2"/>
      <c r="UFV158" s="2"/>
      <c r="UFW158" s="2"/>
      <c r="UFX158" s="2"/>
      <c r="UFY158" s="2"/>
      <c r="UFZ158" s="2"/>
      <c r="UGA158" s="2"/>
      <c r="UGB158" s="2"/>
      <c r="UGC158" s="2"/>
      <c r="UGD158" s="2"/>
      <c r="UGE158" s="2"/>
      <c r="UGF158" s="2"/>
      <c r="UGG158" s="2"/>
      <c r="UGH158" s="2"/>
      <c r="UGI158" s="2"/>
      <c r="UGJ158" s="2"/>
      <c r="UGK158" s="2"/>
      <c r="UGL158" s="2"/>
      <c r="UGM158" s="2"/>
      <c r="UGN158" s="2"/>
      <c r="UGO158" s="2"/>
      <c r="UGP158" s="2"/>
      <c r="UGQ158" s="2"/>
      <c r="UGR158" s="2"/>
      <c r="UGS158" s="2"/>
      <c r="UGT158" s="2"/>
      <c r="UGU158" s="2"/>
      <c r="UGV158" s="2"/>
      <c r="UGW158" s="2"/>
      <c r="UGX158" s="2"/>
      <c r="UGY158" s="2"/>
      <c r="UGZ158" s="2"/>
      <c r="UHA158" s="2"/>
      <c r="UHB158" s="2"/>
      <c r="UHC158" s="2"/>
      <c r="UHD158" s="2"/>
      <c r="UHE158" s="2"/>
      <c r="UHF158" s="2"/>
      <c r="UHG158" s="2"/>
      <c r="UHH158" s="2"/>
      <c r="UHI158" s="2"/>
      <c r="UHJ158" s="2"/>
      <c r="UHK158" s="2"/>
      <c r="UHL158" s="2"/>
      <c r="UHM158" s="2"/>
      <c r="UHN158" s="2"/>
      <c r="UHO158" s="2"/>
      <c r="UHP158" s="2"/>
      <c r="UHQ158" s="2"/>
      <c r="UHR158" s="2"/>
      <c r="UHS158" s="2"/>
      <c r="UHT158" s="2"/>
      <c r="UHU158" s="2"/>
      <c r="UHV158" s="2"/>
      <c r="UHW158" s="2"/>
      <c r="UHX158" s="2"/>
      <c r="UHY158" s="2"/>
      <c r="UHZ158" s="2"/>
      <c r="UIA158" s="2"/>
      <c r="UIB158" s="2"/>
      <c r="UIC158" s="2"/>
      <c r="UID158" s="2"/>
      <c r="UIE158" s="2"/>
      <c r="UIF158" s="2"/>
      <c r="UIG158" s="2"/>
      <c r="UIH158" s="2"/>
      <c r="UII158" s="2"/>
      <c r="UIJ158" s="2"/>
      <c r="UIK158" s="2"/>
      <c r="UIL158" s="2"/>
      <c r="UIM158" s="2"/>
      <c r="UIN158" s="2"/>
      <c r="UIO158" s="2"/>
      <c r="UIP158" s="2"/>
      <c r="UIQ158" s="2"/>
      <c r="UIR158" s="2"/>
      <c r="UIS158" s="2"/>
      <c r="UIT158" s="2"/>
      <c r="UIU158" s="2"/>
      <c r="UIV158" s="2"/>
      <c r="UIW158" s="2"/>
      <c r="UIX158" s="2"/>
      <c r="UIY158" s="2"/>
      <c r="UIZ158" s="2"/>
      <c r="UJA158" s="2"/>
      <c r="UJB158" s="2"/>
      <c r="UJC158" s="2"/>
      <c r="UJD158" s="2"/>
      <c r="UJE158" s="2"/>
      <c r="UJF158" s="2"/>
      <c r="UJG158" s="2"/>
      <c r="UJH158" s="2"/>
      <c r="UJI158" s="2"/>
      <c r="UJJ158" s="2"/>
      <c r="UJK158" s="2"/>
      <c r="UJL158" s="2"/>
      <c r="UJM158" s="2"/>
      <c r="UJN158" s="2"/>
      <c r="UJO158" s="2"/>
      <c r="UJP158" s="2"/>
      <c r="UJQ158" s="2"/>
      <c r="UJR158" s="2"/>
      <c r="UJS158" s="2"/>
      <c r="UJT158" s="2"/>
      <c r="UJU158" s="2"/>
      <c r="UJV158" s="2"/>
      <c r="UJW158" s="2"/>
      <c r="UJX158" s="2"/>
      <c r="UJY158" s="2"/>
      <c r="UJZ158" s="2"/>
      <c r="UKA158" s="2"/>
      <c r="UKB158" s="2"/>
      <c r="UKC158" s="2"/>
      <c r="UKD158" s="2"/>
      <c r="UKE158" s="2"/>
      <c r="UKF158" s="2"/>
      <c r="UKG158" s="2"/>
      <c r="UKH158" s="2"/>
      <c r="UKI158" s="2"/>
      <c r="UKJ158" s="2"/>
      <c r="UKK158" s="2"/>
      <c r="UKL158" s="2"/>
      <c r="UKM158" s="2"/>
      <c r="UKN158" s="2"/>
      <c r="UKO158" s="2"/>
      <c r="UKP158" s="2"/>
      <c r="UKQ158" s="2"/>
      <c r="UKR158" s="2"/>
      <c r="UKS158" s="2"/>
      <c r="UKT158" s="2"/>
      <c r="UKU158" s="2"/>
      <c r="UKV158" s="2"/>
      <c r="UKW158" s="2"/>
      <c r="UKX158" s="2"/>
      <c r="UKY158" s="2"/>
      <c r="UKZ158" s="2"/>
      <c r="ULA158" s="2"/>
      <c r="ULB158" s="2"/>
      <c r="ULC158" s="2"/>
      <c r="ULD158" s="2"/>
      <c r="ULE158" s="2"/>
      <c r="ULF158" s="2"/>
      <c r="ULG158" s="2"/>
      <c r="ULH158" s="2"/>
      <c r="ULI158" s="2"/>
      <c r="ULJ158" s="2"/>
      <c r="ULK158" s="2"/>
      <c r="ULL158" s="2"/>
      <c r="ULM158" s="2"/>
      <c r="ULN158" s="2"/>
      <c r="ULO158" s="2"/>
      <c r="ULP158" s="2"/>
      <c r="ULQ158" s="2"/>
      <c r="ULR158" s="2"/>
      <c r="ULS158" s="2"/>
      <c r="ULT158" s="2"/>
      <c r="ULU158" s="2"/>
      <c r="ULV158" s="2"/>
      <c r="ULW158" s="2"/>
      <c r="ULX158" s="2"/>
      <c r="ULY158" s="2"/>
      <c r="ULZ158" s="2"/>
      <c r="UMA158" s="2"/>
      <c r="UMB158" s="2"/>
      <c r="UMC158" s="2"/>
      <c r="UMD158" s="2"/>
      <c r="UME158" s="2"/>
      <c r="UMF158" s="2"/>
      <c r="UMG158" s="2"/>
      <c r="UMH158" s="2"/>
      <c r="UMI158" s="2"/>
      <c r="UMJ158" s="2"/>
      <c r="UMK158" s="2"/>
      <c r="UML158" s="2"/>
      <c r="UMM158" s="2"/>
      <c r="UMN158" s="2"/>
      <c r="UMO158" s="2"/>
      <c r="UMP158" s="2"/>
      <c r="UMQ158" s="2"/>
      <c r="UMR158" s="2"/>
      <c r="UMS158" s="2"/>
      <c r="UMT158" s="2"/>
      <c r="UMU158" s="2"/>
      <c r="UMV158" s="2"/>
      <c r="UMW158" s="2"/>
      <c r="UMX158" s="2"/>
      <c r="UMY158" s="2"/>
      <c r="UMZ158" s="2"/>
      <c r="UNA158" s="2"/>
      <c r="UNB158" s="2"/>
      <c r="UNC158" s="2"/>
      <c r="UND158" s="2"/>
      <c r="UNE158" s="2"/>
      <c r="UNF158" s="2"/>
      <c r="UNG158" s="2"/>
      <c r="UNH158" s="2"/>
      <c r="UNI158" s="2"/>
      <c r="UNJ158" s="2"/>
      <c r="UNK158" s="2"/>
      <c r="UNL158" s="2"/>
      <c r="UNM158" s="2"/>
      <c r="UNN158" s="2"/>
      <c r="UNO158" s="2"/>
      <c r="UNP158" s="2"/>
      <c r="UNQ158" s="2"/>
      <c r="UNR158" s="2"/>
      <c r="UNS158" s="2"/>
      <c r="UNT158" s="2"/>
      <c r="UNU158" s="2"/>
      <c r="UNV158" s="2"/>
      <c r="UNW158" s="2"/>
      <c r="UNX158" s="2"/>
      <c r="UNY158" s="2"/>
      <c r="UNZ158" s="2"/>
      <c r="UOA158" s="2"/>
      <c r="UOB158" s="2"/>
      <c r="UOC158" s="2"/>
      <c r="UOD158" s="2"/>
      <c r="UOE158" s="2"/>
      <c r="UOF158" s="2"/>
      <c r="UOG158" s="2"/>
      <c r="UOH158" s="2"/>
      <c r="UOI158" s="2"/>
      <c r="UOJ158" s="2"/>
      <c r="UOK158" s="2"/>
      <c r="UOL158" s="2"/>
      <c r="UOM158" s="2"/>
      <c r="UON158" s="2"/>
      <c r="UOO158" s="2"/>
      <c r="UOP158" s="2"/>
      <c r="UOQ158" s="2"/>
      <c r="UOR158" s="2"/>
      <c r="UOS158" s="2"/>
      <c r="UOT158" s="2"/>
      <c r="UOU158" s="2"/>
      <c r="UOV158" s="2"/>
      <c r="UOW158" s="2"/>
      <c r="UOX158" s="2"/>
      <c r="UOY158" s="2"/>
      <c r="UOZ158" s="2"/>
      <c r="UPA158" s="2"/>
      <c r="UPB158" s="2"/>
      <c r="UPC158" s="2"/>
      <c r="UPD158" s="2"/>
      <c r="UPE158" s="2"/>
      <c r="UPF158" s="2"/>
      <c r="UPG158" s="2"/>
      <c r="UPH158" s="2"/>
      <c r="UPI158" s="2"/>
      <c r="UPJ158" s="2"/>
      <c r="UPK158" s="2"/>
      <c r="UPL158" s="2"/>
      <c r="UPM158" s="2"/>
      <c r="UPN158" s="2"/>
      <c r="UPO158" s="2"/>
      <c r="UPP158" s="2"/>
      <c r="UPQ158" s="2"/>
      <c r="UPR158" s="2"/>
      <c r="UPS158" s="2"/>
      <c r="UPT158" s="2"/>
      <c r="UPU158" s="2"/>
      <c r="UPV158" s="2"/>
      <c r="UPW158" s="2"/>
      <c r="UPX158" s="2"/>
      <c r="UPY158" s="2"/>
      <c r="UPZ158" s="2"/>
      <c r="UQA158" s="2"/>
      <c r="UQB158" s="2"/>
      <c r="UQC158" s="2"/>
      <c r="UQD158" s="2"/>
      <c r="UQE158" s="2"/>
      <c r="UQF158" s="2"/>
      <c r="UQG158" s="2"/>
      <c r="UQH158" s="2"/>
      <c r="UQI158" s="2"/>
      <c r="UQJ158" s="2"/>
      <c r="UQK158" s="2"/>
      <c r="UQL158" s="2"/>
      <c r="UQM158" s="2"/>
      <c r="UQN158" s="2"/>
      <c r="UQO158" s="2"/>
      <c r="UQP158" s="2"/>
      <c r="UQQ158" s="2"/>
      <c r="UQR158" s="2"/>
      <c r="UQS158" s="2"/>
      <c r="UQT158" s="2"/>
      <c r="UQU158" s="2"/>
      <c r="UQV158" s="2"/>
      <c r="UQW158" s="2"/>
      <c r="UQX158" s="2"/>
      <c r="UQY158" s="2"/>
      <c r="UQZ158" s="2"/>
      <c r="URA158" s="2"/>
      <c r="URB158" s="2"/>
      <c r="URC158" s="2"/>
      <c r="URD158" s="2"/>
      <c r="URE158" s="2"/>
      <c r="URF158" s="2"/>
      <c r="URG158" s="2"/>
      <c r="URH158" s="2"/>
      <c r="URI158" s="2"/>
      <c r="URJ158" s="2"/>
      <c r="URK158" s="2"/>
      <c r="URL158" s="2"/>
      <c r="URM158" s="2"/>
      <c r="URN158" s="2"/>
      <c r="URO158" s="2"/>
      <c r="URP158" s="2"/>
      <c r="URQ158" s="2"/>
      <c r="URR158" s="2"/>
      <c r="URS158" s="2"/>
      <c r="URT158" s="2"/>
      <c r="URU158" s="2"/>
      <c r="URV158" s="2"/>
      <c r="URW158" s="2"/>
      <c r="URX158" s="2"/>
      <c r="URY158" s="2"/>
      <c r="URZ158" s="2"/>
      <c r="USA158" s="2"/>
      <c r="USB158" s="2"/>
      <c r="USC158" s="2"/>
      <c r="USD158" s="2"/>
      <c r="USE158" s="2"/>
      <c r="USF158" s="2"/>
      <c r="USG158" s="2"/>
      <c r="USH158" s="2"/>
      <c r="USI158" s="2"/>
      <c r="USJ158" s="2"/>
      <c r="USK158" s="2"/>
      <c r="USL158" s="2"/>
      <c r="USM158" s="2"/>
      <c r="USN158" s="2"/>
      <c r="USO158" s="2"/>
      <c r="USP158" s="2"/>
      <c r="USQ158" s="2"/>
      <c r="USR158" s="2"/>
      <c r="USS158" s="2"/>
      <c r="UST158" s="2"/>
      <c r="USU158" s="2"/>
      <c r="USV158" s="2"/>
      <c r="USW158" s="2"/>
      <c r="USX158" s="2"/>
      <c r="USY158" s="2"/>
      <c r="USZ158" s="2"/>
      <c r="UTA158" s="2"/>
      <c r="UTB158" s="2"/>
      <c r="UTC158" s="2"/>
      <c r="UTD158" s="2"/>
      <c r="UTE158" s="2"/>
      <c r="UTF158" s="2"/>
      <c r="UTG158" s="2"/>
      <c r="UTH158" s="2"/>
      <c r="UTI158" s="2"/>
      <c r="UTJ158" s="2"/>
      <c r="UTK158" s="2"/>
      <c r="UTL158" s="2"/>
      <c r="UTM158" s="2"/>
      <c r="UTN158" s="2"/>
      <c r="UTO158" s="2"/>
      <c r="UTP158" s="2"/>
      <c r="UTQ158" s="2"/>
      <c r="UTR158" s="2"/>
      <c r="UTS158" s="2"/>
      <c r="UTT158" s="2"/>
      <c r="UTU158" s="2"/>
      <c r="UTV158" s="2"/>
      <c r="UTW158" s="2"/>
      <c r="UTX158" s="2"/>
      <c r="UTY158" s="2"/>
      <c r="UTZ158" s="2"/>
      <c r="UUA158" s="2"/>
      <c r="UUB158" s="2"/>
      <c r="UUC158" s="2"/>
      <c r="UUD158" s="2"/>
      <c r="UUE158" s="2"/>
      <c r="UUF158" s="2"/>
      <c r="UUG158" s="2"/>
      <c r="UUH158" s="2"/>
      <c r="UUI158" s="2"/>
      <c r="UUJ158" s="2"/>
      <c r="UUK158" s="2"/>
      <c r="UUL158" s="2"/>
      <c r="UUM158" s="2"/>
      <c r="UUN158" s="2"/>
      <c r="UUO158" s="2"/>
      <c r="UUP158" s="2"/>
      <c r="UUQ158" s="2"/>
      <c r="UUR158" s="2"/>
      <c r="UUS158" s="2"/>
      <c r="UUT158" s="2"/>
      <c r="UUU158" s="2"/>
      <c r="UUV158" s="2"/>
      <c r="UUW158" s="2"/>
      <c r="UUX158" s="2"/>
      <c r="UUY158" s="2"/>
      <c r="UUZ158" s="2"/>
      <c r="UVA158" s="2"/>
      <c r="UVB158" s="2"/>
      <c r="UVC158" s="2"/>
      <c r="UVD158" s="2"/>
      <c r="UVE158" s="2"/>
      <c r="UVF158" s="2"/>
      <c r="UVG158" s="2"/>
      <c r="UVH158" s="2"/>
      <c r="UVI158" s="2"/>
      <c r="UVJ158" s="2"/>
      <c r="UVK158" s="2"/>
      <c r="UVL158" s="2"/>
      <c r="UVM158" s="2"/>
      <c r="UVN158" s="2"/>
      <c r="UVO158" s="2"/>
      <c r="UVP158" s="2"/>
      <c r="UVQ158" s="2"/>
      <c r="UVR158" s="2"/>
      <c r="UVS158" s="2"/>
      <c r="UVT158" s="2"/>
      <c r="UVU158" s="2"/>
      <c r="UVV158" s="2"/>
      <c r="UVW158" s="2"/>
      <c r="UVX158" s="2"/>
      <c r="UVY158" s="2"/>
      <c r="UVZ158" s="2"/>
      <c r="UWA158" s="2"/>
      <c r="UWB158" s="2"/>
      <c r="UWC158" s="2"/>
      <c r="UWD158" s="2"/>
      <c r="UWE158" s="2"/>
      <c r="UWF158" s="2"/>
      <c r="UWG158" s="2"/>
      <c r="UWH158" s="2"/>
      <c r="UWI158" s="2"/>
      <c r="UWJ158" s="2"/>
      <c r="UWK158" s="2"/>
      <c r="UWL158" s="2"/>
      <c r="UWM158" s="2"/>
      <c r="UWN158" s="2"/>
      <c r="UWO158" s="2"/>
      <c r="UWP158" s="2"/>
      <c r="UWQ158" s="2"/>
      <c r="UWR158" s="2"/>
      <c r="UWS158" s="2"/>
      <c r="UWT158" s="2"/>
      <c r="UWU158" s="2"/>
      <c r="UWV158" s="2"/>
      <c r="UWW158" s="2"/>
      <c r="UWX158" s="2"/>
      <c r="UWY158" s="2"/>
      <c r="UWZ158" s="2"/>
      <c r="UXA158" s="2"/>
      <c r="UXB158" s="2"/>
      <c r="UXC158" s="2"/>
      <c r="UXD158" s="2"/>
      <c r="UXE158" s="2"/>
      <c r="UXF158" s="2"/>
      <c r="UXG158" s="2"/>
      <c r="UXH158" s="2"/>
      <c r="UXI158" s="2"/>
      <c r="UXJ158" s="2"/>
      <c r="UXK158" s="2"/>
      <c r="UXL158" s="2"/>
      <c r="UXM158" s="2"/>
      <c r="UXN158" s="2"/>
      <c r="UXO158" s="2"/>
      <c r="UXP158" s="2"/>
      <c r="UXQ158" s="2"/>
      <c r="UXR158" s="2"/>
      <c r="UXS158" s="2"/>
      <c r="UXT158" s="2"/>
      <c r="UXU158" s="2"/>
      <c r="UXV158" s="2"/>
      <c r="UXW158" s="2"/>
      <c r="UXX158" s="2"/>
      <c r="UXY158" s="2"/>
      <c r="UXZ158" s="2"/>
      <c r="UYA158" s="2"/>
      <c r="UYB158" s="2"/>
      <c r="UYC158" s="2"/>
      <c r="UYD158" s="2"/>
      <c r="UYE158" s="2"/>
      <c r="UYF158" s="2"/>
      <c r="UYG158" s="2"/>
      <c r="UYH158" s="2"/>
      <c r="UYI158" s="2"/>
      <c r="UYJ158" s="2"/>
      <c r="UYK158" s="2"/>
      <c r="UYL158" s="2"/>
      <c r="UYM158" s="2"/>
      <c r="UYN158" s="2"/>
      <c r="UYO158" s="2"/>
      <c r="UYP158" s="2"/>
      <c r="UYQ158" s="2"/>
      <c r="UYR158" s="2"/>
      <c r="UYS158" s="2"/>
      <c r="UYT158" s="2"/>
      <c r="UYU158" s="2"/>
      <c r="UYV158" s="2"/>
      <c r="UYW158" s="2"/>
      <c r="UYX158" s="2"/>
      <c r="UYY158" s="2"/>
      <c r="UYZ158" s="2"/>
      <c r="UZA158" s="2"/>
      <c r="UZB158" s="2"/>
      <c r="UZC158" s="2"/>
      <c r="UZD158" s="2"/>
      <c r="UZE158" s="2"/>
      <c r="UZF158" s="2"/>
      <c r="UZG158" s="2"/>
      <c r="UZH158" s="2"/>
      <c r="UZI158" s="2"/>
      <c r="UZJ158" s="2"/>
      <c r="UZK158" s="2"/>
      <c r="UZL158" s="2"/>
      <c r="UZM158" s="2"/>
      <c r="UZN158" s="2"/>
      <c r="UZO158" s="2"/>
      <c r="UZP158" s="2"/>
      <c r="UZQ158" s="2"/>
      <c r="UZR158" s="2"/>
      <c r="UZS158" s="2"/>
      <c r="UZT158" s="2"/>
      <c r="UZU158" s="2"/>
      <c r="UZV158" s="2"/>
      <c r="UZW158" s="2"/>
      <c r="UZX158" s="2"/>
      <c r="UZY158" s="2"/>
      <c r="UZZ158" s="2"/>
      <c r="VAA158" s="2"/>
      <c r="VAB158" s="2"/>
      <c r="VAC158" s="2"/>
      <c r="VAD158" s="2"/>
      <c r="VAE158" s="2"/>
      <c r="VAF158" s="2"/>
      <c r="VAG158" s="2"/>
      <c r="VAH158" s="2"/>
      <c r="VAI158" s="2"/>
      <c r="VAJ158" s="2"/>
      <c r="VAK158" s="2"/>
      <c r="VAL158" s="2"/>
      <c r="VAM158" s="2"/>
      <c r="VAN158" s="2"/>
      <c r="VAO158" s="2"/>
      <c r="VAP158" s="2"/>
      <c r="VAQ158" s="2"/>
      <c r="VAR158" s="2"/>
      <c r="VAS158" s="2"/>
      <c r="VAT158" s="2"/>
      <c r="VAU158" s="2"/>
      <c r="VAV158" s="2"/>
      <c r="VAW158" s="2"/>
      <c r="VAX158" s="2"/>
      <c r="VAY158" s="2"/>
      <c r="VAZ158" s="2"/>
      <c r="VBA158" s="2"/>
      <c r="VBB158" s="2"/>
      <c r="VBC158" s="2"/>
      <c r="VBD158" s="2"/>
      <c r="VBE158" s="2"/>
      <c r="VBF158" s="2"/>
      <c r="VBG158" s="2"/>
      <c r="VBH158" s="2"/>
      <c r="VBI158" s="2"/>
      <c r="VBJ158" s="2"/>
      <c r="VBK158" s="2"/>
      <c r="VBL158" s="2"/>
      <c r="VBM158" s="2"/>
      <c r="VBN158" s="2"/>
      <c r="VBO158" s="2"/>
      <c r="VBP158" s="2"/>
      <c r="VBQ158" s="2"/>
      <c r="VBR158" s="2"/>
      <c r="VBS158" s="2"/>
      <c r="VBT158" s="2"/>
      <c r="VBU158" s="2"/>
      <c r="VBV158" s="2"/>
      <c r="VBW158" s="2"/>
      <c r="VBX158" s="2"/>
      <c r="VBY158" s="2"/>
      <c r="VBZ158" s="2"/>
      <c r="VCA158" s="2"/>
      <c r="VCB158" s="2"/>
      <c r="VCC158" s="2"/>
      <c r="VCD158" s="2"/>
      <c r="VCE158" s="2"/>
      <c r="VCF158" s="2"/>
      <c r="VCG158" s="2"/>
      <c r="VCH158" s="2"/>
      <c r="VCI158" s="2"/>
      <c r="VCJ158" s="2"/>
      <c r="VCK158" s="2"/>
      <c r="VCL158" s="2"/>
      <c r="VCM158" s="2"/>
      <c r="VCN158" s="2"/>
      <c r="VCO158" s="2"/>
      <c r="VCP158" s="2"/>
      <c r="VCQ158" s="2"/>
      <c r="VCR158" s="2"/>
      <c r="VCS158" s="2"/>
      <c r="VCT158" s="2"/>
      <c r="VCU158" s="2"/>
      <c r="VCV158" s="2"/>
      <c r="VCW158" s="2"/>
      <c r="VCX158" s="2"/>
      <c r="VCY158" s="2"/>
      <c r="VCZ158" s="2"/>
      <c r="VDA158" s="2"/>
      <c r="VDB158" s="2"/>
      <c r="VDC158" s="2"/>
      <c r="VDD158" s="2"/>
      <c r="VDE158" s="2"/>
      <c r="VDF158" s="2"/>
      <c r="VDG158" s="2"/>
      <c r="VDH158" s="2"/>
      <c r="VDI158" s="2"/>
      <c r="VDJ158" s="2"/>
      <c r="VDK158" s="2"/>
      <c r="VDL158" s="2"/>
      <c r="VDM158" s="2"/>
      <c r="VDN158" s="2"/>
      <c r="VDO158" s="2"/>
      <c r="VDP158" s="2"/>
      <c r="VDQ158" s="2"/>
      <c r="VDR158" s="2"/>
      <c r="VDS158" s="2"/>
      <c r="VDT158" s="2"/>
      <c r="VDU158" s="2"/>
      <c r="VDV158" s="2"/>
      <c r="VDW158" s="2"/>
      <c r="VDX158" s="2"/>
      <c r="VDY158" s="2"/>
      <c r="VDZ158" s="2"/>
      <c r="VEA158" s="2"/>
      <c r="VEB158" s="2"/>
      <c r="VEC158" s="2"/>
      <c r="VED158" s="2"/>
      <c r="VEE158" s="2"/>
      <c r="VEF158" s="2"/>
      <c r="VEG158" s="2"/>
      <c r="VEH158" s="2"/>
      <c r="VEI158" s="2"/>
      <c r="VEJ158" s="2"/>
      <c r="VEK158" s="2"/>
      <c r="VEL158" s="2"/>
      <c r="VEM158" s="2"/>
      <c r="VEN158" s="2"/>
      <c r="VEO158" s="2"/>
      <c r="VEP158" s="2"/>
      <c r="VEQ158" s="2"/>
      <c r="VER158" s="2"/>
      <c r="VES158" s="2"/>
      <c r="VET158" s="2"/>
      <c r="VEU158" s="2"/>
      <c r="VEV158" s="2"/>
      <c r="VEW158" s="2"/>
      <c r="VEX158" s="2"/>
      <c r="VEY158" s="2"/>
      <c r="VEZ158" s="2"/>
      <c r="VFA158" s="2"/>
      <c r="VFB158" s="2"/>
      <c r="VFC158" s="2"/>
      <c r="VFD158" s="2"/>
      <c r="VFE158" s="2"/>
      <c r="VFF158" s="2"/>
      <c r="VFG158" s="2"/>
      <c r="VFH158" s="2"/>
      <c r="VFI158" s="2"/>
      <c r="VFJ158" s="2"/>
      <c r="VFK158" s="2"/>
      <c r="VFL158" s="2"/>
      <c r="VFM158" s="2"/>
      <c r="VFN158" s="2"/>
      <c r="VFO158" s="2"/>
      <c r="VFP158" s="2"/>
      <c r="VFQ158" s="2"/>
      <c r="VFR158" s="2"/>
      <c r="VFS158" s="2"/>
      <c r="VFT158" s="2"/>
      <c r="VFU158" s="2"/>
      <c r="VFV158" s="2"/>
      <c r="VFW158" s="2"/>
      <c r="VFX158" s="2"/>
      <c r="VFY158" s="2"/>
      <c r="VFZ158" s="2"/>
      <c r="VGA158" s="2"/>
      <c r="VGB158" s="2"/>
      <c r="VGC158" s="2"/>
      <c r="VGD158" s="2"/>
      <c r="VGE158" s="2"/>
      <c r="VGF158" s="2"/>
      <c r="VGG158" s="2"/>
      <c r="VGH158" s="2"/>
      <c r="VGI158" s="2"/>
      <c r="VGJ158" s="2"/>
      <c r="VGK158" s="2"/>
      <c r="VGL158" s="2"/>
      <c r="VGM158" s="2"/>
      <c r="VGN158" s="2"/>
      <c r="VGO158" s="2"/>
      <c r="VGP158" s="2"/>
      <c r="VGQ158" s="2"/>
      <c r="VGR158" s="2"/>
      <c r="VGS158" s="2"/>
      <c r="VGT158" s="2"/>
      <c r="VGU158" s="2"/>
      <c r="VGV158" s="2"/>
      <c r="VGW158" s="2"/>
      <c r="VGX158" s="2"/>
      <c r="VGY158" s="2"/>
      <c r="VGZ158" s="2"/>
      <c r="VHA158" s="2"/>
      <c r="VHB158" s="2"/>
      <c r="VHC158" s="2"/>
      <c r="VHD158" s="2"/>
      <c r="VHE158" s="2"/>
      <c r="VHF158" s="2"/>
      <c r="VHG158" s="2"/>
      <c r="VHH158" s="2"/>
      <c r="VHI158" s="2"/>
      <c r="VHJ158" s="2"/>
      <c r="VHK158" s="2"/>
      <c r="VHL158" s="2"/>
      <c r="VHM158" s="2"/>
      <c r="VHN158" s="2"/>
      <c r="VHO158" s="2"/>
      <c r="VHP158" s="2"/>
      <c r="VHQ158" s="2"/>
      <c r="VHR158" s="2"/>
      <c r="VHS158" s="2"/>
      <c r="VHT158" s="2"/>
      <c r="VHU158" s="2"/>
      <c r="VHV158" s="2"/>
      <c r="VHW158" s="2"/>
      <c r="VHX158" s="2"/>
      <c r="VHY158" s="2"/>
      <c r="VHZ158" s="2"/>
      <c r="VIA158" s="2"/>
      <c r="VIB158" s="2"/>
      <c r="VIC158" s="2"/>
      <c r="VID158" s="2"/>
      <c r="VIE158" s="2"/>
      <c r="VIF158" s="2"/>
      <c r="VIG158" s="2"/>
      <c r="VIH158" s="2"/>
      <c r="VII158" s="2"/>
      <c r="VIJ158" s="2"/>
      <c r="VIK158" s="2"/>
      <c r="VIL158" s="2"/>
      <c r="VIM158" s="2"/>
      <c r="VIN158" s="2"/>
      <c r="VIO158" s="2"/>
      <c r="VIP158" s="2"/>
      <c r="VIQ158" s="2"/>
      <c r="VIR158" s="2"/>
      <c r="VIS158" s="2"/>
      <c r="VIT158" s="2"/>
      <c r="VIU158" s="2"/>
      <c r="VIV158" s="2"/>
      <c r="VIW158" s="2"/>
      <c r="VIX158" s="2"/>
      <c r="VIY158" s="2"/>
      <c r="VIZ158" s="2"/>
      <c r="VJA158" s="2"/>
      <c r="VJB158" s="2"/>
      <c r="VJC158" s="2"/>
      <c r="VJD158" s="2"/>
      <c r="VJE158" s="2"/>
      <c r="VJF158" s="2"/>
      <c r="VJG158" s="2"/>
      <c r="VJH158" s="2"/>
      <c r="VJI158" s="2"/>
      <c r="VJJ158" s="2"/>
      <c r="VJK158" s="2"/>
      <c r="VJL158" s="2"/>
      <c r="VJM158" s="2"/>
      <c r="VJN158" s="2"/>
      <c r="VJO158" s="2"/>
      <c r="VJP158" s="2"/>
      <c r="VJQ158" s="2"/>
      <c r="VJR158" s="2"/>
      <c r="VJS158" s="2"/>
      <c r="VJT158" s="2"/>
      <c r="VJU158" s="2"/>
      <c r="VJV158" s="2"/>
      <c r="VJW158" s="2"/>
      <c r="VJX158" s="2"/>
      <c r="VJY158" s="2"/>
      <c r="VJZ158" s="2"/>
      <c r="VKA158" s="2"/>
      <c r="VKB158" s="2"/>
      <c r="VKC158" s="2"/>
      <c r="VKD158" s="2"/>
      <c r="VKE158" s="2"/>
      <c r="VKF158" s="2"/>
      <c r="VKG158" s="2"/>
      <c r="VKH158" s="2"/>
      <c r="VKI158" s="2"/>
      <c r="VKJ158" s="2"/>
      <c r="VKK158" s="2"/>
      <c r="VKL158" s="2"/>
      <c r="VKM158" s="2"/>
      <c r="VKN158" s="2"/>
      <c r="VKO158" s="2"/>
      <c r="VKP158" s="2"/>
      <c r="VKQ158" s="2"/>
      <c r="VKR158" s="2"/>
      <c r="VKS158" s="2"/>
      <c r="VKT158" s="2"/>
      <c r="VKU158" s="2"/>
      <c r="VKV158" s="2"/>
      <c r="VKW158" s="2"/>
      <c r="VKX158" s="2"/>
      <c r="VKY158" s="2"/>
      <c r="VKZ158" s="2"/>
      <c r="VLA158" s="2"/>
      <c r="VLB158" s="2"/>
      <c r="VLC158" s="2"/>
      <c r="VLD158" s="2"/>
      <c r="VLE158" s="2"/>
      <c r="VLF158" s="2"/>
      <c r="VLG158" s="2"/>
      <c r="VLH158" s="2"/>
      <c r="VLI158" s="2"/>
      <c r="VLJ158" s="2"/>
      <c r="VLK158" s="2"/>
      <c r="VLL158" s="2"/>
      <c r="VLM158" s="2"/>
      <c r="VLN158" s="2"/>
      <c r="VLO158" s="2"/>
      <c r="VLP158" s="2"/>
      <c r="VLQ158" s="2"/>
      <c r="VLR158" s="2"/>
      <c r="VLS158" s="2"/>
      <c r="VLT158" s="2"/>
      <c r="VLU158" s="2"/>
      <c r="VLV158" s="2"/>
      <c r="VLW158" s="2"/>
      <c r="VLX158" s="2"/>
      <c r="VLY158" s="2"/>
      <c r="VLZ158" s="2"/>
      <c r="VMA158" s="2"/>
      <c r="VMB158" s="2"/>
      <c r="VMC158" s="2"/>
      <c r="VMD158" s="2"/>
      <c r="VME158" s="2"/>
      <c r="VMF158" s="2"/>
      <c r="VMG158" s="2"/>
      <c r="VMH158" s="2"/>
      <c r="VMI158" s="2"/>
      <c r="VMJ158" s="2"/>
      <c r="VMK158" s="2"/>
      <c r="VML158" s="2"/>
      <c r="VMM158" s="2"/>
      <c r="VMN158" s="2"/>
      <c r="VMO158" s="2"/>
      <c r="VMP158" s="2"/>
      <c r="VMQ158" s="2"/>
      <c r="VMR158" s="2"/>
      <c r="VMS158" s="2"/>
      <c r="VMT158" s="2"/>
      <c r="VMU158" s="2"/>
      <c r="VMV158" s="2"/>
      <c r="VMW158" s="2"/>
      <c r="VMX158" s="2"/>
      <c r="VMY158" s="2"/>
      <c r="VMZ158" s="2"/>
      <c r="VNA158" s="2"/>
      <c r="VNB158" s="2"/>
      <c r="VNC158" s="2"/>
      <c r="VND158" s="2"/>
      <c r="VNE158" s="2"/>
      <c r="VNF158" s="2"/>
      <c r="VNG158" s="2"/>
      <c r="VNH158" s="2"/>
      <c r="VNI158" s="2"/>
      <c r="VNJ158" s="2"/>
      <c r="VNK158" s="2"/>
      <c r="VNL158" s="2"/>
      <c r="VNM158" s="2"/>
      <c r="VNN158" s="2"/>
      <c r="VNO158" s="2"/>
      <c r="VNP158" s="2"/>
      <c r="VNQ158" s="2"/>
      <c r="VNR158" s="2"/>
      <c r="VNS158" s="2"/>
      <c r="VNT158" s="2"/>
      <c r="VNU158" s="2"/>
      <c r="VNV158" s="2"/>
      <c r="VNW158" s="2"/>
      <c r="VNX158" s="2"/>
      <c r="VNY158" s="2"/>
      <c r="VNZ158" s="2"/>
      <c r="VOA158" s="2"/>
      <c r="VOB158" s="2"/>
      <c r="VOC158" s="2"/>
      <c r="VOD158" s="2"/>
      <c r="VOE158" s="2"/>
      <c r="VOF158" s="2"/>
      <c r="VOG158" s="2"/>
      <c r="VOH158" s="2"/>
      <c r="VOI158" s="2"/>
      <c r="VOJ158" s="2"/>
      <c r="VOK158" s="2"/>
      <c r="VOL158" s="2"/>
      <c r="VOM158" s="2"/>
      <c r="VON158" s="2"/>
      <c r="VOO158" s="2"/>
      <c r="VOP158" s="2"/>
      <c r="VOQ158" s="2"/>
      <c r="VOR158" s="2"/>
      <c r="VOS158" s="2"/>
      <c r="VOT158" s="2"/>
      <c r="VOU158" s="2"/>
      <c r="VOV158" s="2"/>
      <c r="VOW158" s="2"/>
      <c r="VOX158" s="2"/>
      <c r="VOY158" s="2"/>
      <c r="VOZ158" s="2"/>
      <c r="VPA158" s="2"/>
      <c r="VPB158" s="2"/>
      <c r="VPC158" s="2"/>
      <c r="VPD158" s="2"/>
      <c r="VPE158" s="2"/>
      <c r="VPF158" s="2"/>
      <c r="VPG158" s="2"/>
      <c r="VPH158" s="2"/>
      <c r="VPI158" s="2"/>
      <c r="VPJ158" s="2"/>
      <c r="VPK158" s="2"/>
      <c r="VPL158" s="2"/>
      <c r="VPM158" s="2"/>
      <c r="VPN158" s="2"/>
      <c r="VPO158" s="2"/>
      <c r="VPP158" s="2"/>
      <c r="VPQ158" s="2"/>
      <c r="VPR158" s="2"/>
      <c r="VPS158" s="2"/>
      <c r="VPT158" s="2"/>
      <c r="VPU158" s="2"/>
      <c r="VPV158" s="2"/>
      <c r="VPW158" s="2"/>
      <c r="VPX158" s="2"/>
      <c r="VPY158" s="2"/>
      <c r="VPZ158" s="2"/>
      <c r="VQA158" s="2"/>
      <c r="VQB158" s="2"/>
      <c r="VQC158" s="2"/>
      <c r="VQD158" s="2"/>
      <c r="VQE158" s="2"/>
      <c r="VQF158" s="2"/>
      <c r="VQG158" s="2"/>
      <c r="VQH158" s="2"/>
      <c r="VQI158" s="2"/>
      <c r="VQJ158" s="2"/>
      <c r="VQK158" s="2"/>
      <c r="VQL158" s="2"/>
      <c r="VQM158" s="2"/>
      <c r="VQN158" s="2"/>
      <c r="VQO158" s="2"/>
      <c r="VQP158" s="2"/>
      <c r="VQQ158" s="2"/>
      <c r="VQR158" s="2"/>
      <c r="VQS158" s="2"/>
      <c r="VQT158" s="2"/>
      <c r="VQU158" s="2"/>
      <c r="VQV158" s="2"/>
      <c r="VQW158" s="2"/>
      <c r="VQX158" s="2"/>
      <c r="VQY158" s="2"/>
      <c r="VQZ158" s="2"/>
      <c r="VRA158" s="2"/>
      <c r="VRB158" s="2"/>
      <c r="VRC158" s="2"/>
      <c r="VRD158" s="2"/>
      <c r="VRE158" s="2"/>
      <c r="VRF158" s="2"/>
      <c r="VRG158" s="2"/>
      <c r="VRH158" s="2"/>
      <c r="VRI158" s="2"/>
      <c r="VRJ158" s="2"/>
      <c r="VRK158" s="2"/>
      <c r="VRL158" s="2"/>
      <c r="VRM158" s="2"/>
      <c r="VRN158" s="2"/>
      <c r="VRO158" s="2"/>
      <c r="VRP158" s="2"/>
      <c r="VRQ158" s="2"/>
      <c r="VRR158" s="2"/>
      <c r="VRS158" s="2"/>
      <c r="VRT158" s="2"/>
      <c r="VRU158" s="2"/>
      <c r="VRV158" s="2"/>
      <c r="VRW158" s="2"/>
      <c r="VRX158" s="2"/>
      <c r="VRY158" s="2"/>
      <c r="VRZ158" s="2"/>
      <c r="VSA158" s="2"/>
      <c r="VSB158" s="2"/>
      <c r="VSC158" s="2"/>
      <c r="VSD158" s="2"/>
      <c r="VSE158" s="2"/>
      <c r="VSF158" s="2"/>
      <c r="VSG158" s="2"/>
      <c r="VSH158" s="2"/>
      <c r="VSI158" s="2"/>
      <c r="VSJ158" s="2"/>
      <c r="VSK158" s="2"/>
      <c r="VSL158" s="2"/>
      <c r="VSM158" s="2"/>
      <c r="VSN158" s="2"/>
      <c r="VSO158" s="2"/>
      <c r="VSP158" s="2"/>
      <c r="VSQ158" s="2"/>
      <c r="VSR158" s="2"/>
      <c r="VSS158" s="2"/>
      <c r="VST158" s="2"/>
      <c r="VSU158" s="2"/>
      <c r="VSV158" s="2"/>
      <c r="VSW158" s="2"/>
      <c r="VSX158" s="2"/>
      <c r="VSY158" s="2"/>
      <c r="VSZ158" s="2"/>
      <c r="VTA158" s="2"/>
      <c r="VTB158" s="2"/>
      <c r="VTC158" s="2"/>
      <c r="VTD158" s="2"/>
      <c r="VTE158" s="2"/>
      <c r="VTF158" s="2"/>
      <c r="VTG158" s="2"/>
      <c r="VTH158" s="2"/>
      <c r="VTI158" s="2"/>
      <c r="VTJ158" s="2"/>
      <c r="VTK158" s="2"/>
      <c r="VTL158" s="2"/>
      <c r="VTM158" s="2"/>
      <c r="VTN158" s="2"/>
      <c r="VTO158" s="2"/>
      <c r="VTP158" s="2"/>
      <c r="VTQ158" s="2"/>
      <c r="VTR158" s="2"/>
      <c r="VTS158" s="2"/>
      <c r="VTT158" s="2"/>
      <c r="VTU158" s="2"/>
      <c r="VTV158" s="2"/>
      <c r="VTW158" s="2"/>
      <c r="VTX158" s="2"/>
      <c r="VTY158" s="2"/>
      <c r="VTZ158" s="2"/>
      <c r="VUA158" s="2"/>
      <c r="VUB158" s="2"/>
      <c r="VUC158" s="2"/>
      <c r="VUD158" s="2"/>
      <c r="VUE158" s="2"/>
      <c r="VUF158" s="2"/>
      <c r="VUG158" s="2"/>
      <c r="VUH158" s="2"/>
      <c r="VUI158" s="2"/>
      <c r="VUJ158" s="2"/>
      <c r="VUK158" s="2"/>
      <c r="VUL158" s="2"/>
      <c r="VUM158" s="2"/>
      <c r="VUN158" s="2"/>
      <c r="VUO158" s="2"/>
      <c r="VUP158" s="2"/>
      <c r="VUQ158" s="2"/>
      <c r="VUR158" s="2"/>
      <c r="VUS158" s="2"/>
      <c r="VUT158" s="2"/>
      <c r="VUU158" s="2"/>
      <c r="VUV158" s="2"/>
      <c r="VUW158" s="2"/>
      <c r="VUX158" s="2"/>
      <c r="VUY158" s="2"/>
      <c r="VUZ158" s="2"/>
      <c r="VVA158" s="2"/>
      <c r="VVB158" s="2"/>
      <c r="VVC158" s="2"/>
      <c r="VVD158" s="2"/>
      <c r="VVE158" s="2"/>
      <c r="VVF158" s="2"/>
      <c r="VVG158" s="2"/>
      <c r="VVH158" s="2"/>
      <c r="VVI158" s="2"/>
      <c r="VVJ158" s="2"/>
      <c r="VVK158" s="2"/>
      <c r="VVL158" s="2"/>
      <c r="VVM158" s="2"/>
      <c r="VVN158" s="2"/>
      <c r="VVO158" s="2"/>
      <c r="VVP158" s="2"/>
      <c r="VVQ158" s="2"/>
      <c r="VVR158" s="2"/>
      <c r="VVS158" s="2"/>
      <c r="VVT158" s="2"/>
      <c r="VVU158" s="2"/>
      <c r="VVV158" s="2"/>
      <c r="VVW158" s="2"/>
      <c r="VVX158" s="2"/>
      <c r="VVY158" s="2"/>
      <c r="VVZ158" s="2"/>
      <c r="VWA158" s="2"/>
      <c r="VWB158" s="2"/>
      <c r="VWC158" s="2"/>
      <c r="VWD158" s="2"/>
      <c r="VWE158" s="2"/>
      <c r="VWF158" s="2"/>
      <c r="VWG158" s="2"/>
      <c r="VWH158" s="2"/>
      <c r="VWI158" s="2"/>
      <c r="VWJ158" s="2"/>
      <c r="VWK158" s="2"/>
      <c r="VWL158" s="2"/>
      <c r="VWM158" s="2"/>
      <c r="VWN158" s="2"/>
      <c r="VWO158" s="2"/>
      <c r="VWP158" s="2"/>
      <c r="VWQ158" s="2"/>
      <c r="VWR158" s="2"/>
      <c r="VWS158" s="2"/>
      <c r="VWT158" s="2"/>
      <c r="VWU158" s="2"/>
      <c r="VWV158" s="2"/>
      <c r="VWW158" s="2"/>
      <c r="VWX158" s="2"/>
      <c r="VWY158" s="2"/>
      <c r="VWZ158" s="2"/>
      <c r="VXA158" s="2"/>
      <c r="VXB158" s="2"/>
      <c r="VXC158" s="2"/>
      <c r="VXD158" s="2"/>
      <c r="VXE158" s="2"/>
      <c r="VXF158" s="2"/>
      <c r="VXG158" s="2"/>
      <c r="VXH158" s="2"/>
      <c r="VXI158" s="2"/>
      <c r="VXJ158" s="2"/>
      <c r="VXK158" s="2"/>
      <c r="VXL158" s="2"/>
      <c r="VXM158" s="2"/>
      <c r="VXN158" s="2"/>
      <c r="VXO158" s="2"/>
      <c r="VXP158" s="2"/>
      <c r="VXQ158" s="2"/>
      <c r="VXR158" s="2"/>
      <c r="VXS158" s="2"/>
      <c r="VXT158" s="2"/>
      <c r="VXU158" s="2"/>
      <c r="VXV158" s="2"/>
      <c r="VXW158" s="2"/>
      <c r="VXX158" s="2"/>
      <c r="VXY158" s="2"/>
      <c r="VXZ158" s="2"/>
      <c r="VYA158" s="2"/>
      <c r="VYB158" s="2"/>
      <c r="VYC158" s="2"/>
      <c r="VYD158" s="2"/>
      <c r="VYE158" s="2"/>
      <c r="VYF158" s="2"/>
      <c r="VYG158" s="2"/>
      <c r="VYH158" s="2"/>
      <c r="VYI158" s="2"/>
      <c r="VYJ158" s="2"/>
      <c r="VYK158" s="2"/>
      <c r="VYL158" s="2"/>
      <c r="VYM158" s="2"/>
      <c r="VYN158" s="2"/>
      <c r="VYO158" s="2"/>
      <c r="VYP158" s="2"/>
      <c r="VYQ158" s="2"/>
      <c r="VYR158" s="2"/>
      <c r="VYS158" s="2"/>
      <c r="VYT158" s="2"/>
      <c r="VYU158" s="2"/>
      <c r="VYV158" s="2"/>
      <c r="VYW158" s="2"/>
      <c r="VYX158" s="2"/>
      <c r="VYY158" s="2"/>
      <c r="VYZ158" s="2"/>
      <c r="VZA158" s="2"/>
      <c r="VZB158" s="2"/>
      <c r="VZC158" s="2"/>
      <c r="VZD158" s="2"/>
      <c r="VZE158" s="2"/>
      <c r="VZF158" s="2"/>
      <c r="VZG158" s="2"/>
      <c r="VZH158" s="2"/>
      <c r="VZI158" s="2"/>
      <c r="VZJ158" s="2"/>
      <c r="VZK158" s="2"/>
      <c r="VZL158" s="2"/>
      <c r="VZM158" s="2"/>
      <c r="VZN158" s="2"/>
      <c r="VZO158" s="2"/>
      <c r="VZP158" s="2"/>
      <c r="VZQ158" s="2"/>
      <c r="VZR158" s="2"/>
      <c r="VZS158" s="2"/>
      <c r="VZT158" s="2"/>
      <c r="VZU158" s="2"/>
      <c r="VZV158" s="2"/>
      <c r="VZW158" s="2"/>
      <c r="VZX158" s="2"/>
      <c r="VZY158" s="2"/>
      <c r="VZZ158" s="2"/>
      <c r="WAA158" s="2"/>
      <c r="WAB158" s="2"/>
      <c r="WAC158" s="2"/>
      <c r="WAD158" s="2"/>
      <c r="WAE158" s="2"/>
      <c r="WAF158" s="2"/>
      <c r="WAG158" s="2"/>
      <c r="WAH158" s="2"/>
      <c r="WAI158" s="2"/>
      <c r="WAJ158" s="2"/>
      <c r="WAK158" s="2"/>
      <c r="WAL158" s="2"/>
      <c r="WAM158" s="2"/>
      <c r="WAN158" s="2"/>
      <c r="WAO158" s="2"/>
      <c r="WAP158" s="2"/>
      <c r="WAQ158" s="2"/>
      <c r="WAR158" s="2"/>
      <c r="WAS158" s="2"/>
      <c r="WAT158" s="2"/>
      <c r="WAU158" s="2"/>
      <c r="WAV158" s="2"/>
      <c r="WAW158" s="2"/>
      <c r="WAX158" s="2"/>
      <c r="WAY158" s="2"/>
      <c r="WAZ158" s="2"/>
      <c r="WBA158" s="2"/>
      <c r="WBB158" s="2"/>
      <c r="WBC158" s="2"/>
      <c r="WBD158" s="2"/>
      <c r="WBE158" s="2"/>
      <c r="WBF158" s="2"/>
      <c r="WBG158" s="2"/>
      <c r="WBH158" s="2"/>
      <c r="WBI158" s="2"/>
      <c r="WBJ158" s="2"/>
      <c r="WBK158" s="2"/>
      <c r="WBL158" s="2"/>
      <c r="WBM158" s="2"/>
      <c r="WBN158" s="2"/>
      <c r="WBO158" s="2"/>
      <c r="WBP158" s="2"/>
      <c r="WBQ158" s="2"/>
      <c r="WBR158" s="2"/>
      <c r="WBS158" s="2"/>
      <c r="WBT158" s="2"/>
      <c r="WBU158" s="2"/>
      <c r="WBV158" s="2"/>
      <c r="WBW158" s="2"/>
      <c r="WBX158" s="2"/>
      <c r="WBY158" s="2"/>
      <c r="WBZ158" s="2"/>
      <c r="WCA158" s="2"/>
      <c r="WCB158" s="2"/>
      <c r="WCC158" s="2"/>
      <c r="WCD158" s="2"/>
      <c r="WCE158" s="2"/>
      <c r="WCF158" s="2"/>
      <c r="WCG158" s="2"/>
      <c r="WCH158" s="2"/>
      <c r="WCI158" s="2"/>
      <c r="WCJ158" s="2"/>
      <c r="WCK158" s="2"/>
      <c r="WCL158" s="2"/>
      <c r="WCM158" s="2"/>
      <c r="WCN158" s="2"/>
      <c r="WCO158" s="2"/>
      <c r="WCP158" s="2"/>
      <c r="WCQ158" s="2"/>
      <c r="WCR158" s="2"/>
      <c r="WCS158" s="2"/>
      <c r="WCT158" s="2"/>
      <c r="WCU158" s="2"/>
      <c r="WCV158" s="2"/>
      <c r="WCW158" s="2"/>
      <c r="WCX158" s="2"/>
      <c r="WCY158" s="2"/>
      <c r="WCZ158" s="2"/>
      <c r="WDA158" s="2"/>
      <c r="WDB158" s="2"/>
      <c r="WDC158" s="2"/>
      <c r="WDD158" s="2"/>
      <c r="WDE158" s="2"/>
      <c r="WDF158" s="2"/>
      <c r="WDG158" s="2"/>
      <c r="WDH158" s="2"/>
      <c r="WDI158" s="2"/>
      <c r="WDJ158" s="2"/>
      <c r="WDK158" s="2"/>
      <c r="WDL158" s="2"/>
      <c r="WDM158" s="2"/>
      <c r="WDN158" s="2"/>
      <c r="WDO158" s="2"/>
      <c r="WDP158" s="2"/>
      <c r="WDQ158" s="2"/>
      <c r="WDR158" s="2"/>
      <c r="WDS158" s="2"/>
      <c r="WDT158" s="2"/>
      <c r="WDU158" s="2"/>
      <c r="WDV158" s="2"/>
      <c r="WDW158" s="2"/>
      <c r="WDX158" s="2"/>
      <c r="WDY158" s="2"/>
      <c r="WDZ158" s="2"/>
      <c r="WEA158" s="2"/>
      <c r="WEB158" s="2"/>
      <c r="WEC158" s="2"/>
      <c r="WED158" s="2"/>
      <c r="WEE158" s="2"/>
      <c r="WEF158" s="2"/>
      <c r="WEG158" s="2"/>
      <c r="WEH158" s="2"/>
      <c r="WEI158" s="2"/>
      <c r="WEJ158" s="2"/>
      <c r="WEK158" s="2"/>
      <c r="WEL158" s="2"/>
      <c r="WEM158" s="2"/>
      <c r="WEN158" s="2"/>
      <c r="WEO158" s="2"/>
      <c r="WEP158" s="2"/>
      <c r="WEQ158" s="2"/>
      <c r="WER158" s="2"/>
      <c r="WES158" s="2"/>
      <c r="WET158" s="2"/>
      <c r="WEU158" s="2"/>
      <c r="WEV158" s="2"/>
      <c r="WEW158" s="2"/>
      <c r="WEX158" s="2"/>
      <c r="WEY158" s="2"/>
      <c r="WEZ158" s="2"/>
      <c r="WFA158" s="2"/>
      <c r="WFB158" s="2"/>
      <c r="WFC158" s="2"/>
      <c r="WFD158" s="2"/>
      <c r="WFE158" s="2"/>
      <c r="WFF158" s="2"/>
      <c r="WFG158" s="2"/>
      <c r="WFH158" s="2"/>
      <c r="WFI158" s="2"/>
      <c r="WFJ158" s="2"/>
      <c r="WFK158" s="2"/>
      <c r="WFL158" s="2"/>
      <c r="WFM158" s="2"/>
      <c r="WFN158" s="2"/>
      <c r="WFO158" s="2"/>
      <c r="WFP158" s="2"/>
      <c r="WFQ158" s="2"/>
      <c r="WFR158" s="2"/>
      <c r="WFS158" s="2"/>
      <c r="WFT158" s="2"/>
      <c r="WFU158" s="2"/>
      <c r="WFV158" s="2"/>
      <c r="WFW158" s="2"/>
      <c r="WFX158" s="2"/>
      <c r="WFY158" s="2"/>
      <c r="WFZ158" s="2"/>
      <c r="WGA158" s="2"/>
      <c r="WGB158" s="2"/>
      <c r="WGC158" s="2"/>
      <c r="WGD158" s="2"/>
      <c r="WGE158" s="2"/>
      <c r="WGF158" s="2"/>
      <c r="WGG158" s="2"/>
      <c r="WGH158" s="2"/>
      <c r="WGI158" s="2"/>
      <c r="WGJ158" s="2"/>
      <c r="WGK158" s="2"/>
      <c r="WGL158" s="2"/>
      <c r="WGM158" s="2"/>
      <c r="WGN158" s="2"/>
      <c r="WGO158" s="2"/>
      <c r="WGP158" s="2"/>
      <c r="WGQ158" s="2"/>
      <c r="WGR158" s="2"/>
      <c r="WGS158" s="2"/>
      <c r="WGT158" s="2"/>
      <c r="WGU158" s="2"/>
      <c r="WGV158" s="2"/>
      <c r="WGW158" s="2"/>
      <c r="WGX158" s="2"/>
      <c r="WGY158" s="2"/>
      <c r="WGZ158" s="2"/>
      <c r="WHA158" s="2"/>
      <c r="WHB158" s="2"/>
      <c r="WHC158" s="2"/>
      <c r="WHD158" s="2"/>
      <c r="WHE158" s="2"/>
      <c r="WHF158" s="2"/>
      <c r="WHG158" s="2"/>
      <c r="WHH158" s="2"/>
      <c r="WHI158" s="2"/>
      <c r="WHJ158" s="2"/>
      <c r="WHK158" s="2"/>
      <c r="WHL158" s="2"/>
      <c r="WHM158" s="2"/>
      <c r="WHN158" s="2"/>
      <c r="WHO158" s="2"/>
      <c r="WHP158" s="2"/>
      <c r="WHQ158" s="2"/>
      <c r="WHR158" s="2"/>
      <c r="WHS158" s="2"/>
      <c r="WHT158" s="2"/>
      <c r="WHU158" s="2"/>
      <c r="WHV158" s="2"/>
      <c r="WHW158" s="2"/>
      <c r="WHX158" s="2"/>
      <c r="WHY158" s="2"/>
      <c r="WHZ158" s="2"/>
      <c r="WIA158" s="2"/>
      <c r="WIB158" s="2"/>
      <c r="WIC158" s="2"/>
      <c r="WID158" s="2"/>
      <c r="WIE158" s="2"/>
      <c r="WIF158" s="2"/>
      <c r="WIG158" s="2"/>
      <c r="WIH158" s="2"/>
      <c r="WII158" s="2"/>
      <c r="WIJ158" s="2"/>
      <c r="WIK158" s="2"/>
      <c r="WIL158" s="2"/>
      <c r="WIM158" s="2"/>
      <c r="WIN158" s="2"/>
      <c r="WIO158" s="2"/>
      <c r="WIP158" s="2"/>
      <c r="WIQ158" s="2"/>
      <c r="WIR158" s="2"/>
      <c r="WIS158" s="2"/>
      <c r="WIT158" s="2"/>
      <c r="WIU158" s="2"/>
      <c r="WIV158" s="2"/>
      <c r="WIW158" s="2"/>
      <c r="WIX158" s="2"/>
      <c r="WIY158" s="2"/>
      <c r="WIZ158" s="2"/>
      <c r="WJA158" s="2"/>
      <c r="WJB158" s="2"/>
      <c r="WJC158" s="2"/>
      <c r="WJD158" s="2"/>
      <c r="WJE158" s="2"/>
      <c r="WJF158" s="2"/>
      <c r="WJG158" s="2"/>
      <c r="WJH158" s="2"/>
      <c r="WJI158" s="2"/>
      <c r="WJJ158" s="2"/>
      <c r="WJK158" s="2"/>
      <c r="WJL158" s="2"/>
      <c r="WJM158" s="2"/>
      <c r="WJN158" s="2"/>
      <c r="WJO158" s="2"/>
      <c r="WJP158" s="2"/>
      <c r="WJQ158" s="2"/>
      <c r="WJR158" s="2"/>
      <c r="WJS158" s="2"/>
      <c r="WJT158" s="2"/>
      <c r="WJU158" s="2"/>
      <c r="WJV158" s="2"/>
      <c r="WJW158" s="2"/>
      <c r="WJX158" s="2"/>
      <c r="WJY158" s="2"/>
      <c r="WJZ158" s="2"/>
      <c r="WKA158" s="2"/>
      <c r="WKB158" s="2"/>
      <c r="WKC158" s="2"/>
      <c r="WKD158" s="2"/>
      <c r="WKE158" s="2"/>
      <c r="WKF158" s="2"/>
      <c r="WKG158" s="2"/>
      <c r="WKH158" s="2"/>
      <c r="WKI158" s="2"/>
      <c r="WKJ158" s="2"/>
      <c r="WKK158" s="2"/>
      <c r="WKL158" s="2"/>
      <c r="WKM158" s="2"/>
      <c r="WKN158" s="2"/>
      <c r="WKO158" s="2"/>
      <c r="WKP158" s="2"/>
      <c r="WKQ158" s="2"/>
      <c r="WKR158" s="2"/>
      <c r="WKS158" s="2"/>
      <c r="WKT158" s="2"/>
      <c r="WKU158" s="2"/>
      <c r="WKV158" s="2"/>
      <c r="WKW158" s="2"/>
      <c r="WKX158" s="2"/>
      <c r="WKY158" s="2"/>
      <c r="WKZ158" s="2"/>
      <c r="WLA158" s="2"/>
      <c r="WLB158" s="2"/>
      <c r="WLC158" s="2"/>
      <c r="WLD158" s="2"/>
      <c r="WLE158" s="2"/>
      <c r="WLF158" s="2"/>
      <c r="WLG158" s="2"/>
      <c r="WLH158" s="2"/>
      <c r="WLI158" s="2"/>
      <c r="WLJ158" s="2"/>
      <c r="WLK158" s="2"/>
      <c r="WLL158" s="2"/>
      <c r="WLM158" s="2"/>
      <c r="WLN158" s="2"/>
      <c r="WLO158" s="2"/>
      <c r="WLP158" s="2"/>
      <c r="WLQ158" s="2"/>
      <c r="WLR158" s="2"/>
      <c r="WLS158" s="2"/>
      <c r="WLT158" s="2"/>
      <c r="WLU158" s="2"/>
      <c r="WLV158" s="2"/>
      <c r="WLW158" s="2"/>
      <c r="WLX158" s="2"/>
      <c r="WLY158" s="2"/>
      <c r="WLZ158" s="2"/>
      <c r="WMA158" s="2"/>
      <c r="WMB158" s="2"/>
      <c r="WMC158" s="2"/>
      <c r="WMD158" s="2"/>
      <c r="WME158" s="2"/>
      <c r="WMF158" s="2"/>
      <c r="WMG158" s="2"/>
      <c r="WMH158" s="2"/>
      <c r="WMI158" s="2"/>
      <c r="WMJ158" s="2"/>
      <c r="WMK158" s="2"/>
      <c r="WML158" s="2"/>
      <c r="WMM158" s="2"/>
      <c r="WMN158" s="2"/>
      <c r="WMO158" s="2"/>
      <c r="WMP158" s="2"/>
      <c r="WMQ158" s="2"/>
      <c r="WMR158" s="2"/>
      <c r="WMS158" s="2"/>
      <c r="WMT158" s="2"/>
      <c r="WMU158" s="2"/>
      <c r="WMV158" s="2"/>
      <c r="WMW158" s="2"/>
      <c r="WMX158" s="2"/>
      <c r="WMY158" s="2"/>
      <c r="WMZ158" s="2"/>
      <c r="WNA158" s="2"/>
      <c r="WNB158" s="2"/>
      <c r="WNC158" s="2"/>
      <c r="WND158" s="2"/>
      <c r="WNE158" s="2"/>
      <c r="WNF158" s="2"/>
      <c r="WNG158" s="2"/>
      <c r="WNH158" s="2"/>
      <c r="WNI158" s="2"/>
      <c r="WNJ158" s="2"/>
      <c r="WNK158" s="2"/>
      <c r="WNL158" s="2"/>
      <c r="WNM158" s="2"/>
      <c r="WNN158" s="2"/>
      <c r="WNO158" s="2"/>
      <c r="WNP158" s="2"/>
      <c r="WNQ158" s="2"/>
      <c r="WNR158" s="2"/>
      <c r="WNS158" s="2"/>
      <c r="WNT158" s="2"/>
      <c r="WNU158" s="2"/>
      <c r="WNV158" s="2"/>
      <c r="WNW158" s="2"/>
      <c r="WNX158" s="2"/>
      <c r="WNY158" s="2"/>
      <c r="WNZ158" s="2"/>
      <c r="WOA158" s="2"/>
      <c r="WOB158" s="2"/>
      <c r="WOC158" s="2"/>
      <c r="WOD158" s="2"/>
      <c r="WOE158" s="2"/>
      <c r="WOF158" s="2"/>
      <c r="WOG158" s="2"/>
      <c r="WOH158" s="2"/>
      <c r="WOI158" s="2"/>
      <c r="WOJ158" s="2"/>
      <c r="WOK158" s="2"/>
      <c r="WOL158" s="2"/>
      <c r="WOM158" s="2"/>
      <c r="WON158" s="2"/>
      <c r="WOO158" s="2"/>
      <c r="WOP158" s="2"/>
      <c r="WOQ158" s="2"/>
      <c r="WOR158" s="2"/>
      <c r="WOS158" s="2"/>
      <c r="WOT158" s="2"/>
      <c r="WOU158" s="2"/>
      <c r="WOV158" s="2"/>
      <c r="WOW158" s="2"/>
      <c r="WOX158" s="2"/>
      <c r="WOY158" s="2"/>
      <c r="WOZ158" s="2"/>
      <c r="WPA158" s="2"/>
      <c r="WPB158" s="2"/>
      <c r="WPC158" s="2"/>
      <c r="WPD158" s="2"/>
      <c r="WPE158" s="2"/>
      <c r="WPF158" s="2"/>
      <c r="WPG158" s="2"/>
      <c r="WPH158" s="2"/>
      <c r="WPI158" s="2"/>
      <c r="WPJ158" s="2"/>
      <c r="WPK158" s="2"/>
      <c r="WPL158" s="2"/>
      <c r="WPM158" s="2"/>
      <c r="WPN158" s="2"/>
      <c r="WPO158" s="2"/>
      <c r="WPP158" s="2"/>
      <c r="WPQ158" s="2"/>
      <c r="WPR158" s="2"/>
      <c r="WPS158" s="2"/>
      <c r="WPT158" s="2"/>
      <c r="WPU158" s="2"/>
      <c r="WPV158" s="2"/>
      <c r="WPW158" s="2"/>
      <c r="WPX158" s="2"/>
      <c r="WPY158" s="2"/>
      <c r="WPZ158" s="2"/>
      <c r="WQA158" s="2"/>
      <c r="WQB158" s="2"/>
      <c r="WQC158" s="2"/>
      <c r="WQD158" s="2"/>
      <c r="WQE158" s="2"/>
      <c r="WQF158" s="2"/>
      <c r="WQG158" s="2"/>
      <c r="WQH158" s="2"/>
      <c r="WQI158" s="2"/>
      <c r="WQJ158" s="2"/>
      <c r="WQK158" s="2"/>
      <c r="WQL158" s="2"/>
      <c r="WQM158" s="2"/>
      <c r="WQN158" s="2"/>
      <c r="WQO158" s="2"/>
      <c r="WQP158" s="2"/>
      <c r="WQQ158" s="2"/>
      <c r="WQR158" s="2"/>
      <c r="WQS158" s="2"/>
      <c r="WQT158" s="2"/>
      <c r="WQU158" s="2"/>
      <c r="WQV158" s="2"/>
      <c r="WQW158" s="2"/>
      <c r="WQX158" s="2"/>
      <c r="WQY158" s="2"/>
      <c r="WQZ158" s="2"/>
      <c r="WRA158" s="2"/>
      <c r="WRB158" s="2"/>
      <c r="WRC158" s="2"/>
      <c r="WRD158" s="2"/>
      <c r="WRE158" s="2"/>
      <c r="WRF158" s="2"/>
      <c r="WRG158" s="2"/>
      <c r="WRH158" s="2"/>
      <c r="WRI158" s="2"/>
      <c r="WRJ158" s="2"/>
      <c r="WRK158" s="2"/>
      <c r="WRL158" s="2"/>
      <c r="WRM158" s="2"/>
      <c r="WRN158" s="2"/>
      <c r="WRO158" s="2"/>
      <c r="WRP158" s="2"/>
      <c r="WRQ158" s="2"/>
      <c r="WRR158" s="2"/>
      <c r="WRS158" s="2"/>
      <c r="WRT158" s="2"/>
      <c r="WRU158" s="2"/>
      <c r="WRV158" s="2"/>
      <c r="WRW158" s="2"/>
      <c r="WRX158" s="2"/>
      <c r="WRY158" s="2"/>
      <c r="WRZ158" s="2"/>
      <c r="WSA158" s="2"/>
      <c r="WSB158" s="2"/>
      <c r="WSC158" s="2"/>
      <c r="WSD158" s="2"/>
      <c r="WSE158" s="2"/>
      <c r="WSF158" s="2"/>
      <c r="WSG158" s="2"/>
      <c r="WSH158" s="2"/>
      <c r="WSI158" s="2"/>
      <c r="WSJ158" s="2"/>
      <c r="WSK158" s="2"/>
      <c r="WSL158" s="2"/>
      <c r="WSM158" s="2"/>
      <c r="WSN158" s="2"/>
      <c r="WSO158" s="2"/>
      <c r="WSP158" s="2"/>
      <c r="WSQ158" s="2"/>
      <c r="WSR158" s="2"/>
      <c r="WSS158" s="2"/>
      <c r="WST158" s="2"/>
      <c r="WSU158" s="2"/>
      <c r="WSV158" s="2"/>
      <c r="WSW158" s="2"/>
      <c r="WSX158" s="2"/>
      <c r="WSY158" s="2"/>
      <c r="WSZ158" s="2"/>
      <c r="WTA158" s="2"/>
      <c r="WTB158" s="2"/>
      <c r="WTC158" s="2"/>
      <c r="WTD158" s="2"/>
      <c r="WTE158" s="2"/>
      <c r="WTF158" s="2"/>
      <c r="WTG158" s="2"/>
      <c r="WTH158" s="2"/>
      <c r="WTI158" s="2"/>
      <c r="WTJ158" s="2"/>
      <c r="WTK158" s="2"/>
      <c r="WTL158" s="2"/>
      <c r="WTM158" s="2"/>
      <c r="WTN158" s="2"/>
      <c r="WTO158" s="2"/>
      <c r="WTP158" s="2"/>
      <c r="WTQ158" s="2"/>
      <c r="WTR158" s="2"/>
      <c r="WTS158" s="2"/>
      <c r="WTT158" s="2"/>
      <c r="WTU158" s="2"/>
      <c r="WTV158" s="2"/>
      <c r="WTW158" s="2"/>
      <c r="WTX158" s="2"/>
      <c r="WTY158" s="2"/>
      <c r="WTZ158" s="2"/>
      <c r="WUA158" s="2"/>
      <c r="WUB158" s="2"/>
      <c r="WUC158" s="2"/>
      <c r="WUD158" s="2"/>
      <c r="WUE158" s="2"/>
      <c r="WUF158" s="2"/>
      <c r="WUG158" s="2"/>
      <c r="WUH158" s="2"/>
      <c r="WUI158" s="2"/>
      <c r="WUJ158" s="2"/>
      <c r="WUK158" s="2"/>
      <c r="WUL158" s="2"/>
      <c r="WUM158" s="2"/>
      <c r="WUN158" s="2"/>
      <c r="WUO158" s="2"/>
      <c r="WUP158" s="2"/>
      <c r="WUQ158" s="2"/>
      <c r="WUR158" s="2"/>
      <c r="WUS158" s="2"/>
      <c r="WUT158" s="2"/>
      <c r="WUU158" s="2"/>
      <c r="WUV158" s="2"/>
      <c r="WUW158" s="2"/>
      <c r="WUX158" s="2"/>
      <c r="WUY158" s="2"/>
      <c r="WUZ158" s="2"/>
      <c r="WVA158" s="2"/>
      <c r="WVB158" s="2"/>
      <c r="WVC158" s="2"/>
      <c r="WVD158" s="2"/>
      <c r="WVE158" s="2"/>
      <c r="WVF158" s="2"/>
      <c r="WVG158" s="2"/>
      <c r="WVH158" s="2"/>
      <c r="WVI158" s="2"/>
      <c r="WVJ158" s="2"/>
      <c r="WVK158" s="2"/>
      <c r="WVL158" s="2"/>
      <c r="WVM158" s="2"/>
      <c r="WVN158" s="2"/>
      <c r="WVO158" s="2"/>
      <c r="WVP158" s="2"/>
      <c r="WVQ158" s="2"/>
      <c r="WVR158" s="2"/>
      <c r="WVS158" s="2"/>
      <c r="WVT158" s="2"/>
      <c r="WVU158" s="2"/>
      <c r="WVV158" s="2"/>
      <c r="WVW158" s="2"/>
      <c r="WVX158" s="2"/>
      <c r="WVY158" s="2"/>
      <c r="WVZ158" s="2"/>
      <c r="WWA158" s="2"/>
      <c r="WWB158" s="2"/>
      <c r="WWC158" s="2"/>
      <c r="WWD158" s="2"/>
      <c r="WWE158" s="2"/>
      <c r="WWF158" s="2"/>
      <c r="WWG158" s="2"/>
      <c r="WWH158" s="2"/>
      <c r="WWI158" s="2"/>
      <c r="WWJ158" s="2"/>
      <c r="WWK158" s="2"/>
      <c r="WWL158" s="2"/>
      <c r="WWM158" s="2"/>
      <c r="WWN158" s="2"/>
      <c r="WWO158" s="2"/>
      <c r="WWP158" s="2"/>
      <c r="WWQ158" s="2"/>
      <c r="WWR158" s="2"/>
      <c r="WWS158" s="2"/>
      <c r="WWT158" s="2"/>
      <c r="WWU158" s="2"/>
      <c r="WWV158" s="2"/>
      <c r="WWW158" s="2"/>
      <c r="WWX158" s="2"/>
      <c r="WWY158" s="2"/>
      <c r="WWZ158" s="2"/>
      <c r="WXA158" s="2"/>
      <c r="WXB158" s="2"/>
      <c r="WXC158" s="2"/>
      <c r="WXD158" s="2"/>
      <c r="WXE158" s="2"/>
      <c r="WXF158" s="2"/>
      <c r="WXG158" s="2"/>
      <c r="WXH158" s="2"/>
      <c r="WXI158" s="2"/>
      <c r="WXJ158" s="2"/>
      <c r="WXK158" s="2"/>
      <c r="WXL158" s="2"/>
      <c r="WXM158" s="2"/>
      <c r="WXN158" s="2"/>
      <c r="WXO158" s="2"/>
      <c r="WXP158" s="2"/>
      <c r="WXQ158" s="2"/>
      <c r="WXR158" s="2"/>
      <c r="WXS158" s="2"/>
      <c r="WXT158" s="2"/>
      <c r="WXU158" s="2"/>
      <c r="WXV158" s="2"/>
      <c r="WXW158" s="2"/>
      <c r="WXX158" s="2"/>
      <c r="WXY158" s="2"/>
      <c r="WXZ158" s="2"/>
      <c r="WYA158" s="2"/>
      <c r="WYB158" s="2"/>
      <c r="WYC158" s="2"/>
      <c r="WYD158" s="2"/>
      <c r="WYE158" s="2"/>
      <c r="WYF158" s="2"/>
      <c r="WYG158" s="2"/>
      <c r="WYH158" s="2"/>
      <c r="WYI158" s="2"/>
      <c r="WYJ158" s="2"/>
      <c r="WYK158" s="2"/>
      <c r="WYL158" s="2"/>
      <c r="WYM158" s="2"/>
      <c r="WYN158" s="2"/>
      <c r="WYO158" s="2"/>
      <c r="WYP158" s="2"/>
      <c r="WYQ158" s="2"/>
      <c r="WYR158" s="2"/>
      <c r="WYS158" s="2"/>
      <c r="WYT158" s="2"/>
      <c r="WYU158" s="2"/>
      <c r="WYV158" s="2"/>
      <c r="WYW158" s="2"/>
      <c r="WYX158" s="2"/>
      <c r="WYY158" s="2"/>
      <c r="WYZ158" s="2"/>
      <c r="WZA158" s="2"/>
      <c r="WZB158" s="2"/>
      <c r="WZC158" s="2"/>
      <c r="WZD158" s="2"/>
      <c r="WZE158" s="2"/>
      <c r="WZF158" s="2"/>
      <c r="WZG158" s="2"/>
      <c r="WZH158" s="2"/>
      <c r="WZI158" s="2"/>
      <c r="WZJ158" s="2"/>
      <c r="WZK158" s="2"/>
      <c r="WZL158" s="2"/>
      <c r="WZM158" s="2"/>
      <c r="WZN158" s="2"/>
      <c r="WZO158" s="2"/>
      <c r="WZP158" s="2"/>
      <c r="WZQ158" s="2"/>
      <c r="WZR158" s="2"/>
      <c r="WZS158" s="2"/>
      <c r="WZT158" s="2"/>
      <c r="WZU158" s="2"/>
      <c r="WZV158" s="2"/>
      <c r="WZW158" s="2"/>
      <c r="WZX158" s="2"/>
      <c r="WZY158" s="2"/>
      <c r="WZZ158" s="2"/>
      <c r="XAA158" s="2"/>
      <c r="XAB158" s="2"/>
      <c r="XAC158" s="2"/>
      <c r="XAD158" s="2"/>
      <c r="XAE158" s="2"/>
      <c r="XAF158" s="2"/>
      <c r="XAG158" s="2"/>
      <c r="XAH158" s="2"/>
      <c r="XAI158" s="2"/>
      <c r="XAJ158" s="2"/>
      <c r="XAK158" s="2"/>
      <c r="XAL158" s="2"/>
      <c r="XAM158" s="2"/>
      <c r="XAN158" s="2"/>
      <c r="XAO158" s="2"/>
      <c r="XAP158" s="2"/>
      <c r="XAQ158" s="2"/>
      <c r="XAR158" s="2"/>
      <c r="XAS158" s="2"/>
      <c r="XAT158" s="2"/>
      <c r="XAU158" s="2"/>
      <c r="XAV158" s="2"/>
      <c r="XAW158" s="2"/>
      <c r="XAX158" s="2"/>
      <c r="XAY158" s="2"/>
      <c r="XAZ158" s="2"/>
      <c r="XBA158" s="2"/>
      <c r="XBB158" s="2"/>
      <c r="XBC158" s="2"/>
      <c r="XBD158" s="2"/>
      <c r="XBE158" s="2"/>
      <c r="XBF158" s="2"/>
      <c r="XBG158" s="2"/>
      <c r="XBH158" s="2"/>
      <c r="XBI158" s="2"/>
      <c r="XBJ158" s="2"/>
      <c r="XBK158" s="2"/>
      <c r="XBL158" s="2"/>
      <c r="XBM158" s="2"/>
      <c r="XBN158" s="2"/>
      <c r="XBO158" s="2"/>
      <c r="XBP158" s="2"/>
      <c r="XBQ158" s="2"/>
      <c r="XBR158" s="2"/>
      <c r="XBS158" s="2"/>
      <c r="XBT158" s="2"/>
      <c r="XBU158" s="2"/>
      <c r="XBV158" s="2"/>
      <c r="XBW158" s="2"/>
      <c r="XBX158" s="2"/>
      <c r="XBY158" s="2"/>
      <c r="XBZ158" s="2"/>
      <c r="XCA158" s="2"/>
      <c r="XCB158" s="2"/>
      <c r="XCC158" s="2"/>
      <c r="XCD158" s="2"/>
      <c r="XCE158" s="2"/>
      <c r="XCF158" s="2"/>
      <c r="XCG158" s="2"/>
      <c r="XCH158" s="2"/>
      <c r="XCI158" s="2"/>
      <c r="XCJ158" s="2"/>
      <c r="XCK158" s="2"/>
      <c r="XCL158" s="2"/>
      <c r="XCM158" s="2"/>
      <c r="XCN158" s="2"/>
      <c r="XCO158" s="2"/>
      <c r="XCP158" s="2"/>
      <c r="XCQ158" s="2"/>
      <c r="XCR158" s="2"/>
      <c r="XCS158" s="2"/>
      <c r="XCT158" s="2"/>
      <c r="XCU158" s="2"/>
      <c r="XCV158" s="2"/>
      <c r="XCW158" s="2"/>
      <c r="XCX158" s="2"/>
      <c r="XCY158" s="2"/>
      <c r="XCZ158" s="2"/>
      <c r="XDA158" s="2"/>
      <c r="XDB158" s="2"/>
      <c r="XDC158" s="2"/>
      <c r="XDD158" s="2"/>
      <c r="XDE158" s="2"/>
      <c r="XDF158" s="2"/>
      <c r="XDG158" s="2"/>
      <c r="XDH158" s="2"/>
      <c r="XDI158" s="2"/>
      <c r="XDJ158" s="2"/>
      <c r="XDK158" s="2"/>
      <c r="XDL158" s="2"/>
      <c r="XDM158" s="2"/>
      <c r="XDN158" s="2"/>
      <c r="XDO158" s="2"/>
      <c r="XDP158" s="2"/>
      <c r="XDQ158" s="2"/>
      <c r="XDR158" s="2"/>
      <c r="XDS158" s="2"/>
      <c r="XDT158" s="2"/>
      <c r="XDU158" s="2"/>
      <c r="XDV158" s="2"/>
      <c r="XDW158" s="2"/>
      <c r="XDX158" s="2"/>
      <c r="XDY158" s="2"/>
      <c r="XDZ158" s="2"/>
      <c r="XEA158" s="2"/>
      <c r="XEB158" s="2"/>
      <c r="XEC158" s="2"/>
      <c r="XED158" s="2"/>
      <c r="XEE158" s="2"/>
      <c r="XEF158" s="2"/>
      <c r="XEG158" s="2"/>
      <c r="XEH158" s="2"/>
      <c r="XEI158" s="2"/>
      <c r="XEJ158" s="2"/>
      <c r="XEK158" s="2"/>
      <c r="XEL158" s="2"/>
      <c r="XEM158" s="2"/>
      <c r="XEN158" s="2"/>
      <c r="XEO158" s="2"/>
      <c r="XEP158" s="2"/>
      <c r="XEQ158" s="2"/>
      <c r="XER158" s="2"/>
      <c r="XES158" s="2"/>
      <c r="XET158" s="2"/>
      <c r="XEU158" s="2"/>
      <c r="XEV158" s="2"/>
      <c r="XEW158" s="2"/>
      <c r="XEX158" s="2"/>
      <c r="XEY158" s="2"/>
      <c r="XEZ158" s="2"/>
      <c r="XFA158" s="2"/>
      <c r="XFB158" s="2"/>
      <c r="XFC158" s="2"/>
      <c r="XFD158" s="2"/>
    </row>
  </sheetData>
  <mergeCells count="1">
    <mergeCell ref="E2:F2"/>
  </mergeCells>
  <hyperlinks>
    <hyperlink ref="K23" r:id="rId1"/>
    <hyperlink ref="K84" r:id="rId2"/>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53" customWidth="1"/>
    <col min="4" max="4" width="19.42578125" customWidth="1"/>
    <col min="5" max="5" width="15.7109375" style="83" customWidth="1"/>
    <col min="6" max="6" width="17.28515625" customWidth="1"/>
    <col min="7" max="7" width="14.28515625" bestFit="1" customWidth="1"/>
    <col min="9" max="9" width="12.5703125" bestFit="1" customWidth="1"/>
  </cols>
  <sheetData>
    <row r="2" spans="1:9" x14ac:dyDescent="0.25">
      <c r="G2" s="3"/>
      <c r="I2" s="3"/>
    </row>
    <row r="4" spans="1:9" x14ac:dyDescent="0.25">
      <c r="A4" s="54"/>
      <c r="B4" s="54"/>
      <c r="C4" s="85" t="s">
        <v>234</v>
      </c>
      <c r="D4" s="79" t="s">
        <v>241</v>
      </c>
      <c r="E4" s="94"/>
      <c r="F4" s="54"/>
      <c r="G4" s="54"/>
      <c r="H4" s="3"/>
    </row>
    <row r="5" spans="1:9" x14ac:dyDescent="0.25">
      <c r="D5" s="1"/>
    </row>
    <row r="6" spans="1:9" x14ac:dyDescent="0.25">
      <c r="D6" t="s">
        <v>240</v>
      </c>
      <c r="E6" s="83" t="s">
        <v>119</v>
      </c>
      <c r="F6" t="s">
        <v>239</v>
      </c>
    </row>
    <row r="7" spans="1:9" x14ac:dyDescent="0.25">
      <c r="C7" s="53" t="s">
        <v>227</v>
      </c>
      <c r="D7" s="1">
        <v>121286.96</v>
      </c>
    </row>
    <row r="8" spans="1:9" x14ac:dyDescent="0.25">
      <c r="C8" s="53" t="s">
        <v>228</v>
      </c>
      <c r="D8" s="1">
        <v>28561</v>
      </c>
    </row>
    <row r="9" spans="1:9" x14ac:dyDescent="0.25">
      <c r="C9" s="53" t="s">
        <v>1</v>
      </c>
      <c r="D9" s="1">
        <v>67000</v>
      </c>
      <c r="E9" s="83">
        <v>0.03</v>
      </c>
      <c r="F9" t="s">
        <v>229</v>
      </c>
    </row>
    <row r="10" spans="1:9" x14ac:dyDescent="0.25">
      <c r="C10" s="53" t="s">
        <v>307</v>
      </c>
      <c r="D10" s="1">
        <v>50000</v>
      </c>
      <c r="E10" s="83">
        <v>2.1250000000000002E-2</v>
      </c>
      <c r="F10">
        <v>812</v>
      </c>
    </row>
    <row r="11" spans="1:9" x14ac:dyDescent="0.25">
      <c r="D11" s="1"/>
    </row>
    <row r="12" spans="1:9" x14ac:dyDescent="0.25">
      <c r="C12" s="86" t="s">
        <v>232</v>
      </c>
      <c r="D12" s="81"/>
      <c r="E12" s="95"/>
      <c r="F12" s="80"/>
      <c r="G12" s="82">
        <f>SUM(D5:D11)</f>
        <v>266847.96000000002</v>
      </c>
    </row>
    <row r="13" spans="1:9" x14ac:dyDescent="0.25">
      <c r="D13" s="1"/>
    </row>
    <row r="14" spans="1:9" x14ac:dyDescent="0.25">
      <c r="C14" s="53" t="s">
        <v>0</v>
      </c>
      <c r="D14" s="1">
        <v>35383</v>
      </c>
      <c r="G14" t="s">
        <v>311</v>
      </c>
    </row>
    <row r="15" spans="1:9" x14ac:dyDescent="0.25">
      <c r="C15" s="53" t="s">
        <v>230</v>
      </c>
      <c r="D15" s="1">
        <v>138629</v>
      </c>
    </row>
    <row r="16" spans="1:9" x14ac:dyDescent="0.25">
      <c r="C16" s="53" t="s">
        <v>231</v>
      </c>
      <c r="D16" s="1">
        <v>111367</v>
      </c>
    </row>
    <row r="17" spans="1:7" x14ac:dyDescent="0.25">
      <c r="C17" s="53" t="s">
        <v>244</v>
      </c>
      <c r="D17" s="1">
        <v>260000</v>
      </c>
    </row>
    <row r="18" spans="1:7" x14ac:dyDescent="0.25">
      <c r="C18" s="53" t="s">
        <v>248</v>
      </c>
      <c r="D18" s="1"/>
    </row>
    <row r="19" spans="1:7" x14ac:dyDescent="0.25">
      <c r="C19" s="86" t="s">
        <v>233</v>
      </c>
      <c r="D19" s="81"/>
      <c r="E19" s="95"/>
      <c r="F19" s="82"/>
      <c r="G19" s="82">
        <f>SUM(D5:D18)</f>
        <v>812226.96</v>
      </c>
    </row>
    <row r="20" spans="1:7" x14ac:dyDescent="0.25">
      <c r="F20" s="2"/>
    </row>
    <row r="21" spans="1:7" x14ac:dyDescent="0.25">
      <c r="F21" s="2"/>
    </row>
    <row r="22" spans="1:7" x14ac:dyDescent="0.25">
      <c r="A22" s="54"/>
      <c r="B22" s="54"/>
      <c r="C22" s="85" t="s">
        <v>243</v>
      </c>
      <c r="D22" s="54" t="s">
        <v>241</v>
      </c>
      <c r="E22" s="94"/>
      <c r="F22" s="54"/>
      <c r="G22" s="54"/>
    </row>
    <row r="24" spans="1:7" x14ac:dyDescent="0.25">
      <c r="D24" t="s">
        <v>240</v>
      </c>
      <c r="E24" s="83" t="s">
        <v>119</v>
      </c>
      <c r="F24" t="s">
        <v>239</v>
      </c>
    </row>
    <row r="25" spans="1:7" x14ac:dyDescent="0.25">
      <c r="C25" s="53" t="s">
        <v>236</v>
      </c>
      <c r="D25" s="1">
        <v>405000</v>
      </c>
      <c r="E25" s="83">
        <v>3.85E-2</v>
      </c>
      <c r="F25" s="84">
        <v>2632</v>
      </c>
      <c r="G25" t="s">
        <v>310</v>
      </c>
    </row>
    <row r="26" spans="1:7" x14ac:dyDescent="0.25">
      <c r="C26" s="53" t="s">
        <v>305</v>
      </c>
      <c r="D26" s="1">
        <v>67000</v>
      </c>
      <c r="E26" s="83" t="s">
        <v>306</v>
      </c>
      <c r="F26" s="84">
        <v>500</v>
      </c>
      <c r="G26" t="s">
        <v>309</v>
      </c>
    </row>
    <row r="27" spans="1:7" x14ac:dyDescent="0.25">
      <c r="C27" s="53" t="s">
        <v>307</v>
      </c>
      <c r="D27" s="1">
        <v>50000</v>
      </c>
      <c r="E27" s="83">
        <v>2.1250000000000002E-2</v>
      </c>
      <c r="F27" s="84">
        <v>812</v>
      </c>
      <c r="G27" t="s">
        <v>308</v>
      </c>
    </row>
    <row r="28" spans="1:7" x14ac:dyDescent="0.25">
      <c r="C28" s="53" t="s">
        <v>237</v>
      </c>
      <c r="D28" s="1">
        <v>30000</v>
      </c>
      <c r="E28" s="83">
        <v>0.03</v>
      </c>
      <c r="F28" s="84">
        <v>260</v>
      </c>
    </row>
    <row r="29" spans="1:7" x14ac:dyDescent="0.25">
      <c r="C29" s="53" t="s">
        <v>238</v>
      </c>
      <c r="D29" s="1">
        <v>23600</v>
      </c>
      <c r="E29" s="83">
        <v>1.4999999999999999E-2</v>
      </c>
      <c r="F29" s="84">
        <v>593</v>
      </c>
    </row>
    <row r="30" spans="1:7" x14ac:dyDescent="0.25">
      <c r="C30" s="86" t="s">
        <v>102</v>
      </c>
      <c r="D30" s="81">
        <f>SUM(D25:D29)</f>
        <v>575600</v>
      </c>
      <c r="E30" s="95"/>
      <c r="F30" s="87">
        <f>SUM(F25:F29)</f>
        <v>4797</v>
      </c>
      <c r="G30" s="82">
        <f>SUM(D25:D29)</f>
        <v>575600</v>
      </c>
    </row>
    <row r="33" spans="1:7" x14ac:dyDescent="0.25">
      <c r="A33" s="54"/>
      <c r="B33" s="54"/>
      <c r="C33" s="85" t="s">
        <v>242</v>
      </c>
      <c r="D33" s="54" t="s">
        <v>241</v>
      </c>
      <c r="E33" s="94"/>
      <c r="F33" s="54"/>
      <c r="G33" s="54"/>
    </row>
    <row r="35" spans="1:7" x14ac:dyDescent="0.25">
      <c r="D35" t="s">
        <v>240</v>
      </c>
      <c r="E35" s="83" t="s">
        <v>119</v>
      </c>
      <c r="F35" t="s">
        <v>239</v>
      </c>
    </row>
    <row r="36" spans="1:7" x14ac:dyDescent="0.25">
      <c r="C36" s="53" t="s">
        <v>244</v>
      </c>
      <c r="D36" s="1">
        <f>D17</f>
        <v>260000</v>
      </c>
      <c r="F36" s="84">
        <v>1329</v>
      </c>
      <c r="G36" t="s">
        <v>245</v>
      </c>
    </row>
    <row r="37" spans="1:7" x14ac:dyDescent="0.25">
      <c r="C37" s="53" t="s">
        <v>246</v>
      </c>
      <c r="F37" s="84">
        <v>2403</v>
      </c>
      <c r="G37" t="s">
        <v>247</v>
      </c>
    </row>
    <row r="38" spans="1:7" x14ac:dyDescent="0.25">
      <c r="C38" s="53" t="s">
        <v>248</v>
      </c>
      <c r="F38" s="84">
        <v>2475</v>
      </c>
      <c r="G38" t="s">
        <v>249</v>
      </c>
    </row>
    <row r="40" spans="1:7" ht="45" x14ac:dyDescent="0.25">
      <c r="C40" s="86" t="s">
        <v>250</v>
      </c>
      <c r="D40" s="80"/>
      <c r="E40" s="95"/>
      <c r="F40" s="80" t="s">
        <v>251</v>
      </c>
      <c r="G40" s="80"/>
    </row>
    <row r="41" spans="1:7" x14ac:dyDescent="0.25">
      <c r="C41" s="53" t="s">
        <v>253</v>
      </c>
      <c r="D41">
        <v>65</v>
      </c>
    </row>
    <row r="42" spans="1:7" x14ac:dyDescent="0.25">
      <c r="C42" s="53" t="s">
        <v>254</v>
      </c>
      <c r="D42">
        <v>90</v>
      </c>
    </row>
    <row r="43" spans="1:7" x14ac:dyDescent="0.25">
      <c r="C43" s="53" t="s">
        <v>255</v>
      </c>
      <c r="D43" s="1">
        <v>134662</v>
      </c>
    </row>
    <row r="44" spans="1:7" ht="30" x14ac:dyDescent="0.25">
      <c r="C44" s="53" t="s">
        <v>252</v>
      </c>
      <c r="D44" s="78">
        <v>0.22282503390815733</v>
      </c>
    </row>
    <row r="45" spans="1:7" ht="30" x14ac:dyDescent="0.25">
      <c r="C45" s="53" t="s">
        <v>256</v>
      </c>
      <c r="D45" s="3">
        <f>D36+D16+D15</f>
        <v>509996</v>
      </c>
      <c r="F45" t="s">
        <v>260</v>
      </c>
    </row>
    <row r="46" spans="1:7" ht="45" x14ac:dyDescent="0.25">
      <c r="C46" s="53" t="s">
        <v>257</v>
      </c>
      <c r="D46" s="3">
        <f>17290+5096+1274+5500</f>
        <v>29160</v>
      </c>
      <c r="F46" t="s">
        <v>261</v>
      </c>
    </row>
    <row r="47" spans="1:7" ht="45" x14ac:dyDescent="0.25">
      <c r="C47" s="53" t="s">
        <v>258</v>
      </c>
      <c r="D47" s="3">
        <f>D14+D8</f>
        <v>63944</v>
      </c>
      <c r="F47" t="s">
        <v>259</v>
      </c>
    </row>
    <row r="48" spans="1:7" ht="30" x14ac:dyDescent="0.25">
      <c r="C48" s="53" t="s">
        <v>262</v>
      </c>
      <c r="D48" s="3">
        <v>0</v>
      </c>
    </row>
    <row r="49" spans="1:7" ht="30" x14ac:dyDescent="0.25">
      <c r="C49" s="53" t="s">
        <v>263</v>
      </c>
      <c r="D49" s="3"/>
    </row>
    <row r="50" spans="1:7" ht="45" x14ac:dyDescent="0.25">
      <c r="C50" s="53" t="s">
        <v>264</v>
      </c>
      <c r="D50" s="3"/>
    </row>
    <row r="51" spans="1:7" ht="30" x14ac:dyDescent="0.25">
      <c r="C51" s="53" t="s">
        <v>265</v>
      </c>
      <c r="D51" s="3"/>
      <c r="E51" s="83">
        <v>1</v>
      </c>
    </row>
    <row r="52" spans="1:7" x14ac:dyDescent="0.25">
      <c r="C52" s="53" t="s">
        <v>268</v>
      </c>
      <c r="D52" s="3"/>
      <c r="F52" t="s">
        <v>267</v>
      </c>
    </row>
    <row r="53" spans="1:7" x14ac:dyDescent="0.25">
      <c r="C53" s="53" t="s">
        <v>266</v>
      </c>
      <c r="D53" s="3">
        <v>0</v>
      </c>
    </row>
    <row r="54" spans="1:7" x14ac:dyDescent="0.25">
      <c r="D54" s="3"/>
    </row>
    <row r="55" spans="1:7" x14ac:dyDescent="0.25">
      <c r="D55" s="3"/>
    </row>
    <row r="56" spans="1:7" ht="30" x14ac:dyDescent="0.25">
      <c r="C56" s="86" t="s">
        <v>271</v>
      </c>
      <c r="D56" s="81" t="s">
        <v>269</v>
      </c>
      <c r="E56" s="95"/>
      <c r="F56" s="82"/>
      <c r="G56" s="82">
        <v>1720237</v>
      </c>
    </row>
    <row r="57" spans="1:7" ht="30" x14ac:dyDescent="0.25">
      <c r="C57" s="86" t="s">
        <v>270</v>
      </c>
      <c r="D57" s="81"/>
      <c r="E57" s="95"/>
      <c r="F57" s="82"/>
      <c r="G57" s="82">
        <v>1380871</v>
      </c>
    </row>
    <row r="58" spans="1:7" x14ac:dyDescent="0.25">
      <c r="C58" s="86" t="s">
        <v>272</v>
      </c>
      <c r="D58" s="81"/>
      <c r="E58" s="95"/>
      <c r="F58" s="82"/>
      <c r="G58" s="82">
        <f>G56-G57</f>
        <v>339366</v>
      </c>
    </row>
    <row r="61" spans="1:7" x14ac:dyDescent="0.25">
      <c r="A61" s="54"/>
      <c r="B61" s="54"/>
      <c r="C61" s="85" t="s">
        <v>235</v>
      </c>
      <c r="D61" s="54"/>
      <c r="E61" s="94"/>
      <c r="F61" s="54"/>
      <c r="G61" s="54"/>
    </row>
    <row r="62" spans="1:7" x14ac:dyDescent="0.25">
      <c r="F62" s="2"/>
    </row>
    <row r="63" spans="1:7" x14ac:dyDescent="0.25">
      <c r="C63" s="53" t="s">
        <v>83</v>
      </c>
      <c r="D63">
        <v>1038</v>
      </c>
      <c r="E63" s="83">
        <f>129+265</f>
        <v>394</v>
      </c>
      <c r="F63" t="s">
        <v>81</v>
      </c>
    </row>
    <row r="64" spans="1:7" x14ac:dyDescent="0.25">
      <c r="C64" s="53" t="s">
        <v>111</v>
      </c>
      <c r="D64">
        <v>825</v>
      </c>
      <c r="E64" s="83">
        <v>490</v>
      </c>
      <c r="F64" t="s">
        <v>81</v>
      </c>
    </row>
    <row r="65" spans="3:6" x14ac:dyDescent="0.25">
      <c r="C65" s="53" t="s">
        <v>82</v>
      </c>
      <c r="D65">
        <f>SUM(D63:D64)</f>
        <v>1863</v>
      </c>
      <c r="E65" s="83">
        <f>SUM(E63:E64)</f>
        <v>884</v>
      </c>
      <c r="F65" t="s">
        <v>81</v>
      </c>
    </row>
    <row r="67" spans="3:6" x14ac:dyDescent="0.25">
      <c r="C67" s="53" t="s">
        <v>84</v>
      </c>
      <c r="D67">
        <f>D65+E65</f>
        <v>2747</v>
      </c>
    </row>
    <row r="68" spans="3:6" x14ac:dyDescent="0.25">
      <c r="C68" s="53" t="s">
        <v>85</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30" zoomScaleNormal="100" workbookViewId="0">
      <selection activeCell="F45" sqref="F45"/>
    </sheetView>
  </sheetViews>
  <sheetFormatPr defaultRowHeight="15" x14ac:dyDescent="0.25"/>
  <cols>
    <col min="1" max="2" width="12.7109375" customWidth="1"/>
    <col min="3" max="3" width="12.7109375" style="64" customWidth="1"/>
    <col min="4" max="4" width="25.7109375" style="89" customWidth="1"/>
    <col min="5" max="5" width="25.7109375" style="59" customWidth="1"/>
    <col min="6" max="6" width="25.7109375" style="99" customWidth="1"/>
    <col min="7" max="8" width="10.7109375" style="99" customWidth="1"/>
    <col min="9" max="12" width="10.7109375" customWidth="1"/>
    <col min="13" max="13" width="10.7109375" style="96" customWidth="1"/>
    <col min="14" max="14" width="10.7109375" customWidth="1"/>
    <col min="17" max="19" width="12.7109375" customWidth="1"/>
    <col min="20" max="22" width="25.7109375" customWidth="1"/>
  </cols>
  <sheetData>
    <row r="2" spans="1:22" s="56" customFormat="1" x14ac:dyDescent="0.25">
      <c r="B2" s="56" t="s">
        <v>173</v>
      </c>
      <c r="C2" s="63"/>
      <c r="D2" s="88"/>
      <c r="E2" s="58"/>
      <c r="F2" s="58"/>
      <c r="G2" s="58"/>
      <c r="H2" s="58"/>
    </row>
    <row r="4" spans="1:22" x14ac:dyDescent="0.25">
      <c r="A4" s="77">
        <v>42210</v>
      </c>
      <c r="B4" t="s">
        <v>226</v>
      </c>
    </row>
    <row r="5" spans="1:22" ht="45" x14ac:dyDescent="0.25">
      <c r="B5" t="s">
        <v>225</v>
      </c>
      <c r="C5" s="64" t="s">
        <v>223</v>
      </c>
      <c r="D5" s="90" t="s">
        <v>222</v>
      </c>
      <c r="E5" s="59" t="s">
        <v>221</v>
      </c>
      <c r="F5" s="99" t="s">
        <v>224</v>
      </c>
    </row>
    <row r="6" spans="1:22" ht="45" x14ac:dyDescent="0.25">
      <c r="C6" s="64" t="s">
        <v>273</v>
      </c>
      <c r="D6" s="90" t="s">
        <v>274</v>
      </c>
      <c r="E6" t="s">
        <v>275</v>
      </c>
    </row>
    <row r="7" spans="1:22" ht="60" x14ac:dyDescent="0.25">
      <c r="C7" s="64" t="s">
        <v>276</v>
      </c>
      <c r="D7" s="90" t="s">
        <v>277</v>
      </c>
      <c r="E7" t="s">
        <v>278</v>
      </c>
    </row>
    <row r="10" spans="1:22" s="98" customFormat="1" x14ac:dyDescent="0.25">
      <c r="C10" s="103"/>
      <c r="D10" s="111"/>
      <c r="E10" s="100"/>
      <c r="F10" s="100"/>
      <c r="G10" s="100"/>
      <c r="H10" s="100"/>
      <c r="M10" s="98" t="s">
        <v>102</v>
      </c>
      <c r="N10" s="98" t="s">
        <v>345</v>
      </c>
      <c r="S10" s="103"/>
      <c r="T10" s="111"/>
      <c r="U10" s="100"/>
      <c r="V10" s="100"/>
    </row>
    <row r="11" spans="1:22" s="134" customFormat="1" ht="30" x14ac:dyDescent="0.25">
      <c r="B11" s="134" t="s">
        <v>174</v>
      </c>
      <c r="C11" s="135"/>
      <c r="D11" s="135" t="s">
        <v>346</v>
      </c>
      <c r="E11" s="138">
        <f>M11+N11</f>
        <v>5434.2175500000012</v>
      </c>
      <c r="F11" s="136"/>
      <c r="G11" s="136"/>
      <c r="H11" s="136"/>
      <c r="M11" s="134">
        <f>SUM(M18:M28)</f>
        <v>5138.7400000000007</v>
      </c>
      <c r="N11" s="134">
        <f>M11*0.0575</f>
        <v>295.47755000000006</v>
      </c>
      <c r="S11" s="135"/>
      <c r="T11" s="137"/>
      <c r="U11" s="136"/>
      <c r="V11" s="136"/>
    </row>
    <row r="12" spans="1:22" s="61" customFormat="1" x14ac:dyDescent="0.25">
      <c r="C12" s="66"/>
      <c r="D12" s="91"/>
      <c r="F12" s="66"/>
      <c r="S12" s="66"/>
      <c r="T12" s="109"/>
    </row>
    <row r="13" spans="1:22" s="61" customFormat="1" x14ac:dyDescent="0.25">
      <c r="C13" s="66"/>
      <c r="D13" s="91"/>
      <c r="E13" s="62" t="s">
        <v>86</v>
      </c>
      <c r="F13" s="101" t="s">
        <v>281</v>
      </c>
      <c r="I13" s="139" t="s">
        <v>376</v>
      </c>
      <c r="S13" s="66"/>
      <c r="T13" s="109"/>
    </row>
    <row r="14" spans="1:22" s="61" customFormat="1" x14ac:dyDescent="0.25">
      <c r="C14" s="66" t="s">
        <v>288</v>
      </c>
      <c r="D14" s="91" t="s">
        <v>285</v>
      </c>
      <c r="E14" s="62" t="s">
        <v>286</v>
      </c>
      <c r="F14" s="101" t="s">
        <v>287</v>
      </c>
      <c r="G14" s="101"/>
      <c r="H14" s="101"/>
      <c r="I14" s="139" t="s">
        <v>349</v>
      </c>
      <c r="S14" s="66"/>
      <c r="T14" s="109"/>
      <c r="U14" s="101"/>
      <c r="V14" s="101"/>
    </row>
    <row r="15" spans="1:22" s="61" customFormat="1" x14ac:dyDescent="0.25">
      <c r="C15" s="61" t="s">
        <v>289</v>
      </c>
      <c r="D15" s="61" t="s">
        <v>290</v>
      </c>
      <c r="G15" s="101"/>
      <c r="H15" s="101"/>
      <c r="I15" s="139" t="s">
        <v>348</v>
      </c>
      <c r="S15" s="66"/>
      <c r="T15" s="109"/>
      <c r="U15" s="101"/>
      <c r="V15" s="101"/>
    </row>
    <row r="16" spans="1:22" s="61" customFormat="1" ht="15.75" thickBot="1" x14ac:dyDescent="0.3">
      <c r="C16" s="66"/>
      <c r="D16" s="91"/>
      <c r="E16" s="62"/>
      <c r="F16" s="101"/>
      <c r="G16" s="101"/>
      <c r="H16" s="101"/>
    </row>
    <row r="17" spans="1:14" s="126" customFormat="1" ht="45.75" thickBot="1" x14ac:dyDescent="0.3">
      <c r="A17" s="122" t="s">
        <v>193</v>
      </c>
      <c r="B17" s="123" t="s">
        <v>194</v>
      </c>
      <c r="C17" s="124" t="s">
        <v>284</v>
      </c>
      <c r="D17" s="123" t="s">
        <v>378</v>
      </c>
      <c r="E17" s="123" t="s">
        <v>377</v>
      </c>
      <c r="F17" s="123" t="s">
        <v>380</v>
      </c>
      <c r="G17" s="123" t="s">
        <v>356</v>
      </c>
      <c r="H17" s="123" t="s">
        <v>356</v>
      </c>
      <c r="I17" s="123" t="s">
        <v>337</v>
      </c>
      <c r="J17" s="123" t="s">
        <v>338</v>
      </c>
      <c r="K17" s="123" t="s">
        <v>195</v>
      </c>
      <c r="L17" s="123" t="s">
        <v>343</v>
      </c>
      <c r="M17" s="127" t="s">
        <v>344</v>
      </c>
      <c r="N17" s="125" t="s">
        <v>220</v>
      </c>
    </row>
    <row r="18" spans="1:14" ht="75" x14ac:dyDescent="0.25">
      <c r="A18" s="71" t="s">
        <v>200</v>
      </c>
      <c r="B18" s="71" t="s">
        <v>210</v>
      </c>
      <c r="C18" s="72">
        <v>1</v>
      </c>
      <c r="D18" s="73" t="s">
        <v>374</v>
      </c>
      <c r="E18" s="73" t="s">
        <v>371</v>
      </c>
      <c r="F18" s="73" t="s">
        <v>381</v>
      </c>
      <c r="G18" s="73" t="s">
        <v>357</v>
      </c>
      <c r="H18" s="73" t="s">
        <v>358</v>
      </c>
      <c r="I18" s="71" t="s">
        <v>339</v>
      </c>
      <c r="J18" s="71" t="s">
        <v>340</v>
      </c>
      <c r="K18" s="71">
        <v>1</v>
      </c>
      <c r="L18" s="71">
        <v>740.75</v>
      </c>
      <c r="M18" s="71">
        <f t="shared" ref="M18:M28" si="0">K18*L18</f>
        <v>740.75</v>
      </c>
      <c r="N18" s="71" t="s">
        <v>347</v>
      </c>
    </row>
    <row r="19" spans="1:14" ht="60" x14ac:dyDescent="0.25">
      <c r="A19" s="129" t="s">
        <v>185</v>
      </c>
      <c r="B19" s="129" t="s">
        <v>184</v>
      </c>
      <c r="C19" s="130" t="s">
        <v>299</v>
      </c>
      <c r="D19" s="132" t="s">
        <v>375</v>
      </c>
      <c r="E19" s="132" t="s">
        <v>373</v>
      </c>
      <c r="F19" s="132" t="s">
        <v>381</v>
      </c>
      <c r="G19" s="132" t="s">
        <v>359</v>
      </c>
      <c r="H19" s="132" t="s">
        <v>360</v>
      </c>
      <c r="I19" s="129" t="s">
        <v>341</v>
      </c>
      <c r="J19" s="133" t="s">
        <v>342</v>
      </c>
      <c r="K19" s="129">
        <v>2</v>
      </c>
      <c r="L19" s="129">
        <v>599.66</v>
      </c>
      <c r="M19" s="129">
        <f t="shared" si="0"/>
        <v>1199.32</v>
      </c>
      <c r="N19" s="129" t="s">
        <v>347</v>
      </c>
    </row>
    <row r="20" spans="1:14" ht="45" x14ac:dyDescent="0.25">
      <c r="A20" s="129" t="s">
        <v>185</v>
      </c>
      <c r="B20" s="129" t="s">
        <v>184</v>
      </c>
      <c r="C20" s="130" t="s">
        <v>298</v>
      </c>
      <c r="D20" s="132" t="s">
        <v>375</v>
      </c>
      <c r="E20" s="132" t="s">
        <v>367</v>
      </c>
      <c r="F20" s="132" t="s">
        <v>381</v>
      </c>
      <c r="G20" s="132" t="s">
        <v>359</v>
      </c>
      <c r="H20" s="132" t="s">
        <v>360</v>
      </c>
      <c r="I20" s="129"/>
      <c r="J20" s="133"/>
      <c r="K20" s="129">
        <v>0</v>
      </c>
      <c r="L20" s="129"/>
      <c r="M20" s="129">
        <f t="shared" si="0"/>
        <v>0</v>
      </c>
      <c r="N20" s="129" t="s">
        <v>347</v>
      </c>
    </row>
    <row r="21" spans="1:14" ht="60" x14ac:dyDescent="0.25">
      <c r="A21" s="129" t="s">
        <v>185</v>
      </c>
      <c r="B21" s="129" t="s">
        <v>184</v>
      </c>
      <c r="C21" s="130" t="s">
        <v>300</v>
      </c>
      <c r="D21" s="132" t="s">
        <v>375</v>
      </c>
      <c r="E21" s="132" t="s">
        <v>373</v>
      </c>
      <c r="F21" s="132" t="s">
        <v>381</v>
      </c>
      <c r="G21" s="132" t="s">
        <v>359</v>
      </c>
      <c r="H21" s="132" t="s">
        <v>362</v>
      </c>
      <c r="I21" s="129"/>
      <c r="J21" s="129"/>
      <c r="K21" s="129">
        <v>0</v>
      </c>
      <c r="L21" s="129"/>
      <c r="M21" s="129">
        <f t="shared" si="0"/>
        <v>0</v>
      </c>
      <c r="N21" s="129" t="s">
        <v>347</v>
      </c>
    </row>
    <row r="22" spans="1:14" ht="45" x14ac:dyDescent="0.25">
      <c r="A22" s="129" t="s">
        <v>185</v>
      </c>
      <c r="B22" s="129" t="s">
        <v>184</v>
      </c>
      <c r="C22" s="130" t="s">
        <v>301</v>
      </c>
      <c r="D22" s="132" t="s">
        <v>375</v>
      </c>
      <c r="E22" s="132" t="s">
        <v>367</v>
      </c>
      <c r="F22" s="132" t="s">
        <v>381</v>
      </c>
      <c r="G22" s="132" t="s">
        <v>359</v>
      </c>
      <c r="H22" s="132" t="s">
        <v>362</v>
      </c>
      <c r="I22" s="129"/>
      <c r="J22" s="129"/>
      <c r="K22" s="129">
        <v>0</v>
      </c>
      <c r="L22" s="129"/>
      <c r="M22" s="129">
        <f t="shared" si="0"/>
        <v>0</v>
      </c>
      <c r="N22" s="129" t="s">
        <v>347</v>
      </c>
    </row>
    <row r="23" spans="1:14" ht="45.75" customHeight="1" x14ac:dyDescent="0.25">
      <c r="A23" s="67" t="s">
        <v>208</v>
      </c>
      <c r="B23" s="67" t="s">
        <v>209</v>
      </c>
      <c r="C23" s="68" t="s">
        <v>188</v>
      </c>
      <c r="D23" s="69" t="s">
        <v>375</v>
      </c>
      <c r="E23" s="69" t="s">
        <v>366</v>
      </c>
      <c r="F23" s="69" t="s">
        <v>381</v>
      </c>
      <c r="G23" s="69" t="s">
        <v>359</v>
      </c>
      <c r="H23" s="69" t="s">
        <v>360</v>
      </c>
      <c r="I23" s="67" t="s">
        <v>341</v>
      </c>
      <c r="J23" s="121" t="s">
        <v>342</v>
      </c>
      <c r="K23" s="67">
        <v>3</v>
      </c>
      <c r="L23" s="67">
        <v>599.66</v>
      </c>
      <c r="M23" s="67">
        <f t="shared" si="0"/>
        <v>1798.98</v>
      </c>
      <c r="N23" s="67" t="s">
        <v>347</v>
      </c>
    </row>
    <row r="24" spans="1:14" ht="45" x14ac:dyDescent="0.25">
      <c r="A24" s="129" t="s">
        <v>185</v>
      </c>
      <c r="B24" s="129" t="s">
        <v>184</v>
      </c>
      <c r="C24" s="130">
        <v>3</v>
      </c>
      <c r="D24" s="132" t="s">
        <v>354</v>
      </c>
      <c r="E24" s="132" t="s">
        <v>368</v>
      </c>
      <c r="F24" s="132" t="s">
        <v>381</v>
      </c>
      <c r="G24" s="132" t="s">
        <v>361</v>
      </c>
      <c r="H24" s="132" t="s">
        <v>360</v>
      </c>
      <c r="I24" s="129" t="s">
        <v>369</v>
      </c>
      <c r="J24" s="129" t="s">
        <v>342</v>
      </c>
      <c r="K24" s="129">
        <v>2</v>
      </c>
      <c r="L24" s="129">
        <v>254.9</v>
      </c>
      <c r="M24" s="129">
        <f t="shared" si="0"/>
        <v>509.8</v>
      </c>
      <c r="N24" s="129" t="s">
        <v>347</v>
      </c>
    </row>
    <row r="25" spans="1:14" s="96" customFormat="1" ht="45" x14ac:dyDescent="0.25">
      <c r="A25" s="129" t="s">
        <v>185</v>
      </c>
      <c r="B25" s="129" t="s">
        <v>184</v>
      </c>
      <c r="C25" s="130">
        <v>3</v>
      </c>
      <c r="D25" s="132" t="s">
        <v>354</v>
      </c>
      <c r="E25" s="132" t="s">
        <v>367</v>
      </c>
      <c r="F25" s="132" t="s">
        <v>381</v>
      </c>
      <c r="G25" s="132" t="s">
        <v>361</v>
      </c>
      <c r="H25" s="132" t="s">
        <v>360</v>
      </c>
      <c r="I25" s="129"/>
      <c r="J25" s="129"/>
      <c r="K25" s="129">
        <v>2</v>
      </c>
      <c r="L25" s="129"/>
      <c r="M25" s="129">
        <f t="shared" si="0"/>
        <v>0</v>
      </c>
      <c r="N25" s="129" t="s">
        <v>347</v>
      </c>
    </row>
    <row r="26" spans="1:14" ht="60" x14ac:dyDescent="0.25">
      <c r="A26" s="67" t="s">
        <v>200</v>
      </c>
      <c r="B26" s="67" t="s">
        <v>210</v>
      </c>
      <c r="C26" s="68" t="s">
        <v>211</v>
      </c>
      <c r="D26" s="70" t="s">
        <v>355</v>
      </c>
      <c r="E26" s="73" t="s">
        <v>372</v>
      </c>
      <c r="F26" s="73" t="s">
        <v>381</v>
      </c>
      <c r="G26" s="69" t="s">
        <v>26</v>
      </c>
      <c r="H26" s="69" t="s">
        <v>358</v>
      </c>
      <c r="I26" s="67" t="s">
        <v>370</v>
      </c>
      <c r="J26" s="67" t="s">
        <v>340</v>
      </c>
      <c r="K26" s="67">
        <v>1</v>
      </c>
      <c r="L26" s="67">
        <v>296.63</v>
      </c>
      <c r="M26" s="67">
        <f t="shared" si="0"/>
        <v>296.63</v>
      </c>
      <c r="N26" s="67" t="s">
        <v>347</v>
      </c>
    </row>
    <row r="27" spans="1:14" ht="60" x14ac:dyDescent="0.25">
      <c r="A27" s="67" t="s">
        <v>200</v>
      </c>
      <c r="B27" s="67" t="s">
        <v>213</v>
      </c>
      <c r="C27" s="68" t="s">
        <v>212</v>
      </c>
      <c r="D27" s="70" t="s">
        <v>355</v>
      </c>
      <c r="E27" s="73" t="s">
        <v>372</v>
      </c>
      <c r="F27" s="73" t="s">
        <v>381</v>
      </c>
      <c r="G27" s="69" t="s">
        <v>26</v>
      </c>
      <c r="H27" s="69" t="s">
        <v>358</v>
      </c>
      <c r="I27" s="67" t="s">
        <v>370</v>
      </c>
      <c r="J27" s="67" t="s">
        <v>340</v>
      </c>
      <c r="K27" s="67">
        <v>1</v>
      </c>
      <c r="L27" s="67">
        <v>296.63</v>
      </c>
      <c r="M27" s="67">
        <f t="shared" si="0"/>
        <v>296.63</v>
      </c>
      <c r="N27" s="67" t="s">
        <v>347</v>
      </c>
    </row>
    <row r="28" spans="1:14" ht="60" x14ac:dyDescent="0.25">
      <c r="A28" s="67" t="s">
        <v>200</v>
      </c>
      <c r="B28" s="67" t="s">
        <v>214</v>
      </c>
      <c r="C28" s="68" t="s">
        <v>215</v>
      </c>
      <c r="D28" s="70" t="s">
        <v>355</v>
      </c>
      <c r="E28" s="73" t="s">
        <v>372</v>
      </c>
      <c r="F28" s="73" t="s">
        <v>381</v>
      </c>
      <c r="G28" s="69" t="s">
        <v>26</v>
      </c>
      <c r="H28" s="69" t="s">
        <v>358</v>
      </c>
      <c r="I28" s="67" t="s">
        <v>370</v>
      </c>
      <c r="J28" s="67" t="s">
        <v>340</v>
      </c>
      <c r="K28" s="67">
        <v>1</v>
      </c>
      <c r="L28" s="67">
        <v>296.63</v>
      </c>
      <c r="M28" s="67">
        <f t="shared" si="0"/>
        <v>296.63</v>
      </c>
      <c r="N28" s="67" t="s">
        <v>347</v>
      </c>
    </row>
    <row r="30" spans="1:14" s="98" customFormat="1" x14ac:dyDescent="0.25">
      <c r="C30" s="103"/>
      <c r="D30" s="111"/>
      <c r="E30" s="100"/>
      <c r="F30" s="100"/>
      <c r="G30" s="100"/>
      <c r="H30" s="100"/>
      <c r="M30" s="98" t="s">
        <v>102</v>
      </c>
      <c r="N30" s="98" t="s">
        <v>345</v>
      </c>
    </row>
    <row r="31" spans="1:14" s="55" customFormat="1" ht="30" x14ac:dyDescent="0.25">
      <c r="B31" s="55" t="s">
        <v>175</v>
      </c>
      <c r="C31" s="65"/>
      <c r="D31" s="135" t="s">
        <v>353</v>
      </c>
      <c r="E31" s="138">
        <f>M31+N31</f>
        <v>2526.3674999999998</v>
      </c>
      <c r="F31" s="112"/>
      <c r="G31" s="98"/>
      <c r="H31" s="98"/>
      <c r="M31" s="134">
        <f>SUM(M38:M44)</f>
        <v>2389</v>
      </c>
      <c r="N31" s="134">
        <f>M31*0.0575</f>
        <v>137.36750000000001</v>
      </c>
    </row>
    <row r="32" spans="1:14" x14ac:dyDescent="0.25">
      <c r="A32" s="57"/>
      <c r="B32" s="57"/>
      <c r="D32" s="91"/>
    </row>
    <row r="33" spans="1:15" x14ac:dyDescent="0.25">
      <c r="A33" s="57"/>
      <c r="B33" s="57"/>
      <c r="D33" s="91"/>
      <c r="E33" s="62" t="s">
        <v>86</v>
      </c>
      <c r="F33" s="101" t="s">
        <v>281</v>
      </c>
      <c r="G33" s="101"/>
      <c r="H33" s="101"/>
      <c r="I33" s="139" t="s">
        <v>386</v>
      </c>
    </row>
    <row r="34" spans="1:15" x14ac:dyDescent="0.25">
      <c r="A34" s="57"/>
      <c r="B34" s="57"/>
      <c r="C34" s="66" t="s">
        <v>288</v>
      </c>
      <c r="D34" s="91" t="s">
        <v>285</v>
      </c>
      <c r="E34" s="62" t="s">
        <v>286</v>
      </c>
      <c r="F34" s="101" t="s">
        <v>287</v>
      </c>
      <c r="G34" s="101"/>
      <c r="H34" s="101"/>
      <c r="I34" s="139" t="s">
        <v>349</v>
      </c>
    </row>
    <row r="35" spans="1:15" x14ac:dyDescent="0.25">
      <c r="A35" s="57"/>
      <c r="B35" s="57"/>
      <c r="C35" s="66"/>
      <c r="D35" s="91"/>
      <c r="E35" s="62"/>
      <c r="F35" s="101"/>
      <c r="G35" s="101"/>
      <c r="H35" s="101"/>
      <c r="I35" s="139" t="s">
        <v>348</v>
      </c>
    </row>
    <row r="36" spans="1:15" ht="30.75" thickBot="1" x14ac:dyDescent="0.3">
      <c r="A36" s="57"/>
      <c r="B36" s="57"/>
      <c r="C36" s="66" t="s">
        <v>289</v>
      </c>
      <c r="D36" s="91" t="s">
        <v>290</v>
      </c>
      <c r="E36" s="62"/>
      <c r="F36" s="101"/>
      <c r="G36" s="101"/>
      <c r="H36" s="101"/>
    </row>
    <row r="37" spans="1:15" s="97" customFormat="1" ht="45.75" thickBot="1" x14ac:dyDescent="0.3">
      <c r="A37" s="144" t="s">
        <v>193</v>
      </c>
      <c r="B37" s="113" t="s">
        <v>194</v>
      </c>
      <c r="C37" s="106" t="s">
        <v>284</v>
      </c>
      <c r="D37" s="123" t="s">
        <v>378</v>
      </c>
      <c r="E37" s="123" t="s">
        <v>377</v>
      </c>
      <c r="F37" s="123" t="s">
        <v>380</v>
      </c>
      <c r="G37" s="113" t="s">
        <v>356</v>
      </c>
      <c r="H37" s="113" t="s">
        <v>363</v>
      </c>
      <c r="I37" s="113" t="s">
        <v>364</v>
      </c>
      <c r="J37" s="113" t="s">
        <v>365</v>
      </c>
      <c r="K37" s="113" t="s">
        <v>195</v>
      </c>
      <c r="L37" s="123" t="s">
        <v>343</v>
      </c>
      <c r="M37" s="127" t="s">
        <v>344</v>
      </c>
      <c r="N37" s="125" t="s">
        <v>220</v>
      </c>
    </row>
    <row r="38" spans="1:15" ht="60" x14ac:dyDescent="0.25">
      <c r="A38" s="146" t="s">
        <v>189</v>
      </c>
      <c r="B38" s="146" t="s">
        <v>203</v>
      </c>
      <c r="C38" s="147" t="s">
        <v>190</v>
      </c>
      <c r="D38" s="148" t="s">
        <v>191</v>
      </c>
      <c r="E38" s="149" t="s">
        <v>303</v>
      </c>
      <c r="F38" s="149" t="s">
        <v>382</v>
      </c>
      <c r="G38" s="146" t="s">
        <v>197</v>
      </c>
      <c r="H38" s="146" t="s">
        <v>201</v>
      </c>
      <c r="I38" s="146" t="s">
        <v>197</v>
      </c>
      <c r="J38" s="146" t="s">
        <v>201</v>
      </c>
      <c r="K38" s="146">
        <v>0</v>
      </c>
      <c r="L38" s="146">
        <v>442</v>
      </c>
      <c r="M38" s="146">
        <f>K38*L38</f>
        <v>0</v>
      </c>
      <c r="N38" s="146" t="s">
        <v>350</v>
      </c>
    </row>
    <row r="39" spans="1:15" s="60" customFormat="1" ht="30" x14ac:dyDescent="0.25">
      <c r="A39" s="140" t="s">
        <v>189</v>
      </c>
      <c r="B39" s="140" t="s">
        <v>203</v>
      </c>
      <c r="C39" s="141" t="s">
        <v>217</v>
      </c>
      <c r="D39" s="142" t="s">
        <v>191</v>
      </c>
      <c r="E39" s="143" t="s">
        <v>218</v>
      </c>
      <c r="F39" s="143" t="s">
        <v>383</v>
      </c>
      <c r="G39" s="140" t="s">
        <v>197</v>
      </c>
      <c r="H39" s="140" t="s">
        <v>201</v>
      </c>
      <c r="I39" s="140" t="s">
        <v>197</v>
      </c>
      <c r="J39" s="140" t="s">
        <v>201</v>
      </c>
      <c r="K39" s="140">
        <v>1</v>
      </c>
      <c r="L39" s="140">
        <v>650</v>
      </c>
      <c r="M39" s="140">
        <f>K39*L39</f>
        <v>650</v>
      </c>
      <c r="N39" s="140" t="s">
        <v>350</v>
      </c>
    </row>
    <row r="40" spans="1:15" s="60" customFormat="1" x14ac:dyDescent="0.25">
      <c r="A40" s="74"/>
      <c r="B40" s="74"/>
      <c r="C40" s="75"/>
      <c r="D40" s="93"/>
      <c r="E40" s="76"/>
      <c r="F40" s="76"/>
      <c r="G40" s="74"/>
      <c r="H40" s="74"/>
      <c r="I40" s="74"/>
      <c r="J40" s="74"/>
      <c r="K40" s="74"/>
      <c r="L40" s="74"/>
      <c r="M40" s="74"/>
      <c r="N40" s="74"/>
    </row>
    <row r="41" spans="1:15" ht="90" x14ac:dyDescent="0.25">
      <c r="A41" s="129" t="s">
        <v>185</v>
      </c>
      <c r="B41" s="129" t="s">
        <v>184</v>
      </c>
      <c r="C41" s="130" t="s">
        <v>192</v>
      </c>
      <c r="D41" s="142" t="s">
        <v>379</v>
      </c>
      <c r="E41" s="131" t="s">
        <v>279</v>
      </c>
      <c r="F41" s="145" t="s">
        <v>196</v>
      </c>
      <c r="G41" s="129" t="s">
        <v>202</v>
      </c>
      <c r="H41" s="129" t="s">
        <v>201</v>
      </c>
      <c r="I41" s="129" t="s">
        <v>202</v>
      </c>
      <c r="J41" s="129" t="s">
        <v>201</v>
      </c>
      <c r="K41" s="129">
        <v>1</v>
      </c>
      <c r="L41" s="129">
        <v>0</v>
      </c>
      <c r="M41" s="140">
        <f t="shared" ref="M41:M44" si="1">K41*L41</f>
        <v>0</v>
      </c>
      <c r="N41" s="129" t="s">
        <v>351</v>
      </c>
    </row>
    <row r="42" spans="1:15" ht="60" x14ac:dyDescent="0.25">
      <c r="A42" s="140" t="s">
        <v>185</v>
      </c>
      <c r="B42" s="140" t="s">
        <v>184</v>
      </c>
      <c r="C42" s="141" t="s">
        <v>302</v>
      </c>
      <c r="D42" s="142" t="s">
        <v>379</v>
      </c>
      <c r="E42" s="142" t="s">
        <v>379</v>
      </c>
      <c r="F42" s="143" t="s">
        <v>384</v>
      </c>
      <c r="G42" s="140" t="s">
        <v>197</v>
      </c>
      <c r="H42" s="140" t="s">
        <v>198</v>
      </c>
      <c r="I42" s="140" t="s">
        <v>197</v>
      </c>
      <c r="J42" s="140" t="s">
        <v>198</v>
      </c>
      <c r="K42" s="140">
        <v>0</v>
      </c>
      <c r="L42" s="129">
        <v>698</v>
      </c>
      <c r="M42" s="140">
        <f t="shared" si="1"/>
        <v>0</v>
      </c>
      <c r="N42" s="129" t="s">
        <v>352</v>
      </c>
    </row>
    <row r="43" spans="1:15" ht="30" x14ac:dyDescent="0.25">
      <c r="A43" s="67" t="s">
        <v>200</v>
      </c>
      <c r="B43" s="67" t="s">
        <v>204</v>
      </c>
      <c r="C43" s="68" t="s">
        <v>199</v>
      </c>
      <c r="D43" s="92" t="s">
        <v>304</v>
      </c>
      <c r="E43" s="69" t="s">
        <v>216</v>
      </c>
      <c r="F43" s="69" t="s">
        <v>385</v>
      </c>
      <c r="G43" s="67" t="s">
        <v>114</v>
      </c>
      <c r="H43" s="67" t="s">
        <v>201</v>
      </c>
      <c r="I43" s="67" t="s">
        <v>114</v>
      </c>
      <c r="J43" s="67" t="s">
        <v>201</v>
      </c>
      <c r="K43" s="67">
        <v>1</v>
      </c>
      <c r="L43" s="67">
        <v>949</v>
      </c>
      <c r="M43" s="74">
        <f t="shared" si="1"/>
        <v>949</v>
      </c>
      <c r="N43" s="67" t="s">
        <v>352</v>
      </c>
    </row>
    <row r="44" spans="1:15" ht="75" x14ac:dyDescent="0.25">
      <c r="A44" s="67" t="s">
        <v>189</v>
      </c>
      <c r="B44" s="67" t="s">
        <v>206</v>
      </c>
      <c r="C44" s="68" t="s">
        <v>205</v>
      </c>
      <c r="D44" s="92" t="s">
        <v>207</v>
      </c>
      <c r="E44" s="69" t="s">
        <v>219</v>
      </c>
      <c r="F44" s="69" t="s">
        <v>387</v>
      </c>
      <c r="G44" s="67" t="s">
        <v>187</v>
      </c>
      <c r="H44" s="67" t="s">
        <v>201</v>
      </c>
      <c r="I44" s="67" t="s">
        <v>187</v>
      </c>
      <c r="J44" s="67" t="s">
        <v>201</v>
      </c>
      <c r="K44" s="67">
        <v>1</v>
      </c>
      <c r="L44" s="67">
        <v>790</v>
      </c>
      <c r="M44" s="74">
        <f t="shared" si="1"/>
        <v>790</v>
      </c>
      <c r="N44" s="74" t="s">
        <v>350</v>
      </c>
    </row>
    <row r="46" spans="1:15" s="96" customFormat="1" x14ac:dyDescent="0.25">
      <c r="A46" s="98"/>
      <c r="B46" s="98" t="s">
        <v>176</v>
      </c>
      <c r="C46" s="103"/>
      <c r="D46" s="111"/>
      <c r="E46" s="100"/>
      <c r="F46" s="100"/>
      <c r="G46" s="100"/>
      <c r="H46" s="100"/>
      <c r="I46" s="112"/>
      <c r="J46" s="112"/>
      <c r="K46" s="112"/>
      <c r="L46" s="116"/>
      <c r="M46" s="116"/>
      <c r="N46" s="117"/>
      <c r="O46" s="98"/>
    </row>
    <row r="47" spans="1:15" s="96" customFormat="1" ht="15.75" thickBot="1" x14ac:dyDescent="0.3">
      <c r="F47" s="97"/>
    </row>
    <row r="48" spans="1:15" s="96" customFormat="1" ht="60.75" thickBot="1" x14ac:dyDescent="0.3">
      <c r="A48" s="104" t="s">
        <v>193</v>
      </c>
      <c r="B48" s="105" t="s">
        <v>194</v>
      </c>
      <c r="C48" s="106" t="s">
        <v>284</v>
      </c>
      <c r="D48" s="110" t="s">
        <v>186</v>
      </c>
      <c r="E48" s="107" t="s">
        <v>312</v>
      </c>
      <c r="F48" s="107" t="s">
        <v>313</v>
      </c>
      <c r="G48" s="107"/>
      <c r="H48" s="107"/>
      <c r="I48" s="113" t="s">
        <v>314</v>
      </c>
      <c r="J48" s="113" t="s">
        <v>315</v>
      </c>
      <c r="K48" s="113" t="s">
        <v>316</v>
      </c>
      <c r="L48" s="118" t="s">
        <v>317</v>
      </c>
      <c r="M48" s="128"/>
      <c r="N48" s="119" t="s">
        <v>318</v>
      </c>
    </row>
    <row r="49" spans="1:15" s="96" customFormat="1" x14ac:dyDescent="0.25">
      <c r="A49" s="96" t="s">
        <v>319</v>
      </c>
      <c r="B49" s="96" t="s">
        <v>320</v>
      </c>
      <c r="F49" s="97"/>
    </row>
    <row r="50" spans="1:15" s="96" customFormat="1" x14ac:dyDescent="0.25">
      <c r="D50" s="109"/>
      <c r="E50" s="101"/>
      <c r="F50" s="101"/>
      <c r="G50" s="101"/>
      <c r="H50" s="101"/>
    </row>
    <row r="51" spans="1:15" s="96" customFormat="1" ht="75" x14ac:dyDescent="0.25">
      <c r="A51" s="96" t="s">
        <v>321</v>
      </c>
      <c r="B51" s="96" t="s">
        <v>322</v>
      </c>
      <c r="C51" s="102" t="s">
        <v>323</v>
      </c>
      <c r="D51" s="108" t="s">
        <v>324</v>
      </c>
      <c r="E51" s="99" t="s">
        <v>282</v>
      </c>
      <c r="F51" s="97"/>
      <c r="I51" s="97">
        <v>20</v>
      </c>
      <c r="J51" s="97">
        <v>36</v>
      </c>
      <c r="K51" s="97">
        <v>720</v>
      </c>
      <c r="L51" s="114">
        <v>1.1499999999999999</v>
      </c>
      <c r="M51" s="114"/>
      <c r="N51" s="115">
        <v>827.99999999999989</v>
      </c>
    </row>
    <row r="52" spans="1:15" s="96" customFormat="1" ht="75" x14ac:dyDescent="0.25">
      <c r="A52" s="96" t="s">
        <v>321</v>
      </c>
      <c r="B52" s="96" t="s">
        <v>325</v>
      </c>
      <c r="C52" s="102" t="s">
        <v>323</v>
      </c>
      <c r="D52" s="108" t="s">
        <v>324</v>
      </c>
      <c r="E52" s="99" t="s">
        <v>282</v>
      </c>
      <c r="F52" s="97"/>
      <c r="I52" s="97">
        <v>9</v>
      </c>
      <c r="J52" s="97">
        <v>76</v>
      </c>
      <c r="K52" s="97">
        <v>684</v>
      </c>
      <c r="L52" s="114">
        <v>1.1499999999999999</v>
      </c>
      <c r="M52" s="114"/>
      <c r="N52" s="115">
        <v>786.59999999999991</v>
      </c>
    </row>
    <row r="53" spans="1:15" s="96" customFormat="1" ht="60" x14ac:dyDescent="0.25">
      <c r="A53" s="96" t="s">
        <v>321</v>
      </c>
      <c r="B53" s="96" t="s">
        <v>326</v>
      </c>
      <c r="C53" s="102" t="s">
        <v>323</v>
      </c>
      <c r="D53" s="108" t="s">
        <v>324</v>
      </c>
      <c r="E53" s="99" t="s">
        <v>283</v>
      </c>
      <c r="F53" s="97"/>
      <c r="I53" s="97">
        <v>8</v>
      </c>
      <c r="J53" s="97">
        <v>16</v>
      </c>
      <c r="K53" s="97">
        <v>128</v>
      </c>
      <c r="L53" s="114">
        <v>1.1499999999999999</v>
      </c>
      <c r="M53" s="114"/>
      <c r="N53" s="115">
        <v>147.19999999999999</v>
      </c>
    </row>
    <row r="54" spans="1:15" s="96" customFormat="1" ht="45" x14ac:dyDescent="0.25">
      <c r="A54" s="96" t="s">
        <v>321</v>
      </c>
      <c r="B54" s="96" t="s">
        <v>322</v>
      </c>
      <c r="C54" s="102" t="s">
        <v>323</v>
      </c>
      <c r="D54" s="108" t="s">
        <v>327</v>
      </c>
      <c r="E54" s="99" t="s">
        <v>328</v>
      </c>
      <c r="F54" s="97"/>
      <c r="I54" s="97">
        <v>20</v>
      </c>
      <c r="J54" s="97">
        <v>36</v>
      </c>
      <c r="K54" s="97">
        <v>720</v>
      </c>
      <c r="L54" s="114">
        <v>3</v>
      </c>
      <c r="M54" s="114"/>
      <c r="N54" s="115">
        <v>2160</v>
      </c>
      <c r="O54" s="96" t="s">
        <v>329</v>
      </c>
    </row>
    <row r="55" spans="1:15" s="96" customFormat="1" ht="45" x14ac:dyDescent="0.25">
      <c r="A55" s="96" t="s">
        <v>321</v>
      </c>
      <c r="B55" s="96" t="s">
        <v>325</v>
      </c>
      <c r="C55" s="102" t="s">
        <v>323</v>
      </c>
      <c r="D55" s="108" t="s">
        <v>327</v>
      </c>
      <c r="E55" s="99" t="s">
        <v>328</v>
      </c>
      <c r="F55" s="97"/>
      <c r="I55" s="97">
        <v>9</v>
      </c>
      <c r="J55" s="97">
        <v>76</v>
      </c>
      <c r="K55" s="97">
        <v>684</v>
      </c>
      <c r="L55" s="114">
        <v>3</v>
      </c>
      <c r="M55" s="114"/>
      <c r="N55" s="115">
        <v>2052</v>
      </c>
    </row>
    <row r="56" spans="1:15" s="96" customFormat="1" ht="45" x14ac:dyDescent="0.25">
      <c r="A56" s="96" t="s">
        <v>330</v>
      </c>
      <c r="B56" s="96" t="s">
        <v>322</v>
      </c>
      <c r="C56" s="102" t="s">
        <v>323</v>
      </c>
      <c r="D56" s="108" t="s">
        <v>327</v>
      </c>
      <c r="E56" s="99" t="s">
        <v>328</v>
      </c>
      <c r="F56" s="97"/>
      <c r="I56" s="97">
        <v>8</v>
      </c>
      <c r="J56" s="97">
        <v>16</v>
      </c>
      <c r="K56" s="97">
        <v>128</v>
      </c>
      <c r="L56" s="114">
        <v>3</v>
      </c>
      <c r="M56" s="114"/>
      <c r="N56" s="115">
        <v>384</v>
      </c>
    </row>
    <row r="57" spans="1:15" s="96" customFormat="1" ht="30" x14ac:dyDescent="0.25">
      <c r="A57" s="96" t="s">
        <v>321</v>
      </c>
      <c r="B57" s="96" t="s">
        <v>326</v>
      </c>
      <c r="C57" s="102" t="s">
        <v>323</v>
      </c>
      <c r="D57" s="108" t="s">
        <v>331</v>
      </c>
      <c r="F57" s="97"/>
      <c r="I57" s="97">
        <v>9</v>
      </c>
      <c r="J57" s="97">
        <v>76</v>
      </c>
      <c r="K57" s="97">
        <v>684</v>
      </c>
      <c r="L57" s="114">
        <v>3</v>
      </c>
      <c r="M57" s="114"/>
      <c r="N57" s="115">
        <v>2052</v>
      </c>
    </row>
    <row r="58" spans="1:15" s="96" customFormat="1" ht="30" x14ac:dyDescent="0.25">
      <c r="A58" s="96" t="s">
        <v>321</v>
      </c>
      <c r="B58" s="96" t="s">
        <v>322</v>
      </c>
      <c r="C58" s="102" t="s">
        <v>323</v>
      </c>
      <c r="D58" s="108" t="s">
        <v>332</v>
      </c>
      <c r="F58" s="120"/>
      <c r="G58" s="120"/>
      <c r="H58" s="120"/>
      <c r="I58" s="97">
        <v>20</v>
      </c>
      <c r="J58" s="97">
        <v>36</v>
      </c>
      <c r="K58" s="97">
        <v>720</v>
      </c>
      <c r="L58" s="114">
        <v>0.5</v>
      </c>
      <c r="M58" s="114"/>
      <c r="N58" s="115">
        <v>360</v>
      </c>
    </row>
    <row r="59" spans="1:15" s="96" customFormat="1" ht="30" x14ac:dyDescent="0.25">
      <c r="A59" s="96" t="s">
        <v>321</v>
      </c>
      <c r="B59" s="96" t="s">
        <v>325</v>
      </c>
      <c r="C59" s="102" t="s">
        <v>323</v>
      </c>
      <c r="D59" s="108" t="s">
        <v>332</v>
      </c>
      <c r="F59" s="120"/>
      <c r="G59" s="120"/>
      <c r="H59" s="120"/>
      <c r="I59" s="97">
        <v>9</v>
      </c>
      <c r="J59" s="97">
        <v>76</v>
      </c>
      <c r="K59" s="97">
        <v>684</v>
      </c>
      <c r="L59" s="114">
        <v>0.5</v>
      </c>
      <c r="M59" s="114"/>
      <c r="N59" s="115">
        <v>342</v>
      </c>
    </row>
    <row r="60" spans="1:15" s="96" customFormat="1" ht="30" x14ac:dyDescent="0.25">
      <c r="A60" s="96" t="s">
        <v>330</v>
      </c>
      <c r="B60" s="96" t="s">
        <v>322</v>
      </c>
      <c r="C60" s="102" t="s">
        <v>323</v>
      </c>
      <c r="D60" s="108" t="s">
        <v>332</v>
      </c>
      <c r="F60" s="120"/>
      <c r="G60" s="120"/>
      <c r="H60" s="120"/>
      <c r="I60" s="97">
        <v>8</v>
      </c>
      <c r="J60" s="97">
        <v>16</v>
      </c>
      <c r="K60" s="97">
        <v>128</v>
      </c>
      <c r="L60" s="114">
        <v>0.5</v>
      </c>
      <c r="M60" s="114"/>
      <c r="N60" s="115">
        <v>64</v>
      </c>
    </row>
    <row r="61" spans="1:15" s="96" customFormat="1" ht="30" x14ac:dyDescent="0.25">
      <c r="A61" s="96" t="s">
        <v>321</v>
      </c>
      <c r="B61" s="96" t="s">
        <v>326</v>
      </c>
      <c r="C61" s="102" t="s">
        <v>323</v>
      </c>
      <c r="D61" s="108" t="s">
        <v>333</v>
      </c>
      <c r="E61" s="99" t="s">
        <v>334</v>
      </c>
      <c r="F61" s="97"/>
      <c r="I61" s="97">
        <v>8</v>
      </c>
      <c r="J61" s="97">
        <v>16</v>
      </c>
      <c r="K61" s="97">
        <v>128</v>
      </c>
      <c r="L61" s="114">
        <v>10.5</v>
      </c>
      <c r="M61" s="114"/>
      <c r="N61" s="115">
        <v>1344</v>
      </c>
    </row>
    <row r="62" spans="1:15" s="96" customFormat="1" x14ac:dyDescent="0.25">
      <c r="F62" s="97"/>
    </row>
    <row r="63" spans="1:15" s="96" customFormat="1" x14ac:dyDescent="0.25">
      <c r="F63" s="97"/>
    </row>
    <row r="64" spans="1:15" s="96" customFormat="1" x14ac:dyDescent="0.25">
      <c r="A64" s="98"/>
      <c r="B64" s="98" t="s">
        <v>177</v>
      </c>
      <c r="C64" s="103"/>
      <c r="D64" s="111"/>
      <c r="E64" s="100"/>
      <c r="F64" s="100"/>
      <c r="G64" s="100"/>
      <c r="H64" s="100"/>
      <c r="I64" s="112"/>
      <c r="J64" s="112"/>
      <c r="K64" s="112"/>
      <c r="L64" s="116"/>
      <c r="M64" s="116"/>
      <c r="N64" s="117"/>
    </row>
    <row r="65" spans="1:14" s="96" customFormat="1" x14ac:dyDescent="0.25">
      <c r="F65" s="97"/>
    </row>
    <row r="66" spans="1:14" s="96" customFormat="1" x14ac:dyDescent="0.25">
      <c r="E66" s="99" t="s">
        <v>86</v>
      </c>
      <c r="F66" s="99" t="s">
        <v>281</v>
      </c>
      <c r="G66" s="99"/>
      <c r="H66" s="99"/>
    </row>
    <row r="67" spans="1:14" s="96" customFormat="1" ht="30" x14ac:dyDescent="0.25">
      <c r="D67" s="108" t="s">
        <v>285</v>
      </c>
      <c r="E67" s="99" t="s">
        <v>291</v>
      </c>
      <c r="F67" s="99" t="s">
        <v>292</v>
      </c>
      <c r="G67" s="99"/>
      <c r="H67" s="99"/>
    </row>
    <row r="68" spans="1:14" s="96" customFormat="1" x14ac:dyDescent="0.25">
      <c r="F68" s="97"/>
    </row>
    <row r="69" spans="1:14" s="96" customFormat="1" x14ac:dyDescent="0.25">
      <c r="A69" s="98"/>
      <c r="B69" s="98" t="s">
        <v>280</v>
      </c>
      <c r="C69" s="103"/>
      <c r="D69" s="111"/>
      <c r="E69" s="100"/>
      <c r="F69" s="100"/>
      <c r="G69" s="100"/>
      <c r="H69" s="100"/>
      <c r="I69" s="112"/>
      <c r="J69" s="112"/>
      <c r="K69" s="112"/>
      <c r="L69" s="116"/>
      <c r="M69" s="116"/>
      <c r="N69" s="117"/>
    </row>
    <row r="70" spans="1:14" s="96" customFormat="1" x14ac:dyDescent="0.25">
      <c r="F70" s="97"/>
    </row>
    <row r="71" spans="1:14" s="96" customFormat="1" x14ac:dyDescent="0.25">
      <c r="F71" s="97"/>
    </row>
    <row r="72" spans="1:14" s="96" customFormat="1" ht="30" x14ac:dyDescent="0.25">
      <c r="C72" s="102" t="s">
        <v>288</v>
      </c>
      <c r="D72" s="108" t="s">
        <v>335</v>
      </c>
      <c r="F72" s="97"/>
    </row>
    <row r="73" spans="1:14" s="96" customFormat="1" x14ac:dyDescent="0.25">
      <c r="A73" s="96" t="s">
        <v>330</v>
      </c>
      <c r="B73" s="96" t="s">
        <v>209</v>
      </c>
      <c r="C73" s="102" t="s">
        <v>336</v>
      </c>
      <c r="F73" s="97"/>
    </row>
    <row r="74" spans="1:14" s="96" customFormat="1" x14ac:dyDescent="0.25">
      <c r="F74" s="97"/>
    </row>
    <row r="75" spans="1:14" s="96" customFormat="1" x14ac:dyDescent="0.25">
      <c r="A75" s="98"/>
      <c r="B75" s="98" t="s">
        <v>178</v>
      </c>
      <c r="C75" s="103"/>
      <c r="D75" s="111"/>
      <c r="E75" s="100"/>
      <c r="F75" s="100"/>
      <c r="G75" s="100"/>
      <c r="H75" s="100"/>
      <c r="I75" s="112"/>
      <c r="J75" s="112"/>
      <c r="K75" s="112"/>
      <c r="L75" s="116"/>
      <c r="M75" s="116"/>
      <c r="N75" s="117"/>
    </row>
    <row r="76" spans="1:14" s="96" customFormat="1" x14ac:dyDescent="0.25">
      <c r="F76" s="97"/>
    </row>
    <row r="77" spans="1:14" s="96" customFormat="1" x14ac:dyDescent="0.25">
      <c r="E77" s="99" t="s">
        <v>86</v>
      </c>
      <c r="F77" s="99" t="s">
        <v>281</v>
      </c>
      <c r="G77" s="99"/>
      <c r="H77" s="99"/>
    </row>
    <row r="78" spans="1:14" s="96" customFormat="1" x14ac:dyDescent="0.25">
      <c r="C78" s="102" t="s">
        <v>288</v>
      </c>
      <c r="D78" s="108" t="s">
        <v>285</v>
      </c>
      <c r="E78" s="99" t="s">
        <v>293</v>
      </c>
      <c r="F78" s="99" t="s">
        <v>295</v>
      </c>
      <c r="G78" s="99"/>
      <c r="H78" s="99"/>
    </row>
    <row r="79" spans="1:14" s="96" customFormat="1" x14ac:dyDescent="0.25">
      <c r="F79" s="97"/>
    </row>
    <row r="80" spans="1:14" s="96" customFormat="1" x14ac:dyDescent="0.25">
      <c r="A80" s="98"/>
      <c r="B80" s="98" t="s">
        <v>179</v>
      </c>
      <c r="C80" s="103"/>
      <c r="D80" s="111"/>
      <c r="E80" s="100"/>
      <c r="F80" s="100"/>
      <c r="G80" s="100"/>
      <c r="H80" s="100"/>
      <c r="I80" s="112"/>
      <c r="J80" s="112"/>
      <c r="K80" s="112"/>
      <c r="L80" s="116"/>
      <c r="M80" s="116"/>
      <c r="N80" s="117"/>
    </row>
    <row r="81" spans="1:14" s="96" customFormat="1" x14ac:dyDescent="0.25">
      <c r="F81" s="97"/>
    </row>
    <row r="82" spans="1:14" s="96" customFormat="1" x14ac:dyDescent="0.25">
      <c r="E82" s="99" t="s">
        <v>86</v>
      </c>
      <c r="F82" s="99" t="s">
        <v>281</v>
      </c>
      <c r="G82" s="99"/>
      <c r="H82" s="99"/>
    </row>
    <row r="83" spans="1:14" s="96" customFormat="1" ht="30" x14ac:dyDescent="0.25">
      <c r="C83" s="102" t="s">
        <v>288</v>
      </c>
      <c r="D83" s="108" t="s">
        <v>285</v>
      </c>
      <c r="E83" s="99" t="s">
        <v>296</v>
      </c>
      <c r="F83" s="99" t="s">
        <v>294</v>
      </c>
      <c r="G83" s="99"/>
      <c r="H83" s="99"/>
    </row>
    <row r="84" spans="1:14" s="96" customFormat="1" x14ac:dyDescent="0.25">
      <c r="F84" s="97"/>
    </row>
    <row r="85" spans="1:14" s="96" customFormat="1" x14ac:dyDescent="0.25">
      <c r="A85" s="98"/>
      <c r="B85" s="98" t="s">
        <v>180</v>
      </c>
      <c r="C85" s="103"/>
      <c r="D85" s="111"/>
      <c r="E85" s="100"/>
      <c r="F85" s="100"/>
      <c r="G85" s="100"/>
      <c r="H85" s="100"/>
      <c r="I85" s="112"/>
      <c r="J85" s="112"/>
      <c r="K85" s="112"/>
      <c r="L85" s="116"/>
      <c r="M85" s="116"/>
      <c r="N85" s="117"/>
    </row>
    <row r="86" spans="1:14" s="96" customFormat="1" x14ac:dyDescent="0.25">
      <c r="F86" s="97"/>
    </row>
    <row r="87" spans="1:14" s="96" customFormat="1" x14ac:dyDescent="0.25">
      <c r="E87" s="99" t="s">
        <v>86</v>
      </c>
      <c r="F87" s="99" t="s">
        <v>281</v>
      </c>
      <c r="G87" s="99"/>
      <c r="H87" s="99"/>
    </row>
    <row r="88" spans="1:14" s="96" customFormat="1" ht="30" x14ac:dyDescent="0.25">
      <c r="C88" s="102" t="s">
        <v>288</v>
      </c>
      <c r="D88" s="108" t="s">
        <v>285</v>
      </c>
      <c r="E88" s="99" t="s">
        <v>297</v>
      </c>
      <c r="F88" s="99" t="s">
        <v>295</v>
      </c>
      <c r="G88" s="99"/>
      <c r="H88" s="99"/>
    </row>
    <row r="89" spans="1:14" s="96" customFormat="1" x14ac:dyDescent="0.25">
      <c r="F89" s="97"/>
    </row>
    <row r="90" spans="1:14" s="96" customFormat="1" x14ac:dyDescent="0.25">
      <c r="A90" s="103"/>
      <c r="B90" s="98" t="s">
        <v>181</v>
      </c>
      <c r="C90" s="103"/>
      <c r="D90" s="111"/>
      <c r="E90" s="100"/>
      <c r="F90" s="100"/>
      <c r="G90" s="100"/>
      <c r="H90" s="100"/>
      <c r="I90" s="112"/>
      <c r="J90" s="112"/>
      <c r="K90" s="112"/>
      <c r="L90" s="116"/>
      <c r="M90" s="116"/>
      <c r="N90" s="117"/>
    </row>
    <row r="91" spans="1:14" s="96" customFormat="1" x14ac:dyDescent="0.25">
      <c r="F91" s="97"/>
    </row>
    <row r="92" spans="1:14" s="96" customFormat="1" x14ac:dyDescent="0.25">
      <c r="E92" s="99" t="s">
        <v>86</v>
      </c>
      <c r="F92" s="99" t="s">
        <v>281</v>
      </c>
      <c r="G92" s="99"/>
      <c r="H92" s="99"/>
    </row>
    <row r="93" spans="1:14" s="96" customFormat="1" x14ac:dyDescent="0.25">
      <c r="C93" s="102" t="s">
        <v>288</v>
      </c>
      <c r="D93" s="108" t="s">
        <v>285</v>
      </c>
      <c r="E93" s="99" t="s">
        <v>293</v>
      </c>
      <c r="F93" s="99" t="s">
        <v>295</v>
      </c>
      <c r="G93" s="99"/>
      <c r="H93" s="99"/>
    </row>
    <row r="94" spans="1:14" s="96" customFormat="1" x14ac:dyDescent="0.25">
      <c r="F94" s="97"/>
    </row>
    <row r="95" spans="1:14" s="96" customFormat="1" x14ac:dyDescent="0.25">
      <c r="A95" s="103"/>
      <c r="B95" s="98" t="s">
        <v>182</v>
      </c>
      <c r="C95" s="103"/>
      <c r="D95" s="111"/>
      <c r="E95" s="100"/>
      <c r="F95" s="100"/>
      <c r="G95" s="100"/>
      <c r="H95" s="100"/>
      <c r="I95" s="112"/>
      <c r="J95" s="112"/>
      <c r="K95" s="112"/>
      <c r="L95" s="116"/>
      <c r="M95" s="116"/>
      <c r="N95" s="117"/>
    </row>
    <row r="96" spans="1:14" s="96" customFormat="1" x14ac:dyDescent="0.25">
      <c r="F96" s="97"/>
    </row>
    <row r="97" spans="5:6" s="96" customFormat="1" ht="210" x14ac:dyDescent="0.25">
      <c r="E97" s="99" t="s">
        <v>183</v>
      </c>
      <c r="F97" s="97"/>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409</v>
      </c>
      <c r="E1" t="s">
        <v>410</v>
      </c>
    </row>
    <row r="2" spans="2:6" x14ac:dyDescent="0.25">
      <c r="B2" t="s">
        <v>389</v>
      </c>
      <c r="C2" s="153">
        <v>17000</v>
      </c>
      <c r="E2" s="153">
        <f>C2</f>
        <v>17000</v>
      </c>
    </row>
    <row r="3" spans="2:6" x14ac:dyDescent="0.25">
      <c r="B3" t="s">
        <v>390</v>
      </c>
      <c r="C3" s="153">
        <v>15025</v>
      </c>
      <c r="E3" s="153">
        <f t="shared" ref="E3:E19" si="0">C3</f>
        <v>15025</v>
      </c>
    </row>
    <row r="4" spans="2:6" x14ac:dyDescent="0.25">
      <c r="B4" t="s">
        <v>391</v>
      </c>
      <c r="C4" s="153">
        <v>8500</v>
      </c>
      <c r="E4" s="153">
        <f t="shared" si="0"/>
        <v>8500</v>
      </c>
    </row>
    <row r="5" spans="2:6" x14ac:dyDescent="0.25">
      <c r="B5" t="s">
        <v>392</v>
      </c>
      <c r="C5" s="153">
        <v>13125</v>
      </c>
      <c r="E5" s="153">
        <f t="shared" si="0"/>
        <v>13125</v>
      </c>
    </row>
    <row r="6" spans="2:6" x14ac:dyDescent="0.25">
      <c r="B6" t="s">
        <v>393</v>
      </c>
      <c r="C6" s="153">
        <v>1800</v>
      </c>
      <c r="E6" s="153"/>
    </row>
    <row r="7" spans="2:6" x14ac:dyDescent="0.25">
      <c r="B7" t="s">
        <v>394</v>
      </c>
      <c r="C7" s="153">
        <v>65075</v>
      </c>
      <c r="E7" s="153">
        <f t="shared" si="0"/>
        <v>65075</v>
      </c>
    </row>
    <row r="8" spans="2:6" x14ac:dyDescent="0.25">
      <c r="B8" t="s">
        <v>395</v>
      </c>
      <c r="C8" s="153">
        <v>19840</v>
      </c>
      <c r="E8" s="153">
        <f t="shared" si="0"/>
        <v>19840</v>
      </c>
      <c r="F8" t="s">
        <v>412</v>
      </c>
    </row>
    <row r="9" spans="2:6" x14ac:dyDescent="0.25">
      <c r="B9" t="s">
        <v>396</v>
      </c>
      <c r="C9" s="153">
        <v>14300</v>
      </c>
      <c r="E9" s="153">
        <f t="shared" si="0"/>
        <v>14300</v>
      </c>
    </row>
    <row r="10" spans="2:6" x14ac:dyDescent="0.25">
      <c r="B10" t="s">
        <v>397</v>
      </c>
      <c r="C10" s="153">
        <v>15080</v>
      </c>
      <c r="E10" s="153"/>
    </row>
    <row r="11" spans="2:6" x14ac:dyDescent="0.25">
      <c r="B11" t="s">
        <v>398</v>
      </c>
      <c r="C11" s="153">
        <v>0</v>
      </c>
      <c r="E11" s="153"/>
    </row>
    <row r="12" spans="2:6" x14ac:dyDescent="0.25">
      <c r="B12" t="s">
        <v>399</v>
      </c>
      <c r="C12" s="153">
        <v>32000</v>
      </c>
      <c r="E12" s="153">
        <v>1000</v>
      </c>
      <c r="F12" t="s">
        <v>413</v>
      </c>
    </row>
    <row r="13" spans="2:6" x14ac:dyDescent="0.25">
      <c r="B13" t="s">
        <v>400</v>
      </c>
      <c r="C13" s="153">
        <v>15500</v>
      </c>
      <c r="E13" s="153"/>
    </row>
    <row r="14" spans="2:6" x14ac:dyDescent="0.25">
      <c r="B14" t="s">
        <v>401</v>
      </c>
      <c r="C14" s="153">
        <v>10240</v>
      </c>
      <c r="E14" s="153"/>
    </row>
    <row r="15" spans="2:6" x14ac:dyDescent="0.25">
      <c r="B15" t="s">
        <v>402</v>
      </c>
      <c r="E15" s="153">
        <f t="shared" si="0"/>
        <v>0</v>
      </c>
    </row>
    <row r="16" spans="2:6" x14ac:dyDescent="0.25">
      <c r="B16" t="s">
        <v>403</v>
      </c>
      <c r="E16" s="153">
        <f t="shared" si="0"/>
        <v>0</v>
      </c>
    </row>
    <row r="17" spans="2:6" x14ac:dyDescent="0.25">
      <c r="B17" t="s">
        <v>404</v>
      </c>
      <c r="E17" s="153">
        <f t="shared" si="0"/>
        <v>0</v>
      </c>
    </row>
    <row r="18" spans="2:6" x14ac:dyDescent="0.25">
      <c r="B18" t="s">
        <v>405</v>
      </c>
      <c r="E18" s="153">
        <f t="shared" si="0"/>
        <v>0</v>
      </c>
    </row>
    <row r="19" spans="2:6" x14ac:dyDescent="0.25">
      <c r="E19" s="153">
        <f t="shared" si="0"/>
        <v>0</v>
      </c>
    </row>
    <row r="20" spans="2:6" x14ac:dyDescent="0.25">
      <c r="B20" t="s">
        <v>406</v>
      </c>
      <c r="C20" s="153">
        <f>SUM(C2:C19)</f>
        <v>227485</v>
      </c>
      <c r="E20" s="153">
        <f>SUM(E2:E19)</f>
        <v>153865</v>
      </c>
    </row>
    <row r="21" spans="2:6" x14ac:dyDescent="0.25">
      <c r="B21" t="s">
        <v>407</v>
      </c>
      <c r="C21" s="153">
        <f>C20*0.2</f>
        <v>45497</v>
      </c>
      <c r="E21" s="153">
        <f>E20*0.2</f>
        <v>30773</v>
      </c>
    </row>
    <row r="22" spans="2:6" x14ac:dyDescent="0.25">
      <c r="E22" s="96"/>
      <c r="F22" t="s">
        <v>411</v>
      </c>
    </row>
    <row r="23" spans="2:6" x14ac:dyDescent="0.25">
      <c r="B23" t="s">
        <v>408</v>
      </c>
      <c r="C23" s="153">
        <f>SUM(C20:C22)</f>
        <v>272982</v>
      </c>
      <c r="E23" s="153">
        <f>SUM(E20:E22)</f>
        <v>184638</v>
      </c>
      <c r="F23" s="154">
        <v>174000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vt:lpstr>
      <vt:lpstr>cash</vt:lpstr>
      <vt:lpstr>WaterTight</vt:lpstr>
      <vt:lpstr>Flores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2015-12-11T16:43:37Z</dcterms:modified>
</cp:coreProperties>
</file>